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-30" windowWidth="20610" windowHeight="10830" tabRatio="597"/>
  </bookViews>
  <sheets>
    <sheet name="Worksheet new" sheetId="2" r:id="rId1"/>
    <sheet name="Tabelle1" sheetId="3" r:id="rId2"/>
  </sheets>
  <definedNames>
    <definedName name="_xlnm.Print_Area" localSheetId="0">'Worksheet new'!$A$1:$U$37</definedName>
  </definedNames>
  <calcPr calcId="145621"/>
</workbook>
</file>

<file path=xl/calcChain.xml><?xml version="1.0" encoding="utf-8"?>
<calcChain xmlns="http://schemas.openxmlformats.org/spreadsheetml/2006/main">
  <c r="N6" i="2" l="1"/>
  <c r="K6" i="2" s="1"/>
  <c r="N5" i="2"/>
  <c r="U189" i="3" l="1"/>
  <c r="N156" i="3"/>
</calcChain>
</file>

<file path=xl/sharedStrings.xml><?xml version="1.0" encoding="utf-8"?>
<sst xmlns="http://schemas.openxmlformats.org/spreadsheetml/2006/main" count="1884" uniqueCount="1739">
  <si>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</si>
  <si>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</si>
  <si>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</si>
  <si>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</si>
  <si>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</si>
  <si>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</si>
  <si>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</si>
  <si>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</si>
  <si>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</si>
  <si>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</si>
  <si>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</si>
  <si>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R</t>
  </si>
  <si>
    <t>NL</t>
  </si>
  <si>
    <t>CH</t>
  </si>
  <si>
    <t>H</t>
  </si>
  <si>
    <t>LABEL INSOCK</t>
  </si>
  <si>
    <t>ML</t>
  </si>
  <si>
    <t>MZ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</si>
  <si>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</si>
  <si>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</si>
  <si>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</si>
  <si>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</si>
  <si>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</si>
  <si>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</si>
  <si>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</si>
  <si>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</si>
  <si>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</si>
  <si>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</si>
  <si>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</si>
  <si>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</si>
  <si>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</si>
  <si>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</si>
  <si>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</si>
  <si>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</si>
  <si>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</si>
  <si>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</si>
  <si>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</si>
  <si>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</si>
  <si>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</si>
  <si>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</si>
  <si>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</si>
  <si>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</si>
  <si>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</si>
  <si>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</si>
  <si>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</si>
  <si>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P</t>
  </si>
  <si>
    <t>Leather</t>
  </si>
  <si>
    <t>Malivelour</t>
  </si>
  <si>
    <t>Malivelour Tex</t>
  </si>
  <si>
    <t>Mesh Tex</t>
  </si>
  <si>
    <t>black</t>
  </si>
  <si>
    <t>d'brown</t>
  </si>
  <si>
    <t>nocce</t>
  </si>
  <si>
    <t>panna</t>
  </si>
  <si>
    <t>olive</t>
  </si>
  <si>
    <t>petrol</t>
  </si>
  <si>
    <t>camel</t>
  </si>
  <si>
    <t>grey</t>
  </si>
  <si>
    <t>brown</t>
  </si>
  <si>
    <t>OUTSOLE /colour</t>
  </si>
  <si>
    <t>LaF</t>
  </si>
  <si>
    <t>nutria</t>
  </si>
  <si>
    <t>leather 1/2</t>
  </si>
  <si>
    <t>Fussbett leather</t>
  </si>
  <si>
    <t>Genial Insole leather</t>
  </si>
  <si>
    <t>Real Fur</t>
  </si>
  <si>
    <t>YES</t>
  </si>
  <si>
    <t>NO</t>
  </si>
  <si>
    <t>Scintan</t>
  </si>
  <si>
    <t>Triple Helix</t>
  </si>
  <si>
    <t>Virginia</t>
  </si>
  <si>
    <t>George</t>
  </si>
  <si>
    <t>Versatile</t>
  </si>
  <si>
    <t>Wilhelm</t>
  </si>
  <si>
    <t>Factory XXX</t>
  </si>
  <si>
    <t>Leather Sheep</t>
  </si>
  <si>
    <t xml:space="preserve">WF 1  Himalaya </t>
  </si>
  <si>
    <t xml:space="preserve">WF 2  Partelana </t>
  </si>
  <si>
    <t>WF 2T Partelana Tex</t>
  </si>
  <si>
    <t>KF 1 Malivelour</t>
  </si>
  <si>
    <t>KF 2 Malivelour</t>
  </si>
  <si>
    <t>TR</t>
  </si>
  <si>
    <t>Arg. Leather Sole</t>
  </si>
  <si>
    <t>PVC</t>
  </si>
  <si>
    <t>Real Rubber</t>
  </si>
  <si>
    <t>SGM</t>
  </si>
  <si>
    <t>RH-Design</t>
  </si>
  <si>
    <t>Mondial</t>
  </si>
  <si>
    <t>Incoat</t>
  </si>
  <si>
    <t>Adriano Serie</t>
  </si>
  <si>
    <t>Albano Serie</t>
  </si>
  <si>
    <t>PU</t>
  </si>
  <si>
    <t>Beppo Serie</t>
  </si>
  <si>
    <t>Callisto Crisp. Serie</t>
  </si>
  <si>
    <t>Casimir Serie</t>
  </si>
  <si>
    <t>Chianti Crisp. Serie</t>
  </si>
  <si>
    <t>Digne Evo Serie</t>
  </si>
  <si>
    <t>Alberto Serie Monoblock</t>
  </si>
  <si>
    <t>Face Sport Crisp. Serie</t>
  </si>
  <si>
    <t>Federico Serie</t>
  </si>
  <si>
    <t>Flavio Sacc.</t>
  </si>
  <si>
    <t>Edoardo Sample</t>
  </si>
  <si>
    <t>Floriano Sacc. Serie</t>
  </si>
  <si>
    <t>Giovanni Serie</t>
  </si>
  <si>
    <t>Mattia Serie</t>
  </si>
  <si>
    <t>Nevio Serie</t>
  </si>
  <si>
    <t>New Alabama Serie</t>
  </si>
  <si>
    <t>Niclas Serie</t>
  </si>
  <si>
    <t>Olivio Serie</t>
  </si>
  <si>
    <t>Onesto Serie</t>
  </si>
  <si>
    <t>Ottavio Serie</t>
  </si>
  <si>
    <t>Petro Sacc. Serie</t>
  </si>
  <si>
    <t>Ronaldo Serie</t>
  </si>
  <si>
    <t>Salvatore Serie</t>
  </si>
  <si>
    <t>Samuele Serie plain</t>
  </si>
  <si>
    <t>Samuele Serie roughed</t>
  </si>
  <si>
    <t>Stefano Serie</t>
  </si>
  <si>
    <t>Totti Serie Monoblock</t>
  </si>
  <si>
    <t>Vallerio Crisp. Serie</t>
  </si>
  <si>
    <t>Verona Mocc. Serie</t>
  </si>
  <si>
    <t>Remo Serie</t>
  </si>
  <si>
    <t>Rocco Serie</t>
  </si>
  <si>
    <t>Mika P2968 Serie</t>
  </si>
  <si>
    <t xml:space="preserve">d'brown </t>
  </si>
  <si>
    <t>tdm</t>
  </si>
  <si>
    <t>sporcato</t>
  </si>
  <si>
    <t>miele</t>
  </si>
  <si>
    <t>tdm / violet</t>
  </si>
  <si>
    <t>tdm / d'red</t>
  </si>
  <si>
    <t>tdm / orange</t>
  </si>
  <si>
    <t>bugatti  TEX</t>
  </si>
  <si>
    <t>bugatti  COMFORT  WIDE</t>
  </si>
  <si>
    <t>bugatti  EXTRA  WIDE</t>
  </si>
  <si>
    <t>bugatti  GENIAL  INSOLE</t>
  </si>
  <si>
    <t>bugatti metal</t>
  </si>
  <si>
    <t xml:space="preserve">bugatti metal tex </t>
  </si>
  <si>
    <t>bugatti rivet</t>
  </si>
  <si>
    <t>bugatti button</t>
  </si>
  <si>
    <t>bugatti metal rubber</t>
  </si>
  <si>
    <t>bugatti metal 
/ hot stamp</t>
  </si>
  <si>
    <t>bugatti metal tex 
/ hot stamp</t>
  </si>
  <si>
    <t>bugatti rivet 
/ hot stamp</t>
  </si>
  <si>
    <t>bugatti button
 / hot stamp</t>
  </si>
  <si>
    <t>bugatti metal rubber 
/ hot stamp</t>
  </si>
  <si>
    <t>hot stamp</t>
  </si>
  <si>
    <t>Cow Kentucky</t>
  </si>
  <si>
    <t>Cow Oil Nubuk</t>
  </si>
  <si>
    <t>Crosta</t>
  </si>
  <si>
    <t>Drakkar</t>
  </si>
  <si>
    <t>Etna Milled</t>
  </si>
  <si>
    <t>Cow Humo</t>
  </si>
  <si>
    <t>Cow Ranger</t>
  </si>
  <si>
    <t>Cow Brush Off</t>
  </si>
  <si>
    <t>Renna Light</t>
  </si>
  <si>
    <t>Cow Buffalo</t>
  </si>
  <si>
    <t>Solfin</t>
  </si>
  <si>
    <t>New Calf</t>
  </si>
  <si>
    <t>Cow Delhi</t>
  </si>
  <si>
    <t>Cow Bangalore</t>
  </si>
  <si>
    <t>Foulard Burnished</t>
  </si>
  <si>
    <t>Cow Dublin</t>
  </si>
  <si>
    <t>Buttero Sud</t>
  </si>
  <si>
    <t>Cow Loreno</t>
  </si>
  <si>
    <t>Cow Vintage</t>
  </si>
  <si>
    <t>Humera</t>
  </si>
  <si>
    <t>Poly Canvas Mesh</t>
  </si>
  <si>
    <t>Cow Campus</t>
  </si>
  <si>
    <t>Velvet Suede</t>
  </si>
  <si>
    <t>Cow Polight</t>
  </si>
  <si>
    <t>Cow Soft</t>
  </si>
  <si>
    <t>red</t>
  </si>
  <si>
    <t>orange</t>
  </si>
  <si>
    <t>TKT40 Z8</t>
  </si>
  <si>
    <t>TKT20 Z8</t>
  </si>
  <si>
    <t>TKT15 Z8</t>
  </si>
  <si>
    <t>TKT40 Z548</t>
  </si>
  <si>
    <t>TKT20 Z548</t>
  </si>
  <si>
    <t>TKT15 Z548</t>
  </si>
  <si>
    <t>TKT40 Z868</t>
  </si>
  <si>
    <t>TKT20 Z868</t>
  </si>
  <si>
    <t>TKT15 Z868</t>
  </si>
  <si>
    <t>TKT40 Z1095</t>
  </si>
  <si>
    <t>TKT20 Z1095</t>
  </si>
  <si>
    <t>TKT15 Z1095</t>
  </si>
  <si>
    <t>TKT40 Z870</t>
  </si>
  <si>
    <t>TKT20 Z870</t>
  </si>
  <si>
    <t>TKT15 Z870</t>
  </si>
  <si>
    <t>TKT40 Z589</t>
  </si>
  <si>
    <t>TKT20 Z589</t>
  </si>
  <si>
    <t>TKT15 Z589</t>
  </si>
  <si>
    <t>TKT40 Z605</t>
  </si>
  <si>
    <t>TKT20 Z605</t>
  </si>
  <si>
    <t>TKT15 Z605</t>
  </si>
  <si>
    <t>TKT40 Z602</t>
  </si>
  <si>
    <t>TKT20 Z602</t>
  </si>
  <si>
    <t>TKT15 Z602</t>
  </si>
  <si>
    <t>TKT40 Z831</t>
  </si>
  <si>
    <t>TKT20 Z831</t>
  </si>
  <si>
    <t>TKT15 Z831</t>
  </si>
  <si>
    <t>TKT40 Z844</t>
  </si>
  <si>
    <t>TKT20 Z844</t>
  </si>
  <si>
    <t>TKT15 Z844</t>
  </si>
  <si>
    <t>TKT40 Z101</t>
  </si>
  <si>
    <t>TKT20 Z101</t>
  </si>
  <si>
    <t>TKT15 Z101</t>
  </si>
  <si>
    <t>dark brown 374</t>
  </si>
  <si>
    <t>mid brown</t>
  </si>
  <si>
    <t>anthrazit</t>
  </si>
  <si>
    <t>tdm 457</t>
  </si>
  <si>
    <t>gold</t>
  </si>
  <si>
    <t>praline</t>
  </si>
  <si>
    <t>sattel</t>
  </si>
  <si>
    <t>tabacco</t>
  </si>
  <si>
    <t>tone grey</t>
  </si>
  <si>
    <t>delhi</t>
  </si>
  <si>
    <t>brown 9A</t>
  </si>
  <si>
    <t>brown Ras</t>
  </si>
  <si>
    <t>whiskey 135</t>
  </si>
  <si>
    <t>t.moro 595</t>
  </si>
  <si>
    <t>asfalto chiarro</t>
  </si>
  <si>
    <t>cotton 535</t>
  </si>
  <si>
    <t>bugatti rubber red</t>
  </si>
  <si>
    <t>bugatti rubber orange</t>
  </si>
  <si>
    <t>bugatti rubber green</t>
  </si>
  <si>
    <t>bugatti rubber blue</t>
  </si>
  <si>
    <t>bugatti rubber red
 / hot stamp</t>
  </si>
  <si>
    <t>bugatti rubber orange
 / hot stamp</t>
  </si>
  <si>
    <t>bugatti rubber green
 / hot stamp</t>
  </si>
  <si>
    <t>bugatti rubber blue
 / hot stamp</t>
  </si>
  <si>
    <t>bugatti metal 
/hot stamp/comp. stitch.</t>
  </si>
  <si>
    <t xml:space="preserve">Adriano </t>
  </si>
  <si>
    <t xml:space="preserve">Albano </t>
  </si>
  <si>
    <t>Alberto Evo Tex</t>
  </si>
  <si>
    <t>Beppo</t>
  </si>
  <si>
    <t>Callisto Crisp.</t>
  </si>
  <si>
    <t>Casimir</t>
  </si>
  <si>
    <t>Chianti Crisp.</t>
  </si>
  <si>
    <t>Digne Evo Tex</t>
  </si>
  <si>
    <t xml:space="preserve">Edoardo </t>
  </si>
  <si>
    <t xml:space="preserve">Elias Evo </t>
  </si>
  <si>
    <t>Face Sport Crisp. XXL</t>
  </si>
  <si>
    <t xml:space="preserve">Federico </t>
  </si>
  <si>
    <t>Floriano Sacc.</t>
  </si>
  <si>
    <t xml:space="preserve">Genaro </t>
  </si>
  <si>
    <t xml:space="preserve">Giovanni </t>
  </si>
  <si>
    <t xml:space="preserve">Jose </t>
  </si>
  <si>
    <t xml:space="preserve">Mattia </t>
  </si>
  <si>
    <t>Mulhouse</t>
  </si>
  <si>
    <t>Nebos</t>
  </si>
  <si>
    <t>Nevio</t>
  </si>
  <si>
    <t>New Alabama</t>
  </si>
  <si>
    <t>Niclas</t>
  </si>
  <si>
    <t>Olivio</t>
  </si>
  <si>
    <t>Onesto</t>
  </si>
  <si>
    <t>Ottavio</t>
  </si>
  <si>
    <t>Paolo</t>
  </si>
  <si>
    <t xml:space="preserve">Petro Crisp. </t>
  </si>
  <si>
    <t xml:space="preserve">Petro Sacc. </t>
  </si>
  <si>
    <t xml:space="preserve">Poldi </t>
  </si>
  <si>
    <t xml:space="preserve">Raphael </t>
  </si>
  <si>
    <t xml:space="preserve">Remo </t>
  </si>
  <si>
    <t xml:space="preserve">Rocco </t>
  </si>
  <si>
    <t>Ronaldo Tex</t>
  </si>
  <si>
    <t>Rui</t>
  </si>
  <si>
    <t>Salvatore</t>
  </si>
  <si>
    <t>Samuele</t>
  </si>
  <si>
    <t xml:space="preserve">Stefano </t>
  </si>
  <si>
    <t>Tiago</t>
  </si>
  <si>
    <t>Totti</t>
  </si>
  <si>
    <t>Totti Evo Tex</t>
  </si>
  <si>
    <t>Vallerio Crisp.</t>
  </si>
  <si>
    <t>Verona Mocc.</t>
  </si>
  <si>
    <t>Adian N PH7558  42</t>
  </si>
  <si>
    <t>Adriano PH7296  42</t>
  </si>
  <si>
    <t>Albano PH7219B  42</t>
  </si>
  <si>
    <t>Alberto Evo PH7404  42</t>
  </si>
  <si>
    <t>Beppo PH7362A  42</t>
  </si>
  <si>
    <t>Callisto Crisp. PH7364A  42</t>
  </si>
  <si>
    <t>Chianti Crisp. PH6416B  42</t>
  </si>
  <si>
    <t>Coro Crisp. PH7548  42</t>
  </si>
  <si>
    <t>Digne Evo PH6698B  42</t>
  </si>
  <si>
    <t>Elias Evo PH7263  42</t>
  </si>
  <si>
    <t>Face Sport Crisp. XXL PH7253  42</t>
  </si>
  <si>
    <t>Federico PH7204  42</t>
  </si>
  <si>
    <t>Flavio Sacc. PH7085A  42</t>
  </si>
  <si>
    <t>Floriano Sacc. PH6988A  42</t>
  </si>
  <si>
    <t>Genaro PH7538A  42</t>
  </si>
  <si>
    <t>Giovanni  PH7368C  42</t>
  </si>
  <si>
    <t>Jose PH7540A  42</t>
  </si>
  <si>
    <t>Mattia PH7461  42</t>
  </si>
  <si>
    <t>Mika  PH7478A  42</t>
  </si>
  <si>
    <t>Mulhouse  PH6541A  42</t>
  </si>
  <si>
    <t>Nebos  PH7547A  42</t>
  </si>
  <si>
    <t>Nevio  PH7153C  42</t>
  </si>
  <si>
    <t>Niclas  PH7370A  42</t>
  </si>
  <si>
    <t>Olivio  PH6809A  42</t>
  </si>
  <si>
    <t>Onesto PH6984  42</t>
  </si>
  <si>
    <t>Ottavio  PH6984  42</t>
  </si>
  <si>
    <t>Paolo  PH7544A  42</t>
  </si>
  <si>
    <t>Petro Crisp.  PH7566A  42</t>
  </si>
  <si>
    <t>Raphael  PH7541E  42</t>
  </si>
  <si>
    <t>Remo PH7151A  42</t>
  </si>
  <si>
    <t>Ronaldo PH6820B  42</t>
  </si>
  <si>
    <t>Salvatore  PH7389A  42</t>
  </si>
  <si>
    <t>Samuele  PH6990B  42</t>
  </si>
  <si>
    <t>Stefano PH7007B  42</t>
  </si>
  <si>
    <t>Totti Evo  PH7390A  42</t>
  </si>
  <si>
    <t>Vallerio Crisp.  PH6978B  42</t>
  </si>
  <si>
    <t>14 Herren Slipper</t>
  </si>
  <si>
    <t>12 Herren Kletter</t>
  </si>
  <si>
    <t>11  Herren Mokassin</t>
  </si>
  <si>
    <t>10 Herren Bootschuh</t>
  </si>
  <si>
    <t>18 Herren Sandalette</t>
  </si>
  <si>
    <t>17 Herren Pantolette</t>
  </si>
  <si>
    <t>16 Herren Stiefel Warmfutter</t>
  </si>
  <si>
    <t>19 Flats</t>
  </si>
  <si>
    <t>Soft Gel</t>
  </si>
  <si>
    <t>Extra Wide</t>
  </si>
  <si>
    <t>Genial insole</t>
  </si>
  <si>
    <t>Genial Light</t>
  </si>
  <si>
    <t>Soft Flex</t>
  </si>
  <si>
    <t>Bugatti Tex</t>
  </si>
  <si>
    <t>Thermo Insole</t>
  </si>
  <si>
    <t>Lammfell</t>
  </si>
  <si>
    <t>Comfort Wide</t>
  </si>
  <si>
    <t>Pro Balance</t>
  </si>
  <si>
    <t>Lammfell / Thermo Insole</t>
  </si>
  <si>
    <t>Comfort Wide / Thermo Insole</t>
  </si>
  <si>
    <t>Comfort Wide / Bugatti Tex</t>
  </si>
  <si>
    <t>Comfort Wide / Genial Insole</t>
  </si>
  <si>
    <t>Bugatti Tex / Thermo Insole</t>
  </si>
  <si>
    <t>Extra Wide / Thermo Insole</t>
  </si>
  <si>
    <t>Extra Wide / Soft Gel</t>
  </si>
  <si>
    <t>Comfort Wide / Soft Gel</t>
  </si>
  <si>
    <t>Soft flex / Soft Gel</t>
  </si>
  <si>
    <t>Comfort Wide / Pro Balance / Thermo Insole</t>
  </si>
  <si>
    <t>Comfort Wide / Bugatti Tex / Thermo Insole</t>
  </si>
  <si>
    <t>Comfort Wide / Pro Balance / Genial Insole</t>
  </si>
  <si>
    <t>Comfort Wide / Bugatti Tex / Genial Insole</t>
  </si>
  <si>
    <t>Extra Wide / Pro Balance</t>
  </si>
  <si>
    <t>Extra Wide / Pro Balance / Thermo Insole</t>
  </si>
  <si>
    <t>TKT10 Z870</t>
  </si>
  <si>
    <t>TKT10 Z868</t>
  </si>
  <si>
    <t>TKT10 Z844</t>
  </si>
  <si>
    <t>TKT10 Z831</t>
  </si>
  <si>
    <t>TKT10 Z8</t>
  </si>
  <si>
    <t>TKT10 Z605</t>
  </si>
  <si>
    <t>TKT10 Z602</t>
  </si>
  <si>
    <t>TKT10 Z589</t>
  </si>
  <si>
    <t>TKT10 Z548</t>
  </si>
  <si>
    <t>TKT10 Z1095</t>
  </si>
  <si>
    <t>TKT10 Z101</t>
  </si>
  <si>
    <t>*</t>
  </si>
  <si>
    <t>TF 1  Fishgrat Tex black</t>
  </si>
  <si>
    <t>TF 2  Fishgrat Tex brown</t>
  </si>
  <si>
    <t>TF 3  Mesh Tex black</t>
  </si>
  <si>
    <t>TF 4  Mesh Tex brown</t>
  </si>
  <si>
    <t>TF 5a Wilh.Textil 512/326 col.1</t>
  </si>
  <si>
    <t>TF 5b Wilh.Textil 512/326 col.4</t>
  </si>
  <si>
    <t xml:space="preserve">LF 1b leather black </t>
  </si>
  <si>
    <t>LF 2  leather d'brown / K19</t>
  </si>
  <si>
    <t>LF 2b leather d'brown</t>
  </si>
  <si>
    <t>LF 3 leather nocce / K19</t>
  </si>
  <si>
    <t>LF 3b leather nocce</t>
  </si>
  <si>
    <t>LF 4 leather panna / K19</t>
  </si>
  <si>
    <t>LF 4b leather panna</t>
  </si>
  <si>
    <t>LF 5 leather olive / K19</t>
  </si>
  <si>
    <t>LF 5b leather olive</t>
  </si>
  <si>
    <t>LF 6 leather petrol / K19</t>
  </si>
  <si>
    <t>LF 6b leather petrol</t>
  </si>
  <si>
    <t>LF 7 leather bordeaux / K19</t>
  </si>
  <si>
    <t>LF 7b leather bordeaux</t>
  </si>
  <si>
    <t>LF 8 leather camel / K19</t>
  </si>
  <si>
    <t>LF 8a leather camel / K19 with foam</t>
  </si>
  <si>
    <t>LF 9 leather grey / K19</t>
  </si>
  <si>
    <t>LF 9a leather grey / K19 with foam</t>
  </si>
  <si>
    <t xml:space="preserve">LF 9b leather grey </t>
  </si>
  <si>
    <t>WF 1  Himalaya nutria</t>
  </si>
  <si>
    <t>WF 2  Partelana nutria</t>
  </si>
  <si>
    <t>WF 2T  Partelana Tex nutria</t>
  </si>
  <si>
    <t>LF 1a leather black / K19 with foam</t>
  </si>
  <si>
    <t>LF 2a leather d'brown / K19 with foam</t>
  </si>
  <si>
    <t>LF 3a leather nocce / K19 with foam</t>
  </si>
  <si>
    <t>LF 4a leather panna / K19 with foam</t>
  </si>
  <si>
    <t>LF 5a leather olive / K19 with foam</t>
  </si>
  <si>
    <t>LF 6a leather petrol / K19 with foam</t>
  </si>
  <si>
    <t>LF 7a leather bordeaux / K19 with foam</t>
  </si>
  <si>
    <t>LF 1 leather black / K19</t>
  </si>
  <si>
    <t>LF10a leather purple / K19 with foam</t>
  </si>
  <si>
    <t xml:space="preserve">LF10b leather purple </t>
  </si>
  <si>
    <t>LF10 leather purple / K19</t>
  </si>
  <si>
    <t>Extra</t>
  </si>
  <si>
    <t>Comfort</t>
  </si>
  <si>
    <t>Comfort Wide / Pro Balance</t>
  </si>
  <si>
    <t>Cow Etna</t>
  </si>
  <si>
    <t>bugatti metal letters  col. old brass</t>
  </si>
  <si>
    <t>bugatti metal letter b col. old brass
 / hot stamp</t>
  </si>
  <si>
    <t>bugatti metal letter b col. gunmetal
 / hot stamp</t>
  </si>
  <si>
    <t>bugatti metal letter b  col. old brass</t>
  </si>
  <si>
    <t>bugatti metal letters  col. gunmetal</t>
  </si>
  <si>
    <t>bugatti metal letters col. gunmetal
/ hot stamp</t>
  </si>
  <si>
    <t>bugatti metal letters col. old brass
/ hot stamp</t>
  </si>
  <si>
    <t>Bugatti</t>
  </si>
  <si>
    <t>cow leather 1/1</t>
  </si>
  <si>
    <t>sheep leather 1/1</t>
  </si>
  <si>
    <t>sheep leather 1/2</t>
  </si>
  <si>
    <t>cow leather 1/2</t>
  </si>
  <si>
    <t xml:space="preserve">blind eyelets  </t>
  </si>
  <si>
    <t>Nazeem altis print</t>
  </si>
  <si>
    <t>Nazeem bubble print</t>
  </si>
  <si>
    <t>Cow Crust</t>
  </si>
  <si>
    <t>Rocco PH7355A  42</t>
  </si>
  <si>
    <t>t.moro</t>
  </si>
  <si>
    <t>blue bottom finish</t>
  </si>
  <si>
    <t>Cow Porto</t>
  </si>
  <si>
    <t>Bugatti Nylon Tape col. Black</t>
  </si>
  <si>
    <t>Bugatti Nylon Tape col. Brown</t>
  </si>
  <si>
    <t>Ronaldo Tex XL</t>
  </si>
  <si>
    <t>Ronaldo XL PH7565  42</t>
  </si>
  <si>
    <t>Rui  PH7536  42</t>
  </si>
  <si>
    <t>ebony</t>
  </si>
  <si>
    <t>Real Fur Thermo</t>
  </si>
  <si>
    <t>leather 1/1</t>
  </si>
  <si>
    <t>scratched black</t>
  </si>
  <si>
    <t>plain d'brown</t>
  </si>
  <si>
    <t>plain black</t>
  </si>
  <si>
    <t>cognac 454</t>
  </si>
  <si>
    <t>Kamil Leather</t>
  </si>
  <si>
    <t>RH / Unisole ( PU )</t>
  </si>
  <si>
    <t>RH / Incoat  ( PVC )</t>
  </si>
  <si>
    <t>Ronaldo</t>
  </si>
  <si>
    <t>Comfort/Lammfell / Thermo Insole</t>
  </si>
  <si>
    <t>Enkay ( Delhi )</t>
  </si>
  <si>
    <t>d'brown 926</t>
  </si>
  <si>
    <t>Alessio Evo</t>
  </si>
  <si>
    <t>Alfonso</t>
  </si>
  <si>
    <t>Barolo Crisp.</t>
  </si>
  <si>
    <t>Benito Crisp.</t>
  </si>
  <si>
    <t>Como</t>
  </si>
  <si>
    <t>Digne Crisp.</t>
  </si>
  <si>
    <t>Ettore</t>
  </si>
  <si>
    <t>Fausto Crisp.</t>
  </si>
  <si>
    <t>Fausto Sacc.</t>
  </si>
  <si>
    <t>Filip</t>
  </si>
  <si>
    <t>Gallo</t>
  </si>
  <si>
    <t>Gianluca Mocc.</t>
  </si>
  <si>
    <t>Guido</t>
  </si>
  <si>
    <t>Hugo</t>
  </si>
  <si>
    <t>Louis</t>
  </si>
  <si>
    <t>Marcel</t>
  </si>
  <si>
    <t>Moreno</t>
  </si>
  <si>
    <t>Noah</t>
  </si>
  <si>
    <t>Pablo</t>
  </si>
  <si>
    <t>Renato</t>
  </si>
  <si>
    <t>Rolfo</t>
  </si>
  <si>
    <t>Romeo</t>
  </si>
  <si>
    <t>Sergio</t>
  </si>
  <si>
    <t>Tesio Mocc.</t>
  </si>
  <si>
    <t>Vincent</t>
  </si>
  <si>
    <t>Alfonso PH7044 42</t>
  </si>
  <si>
    <t>Barolo Crisp. PH7301 Evo 42</t>
  </si>
  <si>
    <t>Benito Crisp. PH7080 42</t>
  </si>
  <si>
    <t>Biagio PH7460A  42</t>
  </si>
  <si>
    <t>Como  PH7284A 42</t>
  </si>
  <si>
    <t>Digne Crisp. PH6607E 42</t>
  </si>
  <si>
    <t>Ettore PH7475 42</t>
  </si>
  <si>
    <t>Fausto Crisp. PH6709 42</t>
  </si>
  <si>
    <t>Fausto Sacc. PH6709 42</t>
  </si>
  <si>
    <t>Filip PH7371B 42</t>
  </si>
  <si>
    <t>Gallo PH6910 42</t>
  </si>
  <si>
    <t>Gianluca Mocc. PH6743 42</t>
  </si>
  <si>
    <t>Guido PH7458A 42</t>
  </si>
  <si>
    <t>Hugo PH7454 42</t>
  </si>
  <si>
    <t>Marcel PH7229B 42</t>
  </si>
  <si>
    <t>Moreno PH7455C 42</t>
  </si>
  <si>
    <t>Noah PH7372 42</t>
  </si>
  <si>
    <t>Pablo PH7246A 42</t>
  </si>
  <si>
    <t>Renato PH7459B 42</t>
  </si>
  <si>
    <t>Romeo PH7456 42</t>
  </si>
  <si>
    <t>Sergio PH7060 42</t>
  </si>
  <si>
    <t>Tesio Mocc. PH7103 42</t>
  </si>
  <si>
    <t>Verona Mocc. 952273  42</t>
  </si>
  <si>
    <t>Vincent PH6978B  42</t>
  </si>
  <si>
    <t>Cow Lego</t>
  </si>
  <si>
    <t>Cow Nubuk</t>
  </si>
  <si>
    <t>Cow Eco Wash</t>
  </si>
  <si>
    <t>Buff</t>
  </si>
  <si>
    <t>Lince</t>
  </si>
  <si>
    <t>Sabrina Nappa</t>
  </si>
  <si>
    <t>Sheep Crunch New</t>
  </si>
  <si>
    <t>Cow Buffalo SB</t>
  </si>
  <si>
    <t xml:space="preserve">cognac </t>
  </si>
  <si>
    <t xml:space="preserve">whiskey </t>
  </si>
  <si>
    <t>Goat Ponza</t>
  </si>
  <si>
    <t>Cow Astra</t>
  </si>
  <si>
    <t>Sam Leathers</t>
  </si>
  <si>
    <t>Prime Int.</t>
  </si>
  <si>
    <t>Katerine</t>
  </si>
  <si>
    <t>Cow Celak</t>
  </si>
  <si>
    <t>dark grey</t>
  </si>
  <si>
    <t>Camby Calf</t>
  </si>
  <si>
    <t>Kid Suede</t>
  </si>
  <si>
    <t>dark blue</t>
  </si>
  <si>
    <t>col.6</t>
  </si>
  <si>
    <t>ocean</t>
  </si>
  <si>
    <t>silver</t>
  </si>
  <si>
    <t>bordo</t>
  </si>
  <si>
    <t>white</t>
  </si>
  <si>
    <t>tan</t>
  </si>
  <si>
    <t>tobacco</t>
  </si>
  <si>
    <t>offwhite</t>
  </si>
  <si>
    <t>col.78</t>
  </si>
  <si>
    <t>light brown</t>
  </si>
  <si>
    <t>asphalt</t>
  </si>
  <si>
    <t>light grey 3</t>
  </si>
  <si>
    <t>Equipe</t>
  </si>
  <si>
    <t>NCP</t>
  </si>
  <si>
    <t>PKL</t>
  </si>
  <si>
    <t>SSC</t>
  </si>
  <si>
    <t xml:space="preserve">Ind. Leather Sole 1/2 Rubber </t>
  </si>
  <si>
    <t>Alessio Serie</t>
  </si>
  <si>
    <t>Alfonso Serie</t>
  </si>
  <si>
    <t>Biagio Serie</t>
  </si>
  <si>
    <t>Como Serie</t>
  </si>
  <si>
    <t>Digne Crisp. Serie</t>
  </si>
  <si>
    <t>Ettore Serie</t>
  </si>
  <si>
    <t>Fausto Crisp. Serie</t>
  </si>
  <si>
    <t>Fausto Sacc. Serie</t>
  </si>
  <si>
    <t>Filip Serie</t>
  </si>
  <si>
    <t>Gallo Serie</t>
  </si>
  <si>
    <t>Gianluca Mocc. Serie</t>
  </si>
  <si>
    <t>Guido Serie</t>
  </si>
  <si>
    <t>Hugo Serie</t>
  </si>
  <si>
    <t>Marcel Serie</t>
  </si>
  <si>
    <t>Moreno Serie</t>
  </si>
  <si>
    <t>Pablo Serie</t>
  </si>
  <si>
    <t>Renato Serie</t>
  </si>
  <si>
    <t>Rolfo Serie</t>
  </si>
  <si>
    <t>Romeo Serie</t>
  </si>
  <si>
    <t>Sergio Serie</t>
  </si>
  <si>
    <t>Tesio Mocc. Serie</t>
  </si>
  <si>
    <t>Vincent Serie</t>
  </si>
  <si>
    <t xml:space="preserve">Etna </t>
  </si>
  <si>
    <t>Leather Sole with TPR Heel</t>
  </si>
  <si>
    <t>Arg.Leather Sole 1/2 Rubber</t>
  </si>
  <si>
    <t>Noah Bi-Color Serie</t>
  </si>
  <si>
    <t>Nevio Pro Bi color Serie</t>
  </si>
  <si>
    <t>Mulhouse 20166 Serie</t>
  </si>
  <si>
    <t>Barolo Crisp. Serie</t>
  </si>
  <si>
    <t>Benito Crisp. Serie</t>
  </si>
  <si>
    <t>Biagio</t>
  </si>
  <si>
    <t>Flavio Sacc. Serie</t>
  </si>
  <si>
    <t>Louis Serie</t>
  </si>
  <si>
    <t>Brush off</t>
  </si>
  <si>
    <t xml:space="preserve">Bugatti Nylon Stripe Navy Academy col. black </t>
  </si>
  <si>
    <t xml:space="preserve">hot stamp / Bugatti Nylon Stripe Navy Academy col. black </t>
  </si>
  <si>
    <t>Buff Eco Wash</t>
  </si>
  <si>
    <t>new tan</t>
  </si>
  <si>
    <t xml:space="preserve"> EVA</t>
  </si>
  <si>
    <t>bugatti metal letter b col. gunmetal
 / hot stamp /embroidery</t>
  </si>
  <si>
    <t>bugatti metal letter b col. old brass
 / hot stamp / embroidery</t>
  </si>
  <si>
    <t>bugatti metal letters  col. gunmetal / embroidery</t>
  </si>
  <si>
    <t>bugatti metal letters  col. old brass / embroidery</t>
  </si>
  <si>
    <t>bugatti metal letters col. gunmetal
/ hot stamp / embroidery</t>
  </si>
  <si>
    <t>bugatti metal letters col. old brass
/ hot stamp / embroidery</t>
  </si>
  <si>
    <t>hot stamp / embroidery</t>
  </si>
  <si>
    <t>LF11 leather dark grey / K19</t>
  </si>
  <si>
    <t>LF11a leather dark grey / K19 with foam</t>
  </si>
  <si>
    <t xml:space="preserve">LF11b leather dark grey </t>
  </si>
  <si>
    <t>bugatti metal letter b  col. Gunmetal</t>
  </si>
  <si>
    <t>New Alabama-ST  PH6418B  42</t>
  </si>
  <si>
    <t>Brunello PH6612A 42</t>
  </si>
  <si>
    <t>Brunello</t>
  </si>
  <si>
    <t>Brunello Sample</t>
  </si>
  <si>
    <t>Petro Crisp. Serie</t>
  </si>
  <si>
    <t>Poldi Serie</t>
  </si>
  <si>
    <t>Coro Crisp. Serie</t>
  </si>
  <si>
    <t>Adian N Serie</t>
  </si>
  <si>
    <t>Laser</t>
  </si>
  <si>
    <t>Cow Texas</t>
  </si>
  <si>
    <t>Fernan</t>
  </si>
  <si>
    <t>Fernan Sample</t>
  </si>
  <si>
    <t>Inno</t>
  </si>
  <si>
    <t>Inno Sample</t>
  </si>
  <si>
    <t>Luici</t>
  </si>
  <si>
    <t>Brizio</t>
  </si>
  <si>
    <t>Fredo sample</t>
  </si>
  <si>
    <t>Fredo</t>
  </si>
  <si>
    <t>Fredo PH7640 42H</t>
  </si>
  <si>
    <t>Leon</t>
  </si>
  <si>
    <t>Juan</t>
  </si>
  <si>
    <t>Ramon</t>
  </si>
  <si>
    <t>Fiore</t>
  </si>
  <si>
    <t>lagoon 9B</t>
  </si>
  <si>
    <t>red (90910)</t>
  </si>
  <si>
    <t>shark</t>
  </si>
  <si>
    <t>dark red</t>
  </si>
  <si>
    <t>chocolate 866</t>
  </si>
  <si>
    <t>blue 559</t>
  </si>
  <si>
    <t>geyser 542</t>
  </si>
  <si>
    <t>ice</t>
  </si>
  <si>
    <t>fango</t>
  </si>
  <si>
    <t>bleu 501</t>
  </si>
  <si>
    <t>lamb</t>
  </si>
  <si>
    <t>nut</t>
  </si>
  <si>
    <t>orange-black</t>
  </si>
  <si>
    <t>ny blue 91129</t>
  </si>
  <si>
    <t>golden</t>
  </si>
  <si>
    <t>clementino 530</t>
  </si>
  <si>
    <t>jeans</t>
  </si>
  <si>
    <t>beige</t>
  </si>
  <si>
    <t>sabbia 582</t>
  </si>
  <si>
    <t xml:space="preserve">light grey </t>
  </si>
  <si>
    <t>antilope 502</t>
  </si>
  <si>
    <t>offwhite 8239</t>
  </si>
  <si>
    <t>taupe 577</t>
  </si>
  <si>
    <t>chocolate 686</t>
  </si>
  <si>
    <t>Dakota</t>
  </si>
  <si>
    <t>Poly Canvas M-755-D-003</t>
  </si>
  <si>
    <t>Cow Logo</t>
  </si>
  <si>
    <t>Cow waxed</t>
  </si>
  <si>
    <t>Wilhelm 313 / Texas</t>
  </si>
  <si>
    <t xml:space="preserve">Sheep Crunch </t>
  </si>
  <si>
    <t>Poly Canvas M-1720-D-003</t>
  </si>
  <si>
    <t>Masr Puma</t>
  </si>
  <si>
    <t>Giglio</t>
  </si>
  <si>
    <t>Poly Canvas M-1755-D-003</t>
  </si>
  <si>
    <t>Cow Velvet Nappa</t>
  </si>
  <si>
    <t>Cow Cloudy</t>
  </si>
  <si>
    <t>Cow Wase</t>
  </si>
  <si>
    <t>Cow Velvet</t>
  </si>
  <si>
    <t>Goat Suede</t>
  </si>
  <si>
    <t>Nappa Soft</t>
  </si>
  <si>
    <t>Wilhelm 339 / Canvas 7x7</t>
  </si>
  <si>
    <t>Buff Traker</t>
  </si>
  <si>
    <t>Tye Dye 12</t>
  </si>
  <si>
    <t>Freetime</t>
  </si>
  <si>
    <t>Buff Alaska</t>
  </si>
  <si>
    <t>Deserto</t>
  </si>
  <si>
    <t>Cow Vesuvio</t>
  </si>
  <si>
    <t>Buff Burnish</t>
  </si>
  <si>
    <t xml:space="preserve">Foulard </t>
  </si>
  <si>
    <t>light grey</t>
  </si>
  <si>
    <t>ecru 2</t>
  </si>
  <si>
    <t>honey</t>
  </si>
  <si>
    <t>honey / miele</t>
  </si>
  <si>
    <t>offwhite / orange</t>
  </si>
  <si>
    <t>ecru 2 / jeans</t>
  </si>
  <si>
    <t>jeans / offwhite</t>
  </si>
  <si>
    <t>offwhite / jeans</t>
  </si>
  <si>
    <t>offwhite roughed</t>
  </si>
  <si>
    <t>col.3  roughed</t>
  </si>
  <si>
    <t>tdm  roughed</t>
  </si>
  <si>
    <t>black roughed</t>
  </si>
  <si>
    <t>light grey /  red</t>
  </si>
  <si>
    <t>tdm / red</t>
  </si>
  <si>
    <t xml:space="preserve">blue </t>
  </si>
  <si>
    <t>hot stamp / Laser</t>
  </si>
  <si>
    <t>embroidery / Laser</t>
  </si>
  <si>
    <t>New bugatti soft rubber patch</t>
  </si>
  <si>
    <t xml:space="preserve">6mm flat waxed cotton
</t>
  </si>
  <si>
    <t>TKT10 Z833</t>
  </si>
  <si>
    <t>TKT15 Z833</t>
  </si>
  <si>
    <t>TKT20 Z833</t>
  </si>
  <si>
    <t>TKT40 Z833</t>
  </si>
  <si>
    <t>TKT40 Z509</t>
  </si>
  <si>
    <t>TKT20 Z509</t>
  </si>
  <si>
    <t>TKT15 Z509</t>
  </si>
  <si>
    <t>TKT10 Z509</t>
  </si>
  <si>
    <t>scratched d'brown</t>
  </si>
  <si>
    <t>Guido Crisp.</t>
  </si>
  <si>
    <t>Totti XXL</t>
  </si>
  <si>
    <t>Totti  PH7009B  42</t>
  </si>
  <si>
    <t>Edoardo PH7539B  42</t>
  </si>
  <si>
    <t>Fernan PH7636A 42H</t>
  </si>
  <si>
    <t>Inno PH7637A  42H</t>
  </si>
  <si>
    <t>Drago</t>
  </si>
  <si>
    <t>Felice</t>
  </si>
  <si>
    <t>Elmo</t>
  </si>
  <si>
    <t>debossing</t>
  </si>
  <si>
    <t>debossing / hot stamp</t>
  </si>
  <si>
    <t>debossing / laser</t>
  </si>
  <si>
    <t>debossing / laser / hot stamp</t>
  </si>
  <si>
    <t>Nebos Summer</t>
  </si>
  <si>
    <t>Modesto</t>
  </si>
  <si>
    <t>Bonfi</t>
  </si>
  <si>
    <t>Savino</t>
  </si>
  <si>
    <t>Remo Crisp. PH7644 42</t>
  </si>
  <si>
    <t>Remo Crisp.</t>
  </si>
  <si>
    <t>Remo Crisp. Sample</t>
  </si>
  <si>
    <t>Guido Crisp. PH7662 42</t>
  </si>
  <si>
    <t>Ramon PH7645A 42H</t>
  </si>
  <si>
    <t>steel grey</t>
  </si>
  <si>
    <t>Sublave</t>
  </si>
  <si>
    <t>camel 327</t>
  </si>
  <si>
    <t>almond</t>
  </si>
  <si>
    <t>brick</t>
  </si>
  <si>
    <t>anthrazite</t>
  </si>
  <si>
    <t>lavagna</t>
  </si>
  <si>
    <t>Cow Eco Wash Burnished</t>
  </si>
  <si>
    <t>green</t>
  </si>
  <si>
    <t>Sturdast</t>
  </si>
  <si>
    <t>Renna Light sport ( Bi-color)</t>
  </si>
  <si>
    <t>Saturn</t>
  </si>
  <si>
    <t>B/C Olimpia</t>
  </si>
  <si>
    <t>ambra rovere scuro</t>
  </si>
  <si>
    <t>Snype</t>
  </si>
  <si>
    <t>Venus</t>
  </si>
  <si>
    <t>Cristina</t>
  </si>
  <si>
    <t>eros / black</t>
  </si>
  <si>
    <t>SI.DE.PEL</t>
  </si>
  <si>
    <t>natural / tan</t>
  </si>
  <si>
    <t>natural / brown</t>
  </si>
  <si>
    <t>natural / red</t>
  </si>
  <si>
    <t>natural / blue</t>
  </si>
  <si>
    <t>Cow Coyoto</t>
  </si>
  <si>
    <t>Cow Samba</t>
  </si>
  <si>
    <t>flag</t>
  </si>
  <si>
    <t>Snow</t>
  </si>
  <si>
    <t>moka</t>
  </si>
  <si>
    <t>Suede Brush</t>
  </si>
  <si>
    <t>Jeelani Leathers</t>
  </si>
  <si>
    <t>saphir</t>
  </si>
  <si>
    <t>blu</t>
  </si>
  <si>
    <t>Wilsoft 99</t>
  </si>
  <si>
    <t>caffe</t>
  </si>
  <si>
    <t>Elless Fabric</t>
  </si>
  <si>
    <t>Mahadavi Ind.</t>
  </si>
  <si>
    <t>Enjoin Look 369</t>
  </si>
  <si>
    <t>stone</t>
  </si>
  <si>
    <t>sea blue</t>
  </si>
  <si>
    <t>Cow Russian</t>
  </si>
  <si>
    <t>Lead Leathers</t>
  </si>
  <si>
    <t>Lining Cow</t>
  </si>
  <si>
    <t>Mother Industries</t>
  </si>
  <si>
    <t>Velvet Nubuck soft ( Bi-color )</t>
  </si>
  <si>
    <t>jeans / cognac</t>
  </si>
  <si>
    <t>creme</t>
  </si>
  <si>
    <t>Montoni Cheope</t>
  </si>
  <si>
    <t>mid brown / cognac</t>
  </si>
  <si>
    <t>caribou</t>
  </si>
  <si>
    <t>Fedele</t>
  </si>
  <si>
    <t>Fedele PH7665 42</t>
  </si>
  <si>
    <t>col.44</t>
  </si>
  <si>
    <t>natur</t>
  </si>
  <si>
    <t>earth</t>
  </si>
  <si>
    <t>Olympia</t>
  </si>
  <si>
    <t>yam</t>
  </si>
  <si>
    <t>yellow</t>
  </si>
  <si>
    <t>Cow Iceland</t>
  </si>
  <si>
    <t>SL.Interlining D.No.8635</t>
  </si>
  <si>
    <t>Leayan</t>
  </si>
  <si>
    <t>Cow Field</t>
  </si>
  <si>
    <t>octane</t>
  </si>
  <si>
    <t>caramel / blue</t>
  </si>
  <si>
    <t>bosco 825</t>
  </si>
  <si>
    <t>Goat Arizona</t>
  </si>
  <si>
    <t>349 grey</t>
  </si>
  <si>
    <t>papyrus</t>
  </si>
  <si>
    <t>piombo</t>
  </si>
  <si>
    <t>Santori</t>
  </si>
  <si>
    <t>dark grey / blue</t>
  </si>
  <si>
    <t>Silver</t>
  </si>
  <si>
    <t>cerato 81134</t>
  </si>
  <si>
    <t>scarlet</t>
  </si>
  <si>
    <t>walnut</t>
  </si>
  <si>
    <t>Cow P. shiny</t>
  </si>
  <si>
    <t>date</t>
  </si>
  <si>
    <t>Cow Munich</t>
  </si>
  <si>
    <t>052 mocca</t>
  </si>
  <si>
    <t>Pres Cuadras</t>
  </si>
  <si>
    <t>caffnoir</t>
  </si>
  <si>
    <t>71126 jeans</t>
  </si>
  <si>
    <t>Cow Roughed</t>
  </si>
  <si>
    <t>steel blue</t>
  </si>
  <si>
    <t>plume</t>
  </si>
  <si>
    <t>ash</t>
  </si>
  <si>
    <t>baltic</t>
  </si>
  <si>
    <t>navy blue 91129</t>
  </si>
  <si>
    <t>notte</t>
  </si>
  <si>
    <t>Cow Soft waxy</t>
  </si>
  <si>
    <t>Cow Etna milled</t>
  </si>
  <si>
    <t>truffle</t>
  </si>
  <si>
    <t>Pies Quadretos</t>
  </si>
  <si>
    <t>sky blue / indaco</t>
  </si>
  <si>
    <t>Cow Antique</t>
  </si>
  <si>
    <t>sand</t>
  </si>
  <si>
    <t>Hqson</t>
  </si>
  <si>
    <t>Drytex plus / 185</t>
  </si>
  <si>
    <t>Wilhelm 339 / K-53 stone washed</t>
  </si>
  <si>
    <t>Cow Sport</t>
  </si>
  <si>
    <t>Cow Fungi</t>
  </si>
  <si>
    <t>Cow Oasis</t>
  </si>
  <si>
    <t>red brown</t>
  </si>
  <si>
    <t>capucino</t>
  </si>
  <si>
    <t>Tirubala</t>
  </si>
  <si>
    <t>Cow Calf Spago</t>
  </si>
  <si>
    <t>cognac washed</t>
  </si>
  <si>
    <t>pine</t>
  </si>
  <si>
    <t>jasper</t>
  </si>
  <si>
    <t>Cow Crust Adian</t>
  </si>
  <si>
    <t>New Thesi ( TRX 19-4010 )</t>
  </si>
  <si>
    <t>paglia</t>
  </si>
  <si>
    <t>Cow Zion</t>
  </si>
  <si>
    <t>col.83</t>
  </si>
  <si>
    <t>Renya</t>
  </si>
  <si>
    <t>Tundra</t>
  </si>
  <si>
    <t>denim</t>
  </si>
  <si>
    <t>cyoto</t>
  </si>
  <si>
    <t>S-A-M</t>
  </si>
  <si>
    <t>Wilsoft 99 Tan + K53</t>
  </si>
  <si>
    <t>greige</t>
  </si>
  <si>
    <t>schist</t>
  </si>
  <si>
    <t>Buff Blazer</t>
  </si>
  <si>
    <t>storm</t>
  </si>
  <si>
    <t>Caprizi</t>
  </si>
  <si>
    <t>cigno</t>
  </si>
  <si>
    <t>Cow Mild</t>
  </si>
  <si>
    <t>New Thesi (WR+K-24 black )</t>
  </si>
  <si>
    <t>Square Boy + T-150 white</t>
  </si>
  <si>
    <t>235 shark</t>
  </si>
  <si>
    <t>Poly Canvas M9240 /D-003</t>
  </si>
  <si>
    <t>Etna Bottalato</t>
  </si>
  <si>
    <t>half white</t>
  </si>
  <si>
    <t>natural roughed</t>
  </si>
  <si>
    <t>like production</t>
  </si>
  <si>
    <t>red roughed</t>
  </si>
  <si>
    <t>blue roughed</t>
  </si>
  <si>
    <t>offwhite / blue</t>
  </si>
  <si>
    <t>grigio</t>
  </si>
  <si>
    <t>offwhite / red</t>
  </si>
  <si>
    <t>light grey / dark grey</t>
  </si>
  <si>
    <t>dark grey / offwhite</t>
  </si>
  <si>
    <t>ecru 2 / red</t>
  </si>
  <si>
    <t>grey 179</t>
  </si>
  <si>
    <t>natural / welt : red</t>
  </si>
  <si>
    <t>natural / welt : green</t>
  </si>
  <si>
    <t>celesto</t>
  </si>
  <si>
    <t>red / white</t>
  </si>
  <si>
    <t>blue / white</t>
  </si>
  <si>
    <t>natural / welt : blue</t>
  </si>
  <si>
    <t>natural / welt : orange</t>
  </si>
  <si>
    <t>brown / red bottom finish</t>
  </si>
  <si>
    <t>brown / blue bottom finish</t>
  </si>
  <si>
    <t>white / dark blue</t>
  </si>
  <si>
    <t>white / beige</t>
  </si>
  <si>
    <t>blue / black</t>
  </si>
  <si>
    <t>black / white</t>
  </si>
  <si>
    <t>white / welt : natural</t>
  </si>
  <si>
    <t>black brushed brown</t>
  </si>
  <si>
    <t>black brushed blue</t>
  </si>
  <si>
    <t>brown / blue</t>
  </si>
  <si>
    <t xml:space="preserve">brown / red  </t>
  </si>
  <si>
    <t>ambra</t>
  </si>
  <si>
    <t>white / welt : blue</t>
  </si>
  <si>
    <t>blue bottom finish + roughed</t>
  </si>
  <si>
    <t>black brushed + roughed</t>
  </si>
  <si>
    <t>creme F brown 6715/305</t>
  </si>
  <si>
    <t>black brushed petrol</t>
  </si>
  <si>
    <t>fume transp. sporcato</t>
  </si>
  <si>
    <t>sabbia clementino</t>
  </si>
  <si>
    <t>red / blue</t>
  </si>
  <si>
    <t>creme / sabbia clementino</t>
  </si>
  <si>
    <t>creme / lemon dark daino</t>
  </si>
  <si>
    <t>creme / daino bruscia</t>
  </si>
  <si>
    <t>creme / steel grey</t>
  </si>
  <si>
    <t>creme / jeans</t>
  </si>
  <si>
    <t>creme / taupe</t>
  </si>
  <si>
    <t>creme / lavagna</t>
  </si>
  <si>
    <t>creme / bosco</t>
  </si>
  <si>
    <t>peacot</t>
  </si>
  <si>
    <t>KKSK</t>
  </si>
  <si>
    <t>Wilhelm 185 / Drytex Plus</t>
  </si>
  <si>
    <t>color 9046</t>
  </si>
  <si>
    <t>Surbhi Inter.</t>
  </si>
  <si>
    <t>Surbhi Textile lining</t>
  </si>
  <si>
    <t>color 8444</t>
  </si>
  <si>
    <t>cuio</t>
  </si>
  <si>
    <t>Hot stamp colored</t>
  </si>
  <si>
    <t>Fixo rivet col.01</t>
  </si>
  <si>
    <t>Fixo rivet col.02</t>
  </si>
  <si>
    <t>Fixo rivet col.03</t>
  </si>
  <si>
    <t>Fixo rivet col.06</t>
  </si>
  <si>
    <t>Fixo rivet col.07</t>
  </si>
  <si>
    <t>Fixo rivet col.08</t>
  </si>
  <si>
    <t>New bugatti Textile Tape 22mm beige / d'blue</t>
  </si>
  <si>
    <t>New bugatti Textile Tape 22mm d'blue / anthrazit</t>
  </si>
  <si>
    <t>New bugatti Textile Tape 22mm d'red / offwhite</t>
  </si>
  <si>
    <t>New bugatti Textile Tape 22mm taupe/ d'brown</t>
  </si>
  <si>
    <t>New bugatti Textile Tape 22mm black/ D.K.grey</t>
  </si>
  <si>
    <t>New bugatti Textile Tape 22mm d'brown / Z548</t>
  </si>
  <si>
    <t>TKT15 Z519</t>
  </si>
  <si>
    <t>TKT10 Z519</t>
  </si>
  <si>
    <t>TKT20 Z519</t>
  </si>
  <si>
    <t>TKT40 Z519</t>
  </si>
  <si>
    <t>LF12 leather peacot / K19</t>
  </si>
  <si>
    <t>LF12a leather peacot / K19 with foam</t>
  </si>
  <si>
    <t>LF12b leather peacot</t>
  </si>
  <si>
    <t>LF13a leather red / K19 with foam</t>
  </si>
  <si>
    <t>LF13b leather red</t>
  </si>
  <si>
    <t>LF13  leather red / K19</t>
  </si>
  <si>
    <t>LF14 leather orange / K19</t>
  </si>
  <si>
    <t>LF14a leather orange / K19 with foam</t>
  </si>
  <si>
    <t>LF14b leather orange</t>
  </si>
  <si>
    <t>LF15 leather ocean / K19</t>
  </si>
  <si>
    <t>LF15a leather ocean / K19 with foam</t>
  </si>
  <si>
    <t>LF15b leather ocean</t>
  </si>
  <si>
    <t>LF16 leather creme / K19</t>
  </si>
  <si>
    <t>LF16a leather creme / K19 with foam</t>
  </si>
  <si>
    <t>LF16b leather creme</t>
  </si>
  <si>
    <t>LF17 leather light grey / K19</t>
  </si>
  <si>
    <t>LF17a leather light grey / K19 with foam</t>
  </si>
  <si>
    <t xml:space="preserve">LF17b leather light grey </t>
  </si>
  <si>
    <t>LF18 leather tabacco / K19</t>
  </si>
  <si>
    <t>LF18a leather tabacco / K19 with foam</t>
  </si>
  <si>
    <t>LF18b leather tabacco</t>
  </si>
  <si>
    <t>SF 1 Synthetik Dora  PU black / K19</t>
  </si>
  <si>
    <t>SF 1a Synthetik Dora  PU black / K19 with foam</t>
  </si>
  <si>
    <t xml:space="preserve">SF 1b Synthetik Dora  PU black / leather black </t>
  </si>
  <si>
    <t>SF 2 Synthetik Dora  PU d'brown / K19</t>
  </si>
  <si>
    <t>SF 2a Synthetik Dora  PU d'brown / K19 with foam</t>
  </si>
  <si>
    <t xml:space="preserve">SF 2b Synthetik Dora  PU d'brown  / leather d'brown </t>
  </si>
  <si>
    <t>SF 3 Synthetik Dora  PU camel / K19</t>
  </si>
  <si>
    <t>SF 3a Synthetik Dora  PU camel / K19 with foam</t>
  </si>
  <si>
    <t>SF 3b Synthetik Dora  PU camel  / leather panna</t>
  </si>
  <si>
    <t>Qiao Sen</t>
  </si>
  <si>
    <t>Casimir  PH7256D  42</t>
  </si>
  <si>
    <t>Petro Sacc.  PH7256D  42</t>
  </si>
  <si>
    <t>Camillo  PH7256D  42</t>
  </si>
  <si>
    <t>Camillo</t>
  </si>
  <si>
    <t>Poldi   PH7256D  42</t>
  </si>
  <si>
    <t>Modesto PH7659A 42H</t>
  </si>
  <si>
    <t>Drago PH7654A 42</t>
  </si>
  <si>
    <t>SF 4 Synthetik Dora  PU petrol / K19</t>
  </si>
  <si>
    <t>SF 4a Synthetik Dora  PU petrol / K19 with foam</t>
  </si>
  <si>
    <t>SF 4b Synthetik Dora  PU petrol / leather petrol</t>
  </si>
  <si>
    <t>SF 5 Synthetik Dora  PU light grey / K19</t>
  </si>
  <si>
    <t>SF 5a Synthetik Dora  PU light grey / K19 with foam</t>
  </si>
  <si>
    <t>SF 5b Synthetik Dora  PU light grey / leather light grey</t>
  </si>
  <si>
    <t>TKT40 Z11</t>
  </si>
  <si>
    <t>TKT20 Z11</t>
  </si>
  <si>
    <t>TKT15 Z11</t>
  </si>
  <si>
    <t>TKT10 Z11</t>
  </si>
  <si>
    <t>check with Kendafarben / Sam</t>
  </si>
  <si>
    <t>like last sample</t>
  </si>
  <si>
    <t>see att. picture</t>
  </si>
  <si>
    <t>not too shiny</t>
  </si>
  <si>
    <t>TKT40 Z1036</t>
  </si>
  <si>
    <t>TKT20 Z1036</t>
  </si>
  <si>
    <t>TKT15 Z1036</t>
  </si>
  <si>
    <t>TKT10 Z1036</t>
  </si>
  <si>
    <t>TKT40 Z633</t>
  </si>
  <si>
    <t>TKT20 Z633</t>
  </si>
  <si>
    <t>TKT15 Z633</t>
  </si>
  <si>
    <t>TKT10 Z633</t>
  </si>
  <si>
    <t>TKT40 Z861</t>
  </si>
  <si>
    <t>TKT20 Z861</t>
  </si>
  <si>
    <t>TKT15 Z861</t>
  </si>
  <si>
    <t>TKT10 Z861</t>
  </si>
  <si>
    <t>TKT40 Z38</t>
  </si>
  <si>
    <t>TKT20 Z38</t>
  </si>
  <si>
    <t>TKT15 Z38</t>
  </si>
  <si>
    <t>TKT10 Z38</t>
  </si>
  <si>
    <t>TKT40 Z600</t>
  </si>
  <si>
    <t>TKT20 Z600</t>
  </si>
  <si>
    <t>TKT15 Z600</t>
  </si>
  <si>
    <t>TKT10 Z600</t>
  </si>
  <si>
    <t>without</t>
  </si>
  <si>
    <t>Cow Durrano</t>
  </si>
  <si>
    <t>555 green</t>
  </si>
  <si>
    <t>see remarks</t>
  </si>
  <si>
    <t>Two tone effect &amp; antique finish</t>
  </si>
  <si>
    <t>dark brown / black</t>
  </si>
  <si>
    <t>TKT10 Z17</t>
  </si>
  <si>
    <t>TKT15 Z17</t>
  </si>
  <si>
    <t>TKT20 Z17</t>
  </si>
  <si>
    <t>TKT40 Z17</t>
  </si>
  <si>
    <t>creme / saturn tan</t>
  </si>
  <si>
    <t>ocean / Buttero Sud cognac</t>
  </si>
  <si>
    <t>tabacco / ambra ebano</t>
  </si>
  <si>
    <t>creme / Dakota navy blue</t>
  </si>
  <si>
    <t>creme / Dakota black</t>
  </si>
  <si>
    <t>fume roughed</t>
  </si>
  <si>
    <t>creme / scarlet</t>
  </si>
  <si>
    <t>tabacco / Cow Waxed ice</t>
  </si>
  <si>
    <t>dark blue / grey</t>
  </si>
  <si>
    <t>Texas 313</t>
  </si>
  <si>
    <t>TKT40 Z573</t>
  </si>
  <si>
    <t>TKT20 Z573</t>
  </si>
  <si>
    <t>TKT15 Z573</t>
  </si>
  <si>
    <t>TKT10 Z573</t>
  </si>
  <si>
    <t>TKT40 Z561</t>
  </si>
  <si>
    <t>TKT20 Z561</t>
  </si>
  <si>
    <t>TKT15 Z561</t>
  </si>
  <si>
    <t>TKT10 Z561</t>
  </si>
  <si>
    <t>TKT40 Z12</t>
  </si>
  <si>
    <t>TKT20 Z12</t>
  </si>
  <si>
    <t>TKT15 Z12</t>
  </si>
  <si>
    <t>TKT10 Z12</t>
  </si>
  <si>
    <t>TKT40 Z838</t>
  </si>
  <si>
    <t>TKT20 Z838</t>
  </si>
  <si>
    <t>TKT15 Z838</t>
  </si>
  <si>
    <t>TKT10 Z838</t>
  </si>
  <si>
    <t>TKT40 Z568</t>
  </si>
  <si>
    <t>TKT20 Z568</t>
  </si>
  <si>
    <t>TKT15 Z568</t>
  </si>
  <si>
    <t>TKT10 Z568</t>
  </si>
  <si>
    <t>Goat Matt</t>
  </si>
  <si>
    <t>Goat Dakota</t>
  </si>
  <si>
    <t>creme / blue 501</t>
  </si>
  <si>
    <t>ocean / Velvet Nappa tan</t>
  </si>
  <si>
    <t>Etna Soft</t>
  </si>
  <si>
    <t>Goat Vintage</t>
  </si>
  <si>
    <t>Buffalo Crust</t>
  </si>
  <si>
    <t>Buffalo Lavato</t>
  </si>
  <si>
    <t>sattel 587</t>
  </si>
  <si>
    <t>taupe GE-14</t>
  </si>
  <si>
    <t>diano bruscia</t>
  </si>
  <si>
    <t>steel blue 237</t>
  </si>
  <si>
    <t>grey 349</t>
  </si>
  <si>
    <t>piombo 575</t>
  </si>
  <si>
    <t>cognac 690</t>
  </si>
  <si>
    <t>jam</t>
  </si>
  <si>
    <t>lion</t>
  </si>
  <si>
    <t>mocca</t>
  </si>
  <si>
    <t>khaki</t>
  </si>
  <si>
    <t xml:space="preserve">caramel </t>
  </si>
  <si>
    <t>cognac / brown</t>
  </si>
  <si>
    <t>Wilhelm  
512 Print 326</t>
  </si>
  <si>
    <t>ecru</t>
  </si>
  <si>
    <t>TF 7 Wilh. Textil 539 / LI 07  Lino TRL col.ecru</t>
  </si>
  <si>
    <t xml:space="preserve">Wilhelm 539  / LI 07 Lino
</t>
  </si>
  <si>
    <t>Daniel Hechter</t>
  </si>
  <si>
    <t>Veneto</t>
  </si>
  <si>
    <t>Veneto PH6688B 42</t>
  </si>
  <si>
    <t>Veneto Crisp. Serie</t>
  </si>
  <si>
    <t>Veneto Serie</t>
  </si>
  <si>
    <t>Veneto Crisp</t>
  </si>
  <si>
    <t xml:space="preserve">SF 1c Synthetik Dora  PU black  </t>
  </si>
  <si>
    <t xml:space="preserve">SF 2c Synthetik Dora  PU d'brown  </t>
  </si>
  <si>
    <t xml:space="preserve">SF 3c Synthetik Dora  PU camel </t>
  </si>
  <si>
    <t>SF 4c Synthetik Dora  PU petrol</t>
  </si>
  <si>
    <t xml:space="preserve">SF 5c Synthetik Dora  PU light grey </t>
  </si>
  <si>
    <t>SF 6 Synthetik Dora  PU  grey / K19</t>
  </si>
  <si>
    <t>SF 6a Synthetik Dora  PU  grey / K19 with foam</t>
  </si>
  <si>
    <t xml:space="preserve">SF 6c Synthetik Dora  PU  grey </t>
  </si>
  <si>
    <t>SF 6b Synthetik Dora  PU  grey / leather  grey</t>
  </si>
  <si>
    <t>cow leather 1/2 / textile 1/2</t>
  </si>
  <si>
    <t>sheep leather 1/2  / textile 1/2</t>
  </si>
  <si>
    <t>buff leather 1/2  / textile 1/2</t>
  </si>
  <si>
    <t>leather 1/2  /  textile 1/2</t>
  </si>
  <si>
    <t>COMBINATION :</t>
  </si>
  <si>
    <t>Fix in Pirmasens</t>
  </si>
  <si>
    <t>Jovanni</t>
  </si>
  <si>
    <t>Relias</t>
  </si>
  <si>
    <t>Liborio</t>
  </si>
  <si>
    <t>Lodi</t>
  </si>
  <si>
    <t>Baldo</t>
  </si>
  <si>
    <t>Vanni</t>
  </si>
  <si>
    <t>Valent</t>
  </si>
  <si>
    <t>Lazzaro</t>
  </si>
  <si>
    <t>Bartolo</t>
  </si>
  <si>
    <t>Louie</t>
  </si>
  <si>
    <t>Nesto</t>
  </si>
  <si>
    <t>Nesto-T</t>
  </si>
  <si>
    <t>Valere</t>
  </si>
  <si>
    <t>Gascon</t>
  </si>
  <si>
    <t>Lodi Sample</t>
  </si>
  <si>
    <t>Vanni Sample</t>
  </si>
  <si>
    <t>Bartolo Sample</t>
  </si>
  <si>
    <t>Jovanni PH7713A 42</t>
  </si>
  <si>
    <t>Lodi PH7716 42</t>
  </si>
  <si>
    <t>Baldo PH7720 42</t>
  </si>
  <si>
    <t>Louie PH7727 42</t>
  </si>
  <si>
    <t>Nesto PH7729 42</t>
  </si>
  <si>
    <t xml:space="preserve">Wilhelm 411 / CP 358 col.1
</t>
  </si>
  <si>
    <t xml:space="preserve">Wilhelm 411 / CP 362 col. 10
</t>
  </si>
  <si>
    <t>TF 6A Textil Art.411 / CP362 col.10</t>
  </si>
  <si>
    <t>TF 6B Textil Art.411 / CP358 col.1</t>
  </si>
  <si>
    <t>Nicolo PH7737 42</t>
  </si>
  <si>
    <t>Spark PH7735 42</t>
  </si>
  <si>
    <t>Valentin PH7738 42</t>
  </si>
  <si>
    <t>Basile</t>
  </si>
  <si>
    <t>Nicolo</t>
  </si>
  <si>
    <t>Pascal</t>
  </si>
  <si>
    <t>Spark</t>
  </si>
  <si>
    <t>Tore</t>
  </si>
  <si>
    <t>Valentin</t>
  </si>
  <si>
    <t>Brizio PH7642A 42H</t>
  </si>
  <si>
    <t>Pablo XXL</t>
  </si>
  <si>
    <t>Astor PH7741A  42</t>
  </si>
  <si>
    <t>Bormio PH7712  42</t>
  </si>
  <si>
    <t>Pablo XXL PH7648 42</t>
  </si>
  <si>
    <t>Tore PH7736A 42</t>
  </si>
  <si>
    <t>Astor</t>
  </si>
  <si>
    <t>Bormio</t>
  </si>
  <si>
    <t>Perie</t>
  </si>
  <si>
    <t>Pascal PH7739A 42</t>
  </si>
  <si>
    <t>Bartolo PH7721D 42</t>
  </si>
  <si>
    <t>Perie PH7754  42</t>
  </si>
  <si>
    <t>Genevo PH7755A  42</t>
  </si>
  <si>
    <t>Roy  PH7749  42</t>
  </si>
  <si>
    <t>Roy</t>
  </si>
  <si>
    <t>Spark Sample</t>
  </si>
  <si>
    <t>Roy Sample</t>
  </si>
  <si>
    <t>Valentin Sample</t>
  </si>
  <si>
    <t>Nicolo Sample</t>
  </si>
  <si>
    <t>Basile Sample</t>
  </si>
  <si>
    <t>Bormio Sample</t>
  </si>
  <si>
    <t>Pepin</t>
  </si>
  <si>
    <t>Genevo</t>
  </si>
  <si>
    <t>Nesto-T PH7730A 42</t>
  </si>
  <si>
    <t>Valere PH7734A 42</t>
  </si>
  <si>
    <t>Liborio PH7714A  42</t>
  </si>
  <si>
    <t>Elmo PH7641B   42</t>
  </si>
  <si>
    <t>Genial Insole Malivelour</t>
  </si>
  <si>
    <t>300 / Wilhelm</t>
  </si>
  <si>
    <t>312 / Wilhelm</t>
  </si>
  <si>
    <t>325 / Wilhelm</t>
  </si>
  <si>
    <t>353 / Wilhelm</t>
  </si>
  <si>
    <t>370 / Wilhelm</t>
  </si>
  <si>
    <t>375 / Wilhelm</t>
  </si>
  <si>
    <t>386 / Wilhelm</t>
  </si>
  <si>
    <t>Versatile M-746/09</t>
  </si>
  <si>
    <t>olive / beige</t>
  </si>
  <si>
    <t>WF 3  Sioux grey mix</t>
  </si>
  <si>
    <t>grey mix</t>
  </si>
  <si>
    <t>Versatile Sioux</t>
  </si>
  <si>
    <r>
      <rPr>
        <sz val="10"/>
        <color rgb="FF000000"/>
        <rFont val="Arial"/>
        <family val="2"/>
      </rPr>
      <t>TF 8A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col.9046</t>
    </r>
  </si>
  <si>
    <r>
      <rPr>
        <sz val="10"/>
        <color rgb="FF000000"/>
        <rFont val="Arial"/>
        <family val="2"/>
      </rPr>
      <t>TF 8B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col.1315</t>
    </r>
  </si>
  <si>
    <t>brown : black brushed brown</t>
  </si>
  <si>
    <t>Soft flex / Soft Gel / Comfort</t>
  </si>
  <si>
    <t>Felice Serie</t>
  </si>
  <si>
    <t>Raphael Serie</t>
  </si>
  <si>
    <t>Genaro Serie</t>
  </si>
  <si>
    <t>Jose Serie Bi-Color</t>
  </si>
  <si>
    <t>Church</t>
  </si>
  <si>
    <t>Cow Oily Milled</t>
  </si>
  <si>
    <t>Rohit</t>
  </si>
  <si>
    <t>Leather Cow perforated</t>
  </si>
  <si>
    <t>Leather Sheep perforated</t>
  </si>
  <si>
    <t>golf</t>
  </si>
  <si>
    <t>light green</t>
  </si>
  <si>
    <t>light cognac washed</t>
  </si>
  <si>
    <t>Combi.1</t>
  </si>
  <si>
    <t>Combi.2</t>
  </si>
  <si>
    <t>Combi.3</t>
  </si>
  <si>
    <t>Combi.4</t>
  </si>
  <si>
    <t>Combi.5</t>
  </si>
  <si>
    <t>Kenya</t>
  </si>
  <si>
    <t>Cow Boxer</t>
  </si>
  <si>
    <t>Cow DD upper leather</t>
  </si>
  <si>
    <t>Vittelo Snow</t>
  </si>
  <si>
    <t>Top Velour</t>
  </si>
  <si>
    <t>Cow Natural Lloyd</t>
  </si>
  <si>
    <t>Textile Beading</t>
  </si>
  <si>
    <t>Indiana</t>
  </si>
  <si>
    <t>Paros</t>
  </si>
  <si>
    <t>Pesca</t>
  </si>
  <si>
    <t>Scotch Grain</t>
  </si>
  <si>
    <t>Wilhelm 444/3582 Juazei</t>
  </si>
  <si>
    <t>Cow Rugger Wash</t>
  </si>
  <si>
    <t>rust</t>
  </si>
  <si>
    <t>Modeste PH7774 42</t>
  </si>
  <si>
    <t>Relias PH7715C 42</t>
  </si>
  <si>
    <t>Bernard PH7763 42</t>
  </si>
  <si>
    <t>Valent PH7717B 42</t>
  </si>
  <si>
    <t>Pascal Komfort PH7762 42</t>
  </si>
  <si>
    <t>Gascon PH7731  42</t>
  </si>
  <si>
    <t>Gascon Komfort PH7761  42</t>
  </si>
  <si>
    <t>Marin PH7760  42</t>
  </si>
  <si>
    <t>Felice   PH7653E 42</t>
  </si>
  <si>
    <t>TKT10   matching
 to upper leather 1</t>
  </si>
  <si>
    <t>TKT15  matching
 to upper leather 1</t>
  </si>
  <si>
    <t>TKT20  matching
 to upper leather 1</t>
  </si>
  <si>
    <t>TKT40  matching
 to upper leather 1</t>
  </si>
  <si>
    <t>TKT40  matching
 to upper leather 2</t>
  </si>
  <si>
    <t>TKT10   matching
 to upper leather 2</t>
  </si>
  <si>
    <t>TKT20  matching
 to upper leather 2</t>
  </si>
  <si>
    <t>TKT15  matching
 to upper leather 2</t>
  </si>
  <si>
    <t>Melville Serie</t>
  </si>
  <si>
    <t>Melville  PH7279  42</t>
  </si>
  <si>
    <t>Cow Fagar</t>
  </si>
  <si>
    <t>marine</t>
  </si>
  <si>
    <t>Synthetik Dora PU Wilhelm</t>
  </si>
  <si>
    <t>Synthetik Dora PU Wilhelm  perforated</t>
  </si>
  <si>
    <t>SGM India</t>
  </si>
  <si>
    <t>Fedele Serie</t>
  </si>
  <si>
    <t>Rui Serie</t>
  </si>
  <si>
    <t>Bonfi Serie</t>
  </si>
  <si>
    <t>Camillo Serie</t>
  </si>
  <si>
    <t>Fiore Serie</t>
  </si>
  <si>
    <t>Guido Crisp Serie</t>
  </si>
  <si>
    <t>Juan Serie</t>
  </si>
  <si>
    <t>Leon Serie</t>
  </si>
  <si>
    <t>Luici Serie</t>
  </si>
  <si>
    <t>Nebos Bicolor Serie</t>
  </si>
  <si>
    <t>Ramon Serie</t>
  </si>
  <si>
    <t>Romano Serie</t>
  </si>
  <si>
    <t>Paolo Serie</t>
  </si>
  <si>
    <t>Relias Serie</t>
  </si>
  <si>
    <t>Elmo Bi-Color Serie</t>
  </si>
  <si>
    <t>Tore Serie</t>
  </si>
  <si>
    <t>Liborio Serie</t>
  </si>
  <si>
    <t>Lazzaro Serie</t>
  </si>
  <si>
    <t>Calvino Bi-Color Serie</t>
  </si>
  <si>
    <t>Valent Serie</t>
  </si>
  <si>
    <t>Valere Serie</t>
  </si>
  <si>
    <t>Tiago Serie</t>
  </si>
  <si>
    <t>Pascal  XL Light Serie</t>
  </si>
  <si>
    <t>Nesto Serie</t>
  </si>
  <si>
    <t>Brizio Serie</t>
  </si>
  <si>
    <t>Alain Serie</t>
  </si>
  <si>
    <t>Alain</t>
  </si>
  <si>
    <t>Astor Serie</t>
  </si>
  <si>
    <t>Louie Serie</t>
  </si>
  <si>
    <t>Gascon Serie</t>
  </si>
  <si>
    <t>Bernard Serie</t>
  </si>
  <si>
    <t>Bernard</t>
  </si>
  <si>
    <t>Radion PH43105  42</t>
  </si>
  <si>
    <t>Radion Serie</t>
  </si>
  <si>
    <t>Remy</t>
  </si>
  <si>
    <t>Perie Serie</t>
  </si>
  <si>
    <t>Marin P3163 Serie</t>
  </si>
  <si>
    <t>Marin</t>
  </si>
  <si>
    <t>Pepin P3044 Serie</t>
  </si>
  <si>
    <t>Modeste Serie</t>
  </si>
  <si>
    <t>Modeste</t>
  </si>
  <si>
    <t xml:space="preserve">Wilhelm  Loden Drap </t>
  </si>
  <si>
    <t>KF 3b Wilhelm 490 Loden Drap col.4</t>
  </si>
  <si>
    <t xml:space="preserve">Wilhelm Snow Top </t>
  </si>
  <si>
    <t>LF19 leather Marine / K19</t>
  </si>
  <si>
    <t>LF19a leather marine / K19 with foam</t>
  </si>
  <si>
    <t>LF19b leather marine</t>
  </si>
  <si>
    <r>
      <rPr>
        <sz val="10"/>
        <color rgb="FF000000"/>
        <rFont val="Arial"/>
        <family val="2"/>
      </rPr>
      <t>KF 5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Flannel Checker Cloth     Sara                </t>
    </r>
  </si>
  <si>
    <t>Renato Color Sample</t>
  </si>
  <si>
    <t>Cow Lier</t>
  </si>
  <si>
    <t>Calf Jones</t>
  </si>
  <si>
    <t>Incas</t>
  </si>
  <si>
    <t>Cow Softly wax</t>
  </si>
  <si>
    <t>p.cobaldo</t>
  </si>
  <si>
    <t>caramel / black</t>
  </si>
  <si>
    <t>nero / black</t>
  </si>
  <si>
    <t>Cow Natural Milled</t>
  </si>
  <si>
    <t>Orsa</t>
  </si>
  <si>
    <t>Cow Nico</t>
  </si>
  <si>
    <t>Cow Lining</t>
  </si>
  <si>
    <t>Ontario</t>
  </si>
  <si>
    <t>Sheep Nappa</t>
  </si>
  <si>
    <t>Cow Crust Natural</t>
  </si>
  <si>
    <t>orca</t>
  </si>
  <si>
    <t>Mesh / M575</t>
  </si>
  <si>
    <t>arancio</t>
  </si>
  <si>
    <t>grigio scuro</t>
  </si>
  <si>
    <t>Buff Bali</t>
  </si>
  <si>
    <t>Cow Crosta</t>
  </si>
  <si>
    <t>cobalt</t>
  </si>
  <si>
    <t>Polo</t>
  </si>
  <si>
    <t>Cow Vintarg</t>
  </si>
  <si>
    <t>Buff Burano</t>
  </si>
  <si>
    <t>cotto</t>
  </si>
  <si>
    <t>Velvet</t>
  </si>
  <si>
    <t>Moinuddin</t>
  </si>
  <si>
    <t>avion 859</t>
  </si>
  <si>
    <t>dark brown 926</t>
  </si>
  <si>
    <t>Leahter Lining</t>
  </si>
  <si>
    <t>ever green</t>
  </si>
  <si>
    <t>High Shine Brush Off</t>
  </si>
  <si>
    <t>black to red</t>
  </si>
  <si>
    <t>black to grey</t>
  </si>
  <si>
    <t>black to navy blue</t>
  </si>
  <si>
    <t>black to dark grey</t>
  </si>
  <si>
    <t>Thunit</t>
  </si>
  <si>
    <t>331 / Wilhelm</t>
  </si>
  <si>
    <t>332 / Wilhelm</t>
  </si>
  <si>
    <t>Nebos Summer PH7646D 42</t>
  </si>
  <si>
    <t>Lazzaro PH7719B 42</t>
  </si>
  <si>
    <t>Eltus MPP672x42  42</t>
  </si>
  <si>
    <t>Joel</t>
  </si>
  <si>
    <t>Joel PH7830  42</t>
  </si>
  <si>
    <t>Cow giorgio</t>
  </si>
  <si>
    <t xml:space="preserve">Joel </t>
  </si>
  <si>
    <t>ESS AAR INDUSTRIES</t>
  </si>
  <si>
    <t>Basile PH7740D 42</t>
  </si>
  <si>
    <t>Hugon</t>
  </si>
  <si>
    <t>Calf Venezia</t>
  </si>
  <si>
    <t>Fabiano</t>
  </si>
  <si>
    <t>Fabiano 131024  42</t>
  </si>
  <si>
    <t>Buffalo Crust Egypt</t>
  </si>
  <si>
    <t>Cow Cupid</t>
  </si>
  <si>
    <t>propora 708</t>
  </si>
  <si>
    <t>no lining</t>
  </si>
  <si>
    <t>ice-transparent</t>
  </si>
  <si>
    <t>caramel/brown</t>
  </si>
  <si>
    <t>Icarus</t>
  </si>
  <si>
    <t>ming</t>
  </si>
  <si>
    <t>Vesuvio</t>
  </si>
  <si>
    <t>M-2811XS-001</t>
  </si>
  <si>
    <t>blue</t>
  </si>
  <si>
    <t>Lord</t>
  </si>
  <si>
    <t>Vanni PH7718B 42</t>
  </si>
  <si>
    <t>M. C. Tata</t>
  </si>
  <si>
    <t>Claude</t>
  </si>
  <si>
    <t>Fiore PH7643B 42H</t>
  </si>
  <si>
    <t>Ugo</t>
  </si>
  <si>
    <t>Ugo PH 7837  42</t>
  </si>
  <si>
    <t>Freddy</t>
  </si>
  <si>
    <t>Freddy PH6894  42</t>
  </si>
  <si>
    <t>Azzo</t>
  </si>
  <si>
    <t>moinuddin</t>
  </si>
  <si>
    <t>Goat Nubuk</t>
  </si>
  <si>
    <t>Alessio Evo PH7287B 42</t>
  </si>
  <si>
    <t>Luc</t>
  </si>
  <si>
    <t>Jump</t>
  </si>
  <si>
    <t>Jump PH7325  42</t>
  </si>
  <si>
    <t>Blue Diamond</t>
  </si>
  <si>
    <t>Leon PH7639C 42</t>
  </si>
  <si>
    <t>Fabien PH7843  42</t>
  </si>
  <si>
    <t>Fabien</t>
  </si>
  <si>
    <t>Lazare PH7825B</t>
  </si>
  <si>
    <t>Lazare</t>
  </si>
  <si>
    <t>natural</t>
  </si>
  <si>
    <t>Taddeo</t>
  </si>
  <si>
    <t>Taddeo PH7390A  42</t>
  </si>
  <si>
    <t>Taddeo sample</t>
  </si>
  <si>
    <t>Juan PH7647A 42H</t>
  </si>
  <si>
    <t>Totti XXL PH7649 42</t>
  </si>
  <si>
    <t>Vico New  PH7844  42</t>
  </si>
  <si>
    <t>Vico New</t>
  </si>
  <si>
    <t>Xanto</t>
  </si>
  <si>
    <t>Xanto sample</t>
  </si>
  <si>
    <t>Hugon PH7832B  42</t>
  </si>
  <si>
    <t>Pepin PH7753B  42</t>
  </si>
  <si>
    <t>Renzo</t>
  </si>
  <si>
    <t>Renzo PH7817C</t>
  </si>
  <si>
    <t>Gaspare</t>
  </si>
  <si>
    <t>Luc PH7835B  42</t>
  </si>
  <si>
    <t>Marino</t>
  </si>
  <si>
    <t>Marino PH7834B  42</t>
  </si>
  <si>
    <t>Xanto PH7846 42</t>
  </si>
  <si>
    <t>Ennio PH7823A 42</t>
  </si>
  <si>
    <t>Gaspare-L  PH7816  42</t>
  </si>
  <si>
    <t>Gaspare-O  PH7815B  42</t>
  </si>
  <si>
    <t>Pompeo PH7814 42</t>
  </si>
  <si>
    <t>Remy PH7821  42</t>
  </si>
  <si>
    <t>Romolo PH7812  42</t>
  </si>
  <si>
    <t>Thierri PH7839  42</t>
  </si>
  <si>
    <t>Vico PH7826  42</t>
  </si>
  <si>
    <t>Enriko Silpa</t>
  </si>
  <si>
    <t xml:space="preserve">Fabiano Mondial </t>
  </si>
  <si>
    <t>Claude PH7836 (Cino) 42</t>
  </si>
  <si>
    <t>Cleto PH7822  42</t>
  </si>
  <si>
    <t>Luici PH7638C 42H</t>
  </si>
  <si>
    <t>Lyon PH6432B 42</t>
  </si>
  <si>
    <t>Loup</t>
  </si>
  <si>
    <t>Loup PH7820  42</t>
  </si>
  <si>
    <t>Nizza Evo PH6439A  42</t>
  </si>
  <si>
    <t>Nizza Serie</t>
  </si>
  <si>
    <t>Eng</t>
  </si>
  <si>
    <t>Can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</si>
  <si>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</si>
  <si>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</si>
  <si>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</si>
  <si>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</si>
  <si>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</si>
  <si>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</si>
  <si>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 xml:space="preserve">Partelana TEX </t>
  </si>
  <si>
    <t>DECO STITCHING</t>
  </si>
  <si>
    <t xml:space="preserve">  matching
 to upper leather 2</t>
  </si>
  <si>
    <t xml:space="preserve"> Z12</t>
  </si>
  <si>
    <t xml:space="preserve"> Z17</t>
  </si>
  <si>
    <t xml:space="preserve"> Z38</t>
  </si>
  <si>
    <t xml:space="preserve"> Z509</t>
  </si>
  <si>
    <t xml:space="preserve"> Z519</t>
  </si>
  <si>
    <t xml:space="preserve"> Z548</t>
  </si>
  <si>
    <t xml:space="preserve"> Z561</t>
  </si>
  <si>
    <t xml:space="preserve"> Z568</t>
  </si>
  <si>
    <t xml:space="preserve"> Z573</t>
  </si>
  <si>
    <t xml:space="preserve"> Z589</t>
  </si>
  <si>
    <t xml:space="preserve"> Z600</t>
  </si>
  <si>
    <t xml:space="preserve"> Z602</t>
  </si>
  <si>
    <t xml:space="preserve"> Z605</t>
  </si>
  <si>
    <t xml:space="preserve"> Z633</t>
  </si>
  <si>
    <t xml:space="preserve"> Z8</t>
  </si>
  <si>
    <t xml:space="preserve"> Z831</t>
  </si>
  <si>
    <t xml:space="preserve"> Z833</t>
  </si>
  <si>
    <t xml:space="preserve"> Z838</t>
  </si>
  <si>
    <t xml:space="preserve"> Z844</t>
  </si>
  <si>
    <t xml:space="preserve"> Z861</t>
  </si>
  <si>
    <t xml:space="preserve"> Z868</t>
  </si>
  <si>
    <t xml:space="preserve"> Z870</t>
  </si>
  <si>
    <t xml:space="preserve">  matching
 to upper leather 4</t>
  </si>
  <si>
    <t>EMBROIDERY</t>
  </si>
  <si>
    <t>colour</t>
  </si>
  <si>
    <t xml:space="preserve"> brown</t>
  </si>
  <si>
    <t>matching to upper 1</t>
  </si>
  <si>
    <t>matching to upper 2</t>
  </si>
  <si>
    <t>matching to upper 3</t>
  </si>
  <si>
    <t>matching to upper 4</t>
  </si>
  <si>
    <t>Marlboro red</t>
  </si>
  <si>
    <t xml:space="preserve"> cognac</t>
  </si>
  <si>
    <t>marlboro red / black</t>
  </si>
  <si>
    <t xml:space="preserve">
black / brown</t>
  </si>
  <si>
    <t>3mm round waxed cotton</t>
  </si>
  <si>
    <t xml:space="preserve">8mm flat polyester </t>
  </si>
  <si>
    <t xml:space="preserve">6mm round polyester </t>
  </si>
  <si>
    <t>elastic</t>
  </si>
  <si>
    <t xml:space="preserve">5mm round polyester 
</t>
  </si>
  <si>
    <t>bugatti elastic 25mm</t>
  </si>
  <si>
    <t>old brass</t>
  </si>
  <si>
    <t xml:space="preserve">Buckle 20mm </t>
  </si>
  <si>
    <t xml:space="preserve">Buckle 25mm </t>
  </si>
  <si>
    <t xml:space="preserve">Buckle 30mm </t>
  </si>
  <si>
    <t xml:space="preserve">Faro 80818 25mm </t>
  </si>
  <si>
    <t xml:space="preserve">Faro Art.76501 25mm </t>
  </si>
  <si>
    <t xml:space="preserve">velcro 
</t>
  </si>
  <si>
    <t xml:space="preserve">Elias Evo Bicolor Serie </t>
  </si>
  <si>
    <t>Welt col. d'brown               / Stitch. col. med brown</t>
  </si>
  <si>
    <t xml:space="preserve">BUCKLE / VELCRO
</t>
  </si>
  <si>
    <t xml:space="preserve">black </t>
  </si>
  <si>
    <t>Synthetik Dora PU</t>
  </si>
  <si>
    <t>22mm</t>
  </si>
  <si>
    <t xml:space="preserve">blind eyelets / bugatti eyelet  </t>
  </si>
  <si>
    <t xml:space="preserve">Eyelet rings / Bugatti eyelet  </t>
  </si>
  <si>
    <t xml:space="preserve">Eyelet rings </t>
  </si>
  <si>
    <t xml:space="preserve">square eyelets 8mm /  bugatti eyelet
 with underlay  </t>
  </si>
  <si>
    <t xml:space="preserve">Hooks / Bugatti eyelet </t>
  </si>
  <si>
    <t xml:space="preserve">square eyelets 8mm
</t>
  </si>
  <si>
    <t xml:space="preserve">Hooks </t>
  </si>
  <si>
    <t xml:space="preserve">rectangle eyelets 10mm /  bugatti eyelet  </t>
  </si>
  <si>
    <t xml:space="preserve">rectangle eyelets 10mm Klemm P-630 </t>
  </si>
  <si>
    <t>col. 3 old brass</t>
  </si>
  <si>
    <t>col. Arg. Antik ( old silver )</t>
  </si>
  <si>
    <t xml:space="preserve">eyelets round 9mm  
</t>
  </si>
  <si>
    <t xml:space="preserve">eyelets round 9mm  / bugatti eyelet 
with underlay  </t>
  </si>
  <si>
    <t xml:space="preserve">eyelets round 9mm  / bugatti eyelet 
</t>
  </si>
  <si>
    <t xml:space="preserve">rectangle eyelets 10mm / bugatti eyelet with underlay  </t>
  </si>
  <si>
    <t>Hooks / Bugatti eyelet with underlay</t>
  </si>
  <si>
    <t xml:space="preserve">square eyelets 8mm / 
bugatti eyelet  </t>
  </si>
  <si>
    <t xml:space="preserve">eyelets round 8mm  
</t>
  </si>
  <si>
    <t xml:space="preserve">eyelets round 8mm  / bugatti eyelet 
</t>
  </si>
  <si>
    <t xml:space="preserve">eyelets round 8mm  / bugatti eyelet 
with underlay  </t>
  </si>
  <si>
    <t xml:space="preserve">eyelets round 6mm  
</t>
  </si>
  <si>
    <t xml:space="preserve">eyelets round 6mm  / bugatti eyelet 
</t>
  </si>
  <si>
    <t xml:space="preserve">eyelets round 6mm  / bugatti eyelet 
with underlay  </t>
  </si>
  <si>
    <t>Denim rubber eyelet</t>
  </si>
  <si>
    <t xml:space="preserve">eyelets round 8mm  / Denim rubber eyelet
</t>
  </si>
  <si>
    <t xml:space="preserve">eyelets round 9mm  / Denim rubber eyelet
</t>
  </si>
  <si>
    <t xml:space="preserve">eyelets round 6mm  / Denim rubber eyelet
</t>
  </si>
  <si>
    <t>rectangle eyelets 10mm /  Denim rubber eyelet</t>
  </si>
  <si>
    <t>blind eyelets /  Denim rubber eyelet</t>
  </si>
  <si>
    <t>Hooks / Denim rubber eyelet</t>
  </si>
  <si>
    <t>3mm round cotton</t>
  </si>
  <si>
    <t xml:space="preserve">5mm round cotton </t>
  </si>
  <si>
    <t>UPPER WIDTH</t>
  </si>
  <si>
    <t>soft</t>
  </si>
  <si>
    <t>super flexi</t>
  </si>
  <si>
    <t>medium</t>
  </si>
  <si>
    <t xml:space="preserve">Thermo plastic 1,4 mm 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</si>
  <si>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</si>
  <si>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</si>
  <si>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</si>
  <si>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</si>
  <si>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</si>
  <si>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</si>
  <si>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329 / Wilhelm</t>
  </si>
  <si>
    <t>Himalaya  Thermo</t>
  </si>
  <si>
    <t>HAND STITCH.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</si>
  <si>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</si>
  <si>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</si>
  <si>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</si>
  <si>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</si>
  <si>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</si>
  <si>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</si>
  <si>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</si>
  <si>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</si>
  <si>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</si>
  <si>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</si>
  <si>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</si>
  <si>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</si>
  <si>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23mm</t>
  </si>
  <si>
    <t>24mm</t>
  </si>
  <si>
    <t>25mm</t>
  </si>
  <si>
    <t>26mm</t>
  </si>
  <si>
    <t>27mm</t>
  </si>
  <si>
    <t>28mm</t>
  </si>
  <si>
    <t>29mm</t>
  </si>
  <si>
    <t>30mm</t>
  </si>
  <si>
    <t>Azzo PH7818A  42</t>
  </si>
  <si>
    <t xml:space="preserve">red </t>
  </si>
  <si>
    <t>col. 2 alt Kupfer ( black )</t>
  </si>
  <si>
    <t>dark green</t>
  </si>
  <si>
    <t>Lining</t>
  </si>
  <si>
    <t>Lining colors</t>
  </si>
  <si>
    <t>Lining code</t>
  </si>
  <si>
    <t>Insock material</t>
  </si>
  <si>
    <t>Yes / No windows</t>
  </si>
  <si>
    <t>leather Suppl.</t>
  </si>
  <si>
    <t>Insock Suppl.</t>
  </si>
  <si>
    <t>Insole Lining code</t>
  </si>
  <si>
    <t>Stitching</t>
  </si>
  <si>
    <t>Sole material</t>
  </si>
  <si>
    <t>Lace/ Elastic</t>
  </si>
  <si>
    <t>Sole Suppl.</t>
  </si>
  <si>
    <t xml:space="preserve">Soles </t>
  </si>
  <si>
    <t xml:space="preserve"> Group names</t>
  </si>
  <si>
    <t>Sole colors</t>
  </si>
  <si>
    <t>Insock Label col.</t>
  </si>
  <si>
    <t>Insock Label</t>
  </si>
  <si>
    <t>Eyelets</t>
  </si>
  <si>
    <t>Side Logos</t>
  </si>
  <si>
    <t>Leather colors</t>
  </si>
  <si>
    <t>Last</t>
  </si>
  <si>
    <t>EAS from OLAP</t>
  </si>
  <si>
    <t>Hang Tag</t>
  </si>
  <si>
    <t>Buckle / Velcro</t>
  </si>
  <si>
    <t>Last widht</t>
  </si>
  <si>
    <t>Finish</t>
  </si>
  <si>
    <t>Combi</t>
  </si>
  <si>
    <t>Brand</t>
  </si>
  <si>
    <t>Embroidery</t>
  </si>
  <si>
    <t>Lace / Elastic col.</t>
  </si>
  <si>
    <t>Eyelets color</t>
  </si>
  <si>
    <t>Border mat.</t>
  </si>
  <si>
    <t>Insole typ</t>
  </si>
  <si>
    <t>Toe puff</t>
  </si>
  <si>
    <t>Counter Stiffener</t>
  </si>
  <si>
    <t>Lining Suppl.</t>
  </si>
  <si>
    <t>Heel height</t>
  </si>
  <si>
    <t>Border Suppl.</t>
  </si>
  <si>
    <t>Insock color</t>
  </si>
  <si>
    <t>Fastener</t>
  </si>
  <si>
    <t>Alfa</t>
  </si>
  <si>
    <t>Delta</t>
  </si>
  <si>
    <t>Nepal</t>
  </si>
  <si>
    <t>Dolfin</t>
  </si>
  <si>
    <t>River</t>
  </si>
  <si>
    <t xml:space="preserve">Adian+N2:N153 N </t>
  </si>
  <si>
    <t>Baldo Sample</t>
  </si>
  <si>
    <t>UP Sample</t>
  </si>
  <si>
    <t>Synthetic PU</t>
  </si>
  <si>
    <t>burgundy</t>
  </si>
  <si>
    <t>Synthetic PU perforated</t>
  </si>
  <si>
    <t>Pigskin</t>
  </si>
  <si>
    <t>Sample Room</t>
  </si>
  <si>
    <t>Bugatti THE EUROPEAN BRAND</t>
  </si>
  <si>
    <r>
      <rPr>
        <b/>
        <sz val="8"/>
        <rFont val="Arial"/>
        <family val="2"/>
      </rPr>
      <t>Y</t>
    </r>
    <r>
      <rPr>
        <sz val="8"/>
        <rFont val="Arial"/>
        <family val="2"/>
      </rPr>
      <t xml:space="preserve"> PVC injected white</t>
    </r>
  </si>
  <si>
    <t>no eyelets</t>
  </si>
  <si>
    <t>Dynamic</t>
  </si>
  <si>
    <t>DENIM</t>
  </si>
  <si>
    <t>PH7526 42</t>
  </si>
  <si>
    <t>RUBBER</t>
  </si>
  <si>
    <t>SYNTHETIC PU A-91</t>
  </si>
  <si>
    <t>SONG JA</t>
  </si>
  <si>
    <t>Guterman Row 8 color 122</t>
  </si>
  <si>
    <t>Combi.6</t>
  </si>
  <si>
    <t>SILPA</t>
  </si>
  <si>
    <t>YES RED</t>
  </si>
  <si>
    <t>YES BLACK</t>
  </si>
  <si>
    <t>YES ORANGE</t>
  </si>
  <si>
    <t>YES BLUE</t>
  </si>
  <si>
    <t>YES D BROWN</t>
  </si>
  <si>
    <t>13 HERREN SCHNURER</t>
  </si>
  <si>
    <t>SUEDE</t>
  </si>
  <si>
    <t>TAUPE</t>
  </si>
  <si>
    <t>DARK BROWN</t>
  </si>
  <si>
    <t>MASTROTTO</t>
  </si>
  <si>
    <t>JING CHENG</t>
  </si>
  <si>
    <t>MESH</t>
  </si>
  <si>
    <t>CAMEL PANTONE 16-1140</t>
  </si>
  <si>
    <t>PIGSKIN</t>
  </si>
  <si>
    <t>LEATHER</t>
  </si>
  <si>
    <t xml:space="preserve">OFF WHITE PANTONE 12-0804 </t>
  </si>
  <si>
    <t>FLEXI</t>
  </si>
  <si>
    <t>5MM ROUND WAXED COTTON</t>
  </si>
  <si>
    <t>BUGATTI EYELETS</t>
  </si>
  <si>
    <t>GUN METAL</t>
  </si>
  <si>
    <t>MATCHING UPPER LEATHER 1</t>
  </si>
  <si>
    <t>SEE REMARK</t>
  </si>
  <si>
    <t>LIKE REFERENCE</t>
  </si>
  <si>
    <t>NORMAL</t>
  </si>
  <si>
    <t>THERMO PLASTIC 1,2 MM (Ago)</t>
  </si>
  <si>
    <t>STÁNDAR</t>
  </si>
  <si>
    <t>NAVY</t>
  </si>
  <si>
    <t>DARK BROWN 3</t>
  </si>
  <si>
    <t>GREY 23</t>
  </si>
  <si>
    <t xml:space="preserve">15 HERREN STIEFEL KALTFUTTER </t>
  </si>
  <si>
    <t>YES GREY</t>
  </si>
  <si>
    <t>GREY</t>
  </si>
  <si>
    <t>OCEANIA</t>
  </si>
  <si>
    <t>OMEGA</t>
  </si>
  <si>
    <t>DELTA PH7855 42</t>
  </si>
  <si>
    <t>BO FA TEXTILE</t>
  </si>
  <si>
    <t>TEDDY FUR XU2848</t>
  </si>
  <si>
    <t>LIDONG SPECIAL SHOE</t>
  </si>
  <si>
    <t>dark grey welt/black line</t>
  </si>
  <si>
    <t>DARK GREY</t>
  </si>
  <si>
    <t>DARK GREY 4</t>
  </si>
  <si>
    <t>DARK BROWN 28</t>
  </si>
  <si>
    <t>fume welt/orange line</t>
  </si>
  <si>
    <t>bugatti new label</t>
  </si>
  <si>
    <t>ORANGE/RED</t>
  </si>
  <si>
    <t>off white welt/brown bottom/brown line</t>
  </si>
  <si>
    <t>off white welt/black bottom/d grey line</t>
  </si>
  <si>
    <t>BROWN</t>
  </si>
  <si>
    <t>Combi.7</t>
  </si>
  <si>
    <t>off white welt/d grey bottom/blk line</t>
  </si>
  <si>
    <t>MI</t>
  </si>
  <si>
    <t>TEXTILE SQUARE B-41</t>
  </si>
  <si>
    <t>GREY 8</t>
  </si>
  <si>
    <t>RO</t>
  </si>
  <si>
    <t>Total:</t>
  </si>
  <si>
    <t>Remark</t>
  </si>
  <si>
    <t>pigskin/textile</t>
  </si>
  <si>
    <t>Combi.8</t>
  </si>
  <si>
    <t>TEXTILE</t>
  </si>
  <si>
    <t>LIGHT BROWN 73</t>
  </si>
  <si>
    <t>OFF WHITE</t>
  </si>
  <si>
    <t>SALVIA GUTERMAN 2/438</t>
  </si>
  <si>
    <t>off white welt/khaki bottom/light brown lline foxing</t>
  </si>
  <si>
    <t>JEANS GUTERMAN 6/593</t>
  </si>
  <si>
    <t>MA JIA BU HANG</t>
  </si>
  <si>
    <t>CANVAS 04-0071</t>
  </si>
  <si>
    <t>JIAXING HANG</t>
  </si>
  <si>
    <t>HENG LI FA TEXTILE</t>
  </si>
  <si>
    <t>SYNTHETIC PU JL-19035</t>
  </si>
  <si>
    <t>DARK BEIGE JL-05</t>
  </si>
  <si>
    <t>JIA LI LEATHER</t>
  </si>
  <si>
    <t>CHESTNUT 97</t>
  </si>
  <si>
    <t>white welt/d brown bottom/blk line foxing</t>
  </si>
  <si>
    <t>white welt/d brown bottom/l brown line foxing</t>
  </si>
  <si>
    <t>CANVAS JC-027</t>
  </si>
  <si>
    <t>JC</t>
  </si>
  <si>
    <t>CANVAS</t>
  </si>
  <si>
    <t>JU YUAN BU HANG</t>
  </si>
  <si>
    <t>BLUE 3</t>
  </si>
  <si>
    <t>white wel/yellow bottom/red line foxing</t>
  </si>
  <si>
    <t>OFF WHITE 2</t>
  </si>
  <si>
    <t>BROWN 78</t>
  </si>
  <si>
    <t>WHASED AS ATTACHED PICTURE</t>
  </si>
  <si>
    <t>COGNAC 3</t>
  </si>
  <si>
    <t>CASTARO</t>
  </si>
  <si>
    <t xml:space="preserve">HUA DE TEXTILE </t>
  </si>
  <si>
    <t>TEXTILE B-0036</t>
  </si>
  <si>
    <t>HUA DE TEXTILE</t>
  </si>
  <si>
    <t>MIXER</t>
  </si>
  <si>
    <t>HENG CHANG BU HANG</t>
  </si>
  <si>
    <t>TEXTILE STRAP 15 MM</t>
  </si>
  <si>
    <t>TEXTILE WITH BINDING</t>
  </si>
  <si>
    <t>white welt/gum bottom</t>
  </si>
  <si>
    <t>WHITE</t>
  </si>
  <si>
    <t>CITRON</t>
  </si>
  <si>
    <t>TEXTILE BINDING</t>
  </si>
  <si>
    <t>BEIGE 4</t>
  </si>
  <si>
    <t>YES YELLOW</t>
  </si>
  <si>
    <t>YELLOW</t>
  </si>
  <si>
    <t>FOSTER</t>
  </si>
  <si>
    <t>YELLOW 9</t>
  </si>
  <si>
    <t>YES NAVY</t>
  </si>
  <si>
    <t>GREEN 72</t>
  </si>
  <si>
    <t>OFF WHT/BLUE 6</t>
  </si>
  <si>
    <t>QICAI TEXTILE A185</t>
  </si>
  <si>
    <t>white welt/gum bottom/blk lines foxing</t>
  </si>
  <si>
    <t>bugatti textile tape</t>
  </si>
  <si>
    <t>octogonal 6 mm</t>
  </si>
  <si>
    <t>BEIGE 10</t>
  </si>
  <si>
    <t>BEIGE</t>
  </si>
  <si>
    <t>HONGWANG DA NIOU ZI FAN ZHI</t>
  </si>
  <si>
    <t>LIGHT BROWN 7</t>
  </si>
  <si>
    <t>BEIGE 1</t>
  </si>
  <si>
    <t>NAVY 27</t>
  </si>
  <si>
    <t>LIME</t>
  </si>
  <si>
    <t>YES LIME</t>
  </si>
  <si>
    <t>white wel/lime bottom/lime line foxing</t>
  </si>
  <si>
    <t>ELASTIC 40 MM WIDTH</t>
  </si>
  <si>
    <t xml:space="preserve">CANVAS </t>
  </si>
  <si>
    <t>BORDO 62</t>
  </si>
  <si>
    <t>BEIGE 7</t>
  </si>
  <si>
    <t>BORDO</t>
  </si>
  <si>
    <t>TEXTILE B-0037</t>
  </si>
  <si>
    <t>white welt/ambra bottom/navy lines foxing</t>
  </si>
  <si>
    <t>8 mm flat cotton</t>
  </si>
  <si>
    <t>GREEN 9</t>
  </si>
  <si>
    <t>GREEN</t>
  </si>
  <si>
    <t>ORANGE</t>
  </si>
  <si>
    <t>white welt/orange bottom/orange lines</t>
  </si>
  <si>
    <t>RUST 77</t>
  </si>
  <si>
    <t>TEXTILE A185</t>
  </si>
  <si>
    <t>BEIGE/BROWN/GREEN 9</t>
  </si>
  <si>
    <t>RUST</t>
  </si>
  <si>
    <t>SCOOTER PH7526 42</t>
  </si>
  <si>
    <t>Combi.18</t>
  </si>
  <si>
    <t>SYNTHETIC PU SY20150338</t>
  </si>
  <si>
    <t>BLACK 15</t>
  </si>
  <si>
    <t>SUPEREXCELLENCE</t>
  </si>
  <si>
    <t xml:space="preserve">CUOIO </t>
  </si>
  <si>
    <t>BLACK</t>
  </si>
  <si>
    <t>TEXTILE W522B</t>
  </si>
  <si>
    <t>BLACK 4</t>
  </si>
  <si>
    <t>BLUE DIAMOND DENIM</t>
  </si>
  <si>
    <t>RED</t>
  </si>
  <si>
    <t>white welt/red bottom/red lines foxing</t>
  </si>
  <si>
    <t>5 MM ROUN WAXED</t>
  </si>
  <si>
    <t>COSMO</t>
  </si>
  <si>
    <t>COSMOPH8321A42</t>
  </si>
  <si>
    <t>GENIAL LIGHT</t>
  </si>
  <si>
    <t>BINDING COTTON</t>
  </si>
  <si>
    <t>FLYKNIT</t>
  </si>
  <si>
    <t>PIG SKIN</t>
  </si>
  <si>
    <t>COW SUEDE</t>
  </si>
  <si>
    <t>1470 03</t>
  </si>
  <si>
    <t>Combi.03</t>
  </si>
  <si>
    <t>THREAD BLACK/Z0040</t>
  </si>
  <si>
    <t>TKT 20 BLACK</t>
  </si>
  <si>
    <t>I</t>
  </si>
  <si>
    <t>F 1+2</t>
  </si>
  <si>
    <t>SLO</t>
  </si>
  <si>
    <t>IND</t>
  </si>
  <si>
    <t>RK</t>
  </si>
  <si>
    <t>PD</t>
  </si>
  <si>
    <t>RB</t>
  </si>
  <si>
    <t>MOC</t>
  </si>
  <si>
    <t>RD</t>
  </si>
  <si>
    <t>MH</t>
  </si>
  <si>
    <t>PÖ</t>
  </si>
  <si>
    <t>SI</t>
  </si>
  <si>
    <t>PM</t>
  </si>
  <si>
    <t>KEY:</t>
  </si>
  <si>
    <r>
      <t xml:space="preserve">                  </t>
    </r>
    <r>
      <rPr>
        <b/>
        <sz val="14"/>
        <color theme="1"/>
        <rFont val="Trebuchet MS"/>
        <family val="2"/>
      </rPr>
      <t>x</t>
    </r>
    <r>
      <rPr>
        <b/>
        <sz val="12"/>
        <color theme="1"/>
        <rFont val="Trebuchet MS"/>
        <family val="2"/>
      </rPr>
      <t xml:space="preserve"> = Keyartikel</t>
    </r>
  </si>
  <si>
    <t>SI  1 Pair to AGRA/BALORE</t>
  </si>
  <si>
    <r>
      <t xml:space="preserve">in PS latest  </t>
    </r>
    <r>
      <rPr>
        <b/>
        <sz val="14"/>
        <color theme="1"/>
        <rFont val="Trebuchet MS"/>
        <family val="2"/>
      </rPr>
      <t xml:space="preserve">18.07.16  </t>
    </r>
  </si>
  <si>
    <t>DENIM F/S17</t>
  </si>
  <si>
    <t>PHYLON</t>
  </si>
  <si>
    <t>CHI SIN</t>
  </si>
  <si>
    <t xml:space="preserve">BLACK </t>
  </si>
  <si>
    <t>EVA/TEXTILE</t>
  </si>
  <si>
    <t>RONG HI</t>
  </si>
  <si>
    <t>BUGATTI LABEL</t>
  </si>
  <si>
    <t>K4301-6-100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</si>
</sst>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 x14ac:knownFonts="1">
    <font>
      <sz val="10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rgb="FFC0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sz val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7"/>
      <name val="Trebuchet MS"/>
      <family val="2"/>
    </font>
    <font>
      <sz val="7.5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omic Sans MS"/>
      <family val="4"/>
    </font>
    <font>
      <b/>
      <sz val="12"/>
      <color rgb="FFFF0000"/>
      <name val="Comic Sans MS"/>
      <family val="4"/>
    </font>
    <font>
      <sz val="11"/>
      <name val="Calibri"/>
      <family val="2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2"/>
      <color theme="8" tint="-0.249977111117893"/>
      <name val="Trebuchet MS"/>
      <family val="2"/>
    </font>
    <font>
      <b/>
      <sz val="18"/>
      <color rgb="FFFF0000"/>
      <name val="Trebuchet MS"/>
      <family val="2"/>
    </font>
    <font>
      <b/>
      <sz val="12"/>
      <color indexed="8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8"/>
      <name val="Arial"/>
      <family val="2"/>
    </font>
    <font>
      <b/>
      <u/>
      <sz val="10"/>
      <name val="Trebuchet MS"/>
      <family val="2"/>
    </font>
    <font>
      <b/>
      <u/>
      <sz val="12"/>
      <name val="Trebuchet MS"/>
      <family val="2"/>
    </font>
    <font>
      <sz val="14"/>
      <name val="Arial"/>
      <family val="2"/>
    </font>
    <font>
      <u/>
      <sz val="16"/>
      <name val="Arial"/>
      <family val="2"/>
    </font>
    <font>
      <b/>
      <sz val="16"/>
      <name val="Calibri"/>
      <family val="2"/>
      <scheme val="minor"/>
    </font>
    <font>
      <sz val="16"/>
      <name val="Trebuchet MS"/>
      <family val="2"/>
    </font>
    <font>
      <sz val="12"/>
      <name val="Arial"/>
      <family val="2"/>
    </font>
    <font>
      <b/>
      <sz val="10"/>
      <color theme="0"/>
      <name val="Trebuchet MS"/>
      <family val="2"/>
    </font>
    <font>
      <b/>
      <sz val="16"/>
      <color theme="1"/>
      <name val="Trebuchet MS"/>
      <family val="2"/>
    </font>
    <font>
      <b/>
      <sz val="12"/>
      <color rgb="FF000000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u/>
      <sz val="12"/>
      <name val="Arial"/>
      <family val="2"/>
    </font>
    <font>
      <sz val="14"/>
      <name val="Comic Sans MS"/>
      <family val="4"/>
    </font>
    <font>
      <b/>
      <sz val="22"/>
      <color rgb="FFFF0000"/>
      <name val="Comic Sans MS"/>
      <family val="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/>
    <xf numFmtId="0" fontId="1" fillId="0" borderId="0" xfId="0" applyFont="1" applyProtection="1"/>
    <xf numFmtId="0" fontId="3" fillId="0" borderId="0" xfId="0" applyFont="1" applyBorder="1" applyAlignment="1" applyProtection="1">
      <alignment vertical="top"/>
    </xf>
    <xf numFmtId="0" fontId="5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0" fontId="10" fillId="0" borderId="0" xfId="0" applyFont="1" applyFill="1" applyBorder="1" applyProtection="1"/>
    <xf numFmtId="0" fontId="3" fillId="0" borderId="0" xfId="0" applyFont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1" fillId="0" borderId="0" xfId="0" applyFon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left" vertical="center"/>
    </xf>
    <xf numFmtId="0" fontId="12" fillId="14" borderId="14" xfId="0" applyFont="1" applyFill="1" applyBorder="1" applyAlignment="1" applyProtection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4" borderId="5" xfId="0" applyFont="1" applyFill="1" applyBorder="1" applyAlignment="1" applyProtection="1">
      <alignment horizontal="left" vertical="center"/>
    </xf>
    <xf numFmtId="0" fontId="14" fillId="14" borderId="6" xfId="0" applyFont="1" applyFill="1" applyBorder="1" applyAlignment="1" applyProtection="1">
      <alignment horizontal="left" vertical="center"/>
    </xf>
    <xf numFmtId="0" fontId="17" fillId="7" borderId="2" xfId="0" applyFont="1" applyFill="1" applyBorder="1" applyAlignment="1" applyProtection="1">
      <alignment vertical="center"/>
    </xf>
    <xf numFmtId="0" fontId="16" fillId="7" borderId="1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 applyProtection="1">
      <alignment horizontal="left" vertical="center"/>
    </xf>
    <xf numFmtId="14" fontId="21" fillId="0" borderId="4" xfId="0" applyNumberFormat="1" applyFont="1" applyBorder="1" applyAlignment="1" applyProtection="1">
      <alignment horizontal="center" vertical="top" wrapText="1"/>
    </xf>
    <xf numFmtId="0" fontId="21" fillId="0" borderId="4" xfId="0" applyFont="1" applyBorder="1" applyAlignment="1" applyProtection="1">
      <alignment horizontal="center" vertical="top" wrapText="1"/>
    </xf>
    <xf numFmtId="0" fontId="22" fillId="0" borderId="4" xfId="0" applyFont="1" applyBorder="1" applyAlignment="1" applyProtection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2" fillId="0" borderId="5" xfId="0" applyFont="1" applyBorder="1" applyAlignment="1" applyProtection="1">
      <alignment horizontal="center" vertical="top" wrapText="1"/>
    </xf>
    <xf numFmtId="0" fontId="21" fillId="0" borderId="5" xfId="0" applyFont="1" applyBorder="1" applyAlignment="1" applyProtection="1">
      <alignment horizontal="center" vertical="top" wrapText="1"/>
    </xf>
    <xf numFmtId="14" fontId="21" fillId="0" borderId="5" xfId="0" applyNumberFormat="1" applyFont="1" applyBorder="1" applyAlignment="1" applyProtection="1">
      <alignment horizontal="center" vertical="top" wrapText="1"/>
    </xf>
    <xf numFmtId="0" fontId="5" fillId="13" borderId="7" xfId="0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left" vertical="center"/>
    </xf>
    <xf numFmtId="49" fontId="5" fillId="0" borderId="19" xfId="0" applyNumberFormat="1" applyFont="1" applyFill="1" applyBorder="1" applyAlignment="1" applyProtection="1">
      <alignment horizontal="left" vertical="center"/>
    </xf>
    <xf numFmtId="0" fontId="16" fillId="3" borderId="4" xfId="0" applyFont="1" applyFill="1" applyBorder="1" applyAlignment="1" applyProtection="1">
      <alignment horizontal="left"/>
    </xf>
    <xf numFmtId="0" fontId="16" fillId="4" borderId="4" xfId="0" applyFont="1" applyFill="1" applyBorder="1" applyAlignment="1" applyProtection="1">
      <alignment horizontal="left" vertical="center"/>
    </xf>
    <xf numFmtId="0" fontId="16" fillId="5" borderId="4" xfId="0" applyFont="1" applyFill="1" applyBorder="1" applyAlignment="1" applyProtection="1">
      <alignment horizontal="left" vertical="center"/>
    </xf>
    <xf numFmtId="0" fontId="16" fillId="13" borderId="9" xfId="0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Fill="1" applyBorder="1" applyAlignment="1" applyProtection="1">
      <alignment horizontal="left" vertical="center"/>
    </xf>
    <xf numFmtId="0" fontId="30" fillId="0" borderId="0" xfId="0" applyFont="1"/>
    <xf numFmtId="0" fontId="8" fillId="17" borderId="2" xfId="0" applyFont="1" applyFill="1" applyBorder="1" applyAlignment="1" applyProtection="1">
      <alignment horizontal="center" vertical="center" wrapText="1"/>
    </xf>
    <xf numFmtId="164" fontId="31" fillId="0" borderId="0" xfId="0" applyNumberFormat="1" applyFont="1" applyFill="1" applyBorder="1" applyAlignment="1" applyProtection="1">
      <alignment horizontal="center" vertical="center"/>
    </xf>
    <xf numFmtId="0" fontId="29" fillId="0" borderId="31" xfId="0" applyFont="1" applyFill="1" applyBorder="1" applyAlignment="1" applyProtection="1">
      <alignment horizontal="left" vertical="center"/>
    </xf>
    <xf numFmtId="0" fontId="1" fillId="0" borderId="34" xfId="0" applyFont="1" applyFill="1" applyBorder="1" applyProtection="1"/>
    <xf numFmtId="0" fontId="1" fillId="0" borderId="34" xfId="0" applyFont="1" applyBorder="1" applyProtection="1"/>
    <xf numFmtId="0" fontId="5" fillId="2" borderId="0" xfId="0" applyFont="1" applyFill="1" applyBorder="1" applyAlignment="1" applyProtection="1">
      <alignment vertical="top"/>
    </xf>
    <xf numFmtId="14" fontId="20" fillId="0" borderId="0" xfId="0" applyNumberFormat="1" applyFont="1" applyBorder="1" applyAlignment="1" applyProtection="1">
      <alignment horizontal="center" wrapText="1"/>
    </xf>
    <xf numFmtId="14" fontId="24" fillId="6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5" fillId="12" borderId="0" xfId="0" applyFont="1" applyFill="1" applyBorder="1" applyAlignment="1" applyProtection="1">
      <alignment vertical="top" wrapText="1"/>
    </xf>
    <xf numFmtId="0" fontId="5" fillId="12" borderId="0" xfId="0" applyFont="1" applyFill="1" applyBorder="1" applyAlignment="1" applyProtection="1">
      <alignment wrapText="1"/>
    </xf>
    <xf numFmtId="0" fontId="7" fillId="0" borderId="32" xfId="0" applyFont="1" applyFill="1" applyBorder="1" applyAlignment="1" applyProtection="1">
      <alignment horizontal="left" vertical="center"/>
    </xf>
    <xf numFmtId="0" fontId="6" fillId="0" borderId="32" xfId="0" applyFont="1" applyFill="1" applyBorder="1" applyAlignment="1" applyProtection="1">
      <alignment horizontal="left" vertical="center"/>
    </xf>
    <xf numFmtId="0" fontId="1" fillId="0" borderId="32" xfId="0" applyFont="1" applyFill="1" applyBorder="1" applyProtection="1"/>
    <xf numFmtId="0" fontId="1" fillId="0" borderId="32" xfId="0" applyFont="1" applyBorder="1" applyProtection="1"/>
    <xf numFmtId="0" fontId="1" fillId="0" borderId="40" xfId="0" applyFont="1" applyBorder="1" applyProtection="1"/>
    <xf numFmtId="0" fontId="5" fillId="0" borderId="32" xfId="0" applyFont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3" fillId="0" borderId="32" xfId="0" applyFont="1" applyBorder="1" applyProtection="1"/>
    <xf numFmtId="0" fontId="5" fillId="2" borderId="15" xfId="0" applyFont="1" applyFill="1" applyBorder="1" applyAlignment="1" applyProtection="1">
      <alignment wrapText="1"/>
    </xf>
    <xf numFmtId="0" fontId="5" fillId="2" borderId="15" xfId="0" applyFont="1" applyFill="1" applyBorder="1" applyAlignment="1" applyProtection="1">
      <alignment vertical="center"/>
    </xf>
    <xf numFmtId="0" fontId="5" fillId="2" borderId="33" xfId="0" applyFont="1" applyFill="1" applyBorder="1" applyAlignment="1" applyProtection="1">
      <alignment vertical="center" wrapText="1"/>
    </xf>
    <xf numFmtId="0" fontId="5" fillId="2" borderId="33" xfId="0" applyFont="1" applyFill="1" applyBorder="1" applyAlignment="1" applyProtection="1">
      <alignment vertical="center"/>
    </xf>
    <xf numFmtId="14" fontId="5" fillId="6" borderId="43" xfId="0" applyNumberFormat="1" applyFont="1" applyFill="1" applyBorder="1" applyAlignment="1" applyProtection="1">
      <alignment horizontal="center" vertical="top" wrapText="1"/>
    </xf>
    <xf numFmtId="14" fontId="0" fillId="0" borderId="41" xfId="0" applyNumberFormat="1" applyFont="1" applyBorder="1" applyAlignment="1" applyProtection="1">
      <alignment horizontal="center" vertical="center"/>
    </xf>
    <xf numFmtId="0" fontId="36" fillId="0" borderId="38" xfId="0" applyFont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vertical="center"/>
    </xf>
    <xf numFmtId="0" fontId="5" fillId="2" borderId="36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9" xfId="0" applyFont="1" applyFill="1" applyBorder="1" applyAlignment="1" applyProtection="1">
      <alignment vertical="center" wrapText="1"/>
    </xf>
    <xf numFmtId="0" fontId="37" fillId="2" borderId="20" xfId="0" applyFont="1" applyFill="1" applyBorder="1" applyAlignment="1" applyProtection="1">
      <alignment horizontal="left" vertical="center"/>
    </xf>
    <xf numFmtId="0" fontId="37" fillId="2" borderId="4" xfId="0" applyFont="1" applyFill="1" applyBorder="1" applyAlignment="1" applyProtection="1">
      <alignment horizontal="left" vertical="center"/>
    </xf>
    <xf numFmtId="0" fontId="37" fillId="2" borderId="13" xfId="0" applyFont="1" applyFill="1" applyBorder="1" applyAlignment="1" applyProtection="1">
      <alignment horizontal="left" vertical="center"/>
    </xf>
    <xf numFmtId="0" fontId="37" fillId="2" borderId="16" xfId="0" applyFont="1" applyFill="1" applyBorder="1" applyAlignment="1" applyProtection="1">
      <alignment horizontal="left" vertical="center"/>
    </xf>
    <xf numFmtId="0" fontId="37" fillId="2" borderId="5" xfId="0" applyFont="1" applyFill="1" applyBorder="1" applyAlignment="1" applyProtection="1">
      <alignment horizontal="left" vertical="center"/>
    </xf>
    <xf numFmtId="0" fontId="37" fillId="2" borderId="14" xfId="0" applyFont="1" applyFill="1" applyBorder="1" applyAlignment="1" applyProtection="1">
      <alignment horizontal="left" vertical="center"/>
    </xf>
    <xf numFmtId="0" fontId="34" fillId="0" borderId="6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vertical="center"/>
    </xf>
    <xf numFmtId="0" fontId="5" fillId="2" borderId="44" xfId="0" applyFont="1" applyFill="1" applyBorder="1" applyAlignment="1" applyProtection="1">
      <alignment vertical="center"/>
    </xf>
    <xf numFmtId="0" fontId="5" fillId="12" borderId="32" xfId="0" applyFont="1" applyFill="1" applyBorder="1" applyAlignment="1" applyProtection="1"/>
    <xf numFmtId="0" fontId="0" fillId="12" borderId="32" xfId="0" applyFill="1" applyBorder="1" applyAlignment="1">
      <alignment wrapText="1"/>
    </xf>
    <xf numFmtId="0" fontId="5" fillId="12" borderId="32" xfId="0" applyFont="1" applyFill="1" applyBorder="1" applyAlignment="1" applyProtection="1">
      <alignment wrapText="1"/>
    </xf>
    <xf numFmtId="0" fontId="3" fillId="12" borderId="32" xfId="0" applyFont="1" applyFill="1" applyBorder="1" applyAlignment="1" applyProtection="1">
      <alignment horizontal="center"/>
    </xf>
    <xf numFmtId="14" fontId="14" fillId="6" borderId="42" xfId="0" applyNumberFormat="1" applyFont="1" applyFill="1" applyBorder="1" applyAlignment="1" applyProtection="1">
      <alignment horizontal="center" vertical="top" wrapText="1"/>
    </xf>
    <xf numFmtId="0" fontId="5" fillId="2" borderId="37" xfId="0" applyFont="1" applyFill="1" applyBorder="1" applyAlignment="1" applyProtection="1">
      <alignment vertical="top" wrapText="1"/>
    </xf>
    <xf numFmtId="0" fontId="5" fillId="2" borderId="43" xfId="0" applyFont="1" applyFill="1" applyBorder="1" applyAlignment="1" applyProtection="1">
      <alignment vertical="top" wrapText="1"/>
    </xf>
    <xf numFmtId="0" fontId="5" fillId="2" borderId="21" xfId="0" applyFont="1" applyFill="1" applyBorder="1" applyAlignment="1" applyProtection="1">
      <alignment vertical="top"/>
    </xf>
    <xf numFmtId="0" fontId="0" fillId="0" borderId="29" xfId="0" applyFont="1" applyBorder="1" applyAlignment="1" applyProtection="1">
      <alignment vertical="center" wrapText="1"/>
    </xf>
    <xf numFmtId="0" fontId="5" fillId="2" borderId="37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5" fillId="2" borderId="45" xfId="0" applyFont="1" applyFill="1" applyBorder="1" applyAlignment="1" applyProtection="1">
      <alignment vertical="center"/>
    </xf>
    <xf numFmtId="0" fontId="5" fillId="2" borderId="47" xfId="0" applyFont="1" applyFill="1" applyBorder="1" applyAlignment="1" applyProtection="1">
      <alignment vertical="center"/>
    </xf>
    <xf numFmtId="0" fontId="0" fillId="0" borderId="46" xfId="0" applyFont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vertical="center" wrapText="1"/>
    </xf>
    <xf numFmtId="14" fontId="0" fillId="0" borderId="46" xfId="0" applyNumberFormat="1" applyFont="1" applyBorder="1" applyAlignment="1" applyProtection="1">
      <alignment horizontal="center" vertical="center"/>
    </xf>
    <xf numFmtId="14" fontId="0" fillId="0" borderId="27" xfId="0" applyNumberFormat="1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2" borderId="32" xfId="0" applyFont="1" applyFill="1" applyBorder="1" applyAlignment="1" applyProtection="1">
      <alignment vertical="center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4" fillId="0" borderId="0" xfId="0" applyFont="1" applyFill="1" applyBorder="1" applyProtection="1"/>
    <xf numFmtId="14" fontId="18" fillId="0" borderId="35" xfId="0" applyNumberFormat="1" applyFont="1" applyFill="1" applyBorder="1" applyAlignment="1" applyProtection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</xf>
    <xf numFmtId="49" fontId="18" fillId="0" borderId="6" xfId="0" applyNumberFormat="1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38" fillId="0" borderId="8" xfId="0" applyFont="1" applyFill="1" applyBorder="1" applyAlignment="1" applyProtection="1">
      <alignment horizontal="center" vertical="center"/>
    </xf>
    <xf numFmtId="0" fontId="18" fillId="5" borderId="5" xfId="0" applyFont="1" applyFill="1" applyBorder="1" applyAlignment="1" applyProtection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8" xfId="0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horizontal="left" vertical="center"/>
    </xf>
    <xf numFmtId="0" fontId="18" fillId="0" borderId="29" xfId="0" applyFont="1" applyBorder="1" applyAlignment="1" applyProtection="1">
      <alignment horizontal="center" vertical="center" wrapText="1"/>
    </xf>
    <xf numFmtId="0" fontId="49" fillId="0" borderId="35" xfId="0" applyFont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3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 wrapText="1"/>
    </xf>
    <xf numFmtId="14" fontId="18" fillId="0" borderId="48" xfId="0" applyNumberFormat="1" applyFont="1" applyBorder="1" applyAlignment="1" applyProtection="1">
      <alignment horizontal="center" vertical="center"/>
    </xf>
    <xf numFmtId="0" fontId="18" fillId="7" borderId="3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 wrapText="1"/>
    </xf>
    <xf numFmtId="0" fontId="50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6" fillId="0" borderId="35" xfId="0" applyFont="1" applyBorder="1" applyAlignment="1">
      <alignment horizontal="center" vertical="center"/>
    </xf>
    <xf numFmtId="0" fontId="46" fillId="0" borderId="48" xfId="0" applyFont="1" applyBorder="1" applyAlignment="1" applyProtection="1">
      <alignment horizontal="center" vertical="center" wrapText="1"/>
    </xf>
    <xf numFmtId="0" fontId="46" fillId="4" borderId="5" xfId="0" applyFont="1" applyFill="1" applyBorder="1" applyAlignment="1" applyProtection="1">
      <alignment horizontal="center" vertical="center"/>
    </xf>
    <xf numFmtId="0" fontId="18" fillId="0" borderId="5" xfId="0" applyFont="1" applyFill="1" applyBorder="1" applyAlignment="1" applyProtection="1">
      <alignment vertical="top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51" fillId="15" borderId="2" xfId="0" applyFont="1" applyFill="1" applyBorder="1" applyAlignment="1" applyProtection="1">
      <alignment horizontal="center" vertical="center" wrapText="1"/>
    </xf>
    <xf numFmtId="0" fontId="8" fillId="16" borderId="2" xfId="0" applyFont="1" applyFill="1" applyBorder="1" applyAlignment="1" applyProtection="1">
      <alignment horizontal="center" vertical="center" wrapText="1"/>
    </xf>
    <xf numFmtId="0" fontId="8" fillId="11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8" fillId="18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 wrapText="1"/>
    </xf>
    <xf numFmtId="0" fontId="51" fillId="20" borderId="2" xfId="0" applyFont="1" applyFill="1" applyBorder="1" applyAlignment="1" applyProtection="1">
      <alignment horizontal="center" vertical="center" wrapText="1"/>
    </xf>
    <xf numFmtId="164" fontId="8" fillId="21" borderId="7" xfId="0" applyNumberFormat="1" applyFont="1" applyFill="1" applyBorder="1" applyAlignment="1" applyProtection="1">
      <alignment horizontal="center" vertical="center"/>
    </xf>
    <xf numFmtId="0" fontId="8" fillId="12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164" fontId="8" fillId="21" borderId="9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53" fillId="0" borderId="49" xfId="0" applyFont="1" applyBorder="1" applyAlignment="1" applyProtection="1">
      <alignment horizontal="left" vertical="center"/>
    </xf>
    <xf numFmtId="0" fontId="53" fillId="0" borderId="0" xfId="0" applyFont="1" applyBorder="1" applyAlignment="1" applyProtection="1">
      <alignment horizontal="left" vertical="center"/>
    </xf>
    <xf numFmtId="164" fontId="31" fillId="0" borderId="0" xfId="0" applyNumberFormat="1" applyFont="1" applyBorder="1" applyAlignment="1">
      <alignment horizontal="center" vertical="center"/>
    </xf>
    <xf numFmtId="164" fontId="32" fillId="0" borderId="50" xfId="0" applyNumberFormat="1" applyFont="1" applyFill="1" applyBorder="1" applyAlignment="1" applyProtection="1">
      <alignment horizontal="center" vertical="center"/>
    </xf>
    <xf numFmtId="164" fontId="55" fillId="21" borderId="30" xfId="0" applyNumberFormat="1" applyFont="1" applyFill="1" applyBorder="1" applyAlignment="1" applyProtection="1">
      <alignment horizontal="center" vertical="center"/>
    </xf>
    <xf numFmtId="164" fontId="55" fillId="21" borderId="27" xfId="0" applyNumberFormat="1" applyFont="1" applyFill="1" applyBorder="1" applyAlignment="1" applyProtection="1">
      <alignment horizontal="center" vertical="center"/>
    </xf>
    <xf numFmtId="164" fontId="32" fillId="21" borderId="27" xfId="0" applyNumberFormat="1" applyFont="1" applyFill="1" applyBorder="1" applyAlignment="1" applyProtection="1">
      <alignment horizontal="center" vertical="center"/>
    </xf>
    <xf numFmtId="164" fontId="33" fillId="21" borderId="27" xfId="0" applyNumberFormat="1" applyFont="1" applyFill="1" applyBorder="1" applyAlignment="1" applyProtection="1">
      <alignment horizontal="center" vertical="center"/>
    </xf>
    <xf numFmtId="0" fontId="1" fillId="21" borderId="26" xfId="0" applyFont="1" applyFill="1" applyBorder="1" applyProtection="1"/>
    <xf numFmtId="0" fontId="56" fillId="0" borderId="32" xfId="0" applyFont="1" applyBorder="1" applyProtection="1"/>
    <xf numFmtId="164" fontId="34" fillId="0" borderId="32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164" fontId="32" fillId="0" borderId="51" xfId="0" applyNumberFormat="1" applyFont="1" applyFill="1" applyBorder="1" applyAlignment="1" applyProtection="1">
      <alignment horizontal="center" vertical="center"/>
    </xf>
    <xf numFmtId="164" fontId="54" fillId="8" borderId="30" xfId="0" applyNumberFormat="1" applyFont="1" applyFill="1" applyBorder="1" applyAlignment="1" applyProtection="1">
      <alignment horizontal="center" vertical="center"/>
    </xf>
    <xf numFmtId="164" fontId="55" fillId="8" borderId="26" xfId="0" applyNumberFormat="1" applyFont="1" applyFill="1" applyBorder="1" applyAlignment="1" applyProtection="1">
      <alignment horizontal="center" vertical="center"/>
    </xf>
    <xf numFmtId="0" fontId="35" fillId="8" borderId="30" xfId="0" applyFont="1" applyFill="1" applyBorder="1" applyAlignment="1" applyProtection="1">
      <alignment horizontal="center" vertical="center"/>
    </xf>
    <xf numFmtId="0" fontId="35" fillId="8" borderId="27" xfId="0" applyFont="1" applyFill="1" applyBorder="1" applyAlignment="1" applyProtection="1">
      <alignment horizontal="center" vertical="center"/>
    </xf>
    <xf numFmtId="164" fontId="32" fillId="8" borderId="27" xfId="0" applyNumberFormat="1" applyFont="1" applyFill="1" applyBorder="1" applyAlignment="1" applyProtection="1">
      <alignment horizontal="center" vertical="center"/>
    </xf>
    <xf numFmtId="0" fontId="1" fillId="8" borderId="26" xfId="0" applyFont="1" applyFill="1" applyBorder="1" applyProtection="1"/>
    <xf numFmtId="0" fontId="4" fillId="0" borderId="40" xfId="0" applyFont="1" applyBorder="1" applyAlignment="1" applyProtection="1">
      <alignment horizontal="center" vertical="center" wrapText="1"/>
    </xf>
    <xf numFmtId="0" fontId="0" fillId="0" borderId="5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0" borderId="35" xfId="0" applyFont="1" applyFill="1" applyBorder="1" applyAlignment="1" applyProtection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50" fillId="0" borderId="5" xfId="0" applyFont="1" applyFill="1" applyBorder="1" applyAlignment="1" applyProtection="1">
      <alignment vertical="top"/>
    </xf>
    <xf numFmtId="0" fontId="18" fillId="0" borderId="3" xfId="0" applyFont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vertical="top"/>
    </xf>
    <xf numFmtId="0" fontId="46" fillId="0" borderId="46" xfId="0" applyFont="1" applyBorder="1" applyAlignment="1" applyProtection="1">
      <alignment horizontal="center" vertical="center" wrapText="1"/>
    </xf>
    <xf numFmtId="49" fontId="46" fillId="3" borderId="5" xfId="0" applyNumberFormat="1" applyFont="1" applyFill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top" wrapText="1"/>
    </xf>
    <xf numFmtId="0" fontId="57" fillId="0" borderId="8" xfId="0" applyFont="1" applyFill="1" applyBorder="1" applyAlignment="1" applyProtection="1">
      <alignment horizontal="center" vertical="center" wrapText="1"/>
    </xf>
    <xf numFmtId="0" fontId="58" fillId="0" borderId="28" xfId="0" applyFont="1" applyFill="1" applyBorder="1" applyAlignment="1" applyProtection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59" fillId="0" borderId="31" xfId="0" applyFont="1" applyFill="1" applyBorder="1" applyAlignment="1" applyProtection="1">
      <alignment horizontal="left" vertical="center"/>
    </xf>
    <xf numFmtId="0" fontId="8" fillId="21" borderId="2" xfId="0" applyFont="1" applyFill="1" applyBorder="1" applyAlignment="1" applyProtection="1">
      <alignment horizontal="center" vertical="center" wrapText="1"/>
    </xf>
    <xf numFmtId="0" fontId="8" fillId="12" borderId="2" xfId="0" applyFont="1" applyFill="1" applyBorder="1" applyAlignment="1" applyProtection="1">
      <alignment horizontal="center" vertical="center" wrapText="1"/>
    </xf>
    <xf numFmtId="0" fontId="8" fillId="22" borderId="2" xfId="0" applyFont="1" applyFill="1" applyBorder="1" applyAlignment="1" applyProtection="1">
      <alignment horizontal="center" vertical="center" wrapText="1"/>
    </xf>
    <xf numFmtId="0" fontId="8" fillId="6" borderId="2" xfId="0" applyFont="1" applyFill="1" applyBorder="1" applyAlignment="1" applyProtection="1">
      <alignment horizontal="center" vertical="center" wrapText="1"/>
    </xf>
    <xf numFmtId="164" fontId="8" fillId="21" borderId="29" xfId="0" applyNumberFormat="1" applyFont="1" applyFill="1" applyBorder="1" applyAlignment="1" applyProtection="1">
      <alignment horizontal="center" vertical="center"/>
    </xf>
    <xf numFmtId="164" fontId="8" fillId="6" borderId="7" xfId="0" applyNumberFormat="1" applyFont="1" applyFill="1" applyBorder="1" applyAlignment="1" applyProtection="1">
      <alignment horizontal="center" vertical="center"/>
    </xf>
    <xf numFmtId="164" fontId="8" fillId="21" borderId="7" xfId="0" applyNumberFormat="1" applyFont="1" applyFill="1" applyBorder="1" applyAlignment="1" applyProtection="1">
      <alignment horizontal="center" vertical="center"/>
      <protection locked="0"/>
    </xf>
    <xf numFmtId="0" fontId="32" fillId="23" borderId="53" xfId="0" applyFont="1" applyFill="1" applyBorder="1" applyAlignment="1" applyProtection="1">
      <alignment horizontal="center" vertical="center"/>
    </xf>
    <xf numFmtId="164" fontId="32" fillId="23" borderId="31" xfId="0" applyNumberFormat="1" applyFont="1" applyFill="1" applyBorder="1" applyAlignment="1" applyProtection="1">
      <alignment horizontal="center" vertical="center"/>
    </xf>
    <xf numFmtId="164" fontId="32" fillId="23" borderId="32" xfId="0" applyNumberFormat="1" applyFont="1" applyFill="1" applyBorder="1" applyAlignment="1" applyProtection="1">
      <alignment horizontal="center" vertical="center"/>
    </xf>
    <xf numFmtId="164" fontId="32" fillId="23" borderId="51" xfId="0" applyNumberFormat="1" applyFont="1" applyFill="1" applyBorder="1" applyAlignment="1" applyProtection="1">
      <alignment horizontal="center" vertical="center"/>
    </xf>
    <xf numFmtId="164" fontId="54" fillId="6" borderId="31" xfId="0" applyNumberFormat="1" applyFont="1" applyFill="1" applyBorder="1" applyAlignment="1" applyProtection="1">
      <alignment horizontal="center" vertical="center"/>
    </xf>
    <xf numFmtId="164" fontId="31" fillId="6" borderId="51" xfId="0" applyNumberFormat="1" applyFont="1" applyFill="1" applyBorder="1" applyAlignment="1" applyProtection="1">
      <alignment horizontal="center" vertical="center"/>
    </xf>
    <xf numFmtId="164" fontId="31" fillId="6" borderId="32" xfId="0" applyNumberFormat="1" applyFont="1" applyFill="1" applyBorder="1" applyAlignment="1" applyProtection="1">
      <alignment horizontal="center" vertical="center"/>
    </xf>
    <xf numFmtId="0" fontId="1" fillId="6" borderId="51" xfId="0" applyFont="1" applyFill="1" applyBorder="1" applyProtection="1"/>
    <xf numFmtId="164" fontId="54" fillId="21" borderId="31" xfId="0" applyNumberFormat="1" applyFont="1" applyFill="1" applyBorder="1" applyAlignment="1" applyProtection="1">
      <alignment horizontal="center" vertical="center"/>
    </xf>
    <xf numFmtId="164" fontId="11" fillId="21" borderId="51" xfId="0" applyNumberFormat="1" applyFont="1" applyFill="1" applyBorder="1" applyAlignment="1" applyProtection="1">
      <alignment horizontal="center" vertical="center"/>
    </xf>
    <xf numFmtId="0" fontId="52" fillId="0" borderId="0" xfId="0" applyFont="1" applyFill="1" applyBorder="1" applyAlignment="1" applyProtection="1">
      <alignment horizontal="center" vertical="center"/>
    </xf>
    <xf numFmtId="14" fontId="18" fillId="0" borderId="34" xfId="0" applyNumberFormat="1" applyFont="1" applyBorder="1" applyAlignment="1" applyProtection="1">
      <alignment horizontal="center" vertical="top" wrapText="1"/>
    </xf>
    <xf numFmtId="14" fontId="18" fillId="0" borderId="40" xfId="0" applyNumberFormat="1" applyFont="1" applyBorder="1" applyAlignment="1" applyProtection="1">
      <alignment horizontal="center" vertical="top" wrapText="1"/>
    </xf>
    <xf numFmtId="0" fontId="6" fillId="6" borderId="20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5" fillId="12" borderId="32" xfId="0" applyFont="1" applyFill="1" applyBorder="1" applyAlignment="1" applyProtection="1">
      <alignment vertical="top"/>
    </xf>
    <xf numFmtId="0" fontId="0" fillId="12" borderId="32" xfId="0" applyFill="1" applyBorder="1" applyAlignment="1">
      <alignment vertical="top"/>
    </xf>
    <xf numFmtId="0" fontId="17" fillId="7" borderId="10" xfId="0" applyNumberFormat="1" applyFont="1" applyFill="1" applyBorder="1" applyAlignment="1" applyProtection="1">
      <alignment vertical="center"/>
    </xf>
    <xf numFmtId="0" fontId="17" fillId="7" borderId="25" xfId="0" applyNumberFormat="1" applyFont="1" applyFill="1" applyBorder="1" applyAlignment="1" applyProtection="1">
      <alignment vertical="center"/>
    </xf>
    <xf numFmtId="0" fontId="17" fillId="7" borderId="23" xfId="0" applyNumberFormat="1" applyFont="1" applyFill="1" applyBorder="1" applyAlignment="1" applyProtection="1">
      <alignment vertical="center"/>
    </xf>
    <xf numFmtId="0" fontId="50" fillId="3" borderId="12" xfId="0" applyFont="1" applyFill="1" applyBorder="1" applyAlignment="1" applyProtection="1">
      <alignment horizontal="center" vertical="center"/>
    </xf>
    <xf numFmtId="0" fontId="50" fillId="3" borderId="11" xfId="0" applyFont="1" applyFill="1" applyBorder="1" applyAlignment="1" applyProtection="1">
      <alignment horizontal="center" vertical="center"/>
    </xf>
    <xf numFmtId="0" fontId="50" fillId="3" borderId="24" xfId="0" applyFont="1" applyFill="1" applyBorder="1" applyAlignment="1" applyProtection="1">
      <alignment horizontal="center" vertical="center"/>
    </xf>
    <xf numFmtId="0" fontId="50" fillId="4" borderId="12" xfId="0" applyFont="1" applyFill="1" applyBorder="1" applyAlignment="1" applyProtection="1">
      <alignment horizontal="center" vertical="center"/>
    </xf>
    <xf numFmtId="0" fontId="50" fillId="4" borderId="11" xfId="0" applyFont="1" applyFill="1" applyBorder="1" applyAlignment="1" applyProtection="1">
      <alignment horizontal="center" vertical="center"/>
    </xf>
    <xf numFmtId="0" fontId="50" fillId="4" borderId="24" xfId="0" applyFont="1" applyFill="1" applyBorder="1" applyAlignment="1" applyProtection="1">
      <alignment horizontal="center" vertical="center"/>
    </xf>
    <xf numFmtId="0" fontId="47" fillId="5" borderId="12" xfId="0" applyFont="1" applyFill="1" applyBorder="1" applyAlignment="1" applyProtection="1">
      <alignment horizontal="center" vertical="center"/>
    </xf>
    <xf numFmtId="0" fontId="47" fillId="5" borderId="11" xfId="0" applyFont="1" applyFill="1" applyBorder="1" applyAlignment="1" applyProtection="1">
      <alignment horizontal="center" vertical="center"/>
    </xf>
    <xf numFmtId="0" fontId="47" fillId="5" borderId="24" xfId="0" applyFont="1" applyFill="1" applyBorder="1" applyAlignment="1" applyProtection="1">
      <alignment horizontal="center" vertical="center"/>
    </xf>
    <xf numFmtId="0" fontId="15" fillId="13" borderId="15" xfId="0" applyFont="1" applyFill="1" applyBorder="1" applyAlignment="1" applyProtection="1">
      <alignment horizontal="center" vertical="center"/>
    </xf>
    <xf numFmtId="0" fontId="15" fillId="13" borderId="21" xfId="0" applyFont="1" applyFill="1" applyBorder="1" applyAlignment="1" applyProtection="1">
      <alignment horizontal="center" vertical="center"/>
    </xf>
    <xf numFmtId="0" fontId="15" fillId="13" borderId="22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8" fillId="0" borderId="18" xfId="0" applyFont="1" applyBorder="1" applyAlignment="1">
      <alignment vertical="center"/>
    </xf>
    <xf numFmtId="0" fontId="18" fillId="3" borderId="11" xfId="0" applyFont="1" applyFill="1" applyBorder="1" applyAlignment="1" applyProtection="1">
      <alignment horizontal="center" vertical="center"/>
    </xf>
    <xf numFmtId="0" fontId="18" fillId="3" borderId="8" xfId="0" applyFont="1" applyFill="1" applyBorder="1" applyAlignment="1" applyProtection="1">
      <alignment horizontal="center" vertical="center"/>
    </xf>
    <xf numFmtId="0" fontId="18" fillId="4" borderId="11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</xf>
    <xf numFmtId="9" fontId="45" fillId="13" borderId="21" xfId="0" applyNumberFormat="1" applyFont="1" applyFill="1" applyBorder="1" applyAlignment="1" applyProtection="1">
      <alignment horizontal="center" vertical="center"/>
    </xf>
    <xf numFmtId="9" fontId="45" fillId="13" borderId="17" xfId="0" applyNumberFormat="1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left" vertical="center"/>
    </xf>
    <xf numFmtId="0" fontId="5" fillId="2" borderId="3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138998</xdr:colOff>
      <xdr:row>13</xdr:row>
      <xdr:rowOff>235323</xdr:rowOff>
    </xdr:from>
    <xdr:to>
      <xdr:col>20</xdr:col>
      <xdr:colOff>374435</xdr:colOff>
      <xdr:row>32</xdr:row>
      <xdr:rowOff>88033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0174" y="4134970"/>
          <a:ext cx="7395996" cy="4928975"/>
        </a:xfrm>
        <a:prstGeom prst="rect">
          <a:avLst/>
        </a:prstGeom>
      </xdr:spPr>
    </xdr:pic>
    <xdr:clientData/>
  </xdr:twoCellAnchor>
  <xdr:twoCellAnchor>
    <xdr:from>
      <xdr:col>16</xdr:col>
      <xdr:colOff>435046</xdr:colOff>
      <xdr:row>21</xdr:row>
      <xdr:rowOff>125259</xdr:rowOff>
    </xdr:from>
    <xdr:to>
      <xdr:col>17</xdr:col>
      <xdr:colOff>364993</xdr:colOff>
      <xdr:row>23</xdr:row>
      <xdr:rowOff>11000</xdr:rowOff>
    </xdr:to>
    <xdr:sp macro="" textlink="">
      <xdr:nvSpPr>
        <xdr:cNvPr id="28" name="椭圆 9"/>
        <xdr:cNvSpPr/>
      </xdr:nvSpPr>
      <xdr:spPr>
        <a:xfrm>
          <a:off x="11921075" y="6142818"/>
          <a:ext cx="366977" cy="3788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7</xdr:col>
      <xdr:colOff>407761</xdr:colOff>
      <xdr:row>24</xdr:row>
      <xdr:rowOff>192960</xdr:rowOff>
    </xdr:from>
    <xdr:to>
      <xdr:col>8</xdr:col>
      <xdr:colOff>155677</xdr:colOff>
      <xdr:row>25</xdr:row>
      <xdr:rowOff>208359</xdr:rowOff>
    </xdr:to>
    <xdr:sp macro="" textlink="">
      <xdr:nvSpPr>
        <xdr:cNvPr id="31" name="椭圆 9"/>
        <xdr:cNvSpPr/>
      </xdr:nvSpPr>
      <xdr:spPr>
        <a:xfrm>
          <a:off x="7680379" y="7039754"/>
          <a:ext cx="364239" cy="35157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14</xdr:col>
      <xdr:colOff>231014</xdr:colOff>
      <xdr:row>15</xdr:row>
      <xdr:rowOff>100853</xdr:rowOff>
    </xdr:from>
    <xdr:to>
      <xdr:col>15</xdr:col>
      <xdr:colOff>100853</xdr:colOff>
      <xdr:row>16</xdr:row>
      <xdr:rowOff>256874</xdr:rowOff>
    </xdr:to>
    <xdr:cxnSp macro="">
      <xdr:nvCxnSpPr>
        <xdr:cNvPr id="18" name="直接箭头连接符 30"/>
        <xdr:cNvCxnSpPr/>
      </xdr:nvCxnSpPr>
      <xdr:spPr>
        <a:xfrm flipH="1">
          <a:off x="10842985" y="4493559"/>
          <a:ext cx="306868" cy="40255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56328</xdr:colOff>
      <xdr:row>12</xdr:row>
      <xdr:rowOff>44823</xdr:rowOff>
    </xdr:from>
    <xdr:to>
      <xdr:col>19</xdr:col>
      <xdr:colOff>156882</xdr:colOff>
      <xdr:row>15</xdr:row>
      <xdr:rowOff>41920</xdr:rowOff>
    </xdr:to>
    <xdr:sp macro="" textlink="">
      <xdr:nvSpPr>
        <xdr:cNvPr id="23" name="19 Rectángulo redondeado"/>
        <xdr:cNvSpPr/>
      </xdr:nvSpPr>
      <xdr:spPr>
        <a:xfrm>
          <a:off x="11105328" y="3697941"/>
          <a:ext cx="1848672" cy="7366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TONGUE</a:t>
          </a:r>
          <a:r>
            <a:rPr lang="es-ES" sz="1100" baseline="0"/>
            <a:t> </a:t>
          </a:r>
          <a:r>
            <a:rPr lang="es-ES" sz="1100"/>
            <a:t>LABEL YST-9882</a:t>
          </a:r>
          <a:r>
            <a:rPr lang="es-ES" sz="1100" baseline="0"/>
            <a:t> RED/WHITE</a:t>
          </a:r>
          <a:endParaRPr lang="es-ES" sz="1100"/>
        </a:p>
      </xdr:txBody>
    </xdr:sp>
    <xdr:clientData/>
  </xdr:twoCellAnchor>
  <xdr:twoCellAnchor>
    <xdr:from>
      <xdr:col>9</xdr:col>
      <xdr:colOff>340917</xdr:colOff>
      <xdr:row>17</xdr:row>
      <xdr:rowOff>6896</xdr:rowOff>
    </xdr:from>
    <xdr:to>
      <xdr:col>12</xdr:col>
      <xdr:colOff>465476</xdr:colOff>
      <xdr:row>20</xdr:row>
      <xdr:rowOff>169813</xdr:rowOff>
    </xdr:to>
    <xdr:cxnSp macro="">
      <xdr:nvCxnSpPr>
        <xdr:cNvPr id="19" name="直接箭头连接符 30"/>
        <xdr:cNvCxnSpPr/>
      </xdr:nvCxnSpPr>
      <xdr:spPr>
        <a:xfrm>
          <a:off x="8666888" y="5038337"/>
          <a:ext cx="1435647" cy="756829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351541</xdr:colOff>
      <xdr:row>23</xdr:row>
      <xdr:rowOff>5832</xdr:rowOff>
    </xdr:from>
    <xdr:to>
      <xdr:col>13</xdr:col>
      <xdr:colOff>235353</xdr:colOff>
      <xdr:row>24</xdr:row>
      <xdr:rowOff>43360</xdr:rowOff>
    </xdr:to>
    <xdr:sp macro="" textlink="">
      <xdr:nvSpPr>
        <xdr:cNvPr id="21" name="椭圆 9"/>
        <xdr:cNvSpPr/>
      </xdr:nvSpPr>
      <xdr:spPr>
        <a:xfrm>
          <a:off x="9988600" y="6516450"/>
          <a:ext cx="365665" cy="373704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5</xdr:col>
      <xdr:colOff>199246</xdr:colOff>
      <xdr:row>16</xdr:row>
      <xdr:rowOff>160854</xdr:rowOff>
    </xdr:from>
    <xdr:to>
      <xdr:col>9</xdr:col>
      <xdr:colOff>341044</xdr:colOff>
      <xdr:row>17</xdr:row>
      <xdr:rowOff>76227</xdr:rowOff>
    </xdr:to>
    <xdr:sp macro="" textlink="">
      <xdr:nvSpPr>
        <xdr:cNvPr id="12" name="19 Rectángulo redondeado"/>
        <xdr:cNvSpPr/>
      </xdr:nvSpPr>
      <xdr:spPr>
        <a:xfrm>
          <a:off x="6564187" y="4800089"/>
          <a:ext cx="2102828" cy="30757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TEXTILE LABEL BLACK/WHITE </a:t>
          </a:r>
        </a:p>
      </xdr:txBody>
    </xdr:sp>
    <xdr:clientData/>
  </xdr:twoCellAnchor>
  <xdr:twoCellAnchor>
    <xdr:from>
      <xdr:col>19</xdr:col>
      <xdr:colOff>57430</xdr:colOff>
      <xdr:row>16</xdr:row>
      <xdr:rowOff>175903</xdr:rowOff>
    </xdr:from>
    <xdr:to>
      <xdr:col>20</xdr:col>
      <xdr:colOff>8479</xdr:colOff>
      <xdr:row>18</xdr:row>
      <xdr:rowOff>61288</xdr:rowOff>
    </xdr:to>
    <xdr:sp macro="" textlink="">
      <xdr:nvSpPr>
        <xdr:cNvPr id="13" name="椭圆 9"/>
        <xdr:cNvSpPr/>
      </xdr:nvSpPr>
      <xdr:spPr>
        <a:xfrm>
          <a:off x="12854548" y="4815138"/>
          <a:ext cx="365666" cy="378444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19</xdr:col>
      <xdr:colOff>208171</xdr:colOff>
      <xdr:row>20</xdr:row>
      <xdr:rowOff>9742</xdr:rowOff>
    </xdr:from>
    <xdr:to>
      <xdr:col>19</xdr:col>
      <xdr:colOff>360572</xdr:colOff>
      <xdr:row>26</xdr:row>
      <xdr:rowOff>19826</xdr:rowOff>
    </xdr:to>
    <xdr:cxnSp macro="">
      <xdr:nvCxnSpPr>
        <xdr:cNvPr id="14" name="直接箭头连接符 30"/>
        <xdr:cNvCxnSpPr/>
      </xdr:nvCxnSpPr>
      <xdr:spPr>
        <a:xfrm flipV="1">
          <a:off x="13005289" y="5635095"/>
          <a:ext cx="152401" cy="191508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26</xdr:row>
      <xdr:rowOff>27934</xdr:rowOff>
    </xdr:from>
    <xdr:to>
      <xdr:col>20</xdr:col>
      <xdr:colOff>380953</xdr:colOff>
      <xdr:row>27</xdr:row>
      <xdr:rowOff>246528</xdr:rowOff>
    </xdr:to>
    <xdr:sp macro="" textlink="">
      <xdr:nvSpPr>
        <xdr:cNvPr id="16" name="19 Rectángulo redondeado"/>
        <xdr:cNvSpPr/>
      </xdr:nvSpPr>
      <xdr:spPr>
        <a:xfrm>
          <a:off x="12023911" y="7558287"/>
          <a:ext cx="1568777" cy="3194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GUN</a:t>
          </a:r>
          <a:r>
            <a:rPr lang="es-ES" sz="1100" baseline="0"/>
            <a:t> METAL R</a:t>
          </a:r>
          <a:r>
            <a:rPr lang="es-ES" sz="1100"/>
            <a:t>IVET</a:t>
          </a:r>
        </a:p>
      </xdr:txBody>
    </xdr:sp>
    <xdr:clientData/>
  </xdr:twoCellAnchor>
  <xdr:twoCellAnchor>
    <xdr:from>
      <xdr:col>9</xdr:col>
      <xdr:colOff>295663</xdr:colOff>
      <xdr:row>27</xdr:row>
      <xdr:rowOff>90164</xdr:rowOff>
    </xdr:from>
    <xdr:to>
      <xdr:col>9</xdr:col>
      <xdr:colOff>409964</xdr:colOff>
      <xdr:row>29</xdr:row>
      <xdr:rowOff>59046</xdr:rowOff>
    </xdr:to>
    <xdr:cxnSp macro="">
      <xdr:nvCxnSpPr>
        <xdr:cNvPr id="22" name="直接箭头连接符 30"/>
        <xdr:cNvCxnSpPr/>
      </xdr:nvCxnSpPr>
      <xdr:spPr>
        <a:xfrm flipV="1">
          <a:off x="8621634" y="7721370"/>
          <a:ext cx="114301" cy="57400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46224</xdr:colOff>
      <xdr:row>29</xdr:row>
      <xdr:rowOff>57810</xdr:rowOff>
    </xdr:from>
    <xdr:to>
      <xdr:col>9</xdr:col>
      <xdr:colOff>411889</xdr:colOff>
      <xdr:row>30</xdr:row>
      <xdr:rowOff>183260</xdr:rowOff>
    </xdr:to>
    <xdr:sp macro="" textlink="">
      <xdr:nvSpPr>
        <xdr:cNvPr id="24" name="椭圆 9"/>
        <xdr:cNvSpPr/>
      </xdr:nvSpPr>
      <xdr:spPr>
        <a:xfrm>
          <a:off x="8372195" y="8294134"/>
          <a:ext cx="365665" cy="371979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zh-CN" altLang="en-US" sz="1600" b="1"/>
        </a:p>
      </xdr:txBody>
    </xdr:sp>
    <xdr:clientData/>
  </xdr:twoCellAnchor>
  <xdr:twoCellAnchor>
    <xdr:from>
      <xdr:col>10</xdr:col>
      <xdr:colOff>62752</xdr:colOff>
      <xdr:row>29</xdr:row>
      <xdr:rowOff>124304</xdr:rowOff>
    </xdr:from>
    <xdr:to>
      <xdr:col>13</xdr:col>
      <xdr:colOff>275617</xdr:colOff>
      <xdr:row>30</xdr:row>
      <xdr:rowOff>197222</xdr:rowOff>
    </xdr:to>
    <xdr:sp macro="" textlink="">
      <xdr:nvSpPr>
        <xdr:cNvPr id="17" name="19 Rectángulo redondeado"/>
        <xdr:cNvSpPr/>
      </xdr:nvSpPr>
      <xdr:spPr>
        <a:xfrm>
          <a:off x="8825752" y="8360628"/>
          <a:ext cx="1568777" cy="3194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BLACK STITCHING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zoomScale="85" zoomScaleNormal="80" zoomScaleSheetLayoutView="85" zoomScalePageLayoutView="50" workbookViewId="0">
      <selection activeCell="A9" sqref="A9:H37"/>
    </sheetView>
  </sheetViews>
  <sheetFormatPr baseColWidth="10" defaultColWidth="11.42578125" defaultRowHeight="16.5" x14ac:dyDescent="0.3"/>
  <cols>
    <col min="1" max="1" width="19.42578125" style="21" customWidth="1"/>
    <col min="2" max="2" width="27.7109375" style="6" customWidth="1"/>
    <col min="3" max="3" width="15.7109375" style="6" customWidth="1"/>
    <col min="4" max="4" width="27.7109375" style="6" customWidth="1"/>
    <col min="5" max="5" width="4.7109375" style="25" customWidth="1"/>
    <col min="6" max="6" width="8.85546875" style="25" customWidth="1"/>
    <col min="7" max="7" width="4.7109375" style="25" customWidth="1"/>
    <col min="8" max="8" width="9.28515625" style="25" customWidth="1"/>
    <col min="9" max="9" width="6.5703125" style="6" customWidth="1"/>
    <col min="10" max="12" width="6.5703125" style="21" customWidth="1"/>
    <col min="13" max="13" width="7.140625" style="21" customWidth="1"/>
    <col min="14" max="14" width="7.42578125" style="21" customWidth="1"/>
    <col min="15" max="17" width="6.5703125" style="21" customWidth="1"/>
    <col min="18" max="19" width="6.5703125" style="1" customWidth="1"/>
    <col min="20" max="20" width="6.28515625" style="1" customWidth="1"/>
    <col min="21" max="21" width="6.5703125" style="1" customWidth="1"/>
    <col min="22" max="16384" width="11.42578125" style="1"/>
  </cols>
  <sheetData>
    <row r="1" spans="1:21" ht="24.95" customHeight="1" x14ac:dyDescent="0.2">
      <c r="A1" s="95" t="s">
        <v>18</v>
      </c>
      <c r="B1" s="133" t="s">
        <v>1710</v>
      </c>
      <c r="C1" s="102" t="s">
        <v>35</v>
      </c>
      <c r="D1" s="150" t="s">
        <v>1731</v>
      </c>
      <c r="E1" s="230" t="s">
        <v>27</v>
      </c>
      <c r="F1" s="231"/>
      <c r="G1" s="231"/>
      <c r="H1" s="232"/>
      <c r="I1" s="158" t="s">
        <v>12</v>
      </c>
      <c r="J1" s="159" t="s">
        <v>10</v>
      </c>
      <c r="K1" s="160" t="s">
        <v>11</v>
      </c>
      <c r="L1" s="161" t="s">
        <v>1714</v>
      </c>
      <c r="M1" s="162" t="s">
        <v>45</v>
      </c>
      <c r="N1" s="163" t="s">
        <v>14</v>
      </c>
      <c r="O1" s="164" t="s">
        <v>1358</v>
      </c>
      <c r="P1" s="165" t="s">
        <v>1610</v>
      </c>
      <c r="Q1" s="166" t="s">
        <v>1715</v>
      </c>
      <c r="R1" s="167" t="s">
        <v>1359</v>
      </c>
      <c r="S1" s="63" t="s">
        <v>1716</v>
      </c>
      <c r="T1" s="210" t="s">
        <v>1717</v>
      </c>
      <c r="U1" s="211" t="s">
        <v>13</v>
      </c>
    </row>
    <row r="2" spans="1:21" ht="24.95" customHeight="1" thickBot="1" x14ac:dyDescent="0.25">
      <c r="A2" s="96" t="s">
        <v>19</v>
      </c>
      <c r="B2" s="134">
        <v>201</v>
      </c>
      <c r="C2" s="98" t="s">
        <v>1</v>
      </c>
      <c r="D2" s="130">
        <v>42536</v>
      </c>
      <c r="E2" s="44"/>
      <c r="F2" s="38" t="s">
        <v>37</v>
      </c>
      <c r="G2" s="50"/>
      <c r="H2" s="39" t="s">
        <v>43</v>
      </c>
      <c r="I2" s="171">
        <v>1</v>
      </c>
      <c r="J2" s="168">
        <v>0</v>
      </c>
      <c r="K2" s="168">
        <v>0.5</v>
      </c>
      <c r="L2" s="168">
        <v>1.5</v>
      </c>
      <c r="M2" s="168">
        <v>0</v>
      </c>
      <c r="N2" s="168">
        <v>0</v>
      </c>
      <c r="O2" s="168">
        <v>0</v>
      </c>
      <c r="P2" s="168">
        <v>0.5</v>
      </c>
      <c r="Q2" s="168">
        <v>0</v>
      </c>
      <c r="R2" s="168">
        <v>0</v>
      </c>
      <c r="S2" s="168">
        <v>0</v>
      </c>
      <c r="T2" s="168">
        <v>0.5</v>
      </c>
      <c r="U2" s="168">
        <v>0.5</v>
      </c>
    </row>
    <row r="3" spans="1:21" ht="24.95" customHeight="1" x14ac:dyDescent="0.2">
      <c r="A3" s="96" t="s">
        <v>0</v>
      </c>
      <c r="B3" s="135" t="s">
        <v>1703</v>
      </c>
      <c r="C3" s="99" t="s">
        <v>20</v>
      </c>
      <c r="D3" s="131"/>
      <c r="E3" s="44"/>
      <c r="F3" s="38" t="s">
        <v>38</v>
      </c>
      <c r="G3" s="50"/>
      <c r="H3" s="39" t="s">
        <v>44</v>
      </c>
      <c r="I3" s="175" t="s">
        <v>1718</v>
      </c>
      <c r="J3" s="169" t="s">
        <v>1719</v>
      </c>
      <c r="K3" s="170" t="s">
        <v>1720</v>
      </c>
      <c r="L3" s="211" t="s">
        <v>1607</v>
      </c>
      <c r="M3" s="170" t="s">
        <v>1721</v>
      </c>
      <c r="N3" s="211" t="s">
        <v>1722</v>
      </c>
      <c r="O3" s="211" t="s">
        <v>1723</v>
      </c>
      <c r="P3" s="212" t="s">
        <v>1724</v>
      </c>
      <c r="Q3" s="211" t="s">
        <v>16</v>
      </c>
      <c r="R3" s="211" t="s">
        <v>17</v>
      </c>
      <c r="S3" s="213" t="s">
        <v>1725</v>
      </c>
      <c r="T3" s="211" t="s">
        <v>1726</v>
      </c>
      <c r="U3" s="211" t="s">
        <v>30</v>
      </c>
    </row>
    <row r="4" spans="1:21" ht="24.95" customHeight="1" thickBot="1" x14ac:dyDescent="0.25">
      <c r="A4" s="96" t="s">
        <v>21</v>
      </c>
      <c r="B4" s="135">
        <v>1470</v>
      </c>
      <c r="C4" s="99" t="s">
        <v>22</v>
      </c>
      <c r="D4" s="101" t="s">
        <v>1052</v>
      </c>
      <c r="E4" s="45"/>
      <c r="F4" s="38" t="s">
        <v>40</v>
      </c>
      <c r="G4" s="49"/>
      <c r="H4" s="31"/>
      <c r="I4" s="214">
        <v>0.5</v>
      </c>
      <c r="J4" s="171">
        <v>0.5</v>
      </c>
      <c r="K4" s="168">
        <v>0.5</v>
      </c>
      <c r="L4" s="168">
        <v>0.5</v>
      </c>
      <c r="M4" s="168">
        <v>0.5</v>
      </c>
      <c r="N4" s="168">
        <v>0.5</v>
      </c>
      <c r="O4" s="168">
        <v>0.5</v>
      </c>
      <c r="P4" s="168">
        <v>3</v>
      </c>
      <c r="Q4" s="168">
        <v>0.5</v>
      </c>
      <c r="R4" s="168">
        <v>0.5</v>
      </c>
      <c r="S4" s="215">
        <v>1</v>
      </c>
      <c r="T4" s="168">
        <v>0.5</v>
      </c>
      <c r="U4" s="216">
        <v>2</v>
      </c>
    </row>
    <row r="5" spans="1:21" ht="24.95" customHeight="1" thickBot="1" x14ac:dyDescent="0.25">
      <c r="A5" s="96" t="s">
        <v>1051</v>
      </c>
      <c r="B5" s="136" t="s">
        <v>1711</v>
      </c>
      <c r="C5" s="99" t="s">
        <v>2</v>
      </c>
      <c r="D5" s="132"/>
      <c r="E5" s="46" t="s">
        <v>352</v>
      </c>
      <c r="F5" s="38" t="s">
        <v>41</v>
      </c>
      <c r="G5" s="48"/>
      <c r="H5" s="2"/>
      <c r="I5" s="217" t="s">
        <v>1727</v>
      </c>
      <c r="J5" s="217"/>
      <c r="K5" s="218" t="s">
        <v>1728</v>
      </c>
      <c r="L5" s="219"/>
      <c r="M5" s="220"/>
      <c r="N5" s="221">
        <f>SUM(S4)</f>
        <v>1</v>
      </c>
      <c r="O5" s="222"/>
      <c r="P5" s="223"/>
      <c r="Q5" s="223"/>
      <c r="R5" s="223" t="s">
        <v>1729</v>
      </c>
      <c r="S5" s="223"/>
      <c r="T5" s="223"/>
      <c r="U5" s="224"/>
    </row>
    <row r="6" spans="1:21" ht="24.95" customHeight="1" thickBot="1" x14ac:dyDescent="0.25">
      <c r="A6" s="96" t="s">
        <v>8</v>
      </c>
      <c r="B6" s="206" t="s">
        <v>1704</v>
      </c>
      <c r="C6" s="99" t="s">
        <v>23</v>
      </c>
      <c r="D6" s="52" t="s">
        <v>1738</v>
      </c>
      <c r="E6" s="46"/>
      <c r="F6" s="38" t="s">
        <v>42</v>
      </c>
      <c r="G6" s="48"/>
      <c r="H6" s="2"/>
      <c r="I6" s="176" t="s">
        <v>1611</v>
      </c>
      <c r="J6" s="177"/>
      <c r="K6" s="64">
        <f>SUM(N5:N7)</f>
        <v>15.5</v>
      </c>
      <c r="L6" s="178"/>
      <c r="M6" s="179"/>
      <c r="N6" s="225">
        <f>SUM(I2:U2,I4:R4,T4,U4)</f>
        <v>14.5</v>
      </c>
      <c r="O6" s="226"/>
      <c r="P6" s="180"/>
      <c r="Q6" s="181"/>
      <c r="R6" s="182" t="s">
        <v>1730</v>
      </c>
      <c r="S6" s="181"/>
      <c r="T6" s="183"/>
      <c r="U6" s="184"/>
    </row>
    <row r="7" spans="1:21" ht="24.95" customHeight="1" thickBot="1" x14ac:dyDescent="0.45">
      <c r="A7" s="97" t="s">
        <v>24</v>
      </c>
      <c r="B7" s="151" t="s">
        <v>1562</v>
      </c>
      <c r="C7" s="100" t="s">
        <v>36</v>
      </c>
      <c r="D7" s="53"/>
      <c r="E7" s="46"/>
      <c r="F7" s="32" t="s">
        <v>39</v>
      </c>
      <c r="G7" s="47"/>
      <c r="H7" s="33"/>
      <c r="I7" s="65"/>
      <c r="J7" s="185"/>
      <c r="K7" s="186"/>
      <c r="L7" s="187"/>
      <c r="M7" s="188"/>
      <c r="N7" s="189"/>
      <c r="O7" s="190"/>
      <c r="P7" s="191"/>
      <c r="Q7" s="192"/>
      <c r="R7" s="193"/>
      <c r="S7" s="192"/>
      <c r="T7" s="192"/>
      <c r="U7" s="194"/>
    </row>
    <row r="8" spans="1:21" ht="23.25" customHeight="1" x14ac:dyDescent="0.2">
      <c r="A8" s="41" t="s">
        <v>6</v>
      </c>
      <c r="B8" s="250" t="s">
        <v>34</v>
      </c>
      <c r="C8" s="251"/>
      <c r="D8" s="40" t="s">
        <v>3</v>
      </c>
      <c r="E8" s="235" t="s">
        <v>4</v>
      </c>
      <c r="F8" s="236"/>
      <c r="G8" s="236"/>
      <c r="H8" s="237"/>
      <c r="I8" s="61" t="s">
        <v>1612</v>
      </c>
      <c r="J8" s="30"/>
      <c r="K8" s="30"/>
      <c r="L8" s="30"/>
      <c r="M8" s="30"/>
      <c r="N8" s="30"/>
      <c r="O8" s="30"/>
      <c r="P8" s="30"/>
      <c r="Q8" s="30"/>
      <c r="R8" s="4"/>
    </row>
    <row r="9" spans="1:21" s="4" customFormat="1" ht="23.25" customHeight="1" x14ac:dyDescent="0.35">
      <c r="A9" s="54">
        <v>1</v>
      </c>
      <c r="B9" s="252" t="s">
        <v>1707</v>
      </c>
      <c r="C9" s="253"/>
      <c r="D9" s="204" t="s">
        <v>1696</v>
      </c>
      <c r="E9" s="238">
        <v>201</v>
      </c>
      <c r="F9" s="239"/>
      <c r="G9" s="239"/>
      <c r="H9" s="240"/>
      <c r="I9" s="30"/>
      <c r="J9" s="30"/>
      <c r="K9" s="172"/>
      <c r="L9" s="30"/>
      <c r="M9" s="227"/>
      <c r="N9" s="227"/>
      <c r="O9" s="227"/>
      <c r="P9" s="227"/>
      <c r="Q9" s="227"/>
      <c r="U9" s="66"/>
    </row>
    <row r="10" spans="1:21" ht="23.25" customHeight="1" x14ac:dyDescent="0.2">
      <c r="A10" s="55">
        <v>2</v>
      </c>
      <c r="B10" s="254" t="s">
        <v>1709</v>
      </c>
      <c r="C10" s="255"/>
      <c r="D10" s="156" t="s">
        <v>1734</v>
      </c>
      <c r="E10" s="241">
        <v>201</v>
      </c>
      <c r="F10" s="242"/>
      <c r="G10" s="242"/>
      <c r="H10" s="243"/>
      <c r="I10" s="141"/>
      <c r="J10" s="9"/>
      <c r="K10" s="9"/>
      <c r="L10" s="9"/>
      <c r="M10" s="43"/>
      <c r="N10" s="9"/>
      <c r="O10" s="9"/>
      <c r="P10" s="9"/>
      <c r="Q10" s="9"/>
      <c r="R10" s="28"/>
      <c r="U10" s="67"/>
    </row>
    <row r="11" spans="1:21" ht="23.25" customHeight="1" x14ac:dyDescent="0.2">
      <c r="A11" s="56">
        <v>3</v>
      </c>
      <c r="B11" s="256" t="s">
        <v>1706</v>
      </c>
      <c r="C11" s="257"/>
      <c r="D11" s="137" t="s">
        <v>1734</v>
      </c>
      <c r="E11" s="244">
        <v>201</v>
      </c>
      <c r="F11" s="245"/>
      <c r="G11" s="245"/>
      <c r="H11" s="246"/>
      <c r="I11" s="61"/>
      <c r="J11" s="9"/>
      <c r="K11" s="9"/>
      <c r="L11" s="9"/>
      <c r="M11" s="10"/>
      <c r="N11" s="9"/>
      <c r="O11" s="9"/>
      <c r="P11" s="9"/>
      <c r="Q11" s="9"/>
      <c r="R11" s="29"/>
      <c r="U11" s="67"/>
    </row>
    <row r="12" spans="1:21" ht="23.25" customHeight="1" thickBot="1" x14ac:dyDescent="0.25">
      <c r="A12" s="57">
        <v>4</v>
      </c>
      <c r="B12" s="258"/>
      <c r="C12" s="259"/>
      <c r="D12" s="51"/>
      <c r="E12" s="247"/>
      <c r="F12" s="248"/>
      <c r="G12" s="248"/>
      <c r="H12" s="249"/>
      <c r="I12" s="209" t="s">
        <v>1712</v>
      </c>
      <c r="J12" s="76"/>
      <c r="K12" s="76"/>
      <c r="L12" s="76"/>
      <c r="M12" s="77"/>
      <c r="N12" s="76"/>
      <c r="O12" s="76"/>
      <c r="P12" s="76"/>
      <c r="Q12" s="76"/>
      <c r="R12" s="78"/>
      <c r="S12" s="79"/>
      <c r="T12" s="79"/>
      <c r="U12" s="80"/>
    </row>
    <row r="13" spans="1:21" ht="20.100000000000001" customHeight="1" x14ac:dyDescent="0.3">
      <c r="A13" s="93" t="s">
        <v>31</v>
      </c>
      <c r="B13" s="173"/>
      <c r="C13" s="103" t="s">
        <v>1393</v>
      </c>
      <c r="D13" s="205"/>
      <c r="E13" s="7"/>
      <c r="F13" s="7"/>
      <c r="G13" s="7"/>
      <c r="H13" s="7"/>
      <c r="I13" s="8"/>
      <c r="J13" s="9"/>
      <c r="K13" s="9"/>
      <c r="L13" s="9"/>
      <c r="M13" s="10"/>
      <c r="N13" s="9"/>
      <c r="O13" s="9"/>
      <c r="P13" s="9"/>
      <c r="Q13" s="9"/>
      <c r="R13" s="5"/>
      <c r="U13" s="67"/>
    </row>
    <row r="14" spans="1:21" ht="20.100000000000001" customHeight="1" thickBot="1" x14ac:dyDescent="0.35">
      <c r="A14" s="91" t="s">
        <v>1360</v>
      </c>
      <c r="B14" s="197"/>
      <c r="C14" s="85" t="s">
        <v>1361</v>
      </c>
      <c r="D14" s="157"/>
      <c r="E14" s="7"/>
      <c r="F14" s="7"/>
      <c r="G14" s="7"/>
      <c r="H14" s="129"/>
      <c r="I14" s="8"/>
      <c r="J14" s="9"/>
      <c r="K14" s="9"/>
      <c r="L14" s="9"/>
      <c r="M14" s="10"/>
      <c r="N14" s="9"/>
      <c r="O14" s="9"/>
      <c r="P14" s="9"/>
      <c r="Q14" s="9"/>
      <c r="R14" s="5"/>
      <c r="U14" s="67"/>
    </row>
    <row r="15" spans="1:21" ht="20.100000000000001" customHeight="1" x14ac:dyDescent="0.35">
      <c r="A15" s="92" t="s">
        <v>1364</v>
      </c>
      <c r="B15" s="174" t="s">
        <v>1708</v>
      </c>
      <c r="C15" s="87" t="s">
        <v>1393</v>
      </c>
      <c r="D15" s="154" t="s">
        <v>1696</v>
      </c>
      <c r="E15" s="7"/>
      <c r="F15" s="7"/>
      <c r="G15" s="7"/>
      <c r="H15" s="7"/>
      <c r="I15" s="11"/>
      <c r="J15" s="12"/>
      <c r="K15" s="12"/>
      <c r="L15" s="12"/>
      <c r="M15" s="12"/>
      <c r="N15" s="12"/>
      <c r="O15" s="12"/>
      <c r="P15" s="12"/>
      <c r="Q15" s="12"/>
      <c r="R15" s="5"/>
      <c r="U15" s="67"/>
    </row>
    <row r="16" spans="1:21" ht="20.100000000000001" customHeight="1" thickBot="1" x14ac:dyDescent="0.4">
      <c r="A16" s="91" t="s">
        <v>1360</v>
      </c>
      <c r="B16" s="152">
        <v>201</v>
      </c>
      <c r="C16" s="112"/>
      <c r="D16" s="113"/>
      <c r="E16" s="7"/>
      <c r="F16" s="7"/>
      <c r="G16" s="7"/>
      <c r="H16" s="7"/>
      <c r="I16" s="11"/>
      <c r="J16" s="12"/>
      <c r="K16" s="12"/>
      <c r="L16" s="12"/>
      <c r="M16" s="12"/>
      <c r="N16" s="12"/>
      <c r="O16" s="12"/>
      <c r="P16" s="12"/>
      <c r="Q16" s="12"/>
      <c r="R16" s="5"/>
      <c r="U16" s="67"/>
    </row>
    <row r="17" spans="1:21" ht="30.75" customHeight="1" thickBot="1" x14ac:dyDescent="0.4">
      <c r="A17" s="110" t="s">
        <v>1459</v>
      </c>
      <c r="B17" s="139"/>
      <c r="C17" s="111" t="s">
        <v>1460</v>
      </c>
      <c r="D17" s="140"/>
      <c r="E17" s="7"/>
      <c r="F17" s="7"/>
      <c r="G17" s="7"/>
      <c r="H17" s="7"/>
      <c r="I17" s="13"/>
      <c r="J17" s="14"/>
      <c r="K17" s="15"/>
      <c r="L17" s="16"/>
      <c r="M17" s="16"/>
      <c r="N17" s="16"/>
      <c r="O17" s="15"/>
      <c r="P17" s="16"/>
      <c r="Q17" s="16"/>
      <c r="R17" s="5"/>
      <c r="U17" s="67"/>
    </row>
    <row r="18" spans="1:21" ht="8.1" customHeight="1" thickBot="1" x14ac:dyDescent="0.4">
      <c r="A18" s="233"/>
      <c r="B18" s="234"/>
      <c r="C18" s="234"/>
      <c r="D18" s="234"/>
      <c r="E18" s="7"/>
      <c r="F18" s="7"/>
      <c r="G18" s="7"/>
      <c r="H18" s="7"/>
      <c r="I18" s="27"/>
      <c r="J18" s="16"/>
      <c r="K18" s="15"/>
      <c r="L18" s="16"/>
      <c r="M18" s="16"/>
      <c r="N18" s="16"/>
      <c r="O18" s="15"/>
      <c r="P18" s="16"/>
      <c r="Q18" s="16"/>
      <c r="R18" s="5"/>
      <c r="U18" s="67"/>
    </row>
    <row r="19" spans="1:21" ht="20.100000000000001" customHeight="1" x14ac:dyDescent="0.35">
      <c r="A19" s="104" t="s">
        <v>32</v>
      </c>
      <c r="B19" s="208" t="s">
        <v>1735</v>
      </c>
      <c r="C19" s="87" t="s">
        <v>1393</v>
      </c>
      <c r="D19" s="198" t="s">
        <v>1700</v>
      </c>
      <c r="E19" s="7"/>
      <c r="F19" s="7"/>
      <c r="G19" s="7"/>
      <c r="H19" s="7"/>
      <c r="I19" s="16"/>
      <c r="J19" s="3"/>
      <c r="K19" s="15"/>
      <c r="L19" s="26"/>
      <c r="M19" s="26"/>
      <c r="N19" s="16"/>
      <c r="O19" s="15"/>
      <c r="P19" s="26"/>
      <c r="Q19" s="26"/>
      <c r="U19" s="67"/>
    </row>
    <row r="20" spans="1:21" ht="20.100000000000001" customHeight="1" thickBot="1" x14ac:dyDescent="0.4">
      <c r="A20" s="91" t="s">
        <v>1360</v>
      </c>
      <c r="B20" s="153" t="s">
        <v>1736</v>
      </c>
      <c r="C20" s="85" t="s">
        <v>1361</v>
      </c>
      <c r="D20" s="200" t="s">
        <v>1735</v>
      </c>
      <c r="E20" s="7"/>
      <c r="F20" s="7"/>
      <c r="G20" s="7"/>
      <c r="H20" s="7"/>
      <c r="I20" s="16"/>
      <c r="J20" s="3"/>
      <c r="K20" s="15"/>
      <c r="L20" s="26"/>
      <c r="M20" s="26"/>
      <c r="N20" s="16"/>
      <c r="O20" s="15"/>
      <c r="P20" s="26"/>
      <c r="Q20" s="26"/>
      <c r="U20" s="67"/>
    </row>
    <row r="21" spans="1:21" ht="30.75" customHeight="1" x14ac:dyDescent="0.35">
      <c r="A21" s="92" t="s">
        <v>15</v>
      </c>
      <c r="B21" s="207"/>
      <c r="C21" s="87" t="s">
        <v>1393</v>
      </c>
      <c r="D21" s="143"/>
      <c r="E21" s="7"/>
      <c r="F21" s="7"/>
      <c r="G21" s="7"/>
      <c r="H21" s="7"/>
      <c r="I21" s="16"/>
      <c r="J21" s="16"/>
      <c r="K21" s="15"/>
      <c r="L21" s="18"/>
      <c r="M21" s="18"/>
      <c r="N21" s="16"/>
      <c r="O21" s="15"/>
      <c r="P21" s="18"/>
      <c r="Q21" s="18"/>
      <c r="U21" s="67"/>
    </row>
    <row r="22" spans="1:21" ht="30.75" customHeight="1" thickBot="1" x14ac:dyDescent="0.4">
      <c r="A22" s="94" t="s">
        <v>1462</v>
      </c>
      <c r="B22" s="144" t="s">
        <v>67</v>
      </c>
      <c r="C22" s="84" t="s">
        <v>1461</v>
      </c>
      <c r="D22" s="142" t="s">
        <v>67</v>
      </c>
      <c r="E22" s="7"/>
      <c r="F22" s="7"/>
      <c r="G22" s="7"/>
      <c r="H22" s="7"/>
      <c r="I22" s="16"/>
      <c r="J22" s="3"/>
      <c r="K22" s="15"/>
      <c r="L22" s="26"/>
      <c r="M22" s="26"/>
      <c r="N22" s="16"/>
      <c r="O22" s="15"/>
      <c r="P22" s="26"/>
      <c r="Q22" s="26"/>
      <c r="R22" s="5"/>
      <c r="U22" s="67"/>
    </row>
    <row r="23" spans="1:21" ht="8.1" customHeight="1" thickBot="1" x14ac:dyDescent="0.4">
      <c r="A23" s="105"/>
      <c r="B23" s="106"/>
      <c r="C23" s="107"/>
      <c r="D23" s="107"/>
      <c r="E23" s="7"/>
      <c r="F23" s="7"/>
      <c r="G23" s="7"/>
      <c r="H23" s="7"/>
      <c r="I23" s="16"/>
      <c r="J23" s="3"/>
      <c r="K23" s="15"/>
      <c r="L23" s="26"/>
      <c r="M23" s="26"/>
      <c r="N23" s="16"/>
      <c r="O23" s="15"/>
      <c r="P23" s="26"/>
      <c r="Q23" s="26"/>
      <c r="R23" s="5"/>
      <c r="U23" s="67"/>
    </row>
    <row r="24" spans="1:21" ht="26.25" customHeight="1" x14ac:dyDescent="0.3">
      <c r="A24" s="92" t="s">
        <v>33</v>
      </c>
      <c r="B24" s="138" t="s">
        <v>1703</v>
      </c>
      <c r="C24" s="86" t="s">
        <v>59</v>
      </c>
      <c r="D24" s="199" t="s">
        <v>1650</v>
      </c>
      <c r="E24" s="19"/>
      <c r="F24" s="19"/>
      <c r="G24" s="19"/>
      <c r="H24" s="19"/>
      <c r="I24" s="20"/>
      <c r="J24" s="17"/>
      <c r="K24" s="17"/>
      <c r="L24" s="17"/>
      <c r="M24" s="17"/>
      <c r="U24" s="67"/>
    </row>
    <row r="25" spans="1:21" ht="26.25" customHeight="1" thickBot="1" x14ac:dyDescent="0.35">
      <c r="A25" s="91" t="s">
        <v>34</v>
      </c>
      <c r="B25" s="144" t="s">
        <v>1732</v>
      </c>
      <c r="C25" s="85" t="s">
        <v>1360</v>
      </c>
      <c r="D25" s="142" t="s">
        <v>1733</v>
      </c>
      <c r="E25" s="19"/>
      <c r="F25" s="19"/>
      <c r="G25" s="19"/>
      <c r="H25" s="19"/>
      <c r="I25" s="20"/>
      <c r="U25" s="67"/>
    </row>
    <row r="26" spans="1:21" ht="27.75" customHeight="1" thickBot="1" x14ac:dyDescent="0.35">
      <c r="A26" s="114" t="s">
        <v>1365</v>
      </c>
      <c r="B26" s="145"/>
      <c r="C26" s="115" t="s">
        <v>1360</v>
      </c>
      <c r="D26" s="146"/>
      <c r="E26" s="7"/>
      <c r="F26" s="7"/>
      <c r="G26" s="7"/>
      <c r="H26" s="7"/>
      <c r="I26" s="20"/>
      <c r="U26" s="67"/>
    </row>
    <row r="27" spans="1:21" ht="8.1" customHeight="1" thickBot="1" x14ac:dyDescent="0.35">
      <c r="A27" s="105"/>
      <c r="B27" s="108"/>
      <c r="C27" s="105"/>
      <c r="D27" s="105"/>
      <c r="E27" s="7"/>
      <c r="F27" s="7"/>
      <c r="G27" s="7"/>
      <c r="H27" s="7"/>
      <c r="I27" s="20"/>
      <c r="U27" s="67"/>
    </row>
    <row r="28" spans="1:21" ht="28.5" customHeight="1" thickBot="1" x14ac:dyDescent="0.35">
      <c r="A28" s="116" t="s">
        <v>5</v>
      </c>
      <c r="B28" s="203" t="s">
        <v>1737</v>
      </c>
      <c r="C28" s="117" t="s">
        <v>28</v>
      </c>
      <c r="D28" s="147"/>
      <c r="E28" s="19"/>
      <c r="F28" s="19"/>
      <c r="G28" s="19"/>
      <c r="H28" s="19"/>
      <c r="I28" s="22"/>
      <c r="U28" s="67"/>
    </row>
    <row r="29" spans="1:21" ht="20.100000000000001" customHeight="1" thickBot="1" x14ac:dyDescent="0.35">
      <c r="A29" s="116" t="s">
        <v>1362</v>
      </c>
      <c r="B29" s="118" t="s">
        <v>1702</v>
      </c>
      <c r="C29" s="119" t="s">
        <v>1393</v>
      </c>
      <c r="D29" s="155" t="s">
        <v>1650</v>
      </c>
      <c r="E29" s="7"/>
      <c r="F29" s="7"/>
      <c r="G29" s="7"/>
      <c r="H29" s="74"/>
      <c r="I29" s="72"/>
      <c r="J29" s="74"/>
      <c r="K29" s="73"/>
      <c r="U29" s="67"/>
    </row>
    <row r="30" spans="1:21" ht="20.100000000000001" customHeight="1" thickBot="1" x14ac:dyDescent="0.35">
      <c r="A30" s="116" t="s">
        <v>1363</v>
      </c>
      <c r="B30" s="196"/>
      <c r="C30" s="120" t="s">
        <v>1393</v>
      </c>
      <c r="D30" s="148"/>
      <c r="E30" s="7"/>
      <c r="F30" s="7"/>
      <c r="G30" s="7"/>
      <c r="H30" s="75"/>
      <c r="I30" s="72"/>
      <c r="J30" s="75"/>
      <c r="K30" s="73"/>
      <c r="U30" s="67"/>
    </row>
    <row r="31" spans="1:21" ht="20.100000000000001" customHeight="1" x14ac:dyDescent="0.3">
      <c r="A31" s="93" t="s">
        <v>7</v>
      </c>
      <c r="B31" s="202" t="s">
        <v>1713</v>
      </c>
      <c r="C31" s="103" t="s">
        <v>1467</v>
      </c>
      <c r="D31" s="201"/>
      <c r="E31" s="19"/>
      <c r="F31" s="19"/>
      <c r="G31" s="19"/>
      <c r="H31" s="19"/>
      <c r="I31" s="23"/>
      <c r="U31" s="67"/>
    </row>
    <row r="32" spans="1:21" ht="20.100000000000001" customHeight="1" thickBot="1" x14ac:dyDescent="0.35">
      <c r="A32" s="114" t="s">
        <v>1367</v>
      </c>
      <c r="B32" s="202"/>
      <c r="C32" s="124" t="s">
        <v>1392</v>
      </c>
      <c r="D32" s="146"/>
      <c r="E32" s="19"/>
      <c r="F32" s="19"/>
      <c r="G32" s="19"/>
      <c r="H32" s="19"/>
      <c r="I32" s="23"/>
      <c r="U32" s="67"/>
    </row>
    <row r="33" spans="1:21" ht="28.5" customHeight="1" thickBot="1" x14ac:dyDescent="0.35">
      <c r="A33" s="116" t="s">
        <v>9</v>
      </c>
      <c r="B33" s="195"/>
      <c r="C33" s="117" t="s">
        <v>25</v>
      </c>
      <c r="D33" s="147" t="s">
        <v>1580</v>
      </c>
      <c r="E33" s="19"/>
      <c r="F33" s="19"/>
      <c r="G33" s="19"/>
      <c r="H33" s="19"/>
      <c r="I33" s="23"/>
      <c r="U33" s="67"/>
    </row>
    <row r="34" spans="1:21" ht="20.100000000000001" customHeight="1" thickBot="1" x14ac:dyDescent="0.35">
      <c r="A34" s="116" t="s">
        <v>1463</v>
      </c>
      <c r="B34" s="121"/>
      <c r="C34" s="117" t="s">
        <v>1464</v>
      </c>
      <c r="D34" s="149"/>
      <c r="E34" s="19"/>
      <c r="F34" s="19"/>
      <c r="G34" s="19"/>
      <c r="H34" s="19"/>
      <c r="I34" s="23"/>
      <c r="U34" s="67"/>
    </row>
    <row r="35" spans="1:21" ht="20.100000000000001" customHeight="1" thickBot="1" x14ac:dyDescent="0.35">
      <c r="A35" s="116" t="s">
        <v>29</v>
      </c>
      <c r="B35" s="122"/>
      <c r="C35" s="117" t="s">
        <v>1454</v>
      </c>
      <c r="D35" s="123"/>
      <c r="E35" s="19"/>
      <c r="F35" s="19"/>
      <c r="G35" s="19"/>
      <c r="H35" s="19"/>
      <c r="I35" s="23"/>
      <c r="U35" s="67"/>
    </row>
    <row r="36" spans="1:21" ht="18" customHeight="1" x14ac:dyDescent="0.3">
      <c r="A36" s="260" t="s">
        <v>26</v>
      </c>
      <c r="B36" s="228" t="s">
        <v>1705</v>
      </c>
      <c r="C36" s="109" t="s">
        <v>1418</v>
      </c>
      <c r="D36" s="89"/>
      <c r="E36" s="19"/>
      <c r="F36" s="19"/>
      <c r="G36" s="19"/>
      <c r="H36" s="19"/>
      <c r="I36" s="23"/>
      <c r="U36" s="67"/>
    </row>
    <row r="37" spans="1:21" ht="18" customHeight="1" thickBot="1" x14ac:dyDescent="0.35">
      <c r="A37" s="261"/>
      <c r="B37" s="229"/>
      <c r="C37" s="88" t="s">
        <v>1393</v>
      </c>
      <c r="D37" s="90"/>
      <c r="E37" s="81"/>
      <c r="F37" s="81"/>
      <c r="G37" s="81"/>
      <c r="H37" s="81"/>
      <c r="I37" s="82"/>
      <c r="J37" s="83"/>
      <c r="K37" s="83"/>
      <c r="L37" s="83"/>
      <c r="M37" s="83"/>
      <c r="N37" s="83"/>
      <c r="O37" s="83"/>
      <c r="P37" s="83"/>
      <c r="Q37" s="83"/>
      <c r="R37" s="79"/>
      <c r="S37" s="79"/>
      <c r="T37" s="79"/>
      <c r="U37" s="80"/>
    </row>
    <row r="38" spans="1:21" ht="28.5" customHeight="1" x14ac:dyDescent="0.3">
      <c r="A38" s="68"/>
      <c r="B38" s="69"/>
      <c r="C38" s="70"/>
      <c r="D38" s="71"/>
      <c r="E38" s="19"/>
      <c r="F38" s="19"/>
      <c r="G38" s="19"/>
      <c r="H38" s="19"/>
      <c r="I38" s="23"/>
    </row>
    <row r="39" spans="1:21" ht="26.25" customHeight="1" x14ac:dyDescent="0.3">
      <c r="A39" s="1"/>
      <c r="B39" s="24"/>
      <c r="C39" s="24"/>
      <c r="D39" s="19"/>
      <c r="E39" s="19"/>
      <c r="F39" s="19"/>
      <c r="G39" s="19"/>
      <c r="H39" s="19"/>
      <c r="I39" s="23"/>
    </row>
  </sheetData>
  <mergeCells count="15">
    <mergeCell ref="M9:Q9"/>
    <mergeCell ref="B36:B37"/>
    <mergeCell ref="E1:H1"/>
    <mergeCell ref="A18:D18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A36:A37"/>
  </mergeCells>
  <dataValidations count="1">
    <dataValidation type="list" allowBlank="1" showInputMessage="1" showErrorMessage="1" sqref="G2:G7">
      <formula1>$Y$2</formula1>
    </dataValidation>
  </dataValidations>
  <pageMargins left="0.11811023622047245" right="0.11811023622047245" top="0.19685039370078741" bottom="0.19685039370078741" header="0.31496062992125984" footer="0.31496062992125984"/>
  <pageSetup paperSize="9" scale="71" orientation="landscape" r:id="rId1"/>
  <colBreaks count="1" manualBreakCount="1">
    <brk id="21" max="3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Tabelle1!$Y$2</xm:f>
          </x14:formula1>
          <xm:sqref>E2:E7</xm:sqref>
        </x14:dataValidation>
        <x14:dataValidation type="list" allowBlank="1" showInputMessage="1" showErrorMessage="1">
          <x14:formula1>
            <xm:f>Tabelle1!$AC$2:$AC$12</xm:f>
          </x14:formula1>
          <xm:sqref>B2</xm:sqref>
        </x14:dataValidation>
        <x14:dataValidation type="list" allowBlank="1" showInputMessage="1" showErrorMessage="1">
          <x14:formula1>
            <xm:f>Tabelle1!$AG$2:$AG$3</xm:f>
          </x14:formula1>
          <xm:sqref>C1</xm:sqref>
        </x14:dataValidation>
        <x14:dataValidation type="list" allowBlank="1" showInputMessage="1" showErrorMessage="1">
          <x14:formula1>
            <xm:f>Tabelle1!$AI$2:$AI$33</xm:f>
          </x14:formula1>
          <xm:sqref>D31</xm:sqref>
        </x14:dataValidation>
        <x14:dataValidation type="list" allowBlank="1" showInputMessage="1" showErrorMessage="1">
          <x14:formula1>
            <xm:f>Tabelle1!$AK$2:$AK$6</xm:f>
          </x14:formula1>
          <xm:sqref>D37</xm:sqref>
        </x14:dataValidation>
        <x14:dataValidation type="list" allowBlank="1" showInputMessage="1" showErrorMessage="1">
          <x14:formula1>
            <xm:f>Tabelle1!$Z$2:$Z$7</xm:f>
          </x14:formula1>
          <xm:sqref>D36</xm:sqref>
        </x14:dataValidation>
        <x14:dataValidation type="list" allowBlank="1" showInputMessage="1" showErrorMessage="1">
          <x14:formula1>
            <xm:f>Tabelle1!$AM$2:$AM$3</xm:f>
          </x14:formula1>
          <xm:sqref>B26</xm:sqref>
        </x14:dataValidation>
        <x14:dataValidation type="list" allowBlank="1" showInputMessage="1" showErrorMessage="1">
          <x14:formula1>
            <xm:f>Tabelle1!$F$2:$F$11</xm:f>
          </x14:formula1>
          <xm:sqref>D26</xm:sqref>
        </x14:dataValidation>
        <x14:dataValidation type="list" allowBlank="1" showInputMessage="1" showErrorMessage="1">
          <x14:formula1>
            <xm:f>Tabelle1!$AQ$2:$AQ$22</xm:f>
          </x14:formula1>
          <xm:sqref>D28</xm:sqref>
        </x14:dataValidation>
        <x14:dataValidation type="list" allowBlank="1" showInputMessage="1" showErrorMessage="1">
          <x14:formula1>
            <xm:f>Tabelle1!$M$2:$M$68</xm:f>
          </x14:formula1>
          <xm:sqref>D16</xm:sqref>
        </x14:dataValidation>
        <x14:dataValidation type="list" allowBlank="1" showInputMessage="1" showErrorMessage="1">
          <x14:formula1>
            <xm:f>Tabelle1!X3:X32</xm:f>
          </x14:formula1>
          <xm:sqref>B38</xm:sqref>
        </x14:dataValidation>
        <x14:dataValidation type="list" allowBlank="1" showInputMessage="1" showErrorMessage="1">
          <x14:formula1>
            <xm:f>Tabelle1!Z3:Z12</xm:f>
          </x14:formula1>
          <xm:sqref>D38</xm:sqref>
        </x14:dataValidation>
        <x14:dataValidation type="list" allowBlank="1" showInputMessage="1" showErrorMessage="1">
          <x14:formula1>
            <xm:f>Tabelle1!E2:E3</xm:f>
          </x14:formula1>
          <xm:sqref>B22</xm:sqref>
        </x14:dataValidation>
        <x14:dataValidation type="list" allowBlank="1" showInputMessage="1" showErrorMessage="1">
          <x14:formula1>
            <xm:f>Tabelle1!E2:E3</xm:f>
          </x14:formula1>
          <xm:sqref>D22</xm:sqref>
        </x14:dataValidation>
        <x14:dataValidation type="list" allowBlank="1" showInputMessage="1" showErrorMessage="1">
          <x14:formula1>
            <xm:f>Tabelle1!E2:E3</xm:f>
          </x14:formula1>
          <xm:sqref>B17</xm:sqref>
        </x14:dataValidation>
        <x14:dataValidation type="list" allowBlank="1" showInputMessage="1" showErrorMessage="1">
          <x14:formula1>
            <xm:f>Tabelle1!W2:W11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8"/>
  <sheetViews>
    <sheetView topLeftCell="AD7" zoomScale="115" zoomScaleNormal="115" workbookViewId="0">
      <selection activeCell="AJ8" sqref="AJ8"/>
    </sheetView>
  </sheetViews>
  <sheetFormatPr baseColWidth="10" defaultColWidth="11.42578125" defaultRowHeight="12.75" x14ac:dyDescent="0.2"/>
  <cols>
    <col min="1" max="2" width="20.7109375" customWidth="1"/>
    <col min="3" max="3" width="45.7109375" customWidth="1"/>
    <col min="4" max="4" width="30.7109375" customWidth="1"/>
    <col min="5" max="9" width="20.7109375" customWidth="1"/>
    <col min="10" max="10" width="25.7109375" customWidth="1"/>
    <col min="11" max="14" width="20.7109375" customWidth="1"/>
    <col min="15" max="15" width="30.7109375" customWidth="1"/>
    <col min="16" max="17" width="20.7109375" customWidth="1"/>
    <col min="18" max="19" width="40.7109375" customWidth="1"/>
    <col min="20" max="20" width="20.7109375" customWidth="1"/>
    <col min="21" max="22" width="30.7109375" customWidth="1"/>
    <col min="23" max="23" width="25.7109375" customWidth="1"/>
    <col min="24" max="24" width="40.7109375" customWidth="1"/>
    <col min="25" max="25" width="15.7109375" customWidth="1"/>
    <col min="26" max="26" width="25.7109375" customWidth="1"/>
    <col min="28" max="29" width="20.7109375" customWidth="1"/>
    <col min="30" max="30" width="25.7109375" customWidth="1"/>
    <col min="31" max="31" width="30.7109375" customWidth="1"/>
    <col min="33" max="33" width="15.7109375" customWidth="1"/>
    <col min="35" max="35" width="20.7109375" customWidth="1"/>
    <col min="36" max="37" width="25.7109375" customWidth="1"/>
    <col min="38" max="40" width="20.7109375" customWidth="1"/>
    <col min="41" max="41" width="25.7109375" customWidth="1"/>
    <col min="42" max="44" width="20.7109375" customWidth="1"/>
  </cols>
  <sheetData>
    <row r="1" spans="1:44" ht="20.100000000000001" customHeight="1" x14ac:dyDescent="0.3">
      <c r="A1" s="128" t="s">
        <v>1492</v>
      </c>
      <c r="B1" s="128" t="s">
        <v>1493</v>
      </c>
      <c r="C1" s="128" t="s">
        <v>1494</v>
      </c>
      <c r="D1" s="128" t="s">
        <v>1495</v>
      </c>
      <c r="E1" s="126" t="s">
        <v>1496</v>
      </c>
      <c r="F1" s="128" t="s">
        <v>1497</v>
      </c>
      <c r="G1" s="128" t="s">
        <v>1498</v>
      </c>
      <c r="H1" s="126" t="s">
        <v>1499</v>
      </c>
      <c r="I1" s="128" t="s">
        <v>1500</v>
      </c>
      <c r="J1" s="128" t="s">
        <v>1501</v>
      </c>
      <c r="K1" s="128" t="s">
        <v>1502</v>
      </c>
      <c r="L1" s="128" t="s">
        <v>1503</v>
      </c>
      <c r="M1" s="128" t="s">
        <v>1504</v>
      </c>
      <c r="N1" s="128" t="s">
        <v>1505</v>
      </c>
      <c r="O1" s="128" t="s">
        <v>1506</v>
      </c>
      <c r="P1" s="126" t="s">
        <v>1507</v>
      </c>
      <c r="Q1" s="128" t="s">
        <v>1508</v>
      </c>
      <c r="R1" s="128" t="s">
        <v>1509</v>
      </c>
      <c r="S1" s="128" t="s">
        <v>1510</v>
      </c>
      <c r="T1" s="127" t="s">
        <v>1511</v>
      </c>
      <c r="U1" s="128" t="s">
        <v>46</v>
      </c>
      <c r="V1" s="128" t="s">
        <v>1512</v>
      </c>
      <c r="W1" s="128" t="s">
        <v>1513</v>
      </c>
      <c r="X1" s="128" t="s">
        <v>1514</v>
      </c>
      <c r="Y1" s="128" t="s">
        <v>1531</v>
      </c>
      <c r="Z1" s="128" t="s">
        <v>1515</v>
      </c>
      <c r="AB1" s="128" t="s">
        <v>1516</v>
      </c>
      <c r="AC1" s="128" t="s">
        <v>1360</v>
      </c>
      <c r="AD1" s="128" t="s">
        <v>1530</v>
      </c>
      <c r="AE1" s="125" t="s">
        <v>1517</v>
      </c>
      <c r="AG1" s="128" t="s">
        <v>1519</v>
      </c>
      <c r="AH1" s="128" t="s">
        <v>1518</v>
      </c>
      <c r="AI1" s="128" t="s">
        <v>1520</v>
      </c>
      <c r="AJ1" s="128" t="s">
        <v>1521</v>
      </c>
      <c r="AK1" s="128" t="s">
        <v>1522</v>
      </c>
      <c r="AL1" s="128" t="s">
        <v>1523</v>
      </c>
      <c r="AM1" s="128" t="s">
        <v>1524</v>
      </c>
      <c r="AN1" s="128" t="s">
        <v>1525</v>
      </c>
      <c r="AO1" s="128" t="s">
        <v>1526</v>
      </c>
      <c r="AP1" s="128" t="s">
        <v>1527</v>
      </c>
      <c r="AQ1" s="128" t="s">
        <v>1528</v>
      </c>
      <c r="AR1" s="128" t="s">
        <v>1529</v>
      </c>
    </row>
    <row r="2" spans="1:44" ht="25.5" x14ac:dyDescent="0.2">
      <c r="A2" s="34" t="s">
        <v>1679</v>
      </c>
      <c r="B2" s="34" t="s">
        <v>1609</v>
      </c>
      <c r="C2" s="34" t="s">
        <v>1635</v>
      </c>
      <c r="D2" s="35" t="s">
        <v>1593</v>
      </c>
      <c r="E2" s="34" t="s">
        <v>66</v>
      </c>
      <c r="F2" s="34" t="s">
        <v>1621</v>
      </c>
      <c r="G2" s="34" t="s">
        <v>1594</v>
      </c>
      <c r="H2" s="34" t="s">
        <v>79</v>
      </c>
      <c r="I2" s="35" t="s">
        <v>1172</v>
      </c>
      <c r="J2" s="34" t="s">
        <v>558</v>
      </c>
      <c r="K2" s="42" t="s">
        <v>1452</v>
      </c>
      <c r="L2">
        <v>300</v>
      </c>
      <c r="M2" t="s">
        <v>577</v>
      </c>
      <c r="N2" t="s">
        <v>1537</v>
      </c>
      <c r="O2" t="s">
        <v>1602</v>
      </c>
      <c r="P2" t="s">
        <v>50</v>
      </c>
      <c r="Q2" t="s">
        <v>35</v>
      </c>
      <c r="R2" s="42" t="s">
        <v>407</v>
      </c>
      <c r="S2" s="36" t="s">
        <v>137</v>
      </c>
      <c r="T2" t="s">
        <v>1638</v>
      </c>
      <c r="U2" t="s">
        <v>1615</v>
      </c>
      <c r="V2" t="s">
        <v>272</v>
      </c>
      <c r="W2" t="s">
        <v>311</v>
      </c>
      <c r="X2" t="s">
        <v>321</v>
      </c>
      <c r="Y2" t="s">
        <v>352</v>
      </c>
      <c r="Z2" t="s">
        <v>1410</v>
      </c>
      <c r="AB2" t="s">
        <v>1580</v>
      </c>
      <c r="AC2" s="34">
        <v>300</v>
      </c>
      <c r="AD2" s="34" t="s">
        <v>1616</v>
      </c>
      <c r="AE2" s="34" t="s">
        <v>825</v>
      </c>
      <c r="AG2" t="s">
        <v>35</v>
      </c>
      <c r="AH2" t="s">
        <v>1144</v>
      </c>
      <c r="AI2" s="35" t="s">
        <v>1577</v>
      </c>
      <c r="AJ2" s="42" t="s">
        <v>1394</v>
      </c>
      <c r="AK2" t="s">
        <v>1419</v>
      </c>
      <c r="AL2" t="s">
        <v>1593</v>
      </c>
      <c r="AM2" t="s">
        <v>1573</v>
      </c>
      <c r="AN2" t="s">
        <v>1455</v>
      </c>
      <c r="AO2" t="s">
        <v>1581</v>
      </c>
      <c r="AP2" s="34" t="s">
        <v>1592</v>
      </c>
      <c r="AQ2" s="34" t="s">
        <v>1468</v>
      </c>
      <c r="AR2" s="34" t="s">
        <v>1594</v>
      </c>
    </row>
    <row r="3" spans="1:44" ht="25.5" x14ac:dyDescent="0.2">
      <c r="A3" s="35" t="s">
        <v>1633</v>
      </c>
      <c r="B3" s="34" t="s">
        <v>1669</v>
      </c>
      <c r="C3" s="34" t="s">
        <v>1670</v>
      </c>
      <c r="D3" s="34" t="s">
        <v>1613</v>
      </c>
      <c r="E3" s="34" t="s">
        <v>67</v>
      </c>
      <c r="F3" s="34" t="s">
        <v>1623</v>
      </c>
      <c r="G3" s="34">
        <v>201</v>
      </c>
      <c r="H3" s="34" t="s">
        <v>80</v>
      </c>
      <c r="I3" s="35" t="s">
        <v>1177</v>
      </c>
      <c r="J3" t="s">
        <v>82</v>
      </c>
      <c r="K3" s="42" t="s">
        <v>1403</v>
      </c>
      <c r="L3">
        <v>312</v>
      </c>
      <c r="M3" t="s">
        <v>89</v>
      </c>
      <c r="N3" t="s">
        <v>230</v>
      </c>
      <c r="O3" t="s">
        <v>1603</v>
      </c>
      <c r="P3" t="s">
        <v>1588</v>
      </c>
      <c r="Q3" t="s">
        <v>131</v>
      </c>
      <c r="R3" s="42" t="s">
        <v>1450</v>
      </c>
      <c r="S3" s="37" t="s">
        <v>142</v>
      </c>
      <c r="T3" t="s">
        <v>1583</v>
      </c>
      <c r="U3" t="s">
        <v>1675</v>
      </c>
      <c r="V3" t="s">
        <v>273</v>
      </c>
      <c r="W3" t="s">
        <v>310</v>
      </c>
      <c r="X3" t="s">
        <v>330</v>
      </c>
      <c r="Z3" t="s">
        <v>1411</v>
      </c>
      <c r="AB3" t="s">
        <v>391</v>
      </c>
      <c r="AC3" s="34">
        <v>312</v>
      </c>
      <c r="AD3" s="34" t="s">
        <v>1683</v>
      </c>
      <c r="AE3" s="34" t="s">
        <v>943</v>
      </c>
      <c r="AG3" t="s">
        <v>1032</v>
      </c>
      <c r="AH3" t="s">
        <v>1145</v>
      </c>
      <c r="AI3" s="35" t="s">
        <v>1368</v>
      </c>
      <c r="AJ3" s="42" t="s">
        <v>1400</v>
      </c>
      <c r="AK3" s="34" t="s">
        <v>1298</v>
      </c>
      <c r="AL3" t="s">
        <v>1608</v>
      </c>
      <c r="AM3" t="s">
        <v>1456</v>
      </c>
      <c r="AN3" t="s">
        <v>1457</v>
      </c>
      <c r="AO3" t="s">
        <v>1458</v>
      </c>
      <c r="AP3" s="34" t="s">
        <v>1621</v>
      </c>
      <c r="AQ3" s="34" t="s">
        <v>1469</v>
      </c>
      <c r="AR3" s="34" t="s">
        <v>1621</v>
      </c>
    </row>
    <row r="4" spans="1:44" ht="25.5" x14ac:dyDescent="0.2">
      <c r="A4" s="34" t="s">
        <v>1615</v>
      </c>
      <c r="B4" s="34" t="s">
        <v>1670</v>
      </c>
      <c r="C4" s="34" t="s">
        <v>1688</v>
      </c>
      <c r="D4" s="34" t="s">
        <v>403</v>
      </c>
      <c r="E4" s="34" t="s">
        <v>1560</v>
      </c>
      <c r="F4" t="s">
        <v>1632</v>
      </c>
      <c r="G4">
        <v>329</v>
      </c>
      <c r="H4" s="34" t="s">
        <v>1050</v>
      </c>
      <c r="I4" s="34" t="s">
        <v>350</v>
      </c>
      <c r="J4" s="34" t="s">
        <v>543</v>
      </c>
      <c r="K4" s="42" t="s">
        <v>1574</v>
      </c>
      <c r="L4">
        <v>370</v>
      </c>
      <c r="M4" t="s">
        <v>97</v>
      </c>
      <c r="N4" t="s">
        <v>232</v>
      </c>
      <c r="O4" t="s">
        <v>1630</v>
      </c>
      <c r="P4" t="s">
        <v>1684</v>
      </c>
      <c r="Q4" t="s">
        <v>130</v>
      </c>
      <c r="R4" s="42" t="s">
        <v>1575</v>
      </c>
      <c r="S4" s="37" t="s">
        <v>229</v>
      </c>
      <c r="T4" t="s">
        <v>1676</v>
      </c>
      <c r="U4" t="s">
        <v>1631</v>
      </c>
      <c r="V4" t="s">
        <v>274</v>
      </c>
      <c r="W4" t="s">
        <v>308</v>
      </c>
      <c r="X4" t="s">
        <v>338</v>
      </c>
      <c r="Z4" t="s">
        <v>1414</v>
      </c>
      <c r="AB4" t="s">
        <v>392</v>
      </c>
      <c r="AC4" s="34">
        <v>325</v>
      </c>
      <c r="AD4" s="34" t="s">
        <v>1670</v>
      </c>
      <c r="AE4" s="34" t="s">
        <v>944</v>
      </c>
      <c r="AH4" t="s">
        <v>1146</v>
      </c>
      <c r="AI4" s="35" t="s">
        <v>1620</v>
      </c>
      <c r="AJ4" s="42" t="s">
        <v>1402</v>
      </c>
      <c r="AK4" t="s">
        <v>1650</v>
      </c>
      <c r="AL4" t="s">
        <v>1643</v>
      </c>
      <c r="AN4" t="s">
        <v>1582</v>
      </c>
      <c r="AP4" s="34">
        <v>201</v>
      </c>
      <c r="AQ4" s="34" t="s">
        <v>1470</v>
      </c>
      <c r="AR4" s="34" t="s">
        <v>1644</v>
      </c>
    </row>
    <row r="5" spans="1:44" ht="25.5" x14ac:dyDescent="0.2">
      <c r="A5" s="35" t="s">
        <v>1687</v>
      </c>
      <c r="B5" s="34" t="s">
        <v>1678</v>
      </c>
      <c r="C5" s="34" t="s">
        <v>1682</v>
      </c>
      <c r="D5" s="34" t="s">
        <v>406</v>
      </c>
      <c r="E5" s="34" t="s">
        <v>1561</v>
      </c>
      <c r="F5">
        <v>332</v>
      </c>
      <c r="G5">
        <v>331</v>
      </c>
      <c r="H5" s="34" t="s">
        <v>76</v>
      </c>
      <c r="I5" s="34" t="s">
        <v>942</v>
      </c>
      <c r="J5" t="s">
        <v>91</v>
      </c>
      <c r="K5" s="42" t="s">
        <v>660</v>
      </c>
      <c r="L5">
        <v>375</v>
      </c>
      <c r="M5" t="s">
        <v>1214</v>
      </c>
      <c r="N5" t="s">
        <v>435</v>
      </c>
      <c r="O5" t="s">
        <v>1636</v>
      </c>
      <c r="P5" t="s">
        <v>1565</v>
      </c>
      <c r="Q5" t="s">
        <v>1032</v>
      </c>
      <c r="R5" s="42" t="s">
        <v>1445</v>
      </c>
      <c r="S5" s="36" t="s">
        <v>569</v>
      </c>
      <c r="T5" t="s">
        <v>1677</v>
      </c>
      <c r="U5" t="s">
        <v>1674</v>
      </c>
      <c r="V5" t="s">
        <v>275</v>
      </c>
      <c r="W5" t="s">
        <v>1586</v>
      </c>
      <c r="X5" t="s">
        <v>336</v>
      </c>
      <c r="Z5" s="42" t="s">
        <v>1415</v>
      </c>
      <c r="AC5" s="34">
        <v>331</v>
      </c>
      <c r="AD5" s="34" t="s">
        <v>1657</v>
      </c>
      <c r="AE5" s="34" t="s">
        <v>945</v>
      </c>
      <c r="AH5" t="s">
        <v>1147</v>
      </c>
      <c r="AI5" s="35" t="s">
        <v>1391</v>
      </c>
      <c r="AJ5" s="42" t="s">
        <v>1650</v>
      </c>
      <c r="AK5" s="34" t="s">
        <v>1490</v>
      </c>
      <c r="AL5" t="s">
        <v>1420</v>
      </c>
      <c r="AP5" t="s">
        <v>1642</v>
      </c>
      <c r="AQ5" s="34" t="s">
        <v>1471</v>
      </c>
      <c r="AR5" t="s">
        <v>1661</v>
      </c>
    </row>
    <row r="6" spans="1:44" x14ac:dyDescent="0.2">
      <c r="A6" s="34" t="s">
        <v>1608</v>
      </c>
      <c r="B6" s="34" t="s">
        <v>1683</v>
      </c>
      <c r="C6" s="34" t="s">
        <v>1657</v>
      </c>
      <c r="D6" s="34" t="s">
        <v>1648</v>
      </c>
      <c r="E6" s="34" t="s">
        <v>1557</v>
      </c>
      <c r="F6" s="34" t="s">
        <v>1624</v>
      </c>
      <c r="G6" s="34">
        <v>312</v>
      </c>
      <c r="H6" s="34" t="s">
        <v>60</v>
      </c>
      <c r="I6" s="34" t="s">
        <v>351</v>
      </c>
      <c r="J6" t="s">
        <v>544</v>
      </c>
      <c r="K6" s="42" t="s">
        <v>1453</v>
      </c>
      <c r="L6">
        <v>325</v>
      </c>
      <c r="M6" t="s">
        <v>1212</v>
      </c>
      <c r="N6" t="s">
        <v>1213</v>
      </c>
      <c r="O6" t="s">
        <v>1606</v>
      </c>
      <c r="P6" t="s">
        <v>1671</v>
      </c>
      <c r="Q6" t="s">
        <v>132</v>
      </c>
      <c r="R6" s="42" t="s">
        <v>1422</v>
      </c>
      <c r="S6" s="36" t="s">
        <v>134</v>
      </c>
      <c r="T6" t="s">
        <v>1668</v>
      </c>
      <c r="U6" t="s">
        <v>1622</v>
      </c>
      <c r="V6" t="s">
        <v>1311</v>
      </c>
      <c r="W6" t="s">
        <v>309</v>
      </c>
      <c r="X6" t="s">
        <v>324</v>
      </c>
      <c r="Z6" t="s">
        <v>1412</v>
      </c>
      <c r="AC6" s="34">
        <v>332</v>
      </c>
      <c r="AD6" s="34" t="s">
        <v>1669</v>
      </c>
      <c r="AE6" s="34" t="s">
        <v>946</v>
      </c>
      <c r="AH6" t="s">
        <v>1148</v>
      </c>
      <c r="AI6" s="34" t="s">
        <v>1596</v>
      </c>
      <c r="AJ6" s="42" t="s">
        <v>1666</v>
      </c>
      <c r="AK6" s="34" t="s">
        <v>1431</v>
      </c>
      <c r="AL6" s="34" t="s">
        <v>1570</v>
      </c>
      <c r="AP6" t="s">
        <v>1646</v>
      </c>
      <c r="AQ6" s="34" t="s">
        <v>1472</v>
      </c>
      <c r="AR6">
        <v>201</v>
      </c>
    </row>
    <row r="7" spans="1:44" ht="25.5" x14ac:dyDescent="0.2">
      <c r="A7" s="34" t="s">
        <v>46</v>
      </c>
      <c r="B7" s="34" t="s">
        <v>1689</v>
      </c>
      <c r="C7" s="34" t="s">
        <v>1628</v>
      </c>
      <c r="D7" s="34" t="s">
        <v>1049</v>
      </c>
      <c r="E7" s="34" t="s">
        <v>1558</v>
      </c>
      <c r="F7" t="s">
        <v>1627</v>
      </c>
      <c r="G7" s="34">
        <v>325</v>
      </c>
      <c r="H7" s="34" t="s">
        <v>1571</v>
      </c>
      <c r="I7" s="34" t="s">
        <v>950</v>
      </c>
      <c r="J7" t="s">
        <v>519</v>
      </c>
      <c r="K7" s="42" t="s">
        <v>1407</v>
      </c>
      <c r="L7">
        <v>353</v>
      </c>
      <c r="M7" t="s">
        <v>90</v>
      </c>
      <c r="N7" t="s">
        <v>231</v>
      </c>
      <c r="O7" t="s">
        <v>1619</v>
      </c>
      <c r="P7" t="s">
        <v>507</v>
      </c>
      <c r="Q7" t="s">
        <v>133</v>
      </c>
      <c r="R7" s="42" t="s">
        <v>1664</v>
      </c>
      <c r="S7" s="37" t="s">
        <v>139</v>
      </c>
      <c r="T7" t="s">
        <v>1659</v>
      </c>
      <c r="U7" t="s">
        <v>1625</v>
      </c>
      <c r="V7" t="s">
        <v>459</v>
      </c>
      <c r="W7" t="s">
        <v>1562</v>
      </c>
      <c r="X7" t="s">
        <v>328</v>
      </c>
      <c r="Z7" t="s">
        <v>1413</v>
      </c>
      <c r="AC7" s="34">
        <v>345</v>
      </c>
      <c r="AD7" s="34" t="s">
        <v>1689</v>
      </c>
      <c r="AE7" s="34" t="s">
        <v>1579</v>
      </c>
      <c r="AH7" t="s">
        <v>1555</v>
      </c>
      <c r="AI7" s="34" t="s">
        <v>1604</v>
      </c>
      <c r="AJ7" s="42" t="s">
        <v>1689</v>
      </c>
      <c r="AK7" s="34" t="s">
        <v>1432</v>
      </c>
      <c r="AL7" s="34" t="s">
        <v>1615</v>
      </c>
      <c r="AP7" t="s">
        <v>1661</v>
      </c>
      <c r="AQ7" s="34" t="s">
        <v>1473</v>
      </c>
      <c r="AR7">
        <v>332</v>
      </c>
    </row>
    <row r="8" spans="1:44" x14ac:dyDescent="0.2">
      <c r="A8" s="34" t="s">
        <v>1697</v>
      </c>
      <c r="B8" s="34" t="s">
        <v>1696</v>
      </c>
      <c r="C8" s="34" t="s">
        <v>1229</v>
      </c>
      <c r="D8" s="34" t="s">
        <v>1047</v>
      </c>
      <c r="E8" s="34" t="s">
        <v>1587</v>
      </c>
      <c r="F8" s="34">
        <v>353</v>
      </c>
      <c r="G8">
        <v>332</v>
      </c>
      <c r="H8" s="34" t="s">
        <v>77</v>
      </c>
      <c r="I8" s="34" t="s">
        <v>998</v>
      </c>
      <c r="J8" t="s">
        <v>83</v>
      </c>
      <c r="K8" s="42" t="s">
        <v>1405</v>
      </c>
      <c r="L8">
        <v>386</v>
      </c>
      <c r="M8" t="s">
        <v>548</v>
      </c>
      <c r="N8" t="s">
        <v>1308</v>
      </c>
      <c r="O8" t="s">
        <v>1662</v>
      </c>
      <c r="P8" t="s">
        <v>1588</v>
      </c>
      <c r="Q8" t="s">
        <v>967</v>
      </c>
      <c r="R8" s="42" t="s">
        <v>1424</v>
      </c>
      <c r="S8" s="36" t="s">
        <v>398</v>
      </c>
      <c r="T8" t="s">
        <v>1695</v>
      </c>
      <c r="U8" t="s">
        <v>704</v>
      </c>
      <c r="V8" t="s">
        <v>1090</v>
      </c>
      <c r="W8" t="s">
        <v>314</v>
      </c>
      <c r="X8" t="s">
        <v>329</v>
      </c>
      <c r="AD8" s="34" t="s">
        <v>1696</v>
      </c>
      <c r="AE8" s="34" t="s">
        <v>1639</v>
      </c>
      <c r="AH8" t="s">
        <v>1605</v>
      </c>
      <c r="AI8" s="34" t="s">
        <v>1618</v>
      </c>
      <c r="AJ8" s="42" t="s">
        <v>1696</v>
      </c>
      <c r="AK8" s="34" t="s">
        <v>502</v>
      </c>
      <c r="AL8" s="34" t="s">
        <v>1647</v>
      </c>
      <c r="AP8" s="34" t="s">
        <v>1699</v>
      </c>
      <c r="AQ8" s="34" t="s">
        <v>1474</v>
      </c>
      <c r="AR8" s="34">
        <v>353</v>
      </c>
    </row>
    <row r="9" spans="1:44" ht="22.5" x14ac:dyDescent="0.2">
      <c r="A9" s="35" t="s">
        <v>1139</v>
      </c>
      <c r="B9" s="34" t="s">
        <v>1598</v>
      </c>
      <c r="C9" s="59" t="s">
        <v>1698</v>
      </c>
      <c r="D9" s="34" t="s">
        <v>63</v>
      </c>
      <c r="E9" s="34" t="s">
        <v>1559</v>
      </c>
      <c r="F9" s="34" t="s">
        <v>1667</v>
      </c>
      <c r="G9" s="34">
        <v>353</v>
      </c>
      <c r="H9" s="34" t="s">
        <v>78</v>
      </c>
      <c r="I9" s="34" t="s">
        <v>973</v>
      </c>
      <c r="J9" t="s">
        <v>84</v>
      </c>
      <c r="K9" s="42" t="s">
        <v>1404</v>
      </c>
      <c r="L9" t="s">
        <v>432</v>
      </c>
      <c r="M9" t="s">
        <v>521</v>
      </c>
      <c r="N9" t="s">
        <v>1532</v>
      </c>
      <c r="O9" t="s">
        <v>1629</v>
      </c>
      <c r="P9" t="s">
        <v>1617</v>
      </c>
      <c r="Q9" t="s">
        <v>1545</v>
      </c>
      <c r="R9" s="42" t="s">
        <v>1423</v>
      </c>
      <c r="S9" s="37" t="s">
        <v>397</v>
      </c>
      <c r="T9" t="s">
        <v>1693</v>
      </c>
      <c r="U9" t="s">
        <v>1692</v>
      </c>
      <c r="V9" t="s">
        <v>1488</v>
      </c>
      <c r="W9" t="s">
        <v>313</v>
      </c>
      <c r="X9" t="s">
        <v>393</v>
      </c>
      <c r="AC9" s="34">
        <v>353</v>
      </c>
      <c r="AD9" s="34" t="s">
        <v>1597</v>
      </c>
      <c r="AE9" s="34" t="s">
        <v>970</v>
      </c>
      <c r="AH9" t="s">
        <v>1614</v>
      </c>
      <c r="AI9" s="34" t="s">
        <v>1655</v>
      </c>
      <c r="AJ9" s="42" t="s">
        <v>499</v>
      </c>
      <c r="AK9" s="34" t="s">
        <v>1491</v>
      </c>
      <c r="AL9" s="34" t="s">
        <v>1652</v>
      </c>
      <c r="AP9" s="34">
        <v>370</v>
      </c>
      <c r="AQ9" s="34" t="s">
        <v>1475</v>
      </c>
      <c r="AR9" s="34">
        <v>370</v>
      </c>
    </row>
    <row r="10" spans="1:44" ht="25.5" x14ac:dyDescent="0.2">
      <c r="A10" s="34" t="s">
        <v>75</v>
      </c>
      <c r="B10" s="34" t="s">
        <v>1660</v>
      </c>
      <c r="C10" s="60" t="s">
        <v>1234</v>
      </c>
      <c r="D10" s="34" t="s">
        <v>64</v>
      </c>
      <c r="E10" s="34" t="s">
        <v>1654</v>
      </c>
      <c r="F10" s="34">
        <v>375</v>
      </c>
      <c r="G10" s="34">
        <v>370</v>
      </c>
      <c r="H10" s="59" t="s">
        <v>1125</v>
      </c>
      <c r="I10" s="34" t="s">
        <v>962</v>
      </c>
      <c r="J10" s="34" t="s">
        <v>1272</v>
      </c>
      <c r="K10" s="42" t="s">
        <v>1408</v>
      </c>
      <c r="L10" t="s">
        <v>74</v>
      </c>
      <c r="M10" t="s">
        <v>1538</v>
      </c>
      <c r="N10" t="s">
        <v>1094</v>
      </c>
      <c r="O10" t="s">
        <v>1649</v>
      </c>
      <c r="P10" t="s">
        <v>1583</v>
      </c>
      <c r="Q10" t="s">
        <v>1578</v>
      </c>
      <c r="R10" s="42" t="s">
        <v>1442</v>
      </c>
      <c r="S10" s="37" t="s">
        <v>559</v>
      </c>
      <c r="T10" t="s">
        <v>1626</v>
      </c>
      <c r="U10" t="s">
        <v>1571</v>
      </c>
      <c r="V10" t="s">
        <v>1072</v>
      </c>
      <c r="W10" t="s">
        <v>312</v>
      </c>
      <c r="X10" t="s">
        <v>337</v>
      </c>
      <c r="AC10" s="34">
        <v>370</v>
      </c>
      <c r="AD10" s="34" t="s">
        <v>1598</v>
      </c>
      <c r="AE10" s="34" t="s">
        <v>971</v>
      </c>
      <c r="AH10" t="s">
        <v>1691</v>
      </c>
      <c r="AI10" s="34" t="s">
        <v>1369</v>
      </c>
      <c r="AJ10" s="42" t="s">
        <v>596</v>
      </c>
      <c r="AK10" s="34" t="s">
        <v>596</v>
      </c>
      <c r="AP10" s="34">
        <v>375</v>
      </c>
      <c r="AQ10" s="34" t="s">
        <v>1476</v>
      </c>
      <c r="AR10" s="34">
        <v>375</v>
      </c>
    </row>
    <row r="11" spans="1:44" ht="25.5" x14ac:dyDescent="0.2">
      <c r="A11" s="35" t="s">
        <v>1140</v>
      </c>
      <c r="B11" s="34" t="s">
        <v>876</v>
      </c>
      <c r="C11" s="34" t="s">
        <v>1660</v>
      </c>
      <c r="D11" s="34" t="s">
        <v>1115</v>
      </c>
      <c r="E11" s="34" t="s">
        <v>1672</v>
      </c>
      <c r="F11" s="34" t="s">
        <v>1694</v>
      </c>
      <c r="G11" s="34">
        <v>375</v>
      </c>
      <c r="H11" s="34"/>
      <c r="I11" s="34" t="s">
        <v>668</v>
      </c>
      <c r="J11" t="s">
        <v>81</v>
      </c>
      <c r="K11" s="42" t="s">
        <v>1406</v>
      </c>
      <c r="L11" t="s">
        <v>88</v>
      </c>
      <c r="M11" t="s">
        <v>1069</v>
      </c>
      <c r="N11" t="s">
        <v>1057</v>
      </c>
      <c r="O11" t="s">
        <v>1673</v>
      </c>
      <c r="P11" t="s">
        <v>1700</v>
      </c>
      <c r="R11" s="42" t="s">
        <v>1443</v>
      </c>
      <c r="S11" s="37" t="s">
        <v>396</v>
      </c>
      <c r="T11" t="s">
        <v>1637</v>
      </c>
      <c r="U11" t="s">
        <v>553</v>
      </c>
      <c r="V11" t="s">
        <v>460</v>
      </c>
      <c r="W11" t="s">
        <v>315</v>
      </c>
      <c r="X11" t="s">
        <v>335</v>
      </c>
      <c r="Z11" s="42"/>
      <c r="AC11" s="34">
        <v>375</v>
      </c>
      <c r="AD11" s="34" t="s">
        <v>1678</v>
      </c>
      <c r="AI11" s="34" t="s">
        <v>1370</v>
      </c>
      <c r="AJ11" s="42" t="s">
        <v>57</v>
      </c>
      <c r="AK11" s="34" t="s">
        <v>700</v>
      </c>
      <c r="AP11" s="34">
        <v>386</v>
      </c>
      <c r="AQ11" s="34" t="s">
        <v>1477</v>
      </c>
      <c r="AR11" s="34">
        <v>386</v>
      </c>
    </row>
    <row r="12" spans="1:44" ht="25.5" x14ac:dyDescent="0.2">
      <c r="A12" s="35" t="s">
        <v>1297</v>
      </c>
      <c r="B12" s="34" t="s">
        <v>873</v>
      </c>
      <c r="C12" s="34" t="s">
        <v>387</v>
      </c>
      <c r="D12" s="34" t="s">
        <v>1466</v>
      </c>
      <c r="E12" s="34" t="s">
        <v>1658</v>
      </c>
      <c r="F12" s="34" t="s">
        <v>708</v>
      </c>
      <c r="G12" s="34">
        <v>386</v>
      </c>
      <c r="H12" s="34"/>
      <c r="I12" s="34" t="s">
        <v>892</v>
      </c>
      <c r="J12" s="34" t="s">
        <v>1551</v>
      </c>
      <c r="K12" s="42" t="s">
        <v>1681</v>
      </c>
      <c r="L12" t="s">
        <v>87</v>
      </c>
      <c r="M12" t="s">
        <v>1107</v>
      </c>
      <c r="N12" t="s">
        <v>436</v>
      </c>
      <c r="O12" t="s">
        <v>1701</v>
      </c>
      <c r="R12" s="42" t="s">
        <v>1444</v>
      </c>
      <c r="S12" s="37" t="s">
        <v>560</v>
      </c>
      <c r="T12" t="s">
        <v>1640</v>
      </c>
      <c r="U12" t="s">
        <v>486</v>
      </c>
      <c r="V12" t="s">
        <v>1098</v>
      </c>
      <c r="X12" t="s">
        <v>333</v>
      </c>
      <c r="Z12" s="42"/>
      <c r="AC12" s="34">
        <v>386</v>
      </c>
      <c r="AD12" s="34" t="s">
        <v>1009</v>
      </c>
      <c r="AI12" s="34" t="s">
        <v>1380</v>
      </c>
      <c r="AJ12" s="42" t="s">
        <v>1583</v>
      </c>
      <c r="AP12" s="34"/>
      <c r="AQ12" s="34" t="s">
        <v>1486</v>
      </c>
    </row>
    <row r="13" spans="1:44" ht="25.5" x14ac:dyDescent="0.2">
      <c r="A13" s="34" t="s">
        <v>47</v>
      </c>
      <c r="B13" s="34" t="s">
        <v>737</v>
      </c>
      <c r="C13" s="34" t="s">
        <v>380</v>
      </c>
      <c r="D13" s="34" t="s">
        <v>422</v>
      </c>
      <c r="E13" s="34"/>
      <c r="F13" s="34" t="s">
        <v>726</v>
      </c>
      <c r="G13" s="34" t="s">
        <v>1116</v>
      </c>
      <c r="H13" s="34"/>
      <c r="I13" s="34" t="s">
        <v>349</v>
      </c>
      <c r="K13" s="42"/>
      <c r="L13" t="s">
        <v>429</v>
      </c>
      <c r="M13" t="s">
        <v>549</v>
      </c>
      <c r="N13" t="s">
        <v>1061</v>
      </c>
      <c r="O13" t="s">
        <v>1680</v>
      </c>
      <c r="R13" s="42" t="s">
        <v>1448</v>
      </c>
      <c r="S13" s="36" t="s">
        <v>399</v>
      </c>
      <c r="T13" t="s">
        <v>1641</v>
      </c>
      <c r="U13" t="s">
        <v>637</v>
      </c>
      <c r="V13" t="s">
        <v>1283</v>
      </c>
      <c r="X13" t="s">
        <v>327</v>
      </c>
      <c r="AC13" s="34" t="s">
        <v>1301</v>
      </c>
      <c r="AD13" s="34" t="s">
        <v>869</v>
      </c>
      <c r="AI13" s="34" t="s">
        <v>1381</v>
      </c>
      <c r="AJ13" s="42" t="s">
        <v>1683</v>
      </c>
      <c r="AP13" s="34"/>
      <c r="AQ13" s="34" t="s">
        <v>1487</v>
      </c>
    </row>
    <row r="14" spans="1:44" ht="25.5" x14ac:dyDescent="0.2">
      <c r="A14" s="34" t="s">
        <v>48</v>
      </c>
      <c r="B14" s="34" t="s">
        <v>499</v>
      </c>
      <c r="C14" s="34" t="s">
        <v>359</v>
      </c>
      <c r="D14" s="34" t="s">
        <v>62</v>
      </c>
      <c r="E14" s="34"/>
      <c r="F14" s="34" t="s">
        <v>636</v>
      </c>
      <c r="G14" s="34" t="s">
        <v>1117</v>
      </c>
      <c r="I14" s="34" t="s">
        <v>994</v>
      </c>
      <c r="K14" s="42"/>
      <c r="L14" t="s">
        <v>428</v>
      </c>
      <c r="M14" t="s">
        <v>92</v>
      </c>
      <c r="N14" t="s">
        <v>1082</v>
      </c>
      <c r="O14" t="s">
        <v>1685</v>
      </c>
      <c r="R14" s="42" t="s">
        <v>1439</v>
      </c>
      <c r="S14" s="36" t="s">
        <v>561</v>
      </c>
      <c r="T14" t="s">
        <v>1659</v>
      </c>
      <c r="U14" t="s">
        <v>1254</v>
      </c>
      <c r="V14" t="s">
        <v>461</v>
      </c>
      <c r="X14" t="s">
        <v>431</v>
      </c>
      <c r="AC14" s="34">
        <v>201</v>
      </c>
      <c r="AD14" s="34" t="s">
        <v>864</v>
      </c>
      <c r="AI14" s="34" t="s">
        <v>1379</v>
      </c>
      <c r="AJ14" s="42" t="s">
        <v>1554</v>
      </c>
      <c r="AP14" s="34"/>
      <c r="AQ14" s="34" t="s">
        <v>1485</v>
      </c>
    </row>
    <row r="15" spans="1:44" ht="25.5" x14ac:dyDescent="0.2">
      <c r="A15" s="35" t="s">
        <v>1568</v>
      </c>
      <c r="B15" s="34" t="s">
        <v>55</v>
      </c>
      <c r="C15" s="34" t="s">
        <v>371</v>
      </c>
      <c r="D15" s="34"/>
      <c r="E15" s="34"/>
      <c r="F15" s="34" t="s">
        <v>517</v>
      </c>
      <c r="I15" s="34" t="s">
        <v>341</v>
      </c>
      <c r="K15" s="42"/>
      <c r="M15" t="s">
        <v>98</v>
      </c>
      <c r="N15" t="s">
        <v>676</v>
      </c>
      <c r="O15" t="s">
        <v>852</v>
      </c>
      <c r="R15" s="42" t="s">
        <v>1427</v>
      </c>
      <c r="S15" s="37" t="s">
        <v>141</v>
      </c>
      <c r="T15" t="s">
        <v>1686</v>
      </c>
      <c r="U15" t="s">
        <v>813</v>
      </c>
      <c r="V15" t="s">
        <v>276</v>
      </c>
      <c r="AC15" s="34" t="s">
        <v>1544</v>
      </c>
      <c r="AD15" s="34" t="s">
        <v>981</v>
      </c>
      <c r="AI15" s="34" t="s">
        <v>1371</v>
      </c>
      <c r="AJ15" s="42" t="s">
        <v>1399</v>
      </c>
      <c r="AK15" t="s">
        <v>1576</v>
      </c>
      <c r="AP15" s="34" t="s">
        <v>1315</v>
      </c>
      <c r="AQ15" s="34" t="s">
        <v>1478</v>
      </c>
      <c r="AR15" s="34" t="s">
        <v>73</v>
      </c>
    </row>
    <row r="16" spans="1:44" ht="25.5" x14ac:dyDescent="0.2">
      <c r="A16" s="34" t="s">
        <v>49</v>
      </c>
      <c r="B16" s="34" t="s">
        <v>51</v>
      </c>
      <c r="C16" s="34" t="s">
        <v>360</v>
      </c>
      <c r="D16" s="34" t="s">
        <v>1050</v>
      </c>
      <c r="E16" s="34"/>
      <c r="F16" s="34" t="s">
        <v>71</v>
      </c>
      <c r="G16" s="34" t="s">
        <v>1118</v>
      </c>
      <c r="I16" s="34" t="s">
        <v>1006</v>
      </c>
      <c r="K16" s="42"/>
      <c r="L16" t="s">
        <v>86</v>
      </c>
      <c r="M16" t="s">
        <v>1217</v>
      </c>
      <c r="N16" t="s">
        <v>437</v>
      </c>
      <c r="O16" t="s">
        <v>847</v>
      </c>
      <c r="R16" s="42" t="s">
        <v>1440</v>
      </c>
      <c r="S16" s="36" t="s">
        <v>395</v>
      </c>
      <c r="T16">
        <v>573</v>
      </c>
      <c r="U16" t="s">
        <v>1259</v>
      </c>
      <c r="V16" t="s">
        <v>1165</v>
      </c>
      <c r="X16" t="s">
        <v>1549</v>
      </c>
      <c r="AC16" s="34"/>
      <c r="AD16" s="34" t="s">
        <v>980</v>
      </c>
      <c r="AI16" s="34" t="s">
        <v>1372</v>
      </c>
      <c r="AJ16" s="42" t="s">
        <v>1401</v>
      </c>
      <c r="AK16" t="s">
        <v>1409</v>
      </c>
      <c r="AP16" s="34" t="s">
        <v>1282</v>
      </c>
      <c r="AQ16" s="34" t="s">
        <v>1479</v>
      </c>
      <c r="AR16" s="34">
        <v>201</v>
      </c>
    </row>
    <row r="17" spans="1:44" ht="25.5" x14ac:dyDescent="0.2">
      <c r="A17" s="35" t="s">
        <v>1291</v>
      </c>
      <c r="B17" s="34" t="s">
        <v>433</v>
      </c>
      <c r="C17" s="34" t="s">
        <v>381</v>
      </c>
      <c r="D17" s="34" t="s">
        <v>47</v>
      </c>
      <c r="E17" s="34"/>
      <c r="F17" s="34" t="s">
        <v>787</v>
      </c>
      <c r="G17" s="34" t="s">
        <v>1465</v>
      </c>
      <c r="I17" s="34" t="s">
        <v>990</v>
      </c>
      <c r="K17" s="42"/>
      <c r="L17" t="s">
        <v>85</v>
      </c>
      <c r="M17" t="s">
        <v>522</v>
      </c>
      <c r="N17" t="s">
        <v>233</v>
      </c>
      <c r="O17" t="s">
        <v>856</v>
      </c>
      <c r="R17" s="42" t="s">
        <v>1441</v>
      </c>
      <c r="S17" s="36" t="s">
        <v>562</v>
      </c>
      <c r="T17">
        <v>577</v>
      </c>
      <c r="U17" t="s">
        <v>640</v>
      </c>
      <c r="V17" t="s">
        <v>462</v>
      </c>
      <c r="X17" t="s">
        <v>1548</v>
      </c>
      <c r="AC17" s="34"/>
      <c r="AD17" s="34" t="s">
        <v>866</v>
      </c>
      <c r="AI17" s="34" t="s">
        <v>1373</v>
      </c>
      <c r="AJ17" s="42" t="s">
        <v>1395</v>
      </c>
      <c r="AK17" s="34" t="s">
        <v>171</v>
      </c>
      <c r="AP17" s="34" t="s">
        <v>925</v>
      </c>
      <c r="AQ17" s="34" t="s">
        <v>1421</v>
      </c>
      <c r="AR17" s="34" t="s">
        <v>1544</v>
      </c>
    </row>
    <row r="18" spans="1:44" ht="25.5" x14ac:dyDescent="0.2">
      <c r="A18" s="34" t="s">
        <v>1366</v>
      </c>
      <c r="B18" s="34" t="s">
        <v>1029</v>
      </c>
      <c r="C18" s="34" t="s">
        <v>361</v>
      </c>
      <c r="D18" s="34" t="s">
        <v>421</v>
      </c>
      <c r="E18" s="34"/>
      <c r="F18" s="34" t="s">
        <v>164</v>
      </c>
      <c r="G18" s="34" t="s">
        <v>1273</v>
      </c>
      <c r="I18" s="34" t="s">
        <v>348</v>
      </c>
      <c r="K18" s="42"/>
      <c r="L18" t="s">
        <v>1186</v>
      </c>
      <c r="M18" t="s">
        <v>1189</v>
      </c>
      <c r="N18" t="s">
        <v>1218</v>
      </c>
      <c r="O18" t="s">
        <v>850</v>
      </c>
      <c r="R18" s="42" t="s">
        <v>1446</v>
      </c>
      <c r="S18" s="37" t="s">
        <v>400</v>
      </c>
      <c r="T18">
        <v>579</v>
      </c>
      <c r="U18" t="s">
        <v>556</v>
      </c>
      <c r="V18" t="s">
        <v>1091</v>
      </c>
      <c r="X18" t="s">
        <v>317</v>
      </c>
      <c r="AC18" s="34"/>
      <c r="AD18" s="34" t="s">
        <v>868</v>
      </c>
      <c r="AI18" s="34" t="s">
        <v>1374</v>
      </c>
      <c r="AJ18" s="42" t="s">
        <v>1396</v>
      </c>
      <c r="AK18" s="34" t="s">
        <v>1489</v>
      </c>
      <c r="AP18" s="34" t="s">
        <v>874</v>
      </c>
      <c r="AQ18" s="34" t="s">
        <v>1480</v>
      </c>
      <c r="AR18" s="34"/>
    </row>
    <row r="19" spans="1:44" ht="25.5" x14ac:dyDescent="0.2">
      <c r="A19" s="34" t="s">
        <v>65</v>
      </c>
      <c r="B19" s="34" t="s">
        <v>57</v>
      </c>
      <c r="C19" s="34" t="s">
        <v>362</v>
      </c>
      <c r="D19" s="34" t="s">
        <v>404</v>
      </c>
      <c r="E19" s="34"/>
      <c r="F19" s="34" t="s">
        <v>427</v>
      </c>
      <c r="G19" s="34" t="s">
        <v>1121</v>
      </c>
      <c r="I19" s="34" t="s">
        <v>966</v>
      </c>
      <c r="K19" s="42"/>
      <c r="M19" t="s">
        <v>1108</v>
      </c>
      <c r="N19" t="s">
        <v>550</v>
      </c>
      <c r="O19" t="s">
        <v>849</v>
      </c>
      <c r="R19" s="42" t="s">
        <v>1433</v>
      </c>
      <c r="S19" s="37" t="s">
        <v>563</v>
      </c>
      <c r="T19">
        <v>581</v>
      </c>
      <c r="U19" t="s">
        <v>634</v>
      </c>
      <c r="V19" t="s">
        <v>1088</v>
      </c>
      <c r="X19" t="s">
        <v>332</v>
      </c>
      <c r="AC19" s="34"/>
      <c r="AD19" s="34" t="s">
        <v>863</v>
      </c>
      <c r="AI19" s="34" t="s">
        <v>1375</v>
      </c>
      <c r="AJ19" s="42" t="s">
        <v>1397</v>
      </c>
      <c r="AK19" s="34" t="s">
        <v>748</v>
      </c>
      <c r="AP19" s="34" t="s">
        <v>72</v>
      </c>
      <c r="AQ19" s="34" t="s">
        <v>1481</v>
      </c>
      <c r="AR19" s="34"/>
    </row>
    <row r="20" spans="1:44" ht="25.5" x14ac:dyDescent="0.2">
      <c r="A20" s="35" t="s">
        <v>750</v>
      </c>
      <c r="B20" s="34" t="s">
        <v>1126</v>
      </c>
      <c r="C20" s="34" t="s">
        <v>382</v>
      </c>
      <c r="D20" s="34" t="s">
        <v>405</v>
      </c>
      <c r="E20" s="34"/>
      <c r="F20">
        <v>201</v>
      </c>
      <c r="G20" s="34" t="s">
        <v>1120</v>
      </c>
      <c r="I20" s="35" t="s">
        <v>1179</v>
      </c>
      <c r="K20" s="42"/>
      <c r="L20">
        <v>201</v>
      </c>
      <c r="M20" t="s">
        <v>1211</v>
      </c>
      <c r="N20" t="s">
        <v>685</v>
      </c>
      <c r="O20" t="s">
        <v>853</v>
      </c>
      <c r="R20" s="42" t="s">
        <v>1435</v>
      </c>
      <c r="S20" s="36" t="s">
        <v>223</v>
      </c>
      <c r="T20">
        <v>583</v>
      </c>
      <c r="U20" t="s">
        <v>1013</v>
      </c>
      <c r="V20" t="s">
        <v>571</v>
      </c>
      <c r="X20" t="s">
        <v>402</v>
      </c>
      <c r="AC20" s="34"/>
      <c r="AD20" s="34" t="s">
        <v>862</v>
      </c>
      <c r="AI20" s="34" t="s">
        <v>1376</v>
      </c>
      <c r="AJ20" s="42" t="s">
        <v>1398</v>
      </c>
      <c r="AP20" s="34" t="s">
        <v>73</v>
      </c>
      <c r="AQ20" s="34" t="s">
        <v>1482</v>
      </c>
      <c r="AR20" s="34"/>
    </row>
    <row r="21" spans="1:44" ht="25.5" x14ac:dyDescent="0.2">
      <c r="A21" s="35" t="s">
        <v>875</v>
      </c>
      <c r="B21" s="34" t="s">
        <v>642</v>
      </c>
      <c r="C21" s="34" t="s">
        <v>363</v>
      </c>
      <c r="D21" s="34" t="s">
        <v>1048</v>
      </c>
      <c r="E21" s="34"/>
      <c r="F21" s="34" t="s">
        <v>1567</v>
      </c>
      <c r="G21" s="34" t="s">
        <v>1119</v>
      </c>
      <c r="I21" s="34" t="s">
        <v>347</v>
      </c>
      <c r="K21" s="42"/>
      <c r="L21" t="s">
        <v>1553</v>
      </c>
      <c r="M21" t="s">
        <v>573</v>
      </c>
      <c r="N21" t="s">
        <v>1095</v>
      </c>
      <c r="O21" t="s">
        <v>858</v>
      </c>
      <c r="R21" s="42" t="s">
        <v>1434</v>
      </c>
      <c r="S21" s="37" t="s">
        <v>401</v>
      </c>
      <c r="T21">
        <v>584</v>
      </c>
      <c r="U21" t="s">
        <v>1288</v>
      </c>
      <c r="V21" t="s">
        <v>277</v>
      </c>
      <c r="X21" t="s">
        <v>339</v>
      </c>
      <c r="AC21" s="34"/>
      <c r="AD21" s="34" t="s">
        <v>977</v>
      </c>
      <c r="AI21" s="34" t="s">
        <v>1377</v>
      </c>
      <c r="AJ21" s="42" t="s">
        <v>510</v>
      </c>
      <c r="AP21" s="34">
        <v>201</v>
      </c>
      <c r="AQ21" s="34" t="s">
        <v>1483</v>
      </c>
    </row>
    <row r="22" spans="1:44" ht="25.5" x14ac:dyDescent="0.2">
      <c r="A22" s="35" t="s">
        <v>1184</v>
      </c>
      <c r="B22" t="s">
        <v>1183</v>
      </c>
      <c r="C22" s="34" t="s">
        <v>364</v>
      </c>
      <c r="D22" s="34" t="s">
        <v>1570</v>
      </c>
      <c r="F22" s="34" t="s">
        <v>871</v>
      </c>
      <c r="G22" s="34" t="s">
        <v>1122</v>
      </c>
      <c r="I22" s="34" t="s">
        <v>997</v>
      </c>
      <c r="K22" s="42"/>
      <c r="M22" t="s">
        <v>93</v>
      </c>
      <c r="N22" t="s">
        <v>585</v>
      </c>
      <c r="O22" t="s">
        <v>653</v>
      </c>
      <c r="R22" s="42" t="s">
        <v>1447</v>
      </c>
      <c r="S22" s="37" t="s">
        <v>225</v>
      </c>
      <c r="T22">
        <v>595</v>
      </c>
      <c r="U22" t="s">
        <v>1014</v>
      </c>
      <c r="V22" t="s">
        <v>928</v>
      </c>
      <c r="X22" t="s">
        <v>331</v>
      </c>
      <c r="AC22" s="34"/>
      <c r="AD22" s="34" t="s">
        <v>983</v>
      </c>
      <c r="AI22" s="34" t="s">
        <v>1378</v>
      </c>
      <c r="AJ22" s="42" t="s">
        <v>170</v>
      </c>
      <c r="AP22" s="34"/>
      <c r="AQ22" s="34" t="s">
        <v>1484</v>
      </c>
    </row>
    <row r="23" spans="1:44" ht="25.5" x14ac:dyDescent="0.2">
      <c r="A23" s="35" t="s">
        <v>1185</v>
      </c>
      <c r="B23" s="34" t="s">
        <v>1321</v>
      </c>
      <c r="C23" s="34" t="s">
        <v>383</v>
      </c>
      <c r="D23" s="34" t="s">
        <v>1583</v>
      </c>
      <c r="E23" s="34"/>
      <c r="F23" s="34" t="s">
        <v>732</v>
      </c>
      <c r="G23" s="34" t="s">
        <v>1315</v>
      </c>
      <c r="I23" s="34" t="s">
        <v>346</v>
      </c>
      <c r="K23" s="42"/>
      <c r="M23" t="s">
        <v>1205</v>
      </c>
      <c r="N23" t="s">
        <v>572</v>
      </c>
      <c r="O23" t="s">
        <v>656</v>
      </c>
      <c r="R23" s="42" t="s">
        <v>1428</v>
      </c>
      <c r="S23" s="37" t="s">
        <v>564</v>
      </c>
      <c r="T23">
        <v>600</v>
      </c>
      <c r="U23" t="s">
        <v>161</v>
      </c>
      <c r="V23" t="s">
        <v>926</v>
      </c>
      <c r="X23" t="s">
        <v>318</v>
      </c>
      <c r="AC23" s="34"/>
      <c r="AD23" s="34" t="s">
        <v>865</v>
      </c>
      <c r="AI23" s="34" t="s">
        <v>1382</v>
      </c>
      <c r="AP23" s="34"/>
    </row>
    <row r="24" spans="1:44" x14ac:dyDescent="0.2">
      <c r="A24" s="35" t="s">
        <v>1123</v>
      </c>
      <c r="B24" s="34" t="s">
        <v>52</v>
      </c>
      <c r="C24" s="34" t="s">
        <v>365</v>
      </c>
      <c r="D24" s="34"/>
      <c r="E24" s="34"/>
      <c r="F24" s="34" t="s">
        <v>751</v>
      </c>
      <c r="G24" s="34" t="s">
        <v>1282</v>
      </c>
      <c r="I24" s="34" t="s">
        <v>954</v>
      </c>
      <c r="K24" s="42"/>
      <c r="M24" t="s">
        <v>94</v>
      </c>
      <c r="N24" t="s">
        <v>929</v>
      </c>
      <c r="O24" t="s">
        <v>846</v>
      </c>
      <c r="R24" s="42" t="s">
        <v>1426</v>
      </c>
      <c r="S24" s="36" t="s">
        <v>138</v>
      </c>
      <c r="T24">
        <v>610</v>
      </c>
      <c r="U24" t="s">
        <v>1237</v>
      </c>
      <c r="V24" t="s">
        <v>278</v>
      </c>
      <c r="X24" t="s">
        <v>319</v>
      </c>
      <c r="AC24" s="34"/>
      <c r="AD24" s="34" t="s">
        <v>867</v>
      </c>
      <c r="AI24" s="34" t="s">
        <v>1383</v>
      </c>
      <c r="AP24" s="34"/>
    </row>
    <row r="25" spans="1:44" ht="22.5" x14ac:dyDescent="0.2">
      <c r="A25" s="35" t="s">
        <v>1127</v>
      </c>
      <c r="B25" s="34" t="s">
        <v>61</v>
      </c>
      <c r="C25" s="34" t="s">
        <v>366</v>
      </c>
      <c r="D25" s="34"/>
      <c r="E25" s="34"/>
      <c r="F25" s="34" t="s">
        <v>727</v>
      </c>
      <c r="G25" s="34" t="s">
        <v>925</v>
      </c>
      <c r="I25" s="34" t="s">
        <v>345</v>
      </c>
      <c r="K25" s="42"/>
      <c r="M25" t="s">
        <v>95</v>
      </c>
      <c r="N25" t="s">
        <v>235</v>
      </c>
      <c r="O25" t="s">
        <v>839</v>
      </c>
      <c r="R25" s="42" t="s">
        <v>1437</v>
      </c>
      <c r="S25" s="37" t="s">
        <v>143</v>
      </c>
      <c r="T25">
        <v>644</v>
      </c>
      <c r="U25" t="s">
        <v>1285</v>
      </c>
      <c r="V25" t="s">
        <v>1350</v>
      </c>
      <c r="X25" t="s">
        <v>323</v>
      </c>
      <c r="AD25" s="34" t="s">
        <v>499</v>
      </c>
      <c r="AI25" s="34" t="s">
        <v>1384</v>
      </c>
      <c r="AP25" s="34"/>
    </row>
    <row r="26" spans="1:44" ht="25.5" x14ac:dyDescent="0.2">
      <c r="A26" s="35" t="s">
        <v>1028</v>
      </c>
      <c r="B26" s="34" t="s">
        <v>504</v>
      </c>
      <c r="C26" s="34" t="s">
        <v>384</v>
      </c>
      <c r="D26" s="34"/>
      <c r="E26" s="34"/>
      <c r="F26" s="34" t="s">
        <v>1566</v>
      </c>
      <c r="G26" s="34" t="s">
        <v>874</v>
      </c>
      <c r="I26" s="34" t="s">
        <v>344</v>
      </c>
      <c r="K26" s="42"/>
      <c r="M26" t="s">
        <v>523</v>
      </c>
      <c r="N26" t="s">
        <v>236</v>
      </c>
      <c r="O26" t="s">
        <v>413</v>
      </c>
      <c r="R26" s="42" t="s">
        <v>1451</v>
      </c>
      <c r="S26" s="36" t="s">
        <v>135</v>
      </c>
      <c r="T26">
        <v>680</v>
      </c>
      <c r="U26" t="s">
        <v>500</v>
      </c>
      <c r="V26" t="s">
        <v>1351</v>
      </c>
      <c r="X26" t="s">
        <v>326</v>
      </c>
      <c r="AC26" s="34"/>
      <c r="AD26" s="34" t="s">
        <v>51</v>
      </c>
      <c r="AI26" s="34" t="s">
        <v>1385</v>
      </c>
      <c r="AP26" s="34"/>
    </row>
    <row r="27" spans="1:44" ht="22.5" x14ac:dyDescent="0.2">
      <c r="A27" s="34" t="s">
        <v>1228</v>
      </c>
      <c r="B27" s="34" t="s">
        <v>510</v>
      </c>
      <c r="C27" s="34" t="s">
        <v>367</v>
      </c>
      <c r="D27" s="34"/>
      <c r="E27" s="34"/>
      <c r="F27" s="34" t="s">
        <v>1262</v>
      </c>
      <c r="G27" s="34" t="s">
        <v>72</v>
      </c>
      <c r="I27" s="34" t="s">
        <v>661</v>
      </c>
      <c r="K27" s="42"/>
      <c r="M27" t="s">
        <v>576</v>
      </c>
      <c r="N27" t="s">
        <v>1302</v>
      </c>
      <c r="O27" t="s">
        <v>855</v>
      </c>
      <c r="R27" s="42" t="s">
        <v>1429</v>
      </c>
      <c r="S27" s="37" t="s">
        <v>140</v>
      </c>
      <c r="T27">
        <v>683</v>
      </c>
      <c r="U27" t="s">
        <v>815</v>
      </c>
      <c r="V27" t="s">
        <v>463</v>
      </c>
      <c r="X27" t="s">
        <v>320</v>
      </c>
      <c r="AC27" s="34"/>
      <c r="AD27" s="34" t="s">
        <v>433</v>
      </c>
      <c r="AI27" s="34" t="s">
        <v>1386</v>
      </c>
      <c r="AP27" s="34"/>
    </row>
    <row r="28" spans="1:44" ht="25.5" x14ac:dyDescent="0.2">
      <c r="A28" s="35" t="s">
        <v>872</v>
      </c>
      <c r="B28" s="34" t="s">
        <v>54</v>
      </c>
      <c r="C28" s="34" t="s">
        <v>368</v>
      </c>
      <c r="D28" s="34"/>
      <c r="E28" s="34"/>
      <c r="F28" s="34" t="s">
        <v>734</v>
      </c>
      <c r="G28" s="34" t="s">
        <v>73</v>
      </c>
      <c r="I28" s="35" t="s">
        <v>1173</v>
      </c>
      <c r="K28" s="42"/>
      <c r="M28" t="s">
        <v>524</v>
      </c>
      <c r="N28" t="s">
        <v>438</v>
      </c>
      <c r="O28" t="s">
        <v>827</v>
      </c>
      <c r="R28" s="42" t="s">
        <v>1449</v>
      </c>
      <c r="S28" s="37" t="s">
        <v>228</v>
      </c>
      <c r="T28">
        <v>715</v>
      </c>
      <c r="U28" t="s">
        <v>1136</v>
      </c>
      <c r="V28" t="s">
        <v>279</v>
      </c>
      <c r="X28" t="s">
        <v>334</v>
      </c>
      <c r="AC28" s="34"/>
      <c r="AD28" s="34" t="s">
        <v>57</v>
      </c>
      <c r="AI28" s="34" t="s">
        <v>1387</v>
      </c>
    </row>
    <row r="29" spans="1:44" ht="38.25" x14ac:dyDescent="0.2">
      <c r="A29" s="35" t="s">
        <v>1075</v>
      </c>
      <c r="B29" s="34" t="s">
        <v>1124</v>
      </c>
      <c r="C29" s="34" t="s">
        <v>385</v>
      </c>
      <c r="D29" s="34"/>
      <c r="E29" s="34"/>
      <c r="F29" s="34" t="s">
        <v>408</v>
      </c>
      <c r="I29" s="34" t="s">
        <v>1002</v>
      </c>
      <c r="K29" s="42"/>
      <c r="M29" t="s">
        <v>101</v>
      </c>
      <c r="N29" t="s">
        <v>1533</v>
      </c>
      <c r="O29" t="s">
        <v>827</v>
      </c>
      <c r="R29" s="42" t="s">
        <v>1436</v>
      </c>
      <c r="S29" s="36" t="s">
        <v>554</v>
      </c>
      <c r="T29">
        <v>866</v>
      </c>
      <c r="U29" t="s">
        <v>785</v>
      </c>
      <c r="V29" t="s">
        <v>1591</v>
      </c>
      <c r="X29" t="s">
        <v>1131</v>
      </c>
      <c r="AC29" s="34"/>
      <c r="AD29" s="34" t="s">
        <v>1126</v>
      </c>
      <c r="AI29" s="34" t="s">
        <v>1388</v>
      </c>
    </row>
    <row r="30" spans="1:44" ht="38.25" x14ac:dyDescent="0.2">
      <c r="A30" s="35" t="s">
        <v>1076</v>
      </c>
      <c r="B30" s="34" t="s">
        <v>171</v>
      </c>
      <c r="C30" s="34" t="s">
        <v>369</v>
      </c>
      <c r="D30" s="34"/>
      <c r="E30" s="34"/>
      <c r="F30" s="34" t="s">
        <v>409</v>
      </c>
      <c r="G30" s="34"/>
      <c r="I30" s="34" t="s">
        <v>343</v>
      </c>
      <c r="K30" s="42"/>
      <c r="M30" t="s">
        <v>1416</v>
      </c>
      <c r="N30" t="s">
        <v>439</v>
      </c>
      <c r="O30" t="s">
        <v>58</v>
      </c>
      <c r="R30" s="34" t="s">
        <v>1430</v>
      </c>
      <c r="S30" s="36" t="s">
        <v>415</v>
      </c>
      <c r="T30">
        <v>1018</v>
      </c>
      <c r="U30" t="s">
        <v>494</v>
      </c>
      <c r="V30" t="s">
        <v>464</v>
      </c>
      <c r="X30" t="s">
        <v>316</v>
      </c>
      <c r="AC30" s="34"/>
      <c r="AD30" s="34" t="s">
        <v>642</v>
      </c>
      <c r="AI30" s="34" t="s">
        <v>1389</v>
      </c>
    </row>
    <row r="31" spans="1:44" ht="38.25" x14ac:dyDescent="0.2">
      <c r="A31" s="35" t="s">
        <v>1031</v>
      </c>
      <c r="B31" s="34" t="s">
        <v>53</v>
      </c>
      <c r="C31" s="34" t="s">
        <v>370</v>
      </c>
      <c r="F31" s="34" t="s">
        <v>516</v>
      </c>
      <c r="I31" s="34" t="s">
        <v>958</v>
      </c>
      <c r="K31" s="42"/>
      <c r="M31" t="s">
        <v>1201</v>
      </c>
      <c r="N31" t="s">
        <v>237</v>
      </c>
      <c r="O31" t="s">
        <v>851</v>
      </c>
      <c r="R31" s="42" t="s">
        <v>1425</v>
      </c>
      <c r="S31" s="36" t="s">
        <v>416</v>
      </c>
      <c r="T31">
        <v>7781</v>
      </c>
      <c r="U31" t="s">
        <v>158</v>
      </c>
      <c r="V31" t="s">
        <v>280</v>
      </c>
      <c r="X31" t="s">
        <v>322</v>
      </c>
      <c r="AC31" s="34"/>
      <c r="AD31" s="34" t="s">
        <v>1183</v>
      </c>
      <c r="AI31" s="34" t="s">
        <v>1390</v>
      </c>
    </row>
    <row r="32" spans="1:44" ht="25.5" x14ac:dyDescent="0.2">
      <c r="A32" s="35" t="s">
        <v>1230</v>
      </c>
      <c r="B32" s="34" t="s">
        <v>870</v>
      </c>
      <c r="C32" s="34" t="s">
        <v>386</v>
      </c>
      <c r="D32" s="34"/>
      <c r="E32" s="34"/>
      <c r="F32" s="34" t="s">
        <v>783</v>
      </c>
      <c r="I32" s="34" t="s">
        <v>342</v>
      </c>
      <c r="K32" s="42"/>
      <c r="M32" t="s">
        <v>525</v>
      </c>
      <c r="N32" t="s">
        <v>1535</v>
      </c>
      <c r="O32" t="s">
        <v>843</v>
      </c>
      <c r="R32" s="42" t="s">
        <v>1438</v>
      </c>
      <c r="S32" s="36" t="s">
        <v>136</v>
      </c>
      <c r="T32">
        <v>9046</v>
      </c>
      <c r="U32" t="s">
        <v>1150</v>
      </c>
      <c r="V32" t="s">
        <v>932</v>
      </c>
      <c r="AC32" s="34"/>
      <c r="AD32" s="34" t="s">
        <v>1321</v>
      </c>
      <c r="AI32" s="34" t="s">
        <v>1578</v>
      </c>
    </row>
    <row r="33" spans="1:30" x14ac:dyDescent="0.2">
      <c r="A33" s="35"/>
      <c r="B33" s="34" t="s">
        <v>1616</v>
      </c>
      <c r="C33" s="34" t="s">
        <v>1653</v>
      </c>
      <c r="D33" s="34"/>
      <c r="E33" s="34" t="s">
        <v>1658</v>
      </c>
      <c r="F33" s="34" t="s">
        <v>1634</v>
      </c>
      <c r="I33" s="34" t="s">
        <v>949</v>
      </c>
      <c r="K33" s="42"/>
      <c r="L33" t="s">
        <v>1556</v>
      </c>
      <c r="M33" t="s">
        <v>520</v>
      </c>
      <c r="N33" t="s">
        <v>434</v>
      </c>
      <c r="O33" t="s">
        <v>837</v>
      </c>
      <c r="P33" t="s">
        <v>1601</v>
      </c>
      <c r="Q33" t="s">
        <v>1600</v>
      </c>
      <c r="R33" s="42"/>
      <c r="S33" s="36" t="s">
        <v>222</v>
      </c>
      <c r="T33" t="s">
        <v>1665</v>
      </c>
      <c r="U33" t="s">
        <v>1633</v>
      </c>
      <c r="V33" t="s">
        <v>673</v>
      </c>
      <c r="AD33" s="34" t="s">
        <v>1583</v>
      </c>
    </row>
    <row r="34" spans="1:30" ht="25.5" x14ac:dyDescent="0.2">
      <c r="A34" s="35"/>
      <c r="B34" s="34" t="s">
        <v>170</v>
      </c>
      <c r="C34" s="34" t="s">
        <v>372</v>
      </c>
      <c r="D34" s="34"/>
      <c r="E34" s="34"/>
      <c r="F34" s="34" t="s">
        <v>770</v>
      </c>
      <c r="I34" s="35" t="s">
        <v>1173</v>
      </c>
      <c r="K34" s="42"/>
      <c r="M34" t="s">
        <v>526</v>
      </c>
      <c r="N34" t="s">
        <v>238</v>
      </c>
      <c r="O34" t="s">
        <v>842</v>
      </c>
      <c r="R34" s="42"/>
      <c r="S34" s="36" t="s">
        <v>224</v>
      </c>
      <c r="T34">
        <v>10885</v>
      </c>
      <c r="U34" t="s">
        <v>152</v>
      </c>
      <c r="V34" t="s">
        <v>281</v>
      </c>
      <c r="AC34" s="34"/>
      <c r="AD34" s="34" t="s">
        <v>52</v>
      </c>
    </row>
    <row r="35" spans="1:30" ht="22.5" x14ac:dyDescent="0.2">
      <c r="A35" s="35"/>
      <c r="B35" s="34" t="s">
        <v>212</v>
      </c>
      <c r="C35" s="34" t="s">
        <v>373</v>
      </c>
      <c r="D35" s="34"/>
      <c r="E35" s="34"/>
      <c r="F35" s="34" t="s">
        <v>496</v>
      </c>
      <c r="I35" s="34" t="s">
        <v>204</v>
      </c>
      <c r="K35" s="42"/>
      <c r="M35" t="s">
        <v>527</v>
      </c>
      <c r="N35" t="s">
        <v>239</v>
      </c>
      <c r="O35" t="s">
        <v>1130</v>
      </c>
      <c r="R35" s="42"/>
      <c r="S35" s="37" t="s">
        <v>227</v>
      </c>
      <c r="T35">
        <v>11126</v>
      </c>
      <c r="U35" t="s">
        <v>154</v>
      </c>
      <c r="V35" t="s">
        <v>1114</v>
      </c>
      <c r="AC35" s="34"/>
      <c r="AD35" s="34" t="s">
        <v>61</v>
      </c>
    </row>
    <row r="36" spans="1:30" x14ac:dyDescent="0.2">
      <c r="B36" s="34" t="s">
        <v>1583</v>
      </c>
      <c r="C36" s="34" t="s">
        <v>1569</v>
      </c>
      <c r="F36" s="34" t="s">
        <v>721</v>
      </c>
      <c r="G36" s="34" t="s">
        <v>1274</v>
      </c>
      <c r="I36" s="34" t="s">
        <v>951</v>
      </c>
      <c r="L36" t="s">
        <v>1556</v>
      </c>
      <c r="M36" t="s">
        <v>1190</v>
      </c>
      <c r="N36" t="s">
        <v>234</v>
      </c>
      <c r="T36">
        <v>31285</v>
      </c>
      <c r="U36" t="s">
        <v>490</v>
      </c>
      <c r="V36" t="s">
        <v>1277</v>
      </c>
      <c r="X36" t="s">
        <v>340</v>
      </c>
      <c r="AC36" s="34"/>
      <c r="AD36" s="34" t="s">
        <v>504</v>
      </c>
    </row>
    <row r="37" spans="1:30" ht="22.5" x14ac:dyDescent="0.2">
      <c r="A37" s="35"/>
      <c r="B37" s="34" t="s">
        <v>1589</v>
      </c>
      <c r="C37" s="34" t="s">
        <v>374</v>
      </c>
      <c r="D37" s="34"/>
      <c r="E37" s="34"/>
      <c r="F37" s="34" t="s">
        <v>1138</v>
      </c>
      <c r="I37" s="34" t="s">
        <v>183</v>
      </c>
      <c r="K37" s="42"/>
      <c r="M37" t="s">
        <v>96</v>
      </c>
      <c r="N37" t="s">
        <v>1651</v>
      </c>
      <c r="O37" t="s">
        <v>651</v>
      </c>
      <c r="R37" s="42"/>
      <c r="S37" s="37" t="s">
        <v>226</v>
      </c>
      <c r="T37">
        <v>51074</v>
      </c>
      <c r="U37" t="s">
        <v>796</v>
      </c>
      <c r="V37" t="s">
        <v>1340</v>
      </c>
      <c r="AC37" s="34"/>
      <c r="AD37" s="34" t="s">
        <v>978</v>
      </c>
    </row>
    <row r="38" spans="1:30" x14ac:dyDescent="0.2">
      <c r="A38" s="34"/>
      <c r="B38" s="34"/>
      <c r="C38" s="34" t="s">
        <v>375</v>
      </c>
      <c r="D38" s="34"/>
      <c r="E38" s="34"/>
      <c r="F38" s="34" t="s">
        <v>809</v>
      </c>
      <c r="I38" s="34" t="s">
        <v>941</v>
      </c>
      <c r="K38" s="42"/>
      <c r="M38" t="s">
        <v>1187</v>
      </c>
      <c r="N38" t="s">
        <v>678</v>
      </c>
      <c r="O38" t="s">
        <v>857</v>
      </c>
      <c r="R38" s="42"/>
      <c r="S38" s="36" t="s">
        <v>221</v>
      </c>
      <c r="T38">
        <v>71316</v>
      </c>
      <c r="U38" t="s">
        <v>166</v>
      </c>
      <c r="V38" t="s">
        <v>1348</v>
      </c>
      <c r="AC38" s="34"/>
      <c r="AD38" s="34" t="s">
        <v>1010</v>
      </c>
    </row>
    <row r="39" spans="1:30" x14ac:dyDescent="0.2">
      <c r="A39" s="34"/>
      <c r="B39" s="34"/>
      <c r="C39" s="34" t="s">
        <v>376</v>
      </c>
      <c r="D39" s="34"/>
      <c r="E39" s="34"/>
      <c r="F39" s="34" t="s">
        <v>495</v>
      </c>
      <c r="I39" s="34" t="s">
        <v>974</v>
      </c>
      <c r="K39" s="42"/>
      <c r="M39" t="s">
        <v>99</v>
      </c>
      <c r="N39" t="s">
        <v>440</v>
      </c>
      <c r="O39" t="s">
        <v>877</v>
      </c>
      <c r="R39" s="42" t="s">
        <v>1547</v>
      </c>
      <c r="S39" s="36" t="s">
        <v>679</v>
      </c>
      <c r="T39" t="s">
        <v>769</v>
      </c>
      <c r="U39" t="s">
        <v>498</v>
      </c>
      <c r="V39" t="s">
        <v>465</v>
      </c>
      <c r="X39" t="s">
        <v>325</v>
      </c>
      <c r="AD39" s="34" t="s">
        <v>1589</v>
      </c>
    </row>
    <row r="40" spans="1:30" x14ac:dyDescent="0.2">
      <c r="A40" s="34"/>
      <c r="B40" s="34"/>
      <c r="C40" s="34" t="s">
        <v>390</v>
      </c>
      <c r="D40" s="34"/>
      <c r="E40" s="34"/>
      <c r="F40" s="34" t="s">
        <v>1544</v>
      </c>
      <c r="I40" s="34" t="s">
        <v>961</v>
      </c>
      <c r="K40" s="42"/>
      <c r="M40" t="s">
        <v>1132</v>
      </c>
      <c r="N40" t="s">
        <v>1286</v>
      </c>
      <c r="O40" t="s">
        <v>502</v>
      </c>
      <c r="S40" s="36" t="s">
        <v>680</v>
      </c>
      <c r="T40" t="s">
        <v>820</v>
      </c>
      <c r="U40" t="s">
        <v>628</v>
      </c>
      <c r="V40" t="s">
        <v>1287</v>
      </c>
      <c r="AC40" s="34"/>
      <c r="AD40" s="34" t="s">
        <v>510</v>
      </c>
    </row>
    <row r="41" spans="1:30" x14ac:dyDescent="0.2">
      <c r="A41" s="34"/>
      <c r="B41" s="34"/>
      <c r="C41" s="34" t="s">
        <v>388</v>
      </c>
      <c r="D41" s="34"/>
      <c r="E41" s="34"/>
      <c r="F41" s="34" t="s">
        <v>760</v>
      </c>
      <c r="I41" s="34" t="s">
        <v>667</v>
      </c>
      <c r="K41" s="42"/>
      <c r="M41" t="s">
        <v>581</v>
      </c>
      <c r="N41" t="s">
        <v>1318</v>
      </c>
      <c r="O41" t="s">
        <v>985</v>
      </c>
      <c r="R41" s="42"/>
      <c r="S41" s="36" t="s">
        <v>681</v>
      </c>
      <c r="T41" t="s">
        <v>757</v>
      </c>
      <c r="U41" t="s">
        <v>715</v>
      </c>
      <c r="V41" t="s">
        <v>1349</v>
      </c>
      <c r="AC41" s="34"/>
      <c r="AD41" s="34" t="s">
        <v>54</v>
      </c>
    </row>
    <row r="42" spans="1:30" x14ac:dyDescent="0.2">
      <c r="A42" s="34"/>
      <c r="B42" s="34"/>
      <c r="C42" s="34" t="s">
        <v>389</v>
      </c>
      <c r="D42" s="34"/>
      <c r="E42" s="34"/>
      <c r="F42" s="34" t="s">
        <v>68</v>
      </c>
      <c r="I42" s="34" t="s">
        <v>891</v>
      </c>
      <c r="K42" s="42"/>
      <c r="M42" t="s">
        <v>528</v>
      </c>
      <c r="N42" t="s">
        <v>240</v>
      </c>
      <c r="O42" t="s">
        <v>972</v>
      </c>
      <c r="S42" s="36" t="s">
        <v>682</v>
      </c>
      <c r="T42" t="s">
        <v>969</v>
      </c>
      <c r="U42" t="s">
        <v>1255</v>
      </c>
      <c r="V42" t="s">
        <v>1317</v>
      </c>
      <c r="AC42" s="34"/>
      <c r="AD42" s="34" t="s">
        <v>171</v>
      </c>
    </row>
    <row r="43" spans="1:30" x14ac:dyDescent="0.2">
      <c r="A43" s="34"/>
      <c r="B43" s="34"/>
      <c r="C43" s="34" t="s">
        <v>566</v>
      </c>
      <c r="D43" s="34"/>
      <c r="E43" s="34"/>
      <c r="F43" s="34" t="s">
        <v>710</v>
      </c>
      <c r="I43" s="34" t="s">
        <v>177</v>
      </c>
      <c r="K43" s="42"/>
      <c r="M43" t="s">
        <v>1191</v>
      </c>
      <c r="N43" t="s">
        <v>441</v>
      </c>
      <c r="O43" t="s">
        <v>499</v>
      </c>
      <c r="S43" s="37" t="s">
        <v>1392</v>
      </c>
      <c r="T43" t="s">
        <v>772</v>
      </c>
      <c r="U43" t="s">
        <v>1255</v>
      </c>
      <c r="V43" t="s">
        <v>282</v>
      </c>
      <c r="AC43" s="34"/>
      <c r="AD43" s="34" t="s">
        <v>53</v>
      </c>
    </row>
    <row r="44" spans="1:30" x14ac:dyDescent="0.2">
      <c r="A44" s="34"/>
      <c r="B44" s="34"/>
      <c r="C44" s="34" t="s">
        <v>567</v>
      </c>
      <c r="D44" s="34"/>
      <c r="E44" s="34"/>
      <c r="F44" s="34" t="s">
        <v>518</v>
      </c>
      <c r="I44" s="34" t="s">
        <v>993</v>
      </c>
      <c r="K44" s="42"/>
      <c r="M44" t="s">
        <v>551</v>
      </c>
      <c r="N44" t="s">
        <v>442</v>
      </c>
      <c r="O44" t="s">
        <v>1595</v>
      </c>
      <c r="S44" s="36" t="s">
        <v>658</v>
      </c>
      <c r="T44" t="s">
        <v>695</v>
      </c>
      <c r="U44" t="s">
        <v>410</v>
      </c>
      <c r="V44" t="s">
        <v>466</v>
      </c>
      <c r="AC44" s="34"/>
      <c r="AD44" s="34" t="s">
        <v>870</v>
      </c>
    </row>
    <row r="45" spans="1:30" x14ac:dyDescent="0.2">
      <c r="A45" s="34"/>
      <c r="B45" s="34"/>
      <c r="C45" s="34" t="s">
        <v>568</v>
      </c>
      <c r="D45" s="34"/>
      <c r="E45" s="34"/>
      <c r="F45" s="34" t="s">
        <v>795</v>
      </c>
      <c r="I45" s="34" t="s">
        <v>1005</v>
      </c>
      <c r="K45" s="42"/>
      <c r="M45" t="s">
        <v>102</v>
      </c>
      <c r="N45" t="s">
        <v>741</v>
      </c>
      <c r="O45" t="s">
        <v>832</v>
      </c>
      <c r="S45" s="36" t="s">
        <v>879</v>
      </c>
      <c r="T45" t="s">
        <v>705</v>
      </c>
      <c r="U45" t="s">
        <v>800</v>
      </c>
      <c r="V45" t="s">
        <v>467</v>
      </c>
      <c r="AC45" s="34"/>
      <c r="AD45" s="34" t="s">
        <v>55</v>
      </c>
    </row>
    <row r="46" spans="1:30" x14ac:dyDescent="0.2">
      <c r="A46" s="34"/>
      <c r="C46" s="34" t="s">
        <v>895</v>
      </c>
      <c r="F46" s="34" t="s">
        <v>69</v>
      </c>
      <c r="I46" s="34" t="s">
        <v>989</v>
      </c>
      <c r="K46" s="42"/>
      <c r="M46" t="s">
        <v>586</v>
      </c>
      <c r="N46" t="s">
        <v>241</v>
      </c>
      <c r="O46" t="s">
        <v>123</v>
      </c>
      <c r="S46" s="36" t="s">
        <v>880</v>
      </c>
      <c r="T46" t="s">
        <v>207</v>
      </c>
      <c r="U46" t="s">
        <v>1249</v>
      </c>
      <c r="V46" t="s">
        <v>742</v>
      </c>
      <c r="AC46" s="34"/>
      <c r="AD46" s="34" t="s">
        <v>759</v>
      </c>
    </row>
    <row r="47" spans="1:30" x14ac:dyDescent="0.2">
      <c r="A47" s="34"/>
      <c r="C47" s="34" t="s">
        <v>896</v>
      </c>
      <c r="F47" s="34" t="s">
        <v>72</v>
      </c>
      <c r="I47" s="34" t="s">
        <v>189</v>
      </c>
      <c r="K47" s="42"/>
      <c r="M47" t="s">
        <v>529</v>
      </c>
      <c r="N47" t="s">
        <v>677</v>
      </c>
      <c r="O47" t="s">
        <v>643</v>
      </c>
      <c r="S47" s="36" t="s">
        <v>881</v>
      </c>
      <c r="T47" t="s">
        <v>697</v>
      </c>
      <c r="U47" t="s">
        <v>1289</v>
      </c>
      <c r="V47" t="s">
        <v>283</v>
      </c>
      <c r="AD47" s="34" t="s">
        <v>170</v>
      </c>
    </row>
    <row r="48" spans="1:30" x14ac:dyDescent="0.2">
      <c r="A48" s="35"/>
      <c r="C48" s="34" t="s">
        <v>897</v>
      </c>
      <c r="F48" s="34" t="s">
        <v>70</v>
      </c>
      <c r="I48" s="34" t="s">
        <v>965</v>
      </c>
      <c r="K48" s="42"/>
      <c r="M48" t="s">
        <v>1216</v>
      </c>
      <c r="N48" t="s">
        <v>580</v>
      </c>
      <c r="O48" t="s">
        <v>647</v>
      </c>
      <c r="S48" s="36" t="s">
        <v>882</v>
      </c>
      <c r="T48" t="s">
        <v>613</v>
      </c>
      <c r="U48" t="s">
        <v>1151</v>
      </c>
      <c r="V48" t="s">
        <v>1171</v>
      </c>
      <c r="AD48" s="34" t="s">
        <v>212</v>
      </c>
    </row>
    <row r="49" spans="1:30" x14ac:dyDescent="0.2">
      <c r="A49" s="35"/>
      <c r="C49" s="34" t="s">
        <v>900</v>
      </c>
      <c r="F49" s="34" t="s">
        <v>73</v>
      </c>
      <c r="I49" s="34" t="s">
        <v>195</v>
      </c>
      <c r="K49" s="42"/>
      <c r="M49" t="s">
        <v>1134</v>
      </c>
      <c r="N49" t="s">
        <v>443</v>
      </c>
      <c r="O49" t="s">
        <v>833</v>
      </c>
      <c r="S49" s="36" t="s">
        <v>883</v>
      </c>
      <c r="T49" t="s">
        <v>1252</v>
      </c>
      <c r="U49" t="s">
        <v>157</v>
      </c>
      <c r="V49" t="s">
        <v>674</v>
      </c>
      <c r="AD49" s="34" t="s">
        <v>979</v>
      </c>
    </row>
    <row r="50" spans="1:30" x14ac:dyDescent="0.2">
      <c r="C50" s="34" t="s">
        <v>898</v>
      </c>
      <c r="I50" s="34" t="s">
        <v>192</v>
      </c>
      <c r="K50" s="42"/>
      <c r="M50" t="s">
        <v>530</v>
      </c>
      <c r="N50" t="s">
        <v>592</v>
      </c>
      <c r="O50" t="s">
        <v>1599</v>
      </c>
      <c r="S50" s="36" t="s">
        <v>884</v>
      </c>
      <c r="T50" t="s">
        <v>219</v>
      </c>
      <c r="U50" t="s">
        <v>160</v>
      </c>
      <c r="V50" t="s">
        <v>468</v>
      </c>
      <c r="AD50" s="34" t="s">
        <v>984</v>
      </c>
    </row>
    <row r="51" spans="1:30" x14ac:dyDescent="0.2">
      <c r="C51" s="34" t="s">
        <v>899</v>
      </c>
      <c r="I51" s="34" t="s">
        <v>953</v>
      </c>
      <c r="K51" s="42"/>
      <c r="M51" t="s">
        <v>103</v>
      </c>
      <c r="N51" t="s">
        <v>100</v>
      </c>
      <c r="O51" t="s">
        <v>982</v>
      </c>
      <c r="S51" s="36" t="s">
        <v>144</v>
      </c>
      <c r="T51" t="s">
        <v>776</v>
      </c>
      <c r="U51" t="s">
        <v>968</v>
      </c>
      <c r="V51" t="s">
        <v>1303</v>
      </c>
    </row>
    <row r="52" spans="1:30" x14ac:dyDescent="0.2">
      <c r="C52" s="34" t="s">
        <v>901</v>
      </c>
      <c r="I52" s="34" t="s">
        <v>174</v>
      </c>
      <c r="K52" s="42"/>
      <c r="M52" t="s">
        <v>1192</v>
      </c>
      <c r="N52" t="s">
        <v>242</v>
      </c>
      <c r="O52" t="s">
        <v>859</v>
      </c>
      <c r="S52" s="36" t="s">
        <v>555</v>
      </c>
      <c r="T52" t="s">
        <v>776</v>
      </c>
      <c r="U52" t="s">
        <v>485</v>
      </c>
      <c r="V52" t="s">
        <v>284</v>
      </c>
    </row>
    <row r="53" spans="1:30" x14ac:dyDescent="0.2">
      <c r="C53" s="34" t="s">
        <v>902</v>
      </c>
      <c r="I53" s="34" t="s">
        <v>198</v>
      </c>
      <c r="K53" s="42"/>
      <c r="N53" t="s">
        <v>1656</v>
      </c>
      <c r="O53" t="s">
        <v>834</v>
      </c>
      <c r="S53" s="36" t="s">
        <v>565</v>
      </c>
      <c r="T53" t="s">
        <v>513</v>
      </c>
      <c r="U53" t="s">
        <v>699</v>
      </c>
      <c r="V53" t="s">
        <v>285</v>
      </c>
    </row>
    <row r="54" spans="1:30" x14ac:dyDescent="0.2">
      <c r="C54" s="34" t="s">
        <v>903</v>
      </c>
      <c r="I54" s="34" t="s">
        <v>662</v>
      </c>
      <c r="K54" s="42"/>
      <c r="M54" t="s">
        <v>531</v>
      </c>
      <c r="N54" t="s">
        <v>1306</v>
      </c>
      <c r="O54" t="s">
        <v>829</v>
      </c>
      <c r="S54" s="36" t="s">
        <v>657</v>
      </c>
      <c r="T54" t="s">
        <v>1263</v>
      </c>
      <c r="U54" t="s">
        <v>394</v>
      </c>
      <c r="V54" t="s">
        <v>1307</v>
      </c>
    </row>
    <row r="55" spans="1:30" x14ac:dyDescent="0.2">
      <c r="C55" s="34" t="s">
        <v>904</v>
      </c>
      <c r="I55" s="34" t="s">
        <v>1001</v>
      </c>
      <c r="K55" s="42"/>
      <c r="M55" t="s">
        <v>532</v>
      </c>
      <c r="N55" t="s">
        <v>587</v>
      </c>
      <c r="O55" t="s">
        <v>823</v>
      </c>
      <c r="S55" s="36" t="s">
        <v>878</v>
      </c>
      <c r="T55" t="s">
        <v>777</v>
      </c>
      <c r="U55" t="s">
        <v>781</v>
      </c>
      <c r="V55" t="s">
        <v>588</v>
      </c>
    </row>
    <row r="56" spans="1:30" x14ac:dyDescent="0.2">
      <c r="C56" s="34" t="s">
        <v>905</v>
      </c>
      <c r="I56" s="34" t="s">
        <v>201</v>
      </c>
      <c r="K56" s="42"/>
      <c r="M56" t="s">
        <v>1284</v>
      </c>
      <c r="N56" t="s">
        <v>444</v>
      </c>
      <c r="O56" t="s">
        <v>644</v>
      </c>
      <c r="S56" s="36" t="s">
        <v>578</v>
      </c>
      <c r="T56" t="s">
        <v>610</v>
      </c>
      <c r="U56" t="s">
        <v>1182</v>
      </c>
      <c r="V56" t="s">
        <v>469</v>
      </c>
    </row>
    <row r="57" spans="1:30" x14ac:dyDescent="0.2">
      <c r="C57" s="34" t="s">
        <v>906</v>
      </c>
      <c r="I57" s="34" t="s">
        <v>957</v>
      </c>
      <c r="K57" s="42"/>
      <c r="M57" t="s">
        <v>583</v>
      </c>
      <c r="N57" t="s">
        <v>1066</v>
      </c>
      <c r="O57" t="s">
        <v>645</v>
      </c>
      <c r="S57" s="36" t="s">
        <v>659</v>
      </c>
      <c r="T57" t="s">
        <v>50</v>
      </c>
      <c r="U57" t="s">
        <v>752</v>
      </c>
      <c r="V57" t="s">
        <v>1169</v>
      </c>
    </row>
    <row r="58" spans="1:30" x14ac:dyDescent="0.2">
      <c r="C58" s="34" t="s">
        <v>907</v>
      </c>
      <c r="I58" s="34" t="s">
        <v>180</v>
      </c>
      <c r="K58" s="42"/>
      <c r="M58" t="s">
        <v>1281</v>
      </c>
      <c r="N58" t="s">
        <v>1335</v>
      </c>
      <c r="O58" t="s">
        <v>1292</v>
      </c>
      <c r="S58" s="36" t="s">
        <v>885</v>
      </c>
      <c r="T58" t="s">
        <v>1271</v>
      </c>
      <c r="U58" t="s">
        <v>791</v>
      </c>
      <c r="V58" t="s">
        <v>1168</v>
      </c>
    </row>
    <row r="59" spans="1:30" x14ac:dyDescent="0.2">
      <c r="C59" s="34" t="s">
        <v>908</v>
      </c>
      <c r="I59" s="34" t="s">
        <v>186</v>
      </c>
      <c r="K59" s="42"/>
      <c r="M59" t="s">
        <v>1135</v>
      </c>
      <c r="N59" t="s">
        <v>243</v>
      </c>
      <c r="O59" t="s">
        <v>648</v>
      </c>
      <c r="S59" s="36" t="s">
        <v>886</v>
      </c>
      <c r="T59" t="s">
        <v>1269</v>
      </c>
      <c r="U59" t="s">
        <v>1280</v>
      </c>
      <c r="V59" t="s">
        <v>1341</v>
      </c>
    </row>
    <row r="60" spans="1:30" ht="25.5" x14ac:dyDescent="0.2">
      <c r="C60" s="34" t="s">
        <v>909</v>
      </c>
      <c r="I60" s="35" t="s">
        <v>1174</v>
      </c>
      <c r="K60" s="42"/>
      <c r="M60" t="s">
        <v>1193</v>
      </c>
      <c r="N60" t="s">
        <v>1110</v>
      </c>
      <c r="O60" t="s">
        <v>642</v>
      </c>
      <c r="S60" s="36" t="s">
        <v>890</v>
      </c>
      <c r="T60" t="s">
        <v>1270</v>
      </c>
      <c r="U60" t="s">
        <v>150</v>
      </c>
      <c r="V60" t="s">
        <v>1342</v>
      </c>
    </row>
    <row r="61" spans="1:30" ht="25.5" x14ac:dyDescent="0.2">
      <c r="C61" s="34" t="s">
        <v>910</v>
      </c>
      <c r="I61" s="35" t="s">
        <v>1178</v>
      </c>
      <c r="K61" s="42"/>
      <c r="M61" t="s">
        <v>1204</v>
      </c>
      <c r="N61" t="s">
        <v>445</v>
      </c>
      <c r="O61" t="s">
        <v>654</v>
      </c>
      <c r="S61" s="36" t="s">
        <v>887</v>
      </c>
      <c r="T61" t="s">
        <v>1268</v>
      </c>
      <c r="U61" t="s">
        <v>749</v>
      </c>
      <c r="V61" t="s">
        <v>286</v>
      </c>
    </row>
    <row r="62" spans="1:30" x14ac:dyDescent="0.2">
      <c r="C62" s="34" t="s">
        <v>911</v>
      </c>
      <c r="I62" s="34" t="s">
        <v>203</v>
      </c>
      <c r="K62" s="42"/>
      <c r="M62" t="s">
        <v>1194</v>
      </c>
      <c r="N62" t="s">
        <v>244</v>
      </c>
      <c r="O62" t="s">
        <v>831</v>
      </c>
      <c r="S62" s="36" t="s">
        <v>888</v>
      </c>
      <c r="T62" t="s">
        <v>602</v>
      </c>
      <c r="U62" t="s">
        <v>145</v>
      </c>
      <c r="V62" t="s">
        <v>1100</v>
      </c>
    </row>
    <row r="63" spans="1:30" x14ac:dyDescent="0.2">
      <c r="C63" s="34" t="s">
        <v>912</v>
      </c>
      <c r="I63" s="34" t="s">
        <v>948</v>
      </c>
      <c r="K63" s="42"/>
      <c r="M63" t="s">
        <v>1203</v>
      </c>
      <c r="N63" t="s">
        <v>446</v>
      </c>
      <c r="O63" t="s">
        <v>825</v>
      </c>
      <c r="S63" s="36" t="s">
        <v>889</v>
      </c>
      <c r="T63" t="s">
        <v>723</v>
      </c>
      <c r="U63" t="s">
        <v>483</v>
      </c>
      <c r="V63" t="s">
        <v>470</v>
      </c>
    </row>
    <row r="64" spans="1:30" x14ac:dyDescent="0.2">
      <c r="C64" s="34" t="s">
        <v>913</v>
      </c>
      <c r="I64" s="34" t="s">
        <v>182</v>
      </c>
      <c r="K64" s="42"/>
      <c r="M64" t="s">
        <v>1067</v>
      </c>
      <c r="N64" t="s">
        <v>670</v>
      </c>
      <c r="O64" t="s">
        <v>126</v>
      </c>
      <c r="S64" s="36" t="s">
        <v>1546</v>
      </c>
      <c r="T64" t="s">
        <v>598</v>
      </c>
      <c r="U64" t="s">
        <v>1236</v>
      </c>
      <c r="V64" t="s">
        <v>287</v>
      </c>
    </row>
    <row r="65" spans="3:22" x14ac:dyDescent="0.2">
      <c r="C65" s="34" t="s">
        <v>914</v>
      </c>
      <c r="I65" s="34" t="s">
        <v>940</v>
      </c>
      <c r="K65" s="42"/>
      <c r="M65" t="s">
        <v>1215</v>
      </c>
      <c r="N65" t="s">
        <v>670</v>
      </c>
      <c r="O65" t="s">
        <v>840</v>
      </c>
      <c r="S65" s="36" t="s">
        <v>1663</v>
      </c>
      <c r="T65" t="s">
        <v>506</v>
      </c>
      <c r="U65" t="s">
        <v>1246</v>
      </c>
      <c r="V65" t="s">
        <v>690</v>
      </c>
    </row>
    <row r="66" spans="3:22" x14ac:dyDescent="0.2">
      <c r="C66" s="34" t="s">
        <v>915</v>
      </c>
      <c r="I66" s="34" t="s">
        <v>996</v>
      </c>
      <c r="K66" s="42"/>
      <c r="M66" t="s">
        <v>552</v>
      </c>
      <c r="N66" t="s">
        <v>447</v>
      </c>
      <c r="O66" t="s">
        <v>836</v>
      </c>
      <c r="T66" t="s">
        <v>755</v>
      </c>
      <c r="U66" t="s">
        <v>619</v>
      </c>
      <c r="V66" t="s">
        <v>471</v>
      </c>
    </row>
    <row r="67" spans="3:22" x14ac:dyDescent="0.2">
      <c r="C67" s="34" t="s">
        <v>1231</v>
      </c>
      <c r="I67" s="34" t="s">
        <v>975</v>
      </c>
      <c r="K67" s="42"/>
      <c r="M67" t="s">
        <v>1195</v>
      </c>
      <c r="N67" t="s">
        <v>1284</v>
      </c>
      <c r="O67" t="s">
        <v>841</v>
      </c>
      <c r="T67" t="s">
        <v>696</v>
      </c>
      <c r="U67" t="s">
        <v>162</v>
      </c>
      <c r="V67" t="s">
        <v>472</v>
      </c>
    </row>
    <row r="68" spans="3:22" x14ac:dyDescent="0.2">
      <c r="C68" s="34" t="s">
        <v>1232</v>
      </c>
      <c r="I68" s="34" t="s">
        <v>960</v>
      </c>
      <c r="K68" s="42"/>
      <c r="M68" t="s">
        <v>533</v>
      </c>
      <c r="N68" t="s">
        <v>582</v>
      </c>
      <c r="O68" t="s">
        <v>835</v>
      </c>
      <c r="T68" t="s">
        <v>58</v>
      </c>
      <c r="U68" t="s">
        <v>817</v>
      </c>
      <c r="V68" t="s">
        <v>1331</v>
      </c>
    </row>
    <row r="69" spans="3:22" x14ac:dyDescent="0.2">
      <c r="C69" s="34" t="s">
        <v>1233</v>
      </c>
      <c r="I69" s="34" t="s">
        <v>666</v>
      </c>
      <c r="K69" s="42"/>
      <c r="M69" t="s">
        <v>1223</v>
      </c>
      <c r="N69" t="s">
        <v>1278</v>
      </c>
      <c r="O69" t="s">
        <v>824</v>
      </c>
      <c r="T69" t="s">
        <v>215</v>
      </c>
      <c r="U69" t="s">
        <v>768</v>
      </c>
      <c r="V69" t="s">
        <v>675</v>
      </c>
    </row>
    <row r="70" spans="3:22" x14ac:dyDescent="0.2">
      <c r="C70" s="34" t="s">
        <v>1543</v>
      </c>
      <c r="I70" s="34" t="s">
        <v>893</v>
      </c>
      <c r="K70" s="42"/>
      <c r="M70" t="s">
        <v>1180</v>
      </c>
      <c r="N70" t="s">
        <v>590</v>
      </c>
      <c r="O70" t="s">
        <v>1572</v>
      </c>
      <c r="T70" t="s">
        <v>216</v>
      </c>
      <c r="U70" t="s">
        <v>1154</v>
      </c>
      <c r="V70" t="s">
        <v>1279</v>
      </c>
    </row>
    <row r="71" spans="3:22" x14ac:dyDescent="0.2">
      <c r="C71" s="34" t="s">
        <v>917</v>
      </c>
      <c r="M71" t="s">
        <v>1226</v>
      </c>
      <c r="N71" t="s">
        <v>1320</v>
      </c>
      <c r="O71" t="s">
        <v>828</v>
      </c>
      <c r="T71" t="s">
        <v>725</v>
      </c>
      <c r="U71" t="s">
        <v>1243</v>
      </c>
      <c r="V71" t="s">
        <v>288</v>
      </c>
    </row>
    <row r="72" spans="3:22" x14ac:dyDescent="0.2">
      <c r="C72" s="34" t="s">
        <v>918</v>
      </c>
      <c r="I72" s="34" t="s">
        <v>992</v>
      </c>
      <c r="K72" s="42"/>
      <c r="M72" t="s">
        <v>534</v>
      </c>
      <c r="N72" t="s">
        <v>1060</v>
      </c>
      <c r="O72" t="s">
        <v>649</v>
      </c>
      <c r="T72" t="s">
        <v>771</v>
      </c>
      <c r="U72" t="s">
        <v>1245</v>
      </c>
      <c r="V72" t="s">
        <v>1070</v>
      </c>
    </row>
    <row r="73" spans="3:22" x14ac:dyDescent="0.2">
      <c r="C73" s="34" t="s">
        <v>1038</v>
      </c>
      <c r="I73" s="34" t="s">
        <v>1004</v>
      </c>
      <c r="K73" s="42"/>
      <c r="M73" t="s">
        <v>547</v>
      </c>
      <c r="N73" t="s">
        <v>589</v>
      </c>
      <c r="O73" t="s">
        <v>646</v>
      </c>
      <c r="T73" t="s">
        <v>56</v>
      </c>
      <c r="U73" t="s">
        <v>484</v>
      </c>
      <c r="V73" t="s">
        <v>1325</v>
      </c>
    </row>
    <row r="74" spans="3:22" x14ac:dyDescent="0.2">
      <c r="C74" s="34" t="s">
        <v>919</v>
      </c>
      <c r="I74" s="34" t="s">
        <v>988</v>
      </c>
      <c r="K74" s="42"/>
      <c r="M74" t="s">
        <v>1196</v>
      </c>
      <c r="N74" t="s">
        <v>1055</v>
      </c>
      <c r="O74" t="s">
        <v>830</v>
      </c>
      <c r="T74" t="s">
        <v>694</v>
      </c>
      <c r="U74" t="s">
        <v>792</v>
      </c>
      <c r="V74" t="s">
        <v>1314</v>
      </c>
    </row>
    <row r="75" spans="3:22" ht="15" x14ac:dyDescent="0.25">
      <c r="C75" s="34" t="s">
        <v>920</v>
      </c>
      <c r="I75" s="34" t="s">
        <v>188</v>
      </c>
      <c r="K75" s="42"/>
      <c r="M75" t="s">
        <v>1210</v>
      </c>
      <c r="N75" t="s">
        <v>1056</v>
      </c>
      <c r="O75" t="s">
        <v>650</v>
      </c>
      <c r="T75" t="s">
        <v>794</v>
      </c>
      <c r="U75" t="s">
        <v>146</v>
      </c>
      <c r="V75" s="62" t="s">
        <v>1319</v>
      </c>
    </row>
    <row r="76" spans="3:22" x14ac:dyDescent="0.2">
      <c r="C76" s="34" t="s">
        <v>921</v>
      </c>
      <c r="I76" s="34" t="s">
        <v>964</v>
      </c>
      <c r="M76" t="s">
        <v>546</v>
      </c>
      <c r="N76" t="s">
        <v>1062</v>
      </c>
      <c r="O76" t="s">
        <v>425</v>
      </c>
      <c r="T76" t="s">
        <v>1026</v>
      </c>
      <c r="U76" t="s">
        <v>1137</v>
      </c>
      <c r="V76" t="s">
        <v>1276</v>
      </c>
    </row>
    <row r="77" spans="3:22" x14ac:dyDescent="0.2">
      <c r="C77" s="34" t="s">
        <v>1039</v>
      </c>
      <c r="I77" s="34" t="s">
        <v>194</v>
      </c>
      <c r="M77" t="s">
        <v>105</v>
      </c>
      <c r="N77" t="s">
        <v>448</v>
      </c>
      <c r="O77" t="s">
        <v>424</v>
      </c>
      <c r="T77" t="s">
        <v>1241</v>
      </c>
      <c r="U77" t="s">
        <v>766</v>
      </c>
      <c r="V77" t="s">
        <v>1316</v>
      </c>
    </row>
    <row r="78" spans="3:22" x14ac:dyDescent="0.2">
      <c r="C78" s="34" t="s">
        <v>922</v>
      </c>
      <c r="I78" s="34" t="s">
        <v>191</v>
      </c>
      <c r="M78" t="s">
        <v>106</v>
      </c>
      <c r="N78" t="s">
        <v>1354</v>
      </c>
      <c r="O78" t="s">
        <v>170</v>
      </c>
      <c r="T78" t="s">
        <v>754</v>
      </c>
      <c r="U78" t="s">
        <v>168</v>
      </c>
      <c r="V78" t="s">
        <v>1113</v>
      </c>
    </row>
    <row r="79" spans="3:22" x14ac:dyDescent="0.2">
      <c r="C79" s="34" t="s">
        <v>923</v>
      </c>
      <c r="I79" s="34" t="s">
        <v>952</v>
      </c>
      <c r="M79" t="s">
        <v>107</v>
      </c>
      <c r="N79" t="s">
        <v>1312</v>
      </c>
      <c r="O79" t="s">
        <v>861</v>
      </c>
      <c r="T79" t="s">
        <v>1293</v>
      </c>
      <c r="U79" t="s">
        <v>414</v>
      </c>
      <c r="V79" t="s">
        <v>1071</v>
      </c>
    </row>
    <row r="80" spans="3:22" x14ac:dyDescent="0.2">
      <c r="C80" s="34" t="s">
        <v>924</v>
      </c>
      <c r="I80" s="34" t="s">
        <v>173</v>
      </c>
      <c r="M80" t="s">
        <v>1106</v>
      </c>
      <c r="N80" t="s">
        <v>584</v>
      </c>
      <c r="O80" t="s">
        <v>838</v>
      </c>
      <c r="T80" t="s">
        <v>740</v>
      </c>
      <c r="U80" t="s">
        <v>151</v>
      </c>
      <c r="V80" t="s">
        <v>1073</v>
      </c>
    </row>
    <row r="81" spans="3:22" x14ac:dyDescent="0.2">
      <c r="C81" s="34" t="s">
        <v>1040</v>
      </c>
      <c r="I81" s="34" t="s">
        <v>197</v>
      </c>
      <c r="M81" t="s">
        <v>1357</v>
      </c>
      <c r="N81" t="s">
        <v>449</v>
      </c>
      <c r="O81" t="s">
        <v>826</v>
      </c>
      <c r="T81" t="s">
        <v>763</v>
      </c>
      <c r="U81" t="s">
        <v>773</v>
      </c>
      <c r="V81" t="s">
        <v>1355</v>
      </c>
    </row>
    <row r="82" spans="3:22" x14ac:dyDescent="0.2">
      <c r="C82" s="34" t="s">
        <v>933</v>
      </c>
      <c r="I82" s="34" t="s">
        <v>663</v>
      </c>
      <c r="M82" t="s">
        <v>545</v>
      </c>
      <c r="N82" t="s">
        <v>1224</v>
      </c>
      <c r="O82" t="s">
        <v>1162</v>
      </c>
      <c r="T82" t="s">
        <v>616</v>
      </c>
      <c r="U82" t="s">
        <v>1161</v>
      </c>
      <c r="V82" t="s">
        <v>1336</v>
      </c>
    </row>
    <row r="83" spans="3:22" x14ac:dyDescent="0.2">
      <c r="C83" s="34" t="s">
        <v>934</v>
      </c>
      <c r="I83" s="34" t="s">
        <v>1000</v>
      </c>
      <c r="M83" t="s">
        <v>108</v>
      </c>
      <c r="N83" t="s">
        <v>246</v>
      </c>
      <c r="O83" t="s">
        <v>423</v>
      </c>
      <c r="T83" t="s">
        <v>597</v>
      </c>
      <c r="U83" t="s">
        <v>731</v>
      </c>
      <c r="V83" t="s">
        <v>1352</v>
      </c>
    </row>
    <row r="84" spans="3:22" x14ac:dyDescent="0.2">
      <c r="C84" s="34" t="s">
        <v>935</v>
      </c>
      <c r="I84" s="34" t="s">
        <v>200</v>
      </c>
      <c r="M84" t="s">
        <v>109</v>
      </c>
      <c r="N84" t="s">
        <v>1645</v>
      </c>
      <c r="O84" t="s">
        <v>669</v>
      </c>
      <c r="T84" t="s">
        <v>816</v>
      </c>
      <c r="U84" t="s">
        <v>716</v>
      </c>
      <c r="V84" t="s">
        <v>1353</v>
      </c>
    </row>
    <row r="85" spans="3:22" x14ac:dyDescent="0.2">
      <c r="C85" s="34" t="s">
        <v>1041</v>
      </c>
      <c r="I85" s="34" t="s">
        <v>956</v>
      </c>
      <c r="M85" t="s">
        <v>110</v>
      </c>
      <c r="N85" t="s">
        <v>1227</v>
      </c>
      <c r="O85" t="s">
        <v>970</v>
      </c>
      <c r="T85" t="s">
        <v>608</v>
      </c>
      <c r="U85" t="s">
        <v>169</v>
      </c>
      <c r="V85" t="s">
        <v>473</v>
      </c>
    </row>
    <row r="86" spans="3:22" x14ac:dyDescent="0.2">
      <c r="C86" s="34" t="s">
        <v>936</v>
      </c>
      <c r="I86" s="34" t="s">
        <v>179</v>
      </c>
      <c r="M86" t="s">
        <v>535</v>
      </c>
      <c r="N86" t="s">
        <v>684</v>
      </c>
      <c r="O86" t="s">
        <v>125</v>
      </c>
      <c r="T86" t="s">
        <v>1256</v>
      </c>
      <c r="U86" t="s">
        <v>780</v>
      </c>
      <c r="V86" t="s">
        <v>1170</v>
      </c>
    </row>
    <row r="87" spans="3:22" x14ac:dyDescent="0.2">
      <c r="C87" s="34" t="s">
        <v>937</v>
      </c>
      <c r="I87" s="34" t="s">
        <v>185</v>
      </c>
      <c r="M87" t="s">
        <v>1199</v>
      </c>
      <c r="N87" t="s">
        <v>450</v>
      </c>
      <c r="O87" t="s">
        <v>124</v>
      </c>
      <c r="T87" t="s">
        <v>491</v>
      </c>
      <c r="U87" t="s">
        <v>1239</v>
      </c>
      <c r="V87" t="s">
        <v>1338</v>
      </c>
    </row>
    <row r="88" spans="3:22" ht="25.5" x14ac:dyDescent="0.2">
      <c r="C88" s="34" t="s">
        <v>938</v>
      </c>
      <c r="I88" s="35" t="s">
        <v>1175</v>
      </c>
      <c r="M88" t="s">
        <v>1209</v>
      </c>
      <c r="N88" t="s">
        <v>247</v>
      </c>
      <c r="O88" t="s">
        <v>652</v>
      </c>
      <c r="T88" t="s">
        <v>1027</v>
      </c>
      <c r="U88" t="s">
        <v>790</v>
      </c>
      <c r="V88" t="s">
        <v>289</v>
      </c>
    </row>
    <row r="89" spans="3:22" ht="25.5" x14ac:dyDescent="0.2">
      <c r="C89" s="34" t="s">
        <v>1042</v>
      </c>
      <c r="I89" s="35" t="s">
        <v>1176</v>
      </c>
      <c r="M89" t="s">
        <v>1225</v>
      </c>
      <c r="N89" t="s">
        <v>248</v>
      </c>
      <c r="O89" t="s">
        <v>128</v>
      </c>
      <c r="T89" t="s">
        <v>426</v>
      </c>
      <c r="U89" t="s">
        <v>579</v>
      </c>
      <c r="V89" t="s">
        <v>1181</v>
      </c>
    </row>
    <row r="90" spans="3:22" x14ac:dyDescent="0.2">
      <c r="C90" s="34" t="s">
        <v>1043</v>
      </c>
      <c r="I90" s="34" t="s">
        <v>202</v>
      </c>
      <c r="M90" t="s">
        <v>1222</v>
      </c>
      <c r="N90" t="s">
        <v>683</v>
      </c>
      <c r="O90" t="s">
        <v>129</v>
      </c>
      <c r="T90" t="s">
        <v>1021</v>
      </c>
      <c r="U90" t="s">
        <v>630</v>
      </c>
      <c r="V90" t="s">
        <v>290</v>
      </c>
    </row>
    <row r="91" spans="3:22" x14ac:dyDescent="0.2">
      <c r="C91" s="34" t="s">
        <v>1044</v>
      </c>
      <c r="I91" s="34" t="s">
        <v>947</v>
      </c>
      <c r="M91" t="s">
        <v>574</v>
      </c>
      <c r="N91" t="s">
        <v>1534</v>
      </c>
      <c r="O91" t="s">
        <v>129</v>
      </c>
      <c r="T91" t="s">
        <v>797</v>
      </c>
      <c r="U91" t="s">
        <v>627</v>
      </c>
      <c r="V91" t="s">
        <v>1163</v>
      </c>
    </row>
    <row r="92" spans="3:22" x14ac:dyDescent="0.2">
      <c r="C92" s="34" t="s">
        <v>1046</v>
      </c>
      <c r="I92" s="34" t="s">
        <v>181</v>
      </c>
      <c r="M92" t="s">
        <v>111</v>
      </c>
      <c r="N92" t="s">
        <v>1063</v>
      </c>
      <c r="O92" t="s">
        <v>655</v>
      </c>
      <c r="T92" t="s">
        <v>743</v>
      </c>
      <c r="U92" t="s">
        <v>639</v>
      </c>
      <c r="V92" t="s">
        <v>931</v>
      </c>
    </row>
    <row r="93" spans="3:22" x14ac:dyDescent="0.2">
      <c r="C93" s="34" t="s">
        <v>1045</v>
      </c>
      <c r="I93" s="34" t="s">
        <v>939</v>
      </c>
      <c r="M93" t="s">
        <v>575</v>
      </c>
      <c r="N93" t="s">
        <v>1064</v>
      </c>
      <c r="O93" t="s">
        <v>127</v>
      </c>
      <c r="T93" t="s">
        <v>503</v>
      </c>
      <c r="U93" t="s">
        <v>163</v>
      </c>
      <c r="V93" t="s">
        <v>474</v>
      </c>
    </row>
    <row r="94" spans="3:22" x14ac:dyDescent="0.2">
      <c r="C94" s="34" t="s">
        <v>353</v>
      </c>
      <c r="I94" s="34" t="s">
        <v>995</v>
      </c>
      <c r="M94" t="s">
        <v>1220</v>
      </c>
      <c r="N94" t="s">
        <v>249</v>
      </c>
      <c r="O94" t="s">
        <v>1417</v>
      </c>
      <c r="T94" t="s">
        <v>511</v>
      </c>
      <c r="U94" t="s">
        <v>1258</v>
      </c>
      <c r="V94" t="s">
        <v>291</v>
      </c>
    </row>
    <row r="95" spans="3:22" x14ac:dyDescent="0.2">
      <c r="C95" s="34" t="s">
        <v>354</v>
      </c>
      <c r="I95" s="34" t="s">
        <v>976</v>
      </c>
      <c r="M95" t="s">
        <v>1197</v>
      </c>
      <c r="N95" t="s">
        <v>250</v>
      </c>
      <c r="O95" t="s">
        <v>845</v>
      </c>
      <c r="T95" t="s">
        <v>804</v>
      </c>
      <c r="U95" t="s">
        <v>629</v>
      </c>
      <c r="V95" t="s">
        <v>292</v>
      </c>
    </row>
    <row r="96" spans="3:22" x14ac:dyDescent="0.2">
      <c r="C96" s="34" t="s">
        <v>355</v>
      </c>
      <c r="I96" s="34" t="s">
        <v>959</v>
      </c>
      <c r="M96" t="s">
        <v>1133</v>
      </c>
      <c r="N96" t="s">
        <v>251</v>
      </c>
      <c r="O96" t="s">
        <v>844</v>
      </c>
      <c r="T96" t="s">
        <v>1260</v>
      </c>
      <c r="U96" t="s">
        <v>620</v>
      </c>
      <c r="V96" t="s">
        <v>1275</v>
      </c>
    </row>
    <row r="97" spans="3:22" x14ac:dyDescent="0.2">
      <c r="C97" s="34" t="s">
        <v>356</v>
      </c>
      <c r="I97" s="34" t="s">
        <v>665</v>
      </c>
      <c r="M97" t="s">
        <v>1200</v>
      </c>
      <c r="N97" t="s">
        <v>1083</v>
      </c>
      <c r="O97" t="s">
        <v>854</v>
      </c>
      <c r="T97" t="s">
        <v>220</v>
      </c>
      <c r="U97" t="s">
        <v>803</v>
      </c>
      <c r="V97" t="s">
        <v>1074</v>
      </c>
    </row>
    <row r="98" spans="3:22" x14ac:dyDescent="0.2">
      <c r="C98" s="34" t="s">
        <v>357</v>
      </c>
      <c r="I98" s="34" t="s">
        <v>894</v>
      </c>
      <c r="M98" t="s">
        <v>689</v>
      </c>
      <c r="N98" t="s">
        <v>451</v>
      </c>
      <c r="O98" t="s">
        <v>848</v>
      </c>
      <c r="T98" t="s">
        <v>737</v>
      </c>
      <c r="U98" t="s">
        <v>147</v>
      </c>
      <c r="V98" t="s">
        <v>1111</v>
      </c>
    </row>
    <row r="99" spans="3:22" x14ac:dyDescent="0.2">
      <c r="C99" s="34" t="s">
        <v>358</v>
      </c>
      <c r="I99" s="34" t="s">
        <v>175</v>
      </c>
      <c r="M99" t="s">
        <v>120</v>
      </c>
      <c r="N99" t="s">
        <v>252</v>
      </c>
      <c r="T99" t="s">
        <v>877</v>
      </c>
      <c r="U99" t="s">
        <v>617</v>
      </c>
      <c r="V99" t="s">
        <v>293</v>
      </c>
    </row>
    <row r="100" spans="3:22" x14ac:dyDescent="0.2">
      <c r="C100" s="34" t="s">
        <v>1077</v>
      </c>
      <c r="I100" s="34" t="s">
        <v>991</v>
      </c>
      <c r="N100" t="s">
        <v>1590</v>
      </c>
      <c r="T100" t="s">
        <v>808</v>
      </c>
      <c r="U100" t="s">
        <v>638</v>
      </c>
      <c r="V100" t="s">
        <v>570</v>
      </c>
    </row>
    <row r="101" spans="3:22" x14ac:dyDescent="0.2">
      <c r="C101" s="34" t="s">
        <v>1078</v>
      </c>
      <c r="I101" s="34" t="s">
        <v>1003</v>
      </c>
      <c r="M101" t="s">
        <v>1235</v>
      </c>
      <c r="N101" t="s">
        <v>253</v>
      </c>
      <c r="T101" t="s">
        <v>502</v>
      </c>
      <c r="U101" t="s">
        <v>148</v>
      </c>
      <c r="V101" t="s">
        <v>294</v>
      </c>
    </row>
    <row r="102" spans="3:22" x14ac:dyDescent="0.2">
      <c r="C102" s="34" t="s">
        <v>1030</v>
      </c>
      <c r="I102" s="34" t="s">
        <v>987</v>
      </c>
      <c r="M102" t="s">
        <v>536</v>
      </c>
      <c r="N102" t="s">
        <v>254</v>
      </c>
      <c r="T102" t="s">
        <v>1584</v>
      </c>
      <c r="U102" t="s">
        <v>788</v>
      </c>
      <c r="V102" t="s">
        <v>1079</v>
      </c>
    </row>
    <row r="103" spans="3:22" x14ac:dyDescent="0.2">
      <c r="C103" s="58" t="s">
        <v>1128</v>
      </c>
      <c r="I103" s="34" t="s">
        <v>187</v>
      </c>
      <c r="M103" t="s">
        <v>121</v>
      </c>
      <c r="N103" t="s">
        <v>452</v>
      </c>
      <c r="T103" t="s">
        <v>205</v>
      </c>
      <c r="U103" t="s">
        <v>728</v>
      </c>
      <c r="V103" t="s">
        <v>1356</v>
      </c>
    </row>
    <row r="104" spans="3:22" x14ac:dyDescent="0.2">
      <c r="C104" s="58" t="s">
        <v>1129</v>
      </c>
      <c r="M104" t="s">
        <v>537</v>
      </c>
      <c r="N104" t="s">
        <v>1089</v>
      </c>
      <c r="T104" t="s">
        <v>1264</v>
      </c>
      <c r="U104" t="s">
        <v>515</v>
      </c>
      <c r="V104" t="s">
        <v>475</v>
      </c>
    </row>
    <row r="105" spans="3:22" x14ac:dyDescent="0.2">
      <c r="C105" s="34" t="s">
        <v>377</v>
      </c>
      <c r="I105" s="34" t="s">
        <v>963</v>
      </c>
      <c r="M105" t="s">
        <v>1198</v>
      </c>
      <c r="N105" t="s">
        <v>255</v>
      </c>
      <c r="T105" t="s">
        <v>499</v>
      </c>
      <c r="U105" t="s">
        <v>542</v>
      </c>
      <c r="V105" t="s">
        <v>295</v>
      </c>
    </row>
    <row r="106" spans="3:22" x14ac:dyDescent="0.2">
      <c r="C106" s="34" t="s">
        <v>379</v>
      </c>
      <c r="I106" s="34" t="s">
        <v>190</v>
      </c>
      <c r="M106" t="s">
        <v>112</v>
      </c>
      <c r="N106" t="s">
        <v>1109</v>
      </c>
      <c r="T106" t="s">
        <v>761</v>
      </c>
      <c r="U106" t="s">
        <v>822</v>
      </c>
      <c r="V106" t="s">
        <v>296</v>
      </c>
    </row>
    <row r="107" spans="3:22" x14ac:dyDescent="0.2">
      <c r="C107" s="59" t="s">
        <v>1125</v>
      </c>
      <c r="M107" t="s">
        <v>1104</v>
      </c>
      <c r="N107" t="s">
        <v>1096</v>
      </c>
      <c r="T107" t="s">
        <v>596</v>
      </c>
      <c r="U107" t="s">
        <v>149</v>
      </c>
      <c r="V107" t="s">
        <v>297</v>
      </c>
    </row>
    <row r="108" spans="3:22" x14ac:dyDescent="0.2">
      <c r="C108" s="34" t="s">
        <v>1583</v>
      </c>
      <c r="I108" s="34" t="s">
        <v>172</v>
      </c>
      <c r="M108" t="s">
        <v>1337</v>
      </c>
      <c r="N108" t="s">
        <v>245</v>
      </c>
      <c r="T108" t="s">
        <v>767</v>
      </c>
      <c r="U108" t="s">
        <v>1011</v>
      </c>
      <c r="V108" t="s">
        <v>476</v>
      </c>
    </row>
    <row r="109" spans="3:22" x14ac:dyDescent="0.2">
      <c r="C109" s="34" t="s">
        <v>1589</v>
      </c>
      <c r="I109" s="34" t="s">
        <v>196</v>
      </c>
      <c r="M109" t="s">
        <v>104</v>
      </c>
      <c r="N109" t="s">
        <v>1053</v>
      </c>
      <c r="T109" t="s">
        <v>214</v>
      </c>
      <c r="U109" t="s">
        <v>641</v>
      </c>
      <c r="V109" t="s">
        <v>1092</v>
      </c>
    </row>
    <row r="110" spans="3:22" x14ac:dyDescent="0.2">
      <c r="I110" s="34" t="s">
        <v>664</v>
      </c>
      <c r="M110" t="s">
        <v>1188</v>
      </c>
      <c r="N110" t="s">
        <v>256</v>
      </c>
      <c r="T110" t="s">
        <v>807</v>
      </c>
      <c r="U110" t="s">
        <v>159</v>
      </c>
      <c r="V110" t="s">
        <v>298</v>
      </c>
    </row>
    <row r="111" spans="3:22" x14ac:dyDescent="0.2">
      <c r="I111" s="34" t="s">
        <v>999</v>
      </c>
      <c r="M111" t="s">
        <v>113</v>
      </c>
      <c r="N111" t="s">
        <v>257</v>
      </c>
      <c r="T111" t="s">
        <v>1017</v>
      </c>
      <c r="U111" t="s">
        <v>625</v>
      </c>
      <c r="V111" t="s">
        <v>1167</v>
      </c>
    </row>
    <row r="112" spans="3:22" x14ac:dyDescent="0.2">
      <c r="I112" s="34" t="s">
        <v>199</v>
      </c>
      <c r="M112" t="s">
        <v>114</v>
      </c>
      <c r="N112" t="s">
        <v>258</v>
      </c>
      <c r="T112" t="s">
        <v>745</v>
      </c>
      <c r="U112" t="s">
        <v>756</v>
      </c>
      <c r="V112" t="s">
        <v>1097</v>
      </c>
    </row>
    <row r="113" spans="9:22" x14ac:dyDescent="0.2">
      <c r="I113" s="34" t="s">
        <v>955</v>
      </c>
      <c r="M113" t="s">
        <v>115</v>
      </c>
      <c r="N113" t="s">
        <v>591</v>
      </c>
      <c r="T113" t="s">
        <v>420</v>
      </c>
      <c r="U113" t="s">
        <v>1008</v>
      </c>
      <c r="V113" t="s">
        <v>1332</v>
      </c>
    </row>
    <row r="114" spans="9:22" x14ac:dyDescent="0.2">
      <c r="I114" s="34" t="s">
        <v>178</v>
      </c>
      <c r="M114" t="s">
        <v>539</v>
      </c>
      <c r="N114" t="s">
        <v>259</v>
      </c>
      <c r="T114" t="s">
        <v>709</v>
      </c>
      <c r="U114" t="s">
        <v>1007</v>
      </c>
      <c r="V114" t="s">
        <v>1099</v>
      </c>
    </row>
    <row r="115" spans="9:22" x14ac:dyDescent="0.2">
      <c r="I115" s="34" t="s">
        <v>184</v>
      </c>
      <c r="M115" t="s">
        <v>1103</v>
      </c>
      <c r="N115" t="s">
        <v>1054</v>
      </c>
      <c r="T115" t="s">
        <v>1266</v>
      </c>
      <c r="U115" t="s">
        <v>1310</v>
      </c>
      <c r="V115" t="s">
        <v>299</v>
      </c>
    </row>
    <row r="116" spans="9:22" x14ac:dyDescent="0.2">
      <c r="M116" t="s">
        <v>116</v>
      </c>
      <c r="N116" t="s">
        <v>260</v>
      </c>
      <c r="T116" t="s">
        <v>601</v>
      </c>
      <c r="U116" t="s">
        <v>493</v>
      </c>
      <c r="V116" t="s">
        <v>927</v>
      </c>
    </row>
    <row r="117" spans="9:22" x14ac:dyDescent="0.2">
      <c r="T117" t="s">
        <v>779</v>
      </c>
      <c r="U117" t="s">
        <v>706</v>
      </c>
      <c r="V117" t="s">
        <v>1550</v>
      </c>
    </row>
    <row r="118" spans="9:22" x14ac:dyDescent="0.2">
      <c r="M118" t="s">
        <v>1324</v>
      </c>
      <c r="N118" t="s">
        <v>688</v>
      </c>
      <c r="T118" t="s">
        <v>717</v>
      </c>
      <c r="U118" t="s">
        <v>631</v>
      </c>
      <c r="V118" t="s">
        <v>930</v>
      </c>
    </row>
    <row r="119" spans="9:22" x14ac:dyDescent="0.2">
      <c r="M119" t="s">
        <v>540</v>
      </c>
      <c r="N119" t="s">
        <v>1221</v>
      </c>
      <c r="T119" t="s">
        <v>599</v>
      </c>
      <c r="U119" t="s">
        <v>1012</v>
      </c>
      <c r="V119" t="s">
        <v>1343</v>
      </c>
    </row>
    <row r="120" spans="9:22" x14ac:dyDescent="0.2">
      <c r="M120" t="s">
        <v>1208</v>
      </c>
      <c r="N120" t="s">
        <v>453</v>
      </c>
      <c r="T120" t="s">
        <v>209</v>
      </c>
      <c r="U120" t="s">
        <v>1267</v>
      </c>
      <c r="V120" t="s">
        <v>1219</v>
      </c>
    </row>
    <row r="121" spans="9:22" x14ac:dyDescent="0.2">
      <c r="M121" t="s">
        <v>1202</v>
      </c>
      <c r="N121" t="s">
        <v>1333</v>
      </c>
      <c r="T121" t="s">
        <v>607</v>
      </c>
      <c r="U121" t="s">
        <v>1294</v>
      </c>
      <c r="V121" t="s">
        <v>691</v>
      </c>
    </row>
    <row r="122" spans="9:22" x14ac:dyDescent="0.2">
      <c r="M122" t="s">
        <v>117</v>
      </c>
      <c r="N122" t="s">
        <v>1536</v>
      </c>
      <c r="T122" t="s">
        <v>1141</v>
      </c>
      <c r="U122" t="s">
        <v>1238</v>
      </c>
      <c r="V122" t="s">
        <v>300</v>
      </c>
    </row>
    <row r="123" spans="9:22" x14ac:dyDescent="0.2">
      <c r="M123" t="s">
        <v>1539</v>
      </c>
      <c r="N123" t="s">
        <v>261</v>
      </c>
      <c r="T123" t="s">
        <v>700</v>
      </c>
      <c r="U123" t="s">
        <v>1156</v>
      </c>
      <c r="V123" t="s">
        <v>1164</v>
      </c>
    </row>
    <row r="124" spans="9:22" x14ac:dyDescent="0.2">
      <c r="M124" t="s">
        <v>1206</v>
      </c>
      <c r="N124" t="s">
        <v>454</v>
      </c>
      <c r="T124" t="s">
        <v>811</v>
      </c>
      <c r="U124" t="s">
        <v>497</v>
      </c>
      <c r="V124" t="s">
        <v>687</v>
      </c>
    </row>
    <row r="125" spans="9:22" x14ac:dyDescent="0.2">
      <c r="M125" t="s">
        <v>1105</v>
      </c>
      <c r="N125" t="s">
        <v>455</v>
      </c>
      <c r="T125" t="s">
        <v>57</v>
      </c>
      <c r="U125" t="s">
        <v>1149</v>
      </c>
      <c r="V125" t="s">
        <v>301</v>
      </c>
    </row>
    <row r="126" spans="9:22" x14ac:dyDescent="0.2">
      <c r="M126" t="s">
        <v>118</v>
      </c>
      <c r="N126" t="s">
        <v>262</v>
      </c>
      <c r="T126" t="s">
        <v>1019</v>
      </c>
      <c r="U126" t="s">
        <v>501</v>
      </c>
      <c r="V126" t="s">
        <v>1344</v>
      </c>
    </row>
    <row r="127" spans="9:22" x14ac:dyDescent="0.2">
      <c r="M127" t="s">
        <v>1068</v>
      </c>
      <c r="N127" t="s">
        <v>417</v>
      </c>
      <c r="T127" t="s">
        <v>829</v>
      </c>
      <c r="U127" t="s">
        <v>1265</v>
      </c>
      <c r="V127" t="s">
        <v>477</v>
      </c>
    </row>
    <row r="128" spans="9:22" x14ac:dyDescent="0.2">
      <c r="M128" t="s">
        <v>1035</v>
      </c>
      <c r="N128" t="s">
        <v>1102</v>
      </c>
      <c r="T128" t="s">
        <v>1253</v>
      </c>
      <c r="U128" t="s">
        <v>487</v>
      </c>
      <c r="V128" t="s">
        <v>1334</v>
      </c>
    </row>
    <row r="129" spans="13:22" x14ac:dyDescent="0.2">
      <c r="M129" t="s">
        <v>1036</v>
      </c>
      <c r="N129" t="s">
        <v>263</v>
      </c>
      <c r="T129" t="s">
        <v>600</v>
      </c>
      <c r="U129" t="s">
        <v>733</v>
      </c>
      <c r="V129" t="s">
        <v>411</v>
      </c>
    </row>
    <row r="130" spans="13:22" x14ac:dyDescent="0.2">
      <c r="M130" t="s">
        <v>119</v>
      </c>
      <c r="N130" t="s">
        <v>264</v>
      </c>
      <c r="T130" t="s">
        <v>1022</v>
      </c>
      <c r="U130" t="s">
        <v>1299</v>
      </c>
      <c r="V130" t="s">
        <v>478</v>
      </c>
    </row>
    <row r="131" spans="13:22" x14ac:dyDescent="0.2">
      <c r="M131" t="s">
        <v>541</v>
      </c>
      <c r="N131" t="s">
        <v>265</v>
      </c>
      <c r="T131" t="s">
        <v>799</v>
      </c>
      <c r="U131" t="s">
        <v>624</v>
      </c>
      <c r="V131" t="s">
        <v>1345</v>
      </c>
    </row>
    <row r="132" spans="13:22" x14ac:dyDescent="0.2">
      <c r="M132" t="s">
        <v>1330</v>
      </c>
      <c r="N132" t="s">
        <v>686</v>
      </c>
      <c r="T132" t="s">
        <v>609</v>
      </c>
      <c r="U132" t="s">
        <v>1251</v>
      </c>
      <c r="V132" t="s">
        <v>302</v>
      </c>
    </row>
    <row r="133" spans="13:22" x14ac:dyDescent="0.2">
      <c r="N133" t="s">
        <v>456</v>
      </c>
      <c r="T133" t="s">
        <v>736</v>
      </c>
      <c r="U133" t="s">
        <v>738</v>
      </c>
      <c r="V133" t="s">
        <v>418</v>
      </c>
    </row>
    <row r="134" spans="13:22" x14ac:dyDescent="0.2">
      <c r="N134" t="s">
        <v>1085</v>
      </c>
      <c r="T134" t="s">
        <v>1025</v>
      </c>
      <c r="U134" t="s">
        <v>632</v>
      </c>
      <c r="V134" t="s">
        <v>1101</v>
      </c>
    </row>
    <row r="135" spans="13:22" x14ac:dyDescent="0.2">
      <c r="N135" t="s">
        <v>266</v>
      </c>
      <c r="T135" t="s">
        <v>593</v>
      </c>
      <c r="U135" t="s">
        <v>156</v>
      </c>
      <c r="V135" t="s">
        <v>419</v>
      </c>
    </row>
    <row r="136" spans="13:22" x14ac:dyDescent="0.2">
      <c r="N136" t="s">
        <v>1322</v>
      </c>
      <c r="T136" t="s">
        <v>603</v>
      </c>
      <c r="U136" t="s">
        <v>801</v>
      </c>
      <c r="V136" t="s">
        <v>303</v>
      </c>
    </row>
    <row r="137" spans="13:22" x14ac:dyDescent="0.2">
      <c r="N137" t="s">
        <v>457</v>
      </c>
      <c r="T137" t="s">
        <v>698</v>
      </c>
      <c r="U137" t="s">
        <v>818</v>
      </c>
      <c r="V137" t="s">
        <v>304</v>
      </c>
    </row>
    <row r="138" spans="13:22" x14ac:dyDescent="0.2">
      <c r="T138" t="s">
        <v>604</v>
      </c>
      <c r="U138" t="s">
        <v>155</v>
      </c>
      <c r="V138" t="s">
        <v>1690</v>
      </c>
    </row>
    <row r="139" spans="13:22" x14ac:dyDescent="0.2">
      <c r="N139" t="s">
        <v>267</v>
      </c>
      <c r="T139" t="s">
        <v>512</v>
      </c>
      <c r="U139" t="s">
        <v>746</v>
      </c>
      <c r="V139" t="s">
        <v>479</v>
      </c>
    </row>
    <row r="140" spans="13:22" x14ac:dyDescent="0.2">
      <c r="N140" t="s">
        <v>1086</v>
      </c>
      <c r="T140" t="s">
        <v>1143</v>
      </c>
      <c r="U140" t="s">
        <v>1247</v>
      </c>
      <c r="V140" t="s">
        <v>1080</v>
      </c>
    </row>
    <row r="141" spans="13:22" x14ac:dyDescent="0.2">
      <c r="N141" t="s">
        <v>268</v>
      </c>
      <c r="T141" t="s">
        <v>1142</v>
      </c>
      <c r="U141" t="s">
        <v>1244</v>
      </c>
      <c r="V141" t="s">
        <v>305</v>
      </c>
    </row>
    <row r="142" spans="13:22" x14ac:dyDescent="0.2">
      <c r="N142" t="s">
        <v>269</v>
      </c>
      <c r="T142" t="s">
        <v>612</v>
      </c>
      <c r="U142" t="s">
        <v>1157</v>
      </c>
      <c r="V142" t="s">
        <v>1323</v>
      </c>
    </row>
    <row r="143" spans="13:22" x14ac:dyDescent="0.2">
      <c r="N143" t="s">
        <v>671</v>
      </c>
      <c r="T143" t="s">
        <v>514</v>
      </c>
      <c r="U143" t="s">
        <v>1158</v>
      </c>
      <c r="V143" t="s">
        <v>480</v>
      </c>
    </row>
    <row r="144" spans="13:22" x14ac:dyDescent="0.2">
      <c r="N144" t="s">
        <v>1304</v>
      </c>
      <c r="T144" t="s">
        <v>1023</v>
      </c>
      <c r="U144" t="s">
        <v>1257</v>
      </c>
      <c r="V144" t="s">
        <v>1346</v>
      </c>
    </row>
    <row r="145" spans="14:22" x14ac:dyDescent="0.2">
      <c r="N145" t="s">
        <v>1059</v>
      </c>
      <c r="T145" t="s">
        <v>1183</v>
      </c>
      <c r="U145" t="s">
        <v>623</v>
      </c>
      <c r="V145" t="s">
        <v>1093</v>
      </c>
    </row>
    <row r="146" spans="14:22" x14ac:dyDescent="0.2">
      <c r="N146" t="s">
        <v>1087</v>
      </c>
      <c r="T146" t="s">
        <v>206</v>
      </c>
      <c r="U146" t="s">
        <v>626</v>
      </c>
      <c r="V146" t="s">
        <v>672</v>
      </c>
    </row>
    <row r="147" spans="14:22" x14ac:dyDescent="0.2">
      <c r="N147" t="s">
        <v>1065</v>
      </c>
      <c r="T147" t="s">
        <v>739</v>
      </c>
      <c r="U147" t="s">
        <v>618</v>
      </c>
      <c r="V147" t="s">
        <v>306</v>
      </c>
    </row>
    <row r="148" spans="14:22" x14ac:dyDescent="0.2">
      <c r="N148" t="s">
        <v>270</v>
      </c>
      <c r="T148" t="s">
        <v>1295</v>
      </c>
      <c r="U148" t="s">
        <v>821</v>
      </c>
      <c r="V148" t="s">
        <v>1326</v>
      </c>
    </row>
    <row r="149" spans="14:22" x14ac:dyDescent="0.2">
      <c r="N149" t="s">
        <v>1058</v>
      </c>
      <c r="T149" t="s">
        <v>1024</v>
      </c>
      <c r="U149" t="s">
        <v>165</v>
      </c>
      <c r="V149" t="s">
        <v>1305</v>
      </c>
    </row>
    <row r="150" spans="14:22" x14ac:dyDescent="0.2">
      <c r="N150" t="s">
        <v>1033</v>
      </c>
      <c r="T150" t="s">
        <v>1309</v>
      </c>
      <c r="U150" t="s">
        <v>153</v>
      </c>
      <c r="V150" t="s">
        <v>1166</v>
      </c>
    </row>
    <row r="151" spans="14:22" x14ac:dyDescent="0.2">
      <c r="N151" t="s">
        <v>1037</v>
      </c>
      <c r="T151" t="s">
        <v>719</v>
      </c>
      <c r="U151" t="s">
        <v>702</v>
      </c>
      <c r="V151" t="s">
        <v>1081</v>
      </c>
    </row>
    <row r="152" spans="14:22" x14ac:dyDescent="0.2">
      <c r="N152" t="s">
        <v>271</v>
      </c>
      <c r="T152" t="s">
        <v>744</v>
      </c>
      <c r="U152" t="s">
        <v>805</v>
      </c>
      <c r="V152" t="s">
        <v>1112</v>
      </c>
    </row>
    <row r="153" spans="14:22" x14ac:dyDescent="0.2">
      <c r="N153" t="s">
        <v>1328</v>
      </c>
      <c r="T153" t="s">
        <v>714</v>
      </c>
      <c r="U153" t="s">
        <v>488</v>
      </c>
      <c r="V153" t="s">
        <v>307</v>
      </c>
    </row>
    <row r="154" spans="14:22" x14ac:dyDescent="0.2">
      <c r="N154" t="s">
        <v>458</v>
      </c>
      <c r="T154" t="s">
        <v>712</v>
      </c>
      <c r="U154" t="s">
        <v>703</v>
      </c>
      <c r="V154" t="s">
        <v>1300</v>
      </c>
    </row>
    <row r="155" spans="14:22" x14ac:dyDescent="0.2">
      <c r="N155" t="s">
        <v>1329</v>
      </c>
      <c r="T155" t="s">
        <v>713</v>
      </c>
      <c r="U155" t="s">
        <v>1159</v>
      </c>
      <c r="V155" t="s">
        <v>1034</v>
      </c>
    </row>
    <row r="156" spans="14:22" x14ac:dyDescent="0.2">
      <c r="N156" t="e">
        <f>+N126NN2:N156</f>
        <v>#NAME?</v>
      </c>
      <c r="T156" t="s">
        <v>711</v>
      </c>
      <c r="U156" t="s">
        <v>622</v>
      </c>
      <c r="V156" t="s">
        <v>481</v>
      </c>
    </row>
    <row r="157" spans="14:22" x14ac:dyDescent="0.2">
      <c r="T157" t="s">
        <v>1583</v>
      </c>
      <c r="U157" t="s">
        <v>489</v>
      </c>
      <c r="V157" t="s">
        <v>1327</v>
      </c>
    </row>
    <row r="158" spans="14:22" x14ac:dyDescent="0.2">
      <c r="T158" t="s">
        <v>778</v>
      </c>
      <c r="U158" t="s">
        <v>1248</v>
      </c>
      <c r="V158" t="s">
        <v>1347</v>
      </c>
    </row>
    <row r="159" spans="14:22" x14ac:dyDescent="0.2">
      <c r="T159" t="s">
        <v>1242</v>
      </c>
      <c r="U159" t="s">
        <v>762</v>
      </c>
      <c r="V159" t="s">
        <v>482</v>
      </c>
    </row>
    <row r="160" spans="14:22" x14ac:dyDescent="0.2">
      <c r="T160" t="s">
        <v>557</v>
      </c>
      <c r="U160" t="s">
        <v>718</v>
      </c>
      <c r="V160" t="s">
        <v>1339</v>
      </c>
    </row>
    <row r="161" spans="3:21" x14ac:dyDescent="0.2">
      <c r="C161" s="34" t="s">
        <v>916</v>
      </c>
      <c r="I161" s="34" t="s">
        <v>176</v>
      </c>
      <c r="K161" s="42"/>
      <c r="M161" t="s">
        <v>122</v>
      </c>
      <c r="N161" t="s">
        <v>1313</v>
      </c>
      <c r="O161" t="s">
        <v>510</v>
      </c>
      <c r="T161" t="s">
        <v>1541</v>
      </c>
      <c r="U161" t="s">
        <v>1542</v>
      </c>
    </row>
    <row r="162" spans="3:21" x14ac:dyDescent="0.2">
      <c r="C162" s="34" t="s">
        <v>378</v>
      </c>
      <c r="I162" s="34" t="s">
        <v>193</v>
      </c>
      <c r="M162" t="s">
        <v>538</v>
      </c>
      <c r="N162" t="s">
        <v>1084</v>
      </c>
      <c r="T162" t="s">
        <v>499</v>
      </c>
      <c r="U162" t="s">
        <v>1552</v>
      </c>
    </row>
    <row r="163" spans="3:21" x14ac:dyDescent="0.2">
      <c r="M163" t="s">
        <v>1207</v>
      </c>
      <c r="N163" t="s">
        <v>430</v>
      </c>
      <c r="T163" t="s">
        <v>1585</v>
      </c>
    </row>
    <row r="164" spans="3:21" x14ac:dyDescent="0.2">
      <c r="T164" t="s">
        <v>606</v>
      </c>
      <c r="U164" t="s">
        <v>819</v>
      </c>
    </row>
    <row r="165" spans="3:21" x14ac:dyDescent="0.2">
      <c r="T165" t="s">
        <v>504</v>
      </c>
      <c r="U165" t="s">
        <v>701</v>
      </c>
    </row>
    <row r="166" spans="3:21" x14ac:dyDescent="0.2">
      <c r="T166" t="s">
        <v>1589</v>
      </c>
    </row>
    <row r="167" spans="3:21" x14ac:dyDescent="0.2">
      <c r="T167" t="s">
        <v>753</v>
      </c>
      <c r="U167" t="s">
        <v>693</v>
      </c>
    </row>
    <row r="168" spans="3:21" x14ac:dyDescent="0.2">
      <c r="T168" t="s">
        <v>510</v>
      </c>
      <c r="U168" t="s">
        <v>1563</v>
      </c>
    </row>
    <row r="169" spans="3:21" x14ac:dyDescent="0.2">
      <c r="T169" t="s">
        <v>614</v>
      </c>
      <c r="U169" t="s">
        <v>720</v>
      </c>
    </row>
    <row r="170" spans="3:21" x14ac:dyDescent="0.2">
      <c r="T170" t="s">
        <v>171</v>
      </c>
      <c r="U170" t="s">
        <v>986</v>
      </c>
    </row>
    <row r="171" spans="3:21" x14ac:dyDescent="0.2">
      <c r="T171" t="s">
        <v>605</v>
      </c>
      <c r="U171" t="s">
        <v>1155</v>
      </c>
    </row>
    <row r="172" spans="3:21" x14ac:dyDescent="0.2">
      <c r="T172" t="s">
        <v>1250</v>
      </c>
      <c r="U172" t="s">
        <v>1153</v>
      </c>
    </row>
    <row r="173" spans="3:21" x14ac:dyDescent="0.2">
      <c r="T173" t="s">
        <v>1240</v>
      </c>
      <c r="U173" t="s">
        <v>806</v>
      </c>
    </row>
    <row r="174" spans="3:21" x14ac:dyDescent="0.2">
      <c r="T174" t="s">
        <v>802</v>
      </c>
      <c r="U174" t="s">
        <v>635</v>
      </c>
    </row>
    <row r="175" spans="3:21" x14ac:dyDescent="0.2">
      <c r="T175" t="s">
        <v>758</v>
      </c>
      <c r="U175" t="s">
        <v>1261</v>
      </c>
    </row>
    <row r="176" spans="3:21" x14ac:dyDescent="0.2">
      <c r="T176" t="s">
        <v>798</v>
      </c>
      <c r="U176" t="s">
        <v>735</v>
      </c>
    </row>
    <row r="177" spans="20:21" x14ac:dyDescent="0.2">
      <c r="T177" t="s">
        <v>759</v>
      </c>
      <c r="U177" t="s">
        <v>167</v>
      </c>
    </row>
    <row r="178" spans="20:21" x14ac:dyDescent="0.2">
      <c r="T178" t="s">
        <v>1020</v>
      </c>
      <c r="U178" t="s">
        <v>707</v>
      </c>
    </row>
    <row r="179" spans="20:21" x14ac:dyDescent="0.2">
      <c r="T179" t="s">
        <v>775</v>
      </c>
      <c r="U179" t="s">
        <v>1296</v>
      </c>
    </row>
    <row r="180" spans="20:21" x14ac:dyDescent="0.2">
      <c r="T180" t="s">
        <v>210</v>
      </c>
      <c r="U180" t="s">
        <v>1152</v>
      </c>
    </row>
    <row r="181" spans="20:21" x14ac:dyDescent="0.2">
      <c r="T181" t="s">
        <v>1290</v>
      </c>
      <c r="U181" t="s">
        <v>621</v>
      </c>
    </row>
    <row r="182" spans="20:21" x14ac:dyDescent="0.2">
      <c r="T182" t="s">
        <v>594</v>
      </c>
      <c r="U182" t="s">
        <v>633</v>
      </c>
    </row>
    <row r="183" spans="20:21" x14ac:dyDescent="0.2">
      <c r="T183" t="s">
        <v>793</v>
      </c>
      <c r="U183" t="s">
        <v>789</v>
      </c>
    </row>
    <row r="184" spans="20:21" x14ac:dyDescent="0.2">
      <c r="T184" t="s">
        <v>611</v>
      </c>
      <c r="U184" t="s">
        <v>1160</v>
      </c>
    </row>
    <row r="185" spans="20:21" x14ac:dyDescent="0.2">
      <c r="T185" t="s">
        <v>860</v>
      </c>
      <c r="U185" t="s">
        <v>724</v>
      </c>
    </row>
    <row r="186" spans="20:21" x14ac:dyDescent="0.2">
      <c r="T186" t="s">
        <v>786</v>
      </c>
      <c r="U186" t="s">
        <v>810</v>
      </c>
    </row>
    <row r="187" spans="20:21" x14ac:dyDescent="0.2">
      <c r="T187" t="s">
        <v>722</v>
      </c>
      <c r="U187" t="s">
        <v>1540</v>
      </c>
    </row>
    <row r="188" spans="20:21" x14ac:dyDescent="0.2">
      <c r="T188" t="s">
        <v>211</v>
      </c>
    </row>
    <row r="189" spans="20:21" x14ac:dyDescent="0.2">
      <c r="T189" t="s">
        <v>1015</v>
      </c>
      <c r="U189" t="e">
        <f>+U155U183U157U2:U189</f>
        <v>#NAME?</v>
      </c>
    </row>
    <row r="190" spans="20:21" x14ac:dyDescent="0.2">
      <c r="T190" t="s">
        <v>764</v>
      </c>
    </row>
    <row r="191" spans="20:21" x14ac:dyDescent="0.2">
      <c r="T191" t="s">
        <v>812</v>
      </c>
    </row>
    <row r="192" spans="20:21" x14ac:dyDescent="0.2">
      <c r="T192" t="s">
        <v>730</v>
      </c>
    </row>
    <row r="193" spans="20:20" x14ac:dyDescent="0.2">
      <c r="T193" t="s">
        <v>595</v>
      </c>
    </row>
    <row r="194" spans="20:20" x14ac:dyDescent="0.2">
      <c r="T194" t="s">
        <v>505</v>
      </c>
    </row>
    <row r="195" spans="20:20" x14ac:dyDescent="0.2">
      <c r="T195" t="s">
        <v>784</v>
      </c>
    </row>
    <row r="196" spans="20:20" x14ac:dyDescent="0.2">
      <c r="T196" t="s">
        <v>774</v>
      </c>
    </row>
    <row r="197" spans="20:20" x14ac:dyDescent="0.2">
      <c r="T197" t="s">
        <v>1018</v>
      </c>
    </row>
    <row r="198" spans="20:20" x14ac:dyDescent="0.2">
      <c r="T198" t="s">
        <v>692</v>
      </c>
    </row>
    <row r="199" spans="20:20" x14ac:dyDescent="0.2">
      <c r="T199" t="s">
        <v>729</v>
      </c>
    </row>
    <row r="200" spans="20:20" x14ac:dyDescent="0.2">
      <c r="T200" t="s">
        <v>814</v>
      </c>
    </row>
    <row r="201" spans="20:20" x14ac:dyDescent="0.2">
      <c r="T201" t="s">
        <v>412</v>
      </c>
    </row>
    <row r="202" spans="20:20" x14ac:dyDescent="0.2">
      <c r="T202" t="s">
        <v>218</v>
      </c>
    </row>
    <row r="203" spans="20:20" x14ac:dyDescent="0.2">
      <c r="T203" t="s">
        <v>212</v>
      </c>
    </row>
    <row r="204" spans="20:20" x14ac:dyDescent="0.2">
      <c r="T204" t="s">
        <v>508</v>
      </c>
    </row>
    <row r="205" spans="20:20" x14ac:dyDescent="0.2">
      <c r="T205" t="s">
        <v>1564</v>
      </c>
    </row>
    <row r="206" spans="20:20" x14ac:dyDescent="0.2">
      <c r="T206" t="s">
        <v>615</v>
      </c>
    </row>
    <row r="207" spans="20:20" x14ac:dyDescent="0.2">
      <c r="T207" t="s">
        <v>1016</v>
      </c>
    </row>
    <row r="208" spans="20:20" x14ac:dyDescent="0.2">
      <c r="T208" t="s">
        <v>124</v>
      </c>
    </row>
    <row r="209" spans="20:20" x14ac:dyDescent="0.2">
      <c r="T209" t="s">
        <v>208</v>
      </c>
    </row>
    <row r="210" spans="20:20" x14ac:dyDescent="0.2">
      <c r="T210" t="s">
        <v>509</v>
      </c>
    </row>
    <row r="211" spans="20:20" x14ac:dyDescent="0.2">
      <c r="T211" t="s">
        <v>213</v>
      </c>
    </row>
    <row r="212" spans="20:20" x14ac:dyDescent="0.2">
      <c r="T212" t="s">
        <v>782</v>
      </c>
    </row>
    <row r="213" spans="20:20" x14ac:dyDescent="0.2">
      <c r="T213" t="s">
        <v>765</v>
      </c>
    </row>
    <row r="214" spans="20:20" x14ac:dyDescent="0.2">
      <c r="T214" t="s">
        <v>492</v>
      </c>
    </row>
    <row r="215" spans="20:20" x14ac:dyDescent="0.2">
      <c r="T215" t="s">
        <v>217</v>
      </c>
    </row>
    <row r="216" spans="20:20" x14ac:dyDescent="0.2">
      <c r="T216" t="s">
        <v>507</v>
      </c>
    </row>
    <row r="217" spans="20:20" x14ac:dyDescent="0.2">
      <c r="T217" t="s">
        <v>747</v>
      </c>
    </row>
    <row r="218" spans="20:20" x14ac:dyDescent="0.2">
      <c r="T218" t="s">
        <v>748</v>
      </c>
    </row>
  </sheetData>
  <sortState ref="A2:Z218">
    <sortCondition ref="V163"/>
  </sortState>
  <dataValidations count="1">
    <dataValidation type="list" allowBlank="1" showInputMessage="1" showErrorMessage="1" sqref="P5">
      <formula1>$P$1</formula1>
    </dataValidation>
  </dataValidations>
  <pageMargins left="0.7" right="0.7" top="0.78740157499999996" bottom="0.78740157499999996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Worksheet new</vt:lpstr>
      <vt:lpstr>Tabelle1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2013-07-23T13:33:36Z</cp:lastPrinted>
  <dcterms:created xsi:type="dcterms:W3CDTF">2007-04-24T03:03:58Z</dcterms:created>
  <dcterms:modified xsi:type="dcterms:W3CDTF">2016-06-20T12:10:04Z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