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ets\Migration\"/>
    </mc:Choice>
  </mc:AlternateContent>
  <xr:revisionPtr revIDLastSave="0" documentId="8_{058DDF5A-D99D-4984-A924-9E7D01DCFB10}" xr6:coauthVersionLast="47" xr6:coauthVersionMax="47" xr10:uidLastSave="{00000000-0000-0000-0000-000000000000}"/>
  <bookViews>
    <workbookView xWindow="-120" yWindow="-120" windowWidth="29040" windowHeight="15720" xr2:uid="{4BABD560-DCB2-4FE5-B0D3-A146C83061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4" i="1" l="1"/>
  <c r="W19" i="1" s="1"/>
  <c r="W2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10" i="1"/>
  <c r="N10" i="1" s="1"/>
  <c r="F13" i="1"/>
  <c r="F21" i="1"/>
  <c r="F25" i="1"/>
  <c r="F29" i="1"/>
  <c r="F33" i="1"/>
  <c r="F37" i="1"/>
  <c r="F41" i="1"/>
  <c r="F45" i="1"/>
  <c r="F49" i="1"/>
  <c r="F53" i="1"/>
  <c r="F57" i="1"/>
  <c r="F61" i="1"/>
  <c r="F65" i="1"/>
  <c r="E11" i="1"/>
  <c r="F11" i="1" s="1"/>
  <c r="E12" i="1"/>
  <c r="F12" i="1" s="1"/>
  <c r="E13" i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E22" i="1"/>
  <c r="F22" i="1" s="1"/>
  <c r="E23" i="1"/>
  <c r="F23" i="1" s="1"/>
  <c r="E24" i="1"/>
  <c r="F24" i="1" s="1"/>
  <c r="E25" i="1"/>
  <c r="E26" i="1"/>
  <c r="F26" i="1" s="1"/>
  <c r="E27" i="1"/>
  <c r="F27" i="1" s="1"/>
  <c r="E28" i="1"/>
  <c r="F28" i="1" s="1"/>
  <c r="E29" i="1"/>
  <c r="E30" i="1"/>
  <c r="F30" i="1" s="1"/>
  <c r="E31" i="1"/>
  <c r="F31" i="1" s="1"/>
  <c r="E32" i="1"/>
  <c r="F32" i="1" s="1"/>
  <c r="E33" i="1"/>
  <c r="E34" i="1"/>
  <c r="F34" i="1" s="1"/>
  <c r="E35" i="1"/>
  <c r="F35" i="1" s="1"/>
  <c r="E36" i="1"/>
  <c r="F36" i="1" s="1"/>
  <c r="E37" i="1"/>
  <c r="E38" i="1"/>
  <c r="F38" i="1" s="1"/>
  <c r="E39" i="1"/>
  <c r="F39" i="1" s="1"/>
  <c r="E40" i="1"/>
  <c r="F40" i="1" s="1"/>
  <c r="E41" i="1"/>
  <c r="E42" i="1"/>
  <c r="F42" i="1" s="1"/>
  <c r="E43" i="1"/>
  <c r="F43" i="1" s="1"/>
  <c r="E44" i="1"/>
  <c r="F44" i="1" s="1"/>
  <c r="E45" i="1"/>
  <c r="E46" i="1"/>
  <c r="F46" i="1" s="1"/>
  <c r="E47" i="1"/>
  <c r="F47" i="1" s="1"/>
  <c r="E48" i="1"/>
  <c r="F48" i="1" s="1"/>
  <c r="E49" i="1"/>
  <c r="E50" i="1"/>
  <c r="F50" i="1" s="1"/>
  <c r="E51" i="1"/>
  <c r="F51" i="1" s="1"/>
  <c r="E52" i="1"/>
  <c r="F52" i="1" s="1"/>
  <c r="E53" i="1"/>
  <c r="E54" i="1"/>
  <c r="F54" i="1" s="1"/>
  <c r="E55" i="1"/>
  <c r="F55" i="1" s="1"/>
  <c r="E56" i="1"/>
  <c r="F56" i="1" s="1"/>
  <c r="E57" i="1"/>
  <c r="E58" i="1"/>
  <c r="F58" i="1" s="1"/>
  <c r="E59" i="1"/>
  <c r="F59" i="1" s="1"/>
  <c r="E60" i="1"/>
  <c r="F60" i="1" s="1"/>
  <c r="E61" i="1"/>
  <c r="E62" i="1"/>
  <c r="F62" i="1" s="1"/>
  <c r="E63" i="1"/>
  <c r="F63" i="1" s="1"/>
  <c r="E64" i="1"/>
  <c r="F64" i="1" s="1"/>
  <c r="E65" i="1"/>
  <c r="E66" i="1"/>
  <c r="F66" i="1" s="1"/>
  <c r="E10" i="1"/>
  <c r="F10" i="1" s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10" i="1"/>
</calcChain>
</file>

<file path=xl/sharedStrings.xml><?xml version="1.0" encoding="utf-8"?>
<sst xmlns="http://schemas.openxmlformats.org/spreadsheetml/2006/main" count="20" uniqueCount="17">
  <si>
    <t>Migration</t>
  </si>
  <si>
    <t>Z</t>
  </si>
  <si>
    <t>P</t>
  </si>
  <si>
    <t>Agri</t>
  </si>
  <si>
    <t>Model 1</t>
  </si>
  <si>
    <t xml:space="preserve"> </t>
  </si>
  <si>
    <t>Model 2</t>
  </si>
  <si>
    <t>Alt Occu</t>
  </si>
  <si>
    <t>Yes</t>
  </si>
  <si>
    <t>No</t>
  </si>
  <si>
    <t>z</t>
  </si>
  <si>
    <t>p</t>
  </si>
  <si>
    <t>Agriculture</t>
  </si>
  <si>
    <t>Members</t>
  </si>
  <si>
    <t>Caste</t>
  </si>
  <si>
    <t>Probablity</t>
  </si>
  <si>
    <t>Model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</si>
</sst>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15391659648336E-2"/>
          <c:y val="9.8855325914149458E-2"/>
          <c:w val="0.93042665323070017"/>
          <c:h val="0.7355695204236195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Sheet1!$P$10:$P$66</c:f>
              <c:numCache>
                <c:formatCode>General</c:formatCode>
                <c:ptCount val="57"/>
                <c:pt idx="0">
                  <c:v>0.48420525698291156</c:v>
                </c:pt>
                <c:pt idx="1">
                  <c:v>0.45348489137313575</c:v>
                </c:pt>
                <c:pt idx="2">
                  <c:v>0.42311473886795364</c:v>
                </c:pt>
                <c:pt idx="3">
                  <c:v>0.39331473589502308</c:v>
                </c:pt>
                <c:pt idx="4">
                  <c:v>0.3642882007831369</c:v>
                </c:pt>
                <c:pt idx="5">
                  <c:v>0.33621666612974499</c:v>
                </c:pt>
                <c:pt idx="6">
                  <c:v>0.30925597109600828</c:v>
                </c:pt>
                <c:pt idx="7">
                  <c:v>0.28353374562835226</c:v>
                </c:pt>
                <c:pt idx="8">
                  <c:v>0.25914829723665039</c:v>
                </c:pt>
                <c:pt idx="9">
                  <c:v>0.23616880338350371</c:v>
                </c:pt>
                <c:pt idx="10">
                  <c:v>0.21463662951366222</c:v>
                </c:pt>
                <c:pt idx="11">
                  <c:v>0.19456753975263821</c:v>
                </c:pt>
                <c:pt idx="12">
                  <c:v>0.17595454465011864</c:v>
                </c:pt>
                <c:pt idx="13">
                  <c:v>0.15877113427147044</c:v>
                </c:pt>
                <c:pt idx="14">
                  <c:v>0.14297466914850193</c:v>
                </c:pt>
                <c:pt idx="15">
                  <c:v>0.12850973883932562</c:v>
                </c:pt>
                <c:pt idx="16">
                  <c:v>0.11531134121796947</c:v>
                </c:pt>
                <c:pt idx="17">
                  <c:v>0.10330777942156369</c:v>
                </c:pt>
                <c:pt idx="18">
                  <c:v>9.2423213527898174E-2</c:v>
                </c:pt>
                <c:pt idx="19">
                  <c:v>8.257983803991506E-2</c:v>
                </c:pt>
                <c:pt idx="20">
                  <c:v>7.3699683035280392E-2</c:v>
                </c:pt>
                <c:pt idx="21">
                  <c:v>6.5706056375523625E-2</c:v>
                </c:pt>
                <c:pt idx="22">
                  <c:v>5.8524657334879951E-2</c:v>
                </c:pt>
                <c:pt idx="23">
                  <c:v>5.2084399457756655E-2</c:v>
                </c:pt>
                <c:pt idx="24">
                  <c:v>4.6317983572524667E-2</c:v>
                </c:pt>
                <c:pt idx="25">
                  <c:v>4.1162261829412392E-2</c:v>
                </c:pt>
                <c:pt idx="26">
                  <c:v>3.6558431407876103E-2</c:v>
                </c:pt>
                <c:pt idx="27">
                  <c:v>3.2452092989243314E-2</c:v>
                </c:pt>
                <c:pt idx="28">
                  <c:v>2.8793204859498708E-2</c:v>
                </c:pt>
                <c:pt idx="29">
                  <c:v>2.5535959065405678E-2</c:v>
                </c:pt>
                <c:pt idx="30">
                  <c:v>2.263860171605258E-2</c:v>
                </c:pt>
                <c:pt idx="31">
                  <c:v>2.0063215503265425E-2</c:v>
                </c:pt>
                <c:pt idx="32">
                  <c:v>1.7775478919520599E-2</c:v>
                </c:pt>
                <c:pt idx="33">
                  <c:v>1.5744413527343737E-2</c:v>
                </c:pt>
                <c:pt idx="34">
                  <c:v>1.3942127981823619E-2</c:v>
                </c:pt>
                <c:pt idx="35">
                  <c:v>1.2343565301994082E-2</c:v>
                </c:pt>
                <c:pt idx="36">
                  <c:v>1.0926258085732565E-2</c:v>
                </c:pt>
                <c:pt idx="37">
                  <c:v>9.6700949174080304E-3</c:v>
                </c:pt>
                <c:pt idx="38">
                  <c:v>8.5571000770706361E-3</c:v>
                </c:pt>
                <c:pt idx="39">
                  <c:v>7.5712277757797146E-3</c:v>
                </c:pt>
                <c:pt idx="40">
                  <c:v>6.698171469067947E-3</c:v>
                </c:pt>
                <c:pt idx="41">
                  <c:v>5.92518829998347E-3</c:v>
                </c:pt>
                <c:pt idx="42">
                  <c:v>5.2409383604882969E-3</c:v>
                </c:pt>
                <c:pt idx="43">
                  <c:v>4.635338206333192E-3</c:v>
                </c:pt>
                <c:pt idx="44">
                  <c:v>4.0994278918508207E-3</c:v>
                </c:pt>
                <c:pt idx="45">
                  <c:v>3.6252506877187674E-3</c:v>
                </c:pt>
                <c:pt idx="46">
                  <c:v>3.2057445907088329E-3</c:v>
                </c:pt>
                <c:pt idx="47">
                  <c:v>2.8346447170198305E-3</c:v>
                </c:pt>
                <c:pt idx="48">
                  <c:v>2.506395679918613E-3</c:v>
                </c:pt>
                <c:pt idx="49">
                  <c:v>2.216073080216336E-3</c:v>
                </c:pt>
                <c:pt idx="50">
                  <c:v>1.9593132785030187E-3</c:v>
                </c:pt>
                <c:pt idx="51">
                  <c:v>1.732250666412779E-3</c:v>
                </c:pt>
                <c:pt idx="52">
                  <c:v>1.5314617070032875E-3</c:v>
                </c:pt>
                <c:pt idx="53">
                  <c:v>1.3539150690220787E-3</c:v>
                </c:pt>
                <c:pt idx="54">
                  <c:v>1.1969272345256734E-3</c:v>
                </c:pt>
                <c:pt idx="55">
                  <c:v>1.0581230126916086E-3</c:v>
                </c:pt>
                <c:pt idx="56">
                  <c:v>9.354004438180965E-4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2-45C2-89D0-DD87AC780E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Sheet1!$Q$10:$Q$66</c:f>
              <c:numCache>
                <c:formatCode>General</c:formatCode>
                <c:ptCount val="57"/>
                <c:pt idx="0">
                  <c:v>0.81424005371138353</c:v>
                </c:pt>
                <c:pt idx="1">
                  <c:v>0.79484804344028359</c:v>
                </c:pt>
                <c:pt idx="2">
                  <c:v>0.77399354973172596</c:v>
                </c:pt>
                <c:pt idx="3">
                  <c:v>0.7516814065570312</c:v>
                </c:pt>
                <c:pt idx="4">
                  <c:v>0.72794079276436296</c:v>
                </c:pt>
                <c:pt idx="5">
                  <c:v>0.70282777016892117</c:v>
                </c:pt>
                <c:pt idx="6">
                  <c:v>0.67642704638491269</c:v>
                </c:pt>
                <c:pt idx="7">
                  <c:v>0.64885271530439015</c:v>
                </c:pt>
                <c:pt idx="8">
                  <c:v>0.62024776682068816</c:v>
                </c:pt>
                <c:pt idx="9">
                  <c:v>0.5907822268541626</c:v>
                </c:pt>
                <c:pt idx="10">
                  <c:v>0.56064988596171839</c:v>
                </c:pt>
                <c:pt idx="11">
                  <c:v>0.53006369143124066</c:v>
                </c:pt>
                <c:pt idx="12">
                  <c:v>0.49925000056249946</c:v>
                </c:pt>
                <c:pt idx="13">
                  <c:v>0.46844200555050958</c:v>
                </c:pt>
                <c:pt idx="14">
                  <c:v>0.43787272654274312</c:v>
                </c:pt>
                <c:pt idx="15">
                  <c:v>0.40776801564466897</c:v>
                </c:pt>
                <c:pt idx="16">
                  <c:v>0.37834001346612139</c:v>
                </c:pt>
                <c:pt idx="17">
                  <c:v>0.34978145142617295</c:v>
                </c:pt>
                <c:pt idx="18">
                  <c:v>0.32226110524001145</c:v>
                </c:pt>
                <c:pt idx="19">
                  <c:v>0.29592059141427673</c:v>
                </c:pt>
                <c:pt idx="20">
                  <c:v>0.2708725757159417</c:v>
                </c:pt>
                <c:pt idx="21">
                  <c:v>0.24720034663172852</c:v>
                </c:pt>
                <c:pt idx="22">
                  <c:v>0.2249586108110726</c:v>
                </c:pt>
                <c:pt idx="23">
                  <c:v>0.20417529949455782</c:v>
                </c:pt>
                <c:pt idx="24">
                  <c:v>0.18485413772217532</c:v>
                </c:pt>
                <c:pt idx="25">
                  <c:v>0.16697771974476724</c:v>
                </c:pt>
                <c:pt idx="26">
                  <c:v>0.15051084925815383</c:v>
                </c:pt>
                <c:pt idx="27">
                  <c:v>0.1354039348702073</c:v>
                </c:pt>
                <c:pt idx="28">
                  <c:v>0.12159627239082417</c:v>
                </c:pt>
                <c:pt idx="29">
                  <c:v>0.10901908974429529</c:v>
                </c:pt>
                <c:pt idx="30">
                  <c:v>9.7598272642165432E-2</c:v>
                </c:pt>
                <c:pt idx="31">
                  <c:v>8.72567263689078E-2</c:v>
                </c:pt>
                <c:pt idx="32">
                  <c:v>7.791635939744973E-2</c:v>
                </c:pt>
                <c:pt idx="33">
                  <c:v>6.9499697573270472E-2</c:v>
                </c:pt>
                <c:pt idx="34">
                  <c:v>6.1931153662081032E-2</c:v>
                </c:pt>
                <c:pt idx="35">
                  <c:v>5.5137987051384812E-2</c:v>
                </c:pt>
                <c:pt idx="36">
                  <c:v>4.9050993478270515E-2</c:v>
                </c:pt>
                <c:pt idx="37">
                  <c:v>4.3604966009634261E-2</c:v>
                </c:pt>
                <c:pt idx="38">
                  <c:v>3.873896721746295E-2</c:v>
                </c:pt>
                <c:pt idx="39">
                  <c:v>3.4396449497398042E-2</c:v>
                </c:pt>
                <c:pt idx="40">
                  <c:v>3.0525256511134819E-2</c:v>
                </c:pt>
                <c:pt idx="41">
                  <c:v>2.7077534345642487E-2</c:v>
                </c:pt>
                <c:pt idx="42">
                  <c:v>2.4009576565228723E-2</c:v>
                </c:pt>
                <c:pt idx="43">
                  <c:v>2.1281623142518059E-2</c:v>
                </c:pt>
                <c:pt idx="44">
                  <c:v>1.8857629443564367E-2</c:v>
                </c:pt>
                <c:pt idx="45">
                  <c:v>1.6705018085733853E-2</c:v>
                </c:pt>
                <c:pt idx="46">
                  <c:v>1.4794423606055377E-2</c:v>
                </c:pt>
                <c:pt idx="47">
                  <c:v>1.309943745850751E-2</c:v>
                </c:pt>
                <c:pt idx="48">
                  <c:v>1.1596358865980776E-2</c:v>
                </c:pt>
                <c:pt idx="49">
                  <c:v>1.0263955440057492E-2</c:v>
                </c:pt>
                <c:pt idx="50">
                  <c:v>9.0832361988056436E-3</c:v>
                </c:pt>
                <c:pt idx="51">
                  <c:v>8.0372386094448387E-3</c:v>
                </c:pt>
                <c:pt idx="52">
                  <c:v>7.1108305121880561E-3</c:v>
                </c:pt>
                <c:pt idx="53">
                  <c:v>6.2905272016788461E-3</c:v>
                </c:pt>
                <c:pt idx="54">
                  <c:v>5.5643235164377948E-3</c:v>
                </c:pt>
                <c:pt idx="55">
                  <c:v>4.9215404831872978E-3</c:v>
                </c:pt>
                <c:pt idx="56">
                  <c:v>4.3526858555039188E-3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2-45C2-89D0-DD87AC780E9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Sheet1!$R$10:$R$66</c:f>
              <c:numCache>
                <c:formatCode>General</c:formatCode>
                <c:ptCount val="57"/>
                <c:pt idx="0">
                  <c:v>0.95341625803811647</c:v>
                </c:pt>
                <c:pt idx="1">
                  <c:v>0.94761857348626577</c:v>
                </c:pt>
                <c:pt idx="2">
                  <c:v>0.94114386850261289</c:v>
                </c:pt>
                <c:pt idx="3">
                  <c:v>0.93392464981678591</c:v>
                </c:pt>
                <c:pt idx="4">
                  <c:v>0.92588965957791136</c:v>
                </c:pt>
                <c:pt idx="5">
                  <c:v>0.91696445956063966</c:v>
                </c:pt>
                <c:pt idx="6">
                  <c:v>0.90707226722488321</c:v>
                </c:pt>
                <c:pt idx="7">
                  <c:v>0.89613508448773027</c:v>
                </c:pt>
                <c:pt idx="8">
                  <c:v>0.88407515676409798</c:v>
                </c:pt>
                <c:pt idx="9">
                  <c:v>0.87081679214281549</c:v>
                </c:pt>
                <c:pt idx="10">
                  <c:v>0.85628855730211362</c:v>
                </c:pt>
                <c:pt idx="11">
                  <c:v>0.84042584689118072</c:v>
                </c:pt>
                <c:pt idx="12">
                  <c:v>0.8231737959640798</c:v>
                </c:pt>
                <c:pt idx="13">
                  <c:v>0.80449047071488256</c:v>
                </c:pt>
                <c:pt idx="14">
                  <c:v>0.78435023236999624</c:v>
                </c:pt>
                <c:pt idx="15">
                  <c:v>0.76274712519940191</c:v>
                </c:pt>
                <c:pt idx="16">
                  <c:v>0.73969809639215778</c:v>
                </c:pt>
                <c:pt idx="17">
                  <c:v>0.7152458187699019</c:v>
                </c:pt>
                <c:pt idx="18">
                  <c:v>0.68946086392451189</c:v>
                </c:pt>
                <c:pt idx="19">
                  <c:v>0.66244297059907331</c:v>
                </c:pt>
                <c:pt idx="20">
                  <c:v>0.63432117720051151</c:v>
                </c:pt>
                <c:pt idx="21">
                  <c:v>0.6052526418381946</c:v>
                </c:pt>
                <c:pt idx="22">
                  <c:v>0.57542005767262649</c:v>
                </c:pt>
                <c:pt idx="23">
                  <c:v>0.5450276798936764</c:v>
                </c:pt>
                <c:pt idx="24">
                  <c:v>0.51429610233258272</c:v>
                </c:pt>
                <c:pt idx="25">
                  <c:v>0.48345604146754356</c:v>
                </c:pt>
                <c:pt idx="26">
                  <c:v>0.4527414866353372</c:v>
                </c:pt>
                <c:pt idx="27">
                  <c:v>0.42238264230946909</c:v>
                </c:pt>
                <c:pt idx="28">
                  <c:v>0.39259911070845915</c:v>
                </c:pt>
                <c:pt idx="29">
                  <c:v>0.36359373712206339</c:v>
                </c:pt>
                <c:pt idx="30">
                  <c:v>0.33554747038233423</c:v>
                </c:pt>
                <c:pt idx="31">
                  <c:v>0.30861548793507365</c:v>
                </c:pt>
                <c:pt idx="32">
                  <c:v>0.28292471450702739</c:v>
                </c:pt>
                <c:pt idx="33">
                  <c:v>0.25857274216674431</c:v>
                </c:pt>
                <c:pt idx="34">
                  <c:v>0.23562805249085625</c:v>
                </c:pt>
                <c:pt idx="35">
                  <c:v>0.21413135920917212</c:v>
                </c:pt>
                <c:pt idx="36">
                  <c:v>0.19409783745521794</c:v>
                </c:pt>
                <c:pt idx="37">
                  <c:v>0.17551998379984368</c:v>
                </c:pt>
                <c:pt idx="38">
                  <c:v>0.15837085574785806</c:v>
                </c:pt>
                <c:pt idx="39">
                  <c:v>0.14260746398914514</c:v>
                </c:pt>
                <c:pt idx="40">
                  <c:v>0.12817412816174004</c:v>
                </c:pt>
                <c:pt idx="41">
                  <c:v>0.11500565032728033</c:v>
                </c:pt>
                <c:pt idx="42">
                  <c:v>0.10303020411923661</c:v>
                </c:pt>
                <c:pt idx="43">
                  <c:v>9.2171877543151787E-2</c:v>
                </c:pt>
                <c:pt idx="44">
                  <c:v>8.2352841244112768E-2</c:v>
                </c:pt>
                <c:pt idx="45">
                  <c:v>7.3495140658859481E-2</c:v>
                </c:pt>
                <c:pt idx="46">
                  <c:v>6.5522129836421195E-2</c:v>
                </c:pt>
                <c:pt idx="47">
                  <c:v>5.8359577529224924E-2</c:v>
                </c:pt>
                <c:pt idx="48">
                  <c:v>5.1936483485934992E-2</c:v>
                </c:pt>
                <c:pt idx="49">
                  <c:v>4.6185645905525818E-2</c:v>
                </c:pt>
                <c:pt idx="50">
                  <c:v>4.1044020888219609E-2</c:v>
                </c:pt>
                <c:pt idx="51">
                  <c:v>3.6452912455119613E-2</c:v>
                </c:pt>
                <c:pt idx="52">
                  <c:v>3.23580281353191E-2</c:v>
                </c:pt>
                <c:pt idx="53">
                  <c:v>2.8709430878296537E-2</c:v>
                </c:pt>
                <c:pt idx="54">
                  <c:v>2.5461413607152771E-2</c:v>
                </c:pt>
                <c:pt idx="55">
                  <c:v>2.2572318402765204E-2</c:v>
                </c:pt>
                <c:pt idx="56">
                  <c:v>2.0004318299581162E-2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A2-45C2-89D0-DD87AC780E9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Sheet1!$S$10:$S$66</c:f>
              <c:numCache>
                <c:formatCode>General</c:formatCode>
                <c:ptCount val="57"/>
                <c:pt idx="0">
                  <c:v>0.98964421296067828</c:v>
                </c:pt>
                <c:pt idx="1">
                  <c:v>0.98830002944451611</c:v>
                </c:pt>
                <c:pt idx="2">
                  <c:v>0.98678370064944942</c:v>
                </c:pt>
                <c:pt idx="3">
                  <c:v>0.98507382199383275</c:v>
                </c:pt>
                <c:pt idx="4">
                  <c:v>0.98314650344228216</c:v>
                </c:pt>
                <c:pt idx="5">
                  <c:v>0.98097512931036823</c:v>
                </c:pt>
                <c:pt idx="6">
                  <c:v>0.97853010853982991</c:v>
                </c:pt>
                <c:pt idx="7">
                  <c:v>0.97577861946330213</c:v>
                </c:pt>
                <c:pt idx="8">
                  <c:v>0.97268435471618175</c:v>
                </c:pt>
                <c:pt idx="9">
                  <c:v>0.96920727397561712</c:v>
                </c:pt>
                <c:pt idx="10">
                  <c:v>0.96530337465850269</c:v>
                </c:pt>
                <c:pt idx="11">
                  <c:v>0.96092449362585497</c:v>
                </c:pt>
                <c:pt idx="12">
                  <c:v>0.95601815633192044</c:v>
                </c:pt>
                <c:pt idx="13">
                  <c:v>0.95052749369818246</c:v>
                </c:pt>
                <c:pt idx="14">
                  <c:v>0.94439125120518375</c:v>
                </c:pt>
                <c:pt idx="15">
                  <c:v>0.93754391912001267</c:v>
                </c:pt>
                <c:pt idx="16">
                  <c:v>0.92991601714925742</c:v>
                </c:pt>
                <c:pt idx="17">
                  <c:v>0.92143457072475154</c:v>
                </c:pt>
                <c:pt idx="18">
                  <c:v>0.91202381902631435</c:v>
                </c:pt>
                <c:pt idx="19">
                  <c:v>0.90160619597044933</c:v>
                </c:pt>
                <c:pt idx="20">
                  <c:v>0.89010362380675045</c:v>
                </c:pt>
                <c:pt idx="21">
                  <c:v>0.87743915356392987</c:v>
                </c:pt>
                <c:pt idx="22">
                  <c:v>0.86353897618728614</c:v>
                </c:pt>
                <c:pt idx="23">
                  <c:v>0.84833481167116731</c:v>
                </c:pt>
                <c:pt idx="24">
                  <c:v>0.83176665993710275</c:v>
                </c:pt>
                <c:pt idx="25">
                  <c:v>0.81378586631447758</c:v>
                </c:pt>
                <c:pt idx="26">
                  <c:v>0.79435841681730979</c:v>
                </c:pt>
                <c:pt idx="27">
                  <c:v>0.7734683358058364</c:v>
                </c:pt>
                <c:pt idx="28">
                  <c:v>0.75112101444772184</c:v>
                </c:pt>
                <c:pt idx="29">
                  <c:v>0.72734625766887939</c:v>
                </c:pt>
                <c:pt idx="30">
                  <c:v>0.70220080645524308</c:v>
                </c:pt>
                <c:pt idx="31">
                  <c:v>0.67577007866510352</c:v>
                </c:pt>
                <c:pt idx="32">
                  <c:v>0.64816888183842103</c:v>
                </c:pt>
                <c:pt idx="33">
                  <c:v>0.61954089092637787</c:v>
                </c:pt>
                <c:pt idx="34">
                  <c:v>0.59005675405629665</c:v>
                </c:pt>
                <c:pt idx="35">
                  <c:v>0.55991078726328858</c:v>
                </c:pt>
                <c:pt idx="36">
                  <c:v>0.52931633606360096</c:v>
                </c:pt>
                <c:pt idx="37">
                  <c:v>0.49850000449998377</c:v>
                </c:pt>
                <c:pt idx="38">
                  <c:v>0.46769506454763621</c:v>
                </c:pt>
                <c:pt idx="39">
                  <c:v>0.43713444409320362</c:v>
                </c:pt>
                <c:pt idx="40">
                  <c:v>0.40704373680971501</c:v>
                </c:pt>
                <c:pt idx="41">
                  <c:v>0.37763467488654173</c:v>
                </c:pt>
                <c:pt idx="42">
                  <c:v>0.34909945611971144</c:v>
                </c:pt>
                <c:pt idx="43">
                  <c:v>0.32160622826662888</c:v>
                </c:pt>
                <c:pt idx="44">
                  <c:v>0.29529591954580314</c:v>
                </c:pt>
                <c:pt idx="45">
                  <c:v>0.27028048128490534</c:v>
                </c:pt>
                <c:pt idx="46">
                  <c:v>0.24664249311987119</c:v>
                </c:pt>
                <c:pt idx="47">
                  <c:v>0.22443598573092652</c:v>
                </c:pt>
                <c:pt idx="48">
                  <c:v>0.20368826884720428</c:v>
                </c:pt>
                <c:pt idx="49">
                  <c:v>0.18440251578477884</c:v>
                </c:pt>
                <c:pt idx="50">
                  <c:v>0.16656084805753968</c:v>
                </c:pt>
                <c:pt idx="51">
                  <c:v>0.15012767928623427</c:v>
                </c:pt>
                <c:pt idx="52">
                  <c:v>0.13505310973384341</c:v>
                </c:pt>
                <c:pt idx="53">
                  <c:v>0.12127620411916226</c:v>
                </c:pt>
                <c:pt idx="54">
                  <c:v>0.10872802957605206</c:v>
                </c:pt>
                <c:pt idx="55">
                  <c:v>9.7334372871802244E-2</c:v>
                </c:pt>
                <c:pt idx="56">
                  <c:v>8.701809306054456E-2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A2-45C2-89D0-DD87AC780E9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Sheet1!$T$10:$T$66</c:f>
              <c:numCache>
                <c:formatCode>General</c:formatCode>
                <c:ptCount val="57"/>
                <c:pt idx="0">
                  <c:v>0.99776393704004473</c:v>
                </c:pt>
                <c:pt idx="1">
                  <c:v>0.99747100225023289</c:v>
                </c:pt>
                <c:pt idx="2">
                  <c:v>0.99713980163039306</c:v>
                </c:pt>
                <c:pt idx="3">
                  <c:v>0.99676536723082521</c:v>
                </c:pt>
                <c:pt idx="4">
                  <c:v>0.99634209467807033</c:v>
                </c:pt>
                <c:pt idx="5">
                  <c:v>0.99586366402939674</c:v>
                </c:pt>
                <c:pt idx="6">
                  <c:v>0.99532295145213379</c:v>
                </c:pt>
                <c:pt idx="7">
                  <c:v>0.99471193085386422</c:v>
                </c:pt>
                <c:pt idx="8">
                  <c:v>0.99402156456281832</c:v>
                </c:pt>
                <c:pt idx="9">
                  <c:v>0.99324168215033148</c:v>
                </c:pt>
                <c:pt idx="10">
                  <c:v>0.99236084650694856</c:v>
                </c:pt>
                <c:pt idx="11">
                  <c:v>0.9913662063409252</c:v>
                </c:pt>
                <c:pt idx="12">
                  <c:v>0.99024333437544865</c:v>
                </c:pt>
                <c:pt idx="13">
                  <c:v>0.98897605069506134</c:v>
                </c:pt>
                <c:pt idx="14">
                  <c:v>0.98754623095251093</c:v>
                </c:pt>
                <c:pt idx="15">
                  <c:v>0.98593359951893333</c:v>
                </c:pt>
                <c:pt idx="16">
                  <c:v>0.98411550817215721</c:v>
                </c:pt>
                <c:pt idx="17">
                  <c:v>0.98206670160455034</c:v>
                </c:pt>
                <c:pt idx="18">
                  <c:v>0.97975907193314338</c:v>
                </c:pt>
                <c:pt idx="19">
                  <c:v>0.97716140555576558</c:v>
                </c:pt>
                <c:pt idx="20">
                  <c:v>0.97423912716656291</c:v>
                </c:pt>
                <c:pt idx="21">
                  <c:v>0.97095404757328418</c:v>
                </c:pt>
                <c:pt idx="22">
                  <c:v>0.96726412419588914</c:v>
                </c:pt>
                <c:pt idx="23">
                  <c:v>0.96312324581221598</c:v>
                </c:pt>
                <c:pt idx="24">
                  <c:v>0.95848105627588842</c:v>
                </c:pt>
                <c:pt idx="25">
                  <c:v>0.95328283555958027</c:v>
                </c:pt>
                <c:pt idx="26">
                  <c:v>0.94746946052289427</c:v>
                </c:pt>
                <c:pt idx="27">
                  <c:v>0.94097747215137206</c:v>
                </c:pt>
                <c:pt idx="28">
                  <c:v>0.93373928045195864</c:v>
                </c:pt>
                <c:pt idx="29">
                  <c:v>0.92568354238936768</c:v>
                </c:pt>
                <c:pt idx="30">
                  <c:v>0.91673575172466304</c:v>
                </c:pt>
                <c:pt idx="31">
                  <c:v>0.90681908171260173</c:v>
                </c:pt>
                <c:pt idx="32">
                  <c:v>0.89585552147874037</c:v>
                </c:pt>
                <c:pt idx="33">
                  <c:v>0.88376734350280817</c:v>
                </c:pt>
                <c:pt idx="34">
                  <c:v>0.87047893182337666</c:v>
                </c:pt>
                <c:pt idx="35">
                  <c:v>0.85591898716665349</c:v>
                </c:pt>
                <c:pt idx="36">
                  <c:v>0.84002310515384071</c:v>
                </c:pt>
                <c:pt idx="37">
                  <c:v>0.82273669642174307</c:v>
                </c:pt>
                <c:pt idx="38">
                  <c:v>0.80401818298803007</c:v>
                </c:pt>
                <c:pt idx="39">
                  <c:v>0.78384236467795509</c:v>
                </c:pt>
                <c:pt idx="40">
                  <c:v>0.76220380549522249</c:v>
                </c:pt>
                <c:pt idx="41">
                  <c:v>0.73912004668569442</c:v>
                </c:pt>
                <c:pt idx="42">
                  <c:v>0.7146344167107368</c:v>
                </c:pt>
                <c:pt idx="43">
                  <c:v>0.68881818537609885</c:v>
                </c:pt>
                <c:pt idx="44">
                  <c:v>0.6617718071811991</c:v>
                </c:pt>
                <c:pt idx="45">
                  <c:v>0.6336250237341009</c:v>
                </c:pt>
                <c:pt idx="46">
                  <c:v>0.60453565033603085</c:v>
                </c:pt>
                <c:pt idx="47">
                  <c:v>0.57468695690624394</c:v>
                </c:pt>
                <c:pt idx="48">
                  <c:v>0.54428366242341797</c:v>
                </c:pt>
                <c:pt idx="49">
                  <c:v>0.51354668388898417</c:v>
                </c:pt>
                <c:pt idx="50">
                  <c:v>0.48270690031837155</c:v>
                </c:pt>
                <c:pt idx="51">
                  <c:v>0.45199829266071628</c:v>
                </c:pt>
                <c:pt idx="52">
                  <c:v>0.42165088661176198</c:v>
                </c:pt>
                <c:pt idx="53">
                  <c:v>0.39188394652570208</c:v>
                </c:pt>
                <c:pt idx="54">
                  <c:v>0.36289984160322575</c:v>
                </c:pt>
                <c:pt idx="55">
                  <c:v>0.33487893461442358</c:v>
                </c:pt>
                <c:pt idx="56">
                  <c:v>0.30797573982290072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A2-45C2-89D0-DD87AC780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668080"/>
        <c:axId val="927688880"/>
      </c:lineChart>
      <c:catAx>
        <c:axId val="92766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88880"/>
        <c:crosses val="autoZero"/>
        <c:auto val="1"/>
        <c:lblAlgn val="ctr"/>
        <c:lblOffset val="100"/>
        <c:noMultiLvlLbl val="0"/>
      </c:catAx>
      <c:valAx>
        <c:axId val="9276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6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50800</xdr:colOff>
      <xdr:row>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1415FA-996F-468D-A860-B32BA28A0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79600" cy="1155700"/>
        </a:xfrm>
        <a:prstGeom prst="rect">
          <a:avLst/>
        </a:prstGeom>
      </xdr:spPr>
    </xdr:pic>
    <xdr:clientData/>
  </xdr:twoCellAnchor>
  <xdr:twoCellAnchor editAs="oneCell">
    <xdr:from>
      <xdr:col>3</xdr:col>
      <xdr:colOff>222250</xdr:colOff>
      <xdr:row>0</xdr:row>
      <xdr:rowOff>12700</xdr:rowOff>
    </xdr:from>
    <xdr:to>
      <xdr:col>7</xdr:col>
      <xdr:colOff>165432</xdr:colOff>
      <xdr:row>6</xdr:row>
      <xdr:rowOff>50960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CCC0A7-A94C-4F74-BFA7-E9ADC363B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1050" y="12700"/>
          <a:ext cx="2381582" cy="114316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0</xdr:row>
      <xdr:rowOff>76200</xdr:rowOff>
    </xdr:from>
    <xdr:to>
      <xdr:col>11</xdr:col>
      <xdr:colOff>476558</xdr:colOff>
      <xdr:row>4</xdr:row>
      <xdr:rowOff>44548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4399CD-564F-4B5A-AF67-567969B35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72050" y="76200"/>
          <a:ext cx="2210108" cy="70494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0</xdr:rowOff>
    </xdr:from>
    <xdr:to>
      <xdr:col>13</xdr:col>
      <xdr:colOff>454438</xdr:colOff>
      <xdr:row>6</xdr:row>
      <xdr:rowOff>82550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F279570-C9EB-4BAB-A155-A53D6246E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91050" y="0"/>
          <a:ext cx="3788188" cy="1187450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0</xdr:row>
      <xdr:rowOff>0</xdr:rowOff>
    </xdr:from>
    <xdr:to>
      <xdr:col>17</xdr:col>
      <xdr:colOff>295784</xdr:colOff>
      <xdr:row>5</xdr:row>
      <xdr:rowOff>158750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F65694C-C109-4AF7-B0B6-D97D7AA6A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10400" y="0"/>
          <a:ext cx="3648584" cy="1079500"/>
        </a:xfrm>
        <a:prstGeom prst="rect">
          <a:avLst/>
        </a:prstGeom>
      </xdr:spPr>
    </xdr:pic>
    <xdr:clientData/>
  </xdr:twoCellAnchor>
  <xdr:twoCellAnchor>
    <xdr:from>
      <xdr:col>5</xdr:col>
      <xdr:colOff>581024</xdr:colOff>
      <xdr:row>43</xdr:row>
      <xdr:rowOff>177800</xdr:rowOff>
    </xdr:from>
    <xdr:to>
      <xdr:col>17</xdr:col>
      <xdr:colOff>63499</xdr:colOff>
      <xdr:row>65</xdr:row>
      <xdr:rowOff>120650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33C06E-5524-4B31-9D17-CF7527B00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177800</xdr:colOff>
      <xdr:row>0</xdr:row>
      <xdr:rowOff>0</xdr:rowOff>
    </xdr:from>
    <xdr:to>
      <xdr:col>26</xdr:col>
      <xdr:colOff>19557</xdr:colOff>
      <xdr:row>10</xdr:row>
      <xdr:rowOff>120924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A6F6C13-A111-402A-A866-1425D5F23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979400" y="0"/>
          <a:ext cx="3629532" cy="1962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CC232-5F6E-449A-BD12-C74A7AED9D72}">
  <dimension ref="A6:Z66"/>
  <sheetViews>
    <sheetView tabSelected="1" workbookViewId="0">
      <selection activeCell="J9" sqref="J9"/>
    </sheetView>
  </sheetViews>
  <sheetFormatPr defaultRowHeight="15" x14ac:dyDescent="0.25"/>
  <cols>
    <col min="22" max="22" width="10.85546875" bestFit="1" customWidth="1"/>
    <col min="23" max="23" width="18" customWidth="1"/>
  </cols>
  <sheetData>
    <row r="6" spans="1:26" x14ac:dyDescent="0.25">
      <c r="I6" t="s">
        <v>7</v>
      </c>
    </row>
    <row r="7" spans="1:26" x14ac:dyDescent="0.25">
      <c r="I7">
        <v>0</v>
      </c>
    </row>
    <row r="8" spans="1:26" x14ac:dyDescent="0.25">
      <c r="B8" s="4" t="s">
        <v>4</v>
      </c>
      <c r="C8" s="4"/>
      <c r="D8" t="s">
        <v>5</v>
      </c>
      <c r="E8" s="4" t="s">
        <v>6</v>
      </c>
      <c r="F8" s="4"/>
      <c r="J8" s="4" t="s">
        <v>16</v>
      </c>
      <c r="K8" s="4"/>
      <c r="M8">
        <v>10</v>
      </c>
    </row>
    <row r="9" spans="1:26" x14ac:dyDescent="0.25">
      <c r="A9" t="s">
        <v>3</v>
      </c>
      <c r="B9" t="s">
        <v>1</v>
      </c>
      <c r="C9" t="s">
        <v>2</v>
      </c>
      <c r="E9" t="s">
        <v>1</v>
      </c>
      <c r="J9" t="s">
        <v>8</v>
      </c>
      <c r="K9" t="s">
        <v>9</v>
      </c>
      <c r="M9" t="s">
        <v>10</v>
      </c>
      <c r="N9" t="s">
        <v>11</v>
      </c>
      <c r="P9">
        <v>2</v>
      </c>
      <c r="Q9">
        <v>4</v>
      </c>
      <c r="R9">
        <v>6</v>
      </c>
      <c r="S9">
        <v>8</v>
      </c>
      <c r="T9">
        <v>10</v>
      </c>
    </row>
    <row r="10" spans="1:26" x14ac:dyDescent="0.25">
      <c r="A10">
        <v>13</v>
      </c>
      <c r="B10">
        <f>-0.0107*A10</f>
        <v>-0.1391</v>
      </c>
      <c r="C10">
        <f>EXP(B10)/(1+EXP(B10))</f>
        <v>0.4652809629598052</v>
      </c>
      <c r="E10">
        <f>-0.0119*A10 + 0.0994*$I$7</f>
        <v>-0.1547</v>
      </c>
      <c r="F10">
        <f>EXP(E10)/(1+EXP(E10))</f>
        <v>0.46140194698675313</v>
      </c>
      <c r="J10">
        <v>0.48617852209743567</v>
      </c>
      <c r="K10">
        <v>0.46140194698675313</v>
      </c>
      <c r="M10">
        <f>-0.1234*A10+0.7705*$M$8</f>
        <v>6.1008000000000004</v>
      </c>
      <c r="N10">
        <f>EXP(M10)/(1+EXP(M10))</f>
        <v>0.99776393704004473</v>
      </c>
      <c r="P10">
        <v>0.48420525698291156</v>
      </c>
      <c r="Q10">
        <v>0.81424005371138353</v>
      </c>
      <c r="R10">
        <v>0.95341625803811647</v>
      </c>
      <c r="S10">
        <v>0.98964421296067828</v>
      </c>
      <c r="T10">
        <v>0.99776393704004473</v>
      </c>
    </row>
    <row r="11" spans="1:26" x14ac:dyDescent="0.25">
      <c r="A11">
        <v>14</v>
      </c>
      <c r="B11">
        <f t="shared" ref="B11:B66" si="0">-0.0107*A11</f>
        <v>-0.14979999999999999</v>
      </c>
      <c r="C11">
        <f t="shared" ref="C11:C66" si="1">EXP(B11)/(1+EXP(B11))</f>
        <v>0.46261987482962386</v>
      </c>
      <c r="E11">
        <f t="shared" ref="E11:E66" si="2">-0.0119*A11 + 0.0994*$I$7</f>
        <v>-0.16660000000000003</v>
      </c>
      <c r="F11">
        <f t="shared" ref="F11:F66" si="3">EXP(E11)/(1+EXP(E11))</f>
        <v>0.45844606828872592</v>
      </c>
      <c r="J11">
        <v>0.48320631932231051</v>
      </c>
      <c r="K11">
        <v>0.45844606828872592</v>
      </c>
      <c r="M11">
        <f t="shared" ref="M11:M66" si="4">-0.1234*A11+0.7705*$M$8</f>
        <v>5.9774000000000003</v>
      </c>
      <c r="N11">
        <f t="shared" ref="N11:N66" si="5">EXP(M11)/(1+EXP(M11))</f>
        <v>0.99747100225023289</v>
      </c>
      <c r="P11">
        <v>0.45348489137313575</v>
      </c>
      <c r="Q11">
        <v>0.79484804344028359</v>
      </c>
      <c r="R11">
        <v>0.94761857348626577</v>
      </c>
      <c r="S11">
        <v>0.98830002944451611</v>
      </c>
      <c r="T11">
        <v>0.99747100225023289</v>
      </c>
    </row>
    <row r="12" spans="1:26" x14ac:dyDescent="0.25">
      <c r="A12">
        <v>15</v>
      </c>
      <c r="B12">
        <f t="shared" si="0"/>
        <v>-0.1605</v>
      </c>
      <c r="C12">
        <f t="shared" si="1"/>
        <v>0.45996091452475907</v>
      </c>
      <c r="E12">
        <f t="shared" si="2"/>
        <v>-0.17850000000000002</v>
      </c>
      <c r="F12">
        <f t="shared" si="3"/>
        <v>0.45549311142687604</v>
      </c>
      <c r="J12">
        <v>0.48023530425435101</v>
      </c>
      <c r="K12">
        <v>0.45549311142687604</v>
      </c>
      <c r="M12">
        <f t="shared" si="4"/>
        <v>5.8540000000000001</v>
      </c>
      <c r="N12">
        <f t="shared" si="5"/>
        <v>0.99713980163039306</v>
      </c>
      <c r="P12">
        <v>0.42311473886795364</v>
      </c>
      <c r="Q12">
        <v>0.77399354973172596</v>
      </c>
      <c r="R12">
        <v>0.94114386850261289</v>
      </c>
      <c r="S12">
        <v>0.98678370064944942</v>
      </c>
      <c r="T12">
        <v>0.99713980163039306</v>
      </c>
    </row>
    <row r="13" spans="1:26" x14ac:dyDescent="0.25">
      <c r="A13">
        <v>16</v>
      </c>
      <c r="B13">
        <f t="shared" si="0"/>
        <v>-0.17119999999999999</v>
      </c>
      <c r="C13">
        <f t="shared" si="1"/>
        <v>0.4573042315165845</v>
      </c>
      <c r="E13">
        <f t="shared" si="2"/>
        <v>-0.19040000000000001</v>
      </c>
      <c r="F13">
        <f t="shared" si="3"/>
        <v>0.45254328083310591</v>
      </c>
      <c r="J13">
        <v>0.47726568640604855</v>
      </c>
      <c r="K13">
        <v>0.45254328083310591</v>
      </c>
      <c r="M13">
        <f t="shared" si="4"/>
        <v>5.7305999999999999</v>
      </c>
      <c r="N13">
        <f t="shared" si="5"/>
        <v>0.99676536723082521</v>
      </c>
      <c r="P13">
        <v>0.39331473589502308</v>
      </c>
      <c r="Q13">
        <v>0.7516814065570312</v>
      </c>
      <c r="R13">
        <v>0.93392464981678591</v>
      </c>
      <c r="S13">
        <v>0.98507382199383275</v>
      </c>
      <c r="T13">
        <v>0.99676536723082521</v>
      </c>
    </row>
    <row r="14" spans="1:26" x14ac:dyDescent="0.25">
      <c r="A14">
        <v>17</v>
      </c>
      <c r="B14">
        <f t="shared" si="0"/>
        <v>-0.18189999999999998</v>
      </c>
      <c r="C14">
        <f t="shared" si="1"/>
        <v>0.45464997476006597</v>
      </c>
      <c r="E14">
        <f t="shared" si="2"/>
        <v>-0.20230000000000001</v>
      </c>
      <c r="F14">
        <f t="shared" si="3"/>
        <v>0.449596780064486</v>
      </c>
      <c r="J14">
        <v>0.47429767489513147</v>
      </c>
      <c r="K14">
        <v>0.449596780064486</v>
      </c>
      <c r="M14">
        <f t="shared" si="4"/>
        <v>5.6072000000000006</v>
      </c>
      <c r="N14">
        <f t="shared" si="5"/>
        <v>0.99634209467807033</v>
      </c>
      <c r="P14">
        <v>0.3642882007831369</v>
      </c>
      <c r="Q14">
        <v>0.72794079276436296</v>
      </c>
      <c r="R14">
        <v>0.92588965957791136</v>
      </c>
      <c r="S14">
        <v>0.98314650344228216</v>
      </c>
      <c r="T14">
        <v>0.99634209467807033</v>
      </c>
      <c r="V14" s="1" t="s">
        <v>12</v>
      </c>
      <c r="W14" s="1">
        <v>10</v>
      </c>
      <c r="Y14" t="s">
        <v>10</v>
      </c>
      <c r="Z14">
        <f>-0.1775*W14+0.8022*W15+0.9802*W16-0.3341*W17</f>
        <v>7.4271000000000003</v>
      </c>
    </row>
    <row r="15" spans="1:26" x14ac:dyDescent="0.25">
      <c r="A15">
        <v>18</v>
      </c>
      <c r="B15">
        <f t="shared" si="0"/>
        <v>-0.19259999999999999</v>
      </c>
      <c r="C15">
        <f t="shared" si="1"/>
        <v>0.45199829266071623</v>
      </c>
      <c r="E15">
        <f t="shared" si="2"/>
        <v>-0.2142</v>
      </c>
      <c r="F15">
        <f t="shared" si="3"/>
        <v>0.44665381174782715</v>
      </c>
      <c r="J15">
        <v>0.47133147838582684</v>
      </c>
      <c r="K15">
        <v>0.44665381174782715</v>
      </c>
      <c r="M15">
        <f t="shared" si="4"/>
        <v>5.4838000000000005</v>
      </c>
      <c r="N15">
        <f t="shared" si="5"/>
        <v>0.99586366402939674</v>
      </c>
      <c r="P15">
        <v>0.33621666612974499</v>
      </c>
      <c r="Q15">
        <v>0.70282777016892117</v>
      </c>
      <c r="R15">
        <v>0.91696445956063966</v>
      </c>
      <c r="S15">
        <v>0.98097512931036823</v>
      </c>
      <c r="T15">
        <v>0.99586366402939674</v>
      </c>
      <c r="V15" s="1" t="s">
        <v>13</v>
      </c>
      <c r="W15" s="1">
        <v>7</v>
      </c>
    </row>
    <row r="16" spans="1:26" x14ac:dyDescent="0.25">
      <c r="A16">
        <v>19</v>
      </c>
      <c r="B16">
        <f t="shared" si="0"/>
        <v>-0.20329999999999998</v>
      </c>
      <c r="C16">
        <f t="shared" si="1"/>
        <v>0.44934933304181318</v>
      </c>
      <c r="E16">
        <f t="shared" si="2"/>
        <v>-0.22610000000000002</v>
      </c>
      <c r="F16">
        <f t="shared" si="3"/>
        <v>0.4437145775248027</v>
      </c>
      <c r="J16">
        <v>0.46836730503039348</v>
      </c>
      <c r="K16">
        <v>0.4437145775248027</v>
      </c>
      <c r="M16">
        <f t="shared" si="4"/>
        <v>5.3604000000000003</v>
      </c>
      <c r="N16">
        <f t="shared" si="5"/>
        <v>0.99532295145213379</v>
      </c>
      <c r="P16">
        <v>0.30925597109600828</v>
      </c>
      <c r="Q16">
        <v>0.67642704638491269</v>
      </c>
      <c r="R16">
        <v>0.90707226722488321</v>
      </c>
      <c r="S16">
        <v>0.97853010853982991</v>
      </c>
      <c r="T16">
        <v>0.99532295145213379</v>
      </c>
      <c r="V16" s="1" t="s">
        <v>14</v>
      </c>
      <c r="W16" s="1">
        <v>4</v>
      </c>
    </row>
    <row r="17" spans="1:23" x14ac:dyDescent="0.25">
      <c r="A17">
        <v>20</v>
      </c>
      <c r="B17">
        <f t="shared" si="0"/>
        <v>-0.214</v>
      </c>
      <c r="C17">
        <f t="shared" si="1"/>
        <v>0.44670324311189707</v>
      </c>
      <c r="E17">
        <f t="shared" si="2"/>
        <v>-0.23800000000000002</v>
      </c>
      <c r="F17">
        <f t="shared" si="3"/>
        <v>0.44077927799765199</v>
      </c>
      <c r="J17">
        <v>0.46540536241096164</v>
      </c>
      <c r="K17">
        <v>0.44077927799765199</v>
      </c>
      <c r="M17">
        <f t="shared" si="4"/>
        <v>5.2370000000000001</v>
      </c>
      <c r="N17">
        <f t="shared" si="5"/>
        <v>0.99471193085386422</v>
      </c>
      <c r="P17">
        <v>0.28353374562835226</v>
      </c>
      <c r="Q17">
        <v>0.64885271530439015</v>
      </c>
      <c r="R17">
        <v>0.89613508448773027</v>
      </c>
      <c r="S17">
        <v>0.97577861946330213</v>
      </c>
      <c r="T17">
        <v>0.99471193085386422</v>
      </c>
      <c r="V17" s="1" t="s">
        <v>7</v>
      </c>
      <c r="W17" s="1">
        <v>1</v>
      </c>
    </row>
    <row r="18" spans="1:23" x14ac:dyDescent="0.25">
      <c r="A18">
        <v>21</v>
      </c>
      <c r="B18">
        <f t="shared" si="0"/>
        <v>-0.22469999999999998</v>
      </c>
      <c r="C18">
        <f t="shared" si="1"/>
        <v>0.44406016943256066</v>
      </c>
      <c r="E18">
        <f t="shared" si="2"/>
        <v>-0.24990000000000001</v>
      </c>
      <c r="F18">
        <f t="shared" si="3"/>
        <v>0.43784811267549362</v>
      </c>
      <c r="J18">
        <v>0.46244585748171319</v>
      </c>
      <c r="K18">
        <v>0.43784811267549362</v>
      </c>
      <c r="M18">
        <f t="shared" si="4"/>
        <v>5.1135999999999999</v>
      </c>
      <c r="N18">
        <f t="shared" si="5"/>
        <v>0.99402156456281832</v>
      </c>
      <c r="P18">
        <v>0.25914829723665039</v>
      </c>
      <c r="Q18">
        <v>0.62024776682068816</v>
      </c>
      <c r="R18">
        <v>0.88407515676409798</v>
      </c>
      <c r="S18">
        <v>0.97268435471618175</v>
      </c>
      <c r="T18">
        <v>0.99402156456281832</v>
      </c>
      <c r="V18" s="1"/>
      <c r="W18" s="1"/>
    </row>
    <row r="19" spans="1:23" x14ac:dyDescent="0.25">
      <c r="A19">
        <v>22</v>
      </c>
      <c r="B19">
        <f t="shared" si="0"/>
        <v>-0.2354</v>
      </c>
      <c r="C19">
        <f t="shared" si="1"/>
        <v>0.44142025788654771</v>
      </c>
      <c r="E19">
        <f t="shared" si="2"/>
        <v>-0.26180000000000003</v>
      </c>
      <c r="F19">
        <f t="shared" si="3"/>
        <v>0.4349212799212806</v>
      </c>
      <c r="J19">
        <v>0.45948899651143726</v>
      </c>
      <c r="K19">
        <v>0.4349212799212806</v>
      </c>
      <c r="M19">
        <f t="shared" si="4"/>
        <v>4.9901999999999997</v>
      </c>
      <c r="N19">
        <f t="shared" si="5"/>
        <v>0.99324168215033148</v>
      </c>
      <c r="P19">
        <v>0.23616880338350371</v>
      </c>
      <c r="Q19">
        <v>0.5907822268541626</v>
      </c>
      <c r="R19">
        <v>0.87081679214281549</v>
      </c>
      <c r="S19">
        <v>0.96920727397561712</v>
      </c>
      <c r="T19">
        <v>0.99324168215033148</v>
      </c>
      <c r="V19" s="1" t="s">
        <v>15</v>
      </c>
      <c r="W19" s="2">
        <f>EXP(Z14)/ ( 1+ EXP(Z14))</f>
        <v>0.99940544345532578</v>
      </c>
    </row>
    <row r="20" spans="1:23" x14ac:dyDescent="0.25">
      <c r="A20">
        <v>23</v>
      </c>
      <c r="B20">
        <f t="shared" si="0"/>
        <v>-0.24609999999999999</v>
      </c>
      <c r="C20">
        <f t="shared" si="1"/>
        <v>0.4387836536461745</v>
      </c>
      <c r="E20">
        <f t="shared" si="2"/>
        <v>-0.2737</v>
      </c>
      <c r="F20">
        <f t="shared" si="3"/>
        <v>0.43199897689942446</v>
      </c>
      <c r="J20">
        <v>0.45653498502649359</v>
      </c>
      <c r="K20">
        <v>0.43199897689942446</v>
      </c>
      <c r="M20">
        <f t="shared" si="4"/>
        <v>4.8667999999999996</v>
      </c>
      <c r="N20">
        <f t="shared" si="5"/>
        <v>0.99236084650694856</v>
      </c>
      <c r="P20">
        <v>0.21463662951366222</v>
      </c>
      <c r="Q20">
        <v>0.56064988596171839</v>
      </c>
      <c r="R20">
        <v>0.85628855730211362</v>
      </c>
      <c r="S20">
        <v>0.96530337465850269</v>
      </c>
      <c r="T20">
        <v>0.99236084650694856</v>
      </c>
      <c r="V20" s="3" t="s">
        <v>0</v>
      </c>
      <c r="W20" s="1" t="str">
        <f>IF(W19&lt;0.5, "No", "Yes")</f>
        <v>Yes</v>
      </c>
    </row>
    <row r="21" spans="1:23" x14ac:dyDescent="0.25">
      <c r="A21">
        <v>24</v>
      </c>
      <c r="B21">
        <f t="shared" si="0"/>
        <v>-0.25679999999999997</v>
      </c>
      <c r="C21">
        <f t="shared" si="1"/>
        <v>0.43615050114208737</v>
      </c>
      <c r="E21">
        <f t="shared" si="2"/>
        <v>-0.28560000000000002</v>
      </c>
      <c r="F21">
        <f t="shared" si="3"/>
        <v>0.42908139952411928</v>
      </c>
      <c r="J21">
        <v>0.45358402775421758</v>
      </c>
      <c r="K21">
        <v>0.42908139952411928</v>
      </c>
      <c r="M21">
        <f t="shared" si="4"/>
        <v>4.7434000000000003</v>
      </c>
      <c r="N21">
        <f t="shared" si="5"/>
        <v>0.9913662063409252</v>
      </c>
      <c r="P21">
        <v>0.19456753975263821</v>
      </c>
      <c r="Q21">
        <v>0.53006369143124066</v>
      </c>
      <c r="R21">
        <v>0.84042584689118072</v>
      </c>
      <c r="S21">
        <v>0.96092449362585497</v>
      </c>
      <c r="T21">
        <v>0.9913662063409252</v>
      </c>
    </row>
    <row r="22" spans="1:23" x14ac:dyDescent="0.25">
      <c r="A22">
        <v>25</v>
      </c>
      <c r="B22">
        <f t="shared" si="0"/>
        <v>-0.26749999999999996</v>
      </c>
      <c r="C22">
        <f t="shared" si="1"/>
        <v>0.43352094403237207</v>
      </c>
      <c r="E22">
        <f t="shared" si="2"/>
        <v>-0.29750000000000004</v>
      </c>
      <c r="F22">
        <f t="shared" si="3"/>
        <v>0.42616874240839064</v>
      </c>
      <c r="J22">
        <v>0.45063632856680025</v>
      </c>
      <c r="K22">
        <v>0.42616874240839064</v>
      </c>
      <c r="M22">
        <f t="shared" si="4"/>
        <v>4.62</v>
      </c>
      <c r="N22">
        <f t="shared" si="5"/>
        <v>0.99024333437544865</v>
      </c>
      <c r="P22">
        <v>0.17595454465011864</v>
      </c>
      <c r="Q22">
        <v>0.49925000056249946</v>
      </c>
      <c r="R22">
        <v>0.8231737959640798</v>
      </c>
      <c r="S22">
        <v>0.95601815633192044</v>
      </c>
      <c r="T22">
        <v>0.99024333437544865</v>
      </c>
    </row>
    <row r="23" spans="1:23" x14ac:dyDescent="0.25">
      <c r="A23">
        <v>26</v>
      </c>
      <c r="B23">
        <f t="shared" si="0"/>
        <v>-0.2782</v>
      </c>
      <c r="C23">
        <f t="shared" si="1"/>
        <v>0.43089512517202661</v>
      </c>
      <c r="E23">
        <f t="shared" si="2"/>
        <v>-0.30940000000000001</v>
      </c>
      <c r="F23">
        <f t="shared" si="3"/>
        <v>0.42326119881389901</v>
      </c>
      <c r="J23">
        <v>0.4476920904256747</v>
      </c>
      <c r="K23">
        <v>0.42326119881389901</v>
      </c>
      <c r="M23">
        <f t="shared" si="4"/>
        <v>4.4966000000000008</v>
      </c>
      <c r="N23">
        <f t="shared" si="5"/>
        <v>0.98897605069506134</v>
      </c>
      <c r="P23">
        <v>0.15877113427147044</v>
      </c>
      <c r="Q23">
        <v>0.46844200555050958</v>
      </c>
      <c r="R23">
        <v>0.80449047071488256</v>
      </c>
      <c r="S23">
        <v>0.95052749369818246</v>
      </c>
      <c r="T23">
        <v>0.98897605069506134</v>
      </c>
    </row>
    <row r="24" spans="1:23" x14ac:dyDescent="0.25">
      <c r="A24">
        <v>27</v>
      </c>
      <c r="B24">
        <f t="shared" si="0"/>
        <v>-0.28889999999999999</v>
      </c>
      <c r="C24">
        <f t="shared" si="1"/>
        <v>0.42827318658281205</v>
      </c>
      <c r="E24">
        <f t="shared" si="2"/>
        <v>-0.32130000000000003</v>
      </c>
      <c r="F24">
        <f t="shared" si="3"/>
        <v>0.42035896060152261</v>
      </c>
      <c r="J24">
        <v>0.44475151532644047</v>
      </c>
      <c r="K24">
        <v>0.42035896060152261</v>
      </c>
      <c r="M24">
        <f t="shared" si="4"/>
        <v>4.3732000000000006</v>
      </c>
      <c r="N24">
        <f t="shared" si="5"/>
        <v>0.98754623095251093</v>
      </c>
      <c r="P24">
        <v>0.14297466914850193</v>
      </c>
      <c r="Q24">
        <v>0.43787272654274312</v>
      </c>
      <c r="R24">
        <v>0.78435023236999624</v>
      </c>
      <c r="S24">
        <v>0.94439125120518375</v>
      </c>
      <c r="T24">
        <v>0.98754623095251093</v>
      </c>
    </row>
    <row r="25" spans="1:23" x14ac:dyDescent="0.25">
      <c r="A25">
        <v>28</v>
      </c>
      <c r="B25">
        <f t="shared" si="0"/>
        <v>-0.29959999999999998</v>
      </c>
      <c r="C25">
        <f t="shared" si="1"/>
        <v>0.42565526942349485</v>
      </c>
      <c r="E25">
        <f t="shared" si="2"/>
        <v>-0.33320000000000005</v>
      </c>
      <c r="F25">
        <f t="shared" si="3"/>
        <v>0.41746221818274581</v>
      </c>
      <c r="J25">
        <v>0.44181480424435837</v>
      </c>
      <c r="K25">
        <v>0.41746221818274581</v>
      </c>
      <c r="M25">
        <f t="shared" si="4"/>
        <v>4.2498000000000005</v>
      </c>
      <c r="N25">
        <f t="shared" si="5"/>
        <v>0.98593359951893333</v>
      </c>
      <c r="P25">
        <v>0.12850973883932562</v>
      </c>
      <c r="Q25">
        <v>0.40776801564466897</v>
      </c>
      <c r="R25">
        <v>0.76274712519940191</v>
      </c>
      <c r="S25">
        <v>0.93754391912001267</v>
      </c>
      <c r="T25">
        <v>0.98593359951893333</v>
      </c>
    </row>
    <row r="26" spans="1:23" x14ac:dyDescent="0.25">
      <c r="A26">
        <v>29</v>
      </c>
      <c r="B26">
        <f t="shared" si="0"/>
        <v>-0.31029999999999996</v>
      </c>
      <c r="C26">
        <f t="shared" si="1"/>
        <v>0.4230415139604915</v>
      </c>
      <c r="E26">
        <f t="shared" si="2"/>
        <v>-0.34510000000000002</v>
      </c>
      <c r="F26">
        <f t="shared" si="3"/>
        <v>0.41457116047187825</v>
      </c>
      <c r="J26">
        <v>0.43888215708044487</v>
      </c>
      <c r="K26">
        <v>0.41457116047187825</v>
      </c>
      <c r="M26">
        <f t="shared" si="4"/>
        <v>4.1264000000000003</v>
      </c>
      <c r="N26">
        <f t="shared" si="5"/>
        <v>0.98411550817215721</v>
      </c>
      <c r="P26">
        <v>0.11531134121796947</v>
      </c>
      <c r="Q26">
        <v>0.37834001346612139</v>
      </c>
      <c r="R26">
        <v>0.73969809639215778</v>
      </c>
      <c r="S26">
        <v>0.92991601714925742</v>
      </c>
      <c r="T26">
        <v>0.98411550817215721</v>
      </c>
    </row>
    <row r="27" spans="1:23" x14ac:dyDescent="0.25">
      <c r="A27">
        <v>30</v>
      </c>
      <c r="B27">
        <f t="shared" si="0"/>
        <v>-0.32100000000000001</v>
      </c>
      <c r="C27">
        <f t="shared" si="1"/>
        <v>0.42043205953892998</v>
      </c>
      <c r="E27">
        <f t="shared" si="2"/>
        <v>-0.35700000000000004</v>
      </c>
      <c r="F27">
        <f t="shared" si="3"/>
        <v>0.41168597483912689</v>
      </c>
      <c r="J27">
        <v>0.43595377260819773</v>
      </c>
      <c r="K27">
        <v>0.41168597483912689</v>
      </c>
      <c r="M27">
        <f t="shared" si="4"/>
        <v>4.0030000000000001</v>
      </c>
      <c r="N27">
        <f t="shared" si="5"/>
        <v>0.98206670160455034</v>
      </c>
      <c r="P27">
        <v>0.10330777942156369</v>
      </c>
      <c r="Q27">
        <v>0.34978145142617295</v>
      </c>
      <c r="R27">
        <v>0.7152458187699019</v>
      </c>
      <c r="S27">
        <v>0.92143457072475154</v>
      </c>
      <c r="T27">
        <v>0.98206670160455034</v>
      </c>
    </row>
    <row r="28" spans="1:23" x14ac:dyDescent="0.25">
      <c r="A28">
        <v>31</v>
      </c>
      <c r="B28">
        <f t="shared" si="0"/>
        <v>-0.33169999999999999</v>
      </c>
      <c r="C28">
        <f t="shared" si="1"/>
        <v>0.41782704455413916</v>
      </c>
      <c r="E28">
        <f t="shared" si="2"/>
        <v>-0.36890000000000001</v>
      </c>
      <c r="F28">
        <f t="shared" si="3"/>
        <v>0.40880684706454756</v>
      </c>
      <c r="J28">
        <v>0.43302984842098063</v>
      </c>
      <c r="K28">
        <v>0.40880684706454756</v>
      </c>
      <c r="M28">
        <f t="shared" si="4"/>
        <v>3.8796000000000004</v>
      </c>
      <c r="N28">
        <f t="shared" si="5"/>
        <v>0.97975907193314338</v>
      </c>
      <c r="P28">
        <v>9.2423213527898174E-2</v>
      </c>
      <c r="Q28">
        <v>0.32226110524001145</v>
      </c>
      <c r="R28">
        <v>0.68946086392451189</v>
      </c>
      <c r="S28">
        <v>0.91202381902631435</v>
      </c>
      <c r="T28">
        <v>0.97975907193314338</v>
      </c>
    </row>
    <row r="29" spans="1:23" x14ac:dyDescent="0.25">
      <c r="A29">
        <v>32</v>
      </c>
      <c r="B29">
        <f t="shared" si="0"/>
        <v>-0.34239999999999998</v>
      </c>
      <c r="C29">
        <f t="shared" si="1"/>
        <v>0.41522660642357739</v>
      </c>
      <c r="E29">
        <f t="shared" si="2"/>
        <v>-0.38080000000000003</v>
      </c>
      <c r="F29">
        <f t="shared" si="3"/>
        <v>0.40593396129289455</v>
      </c>
      <c r="J29">
        <v>0.43011058088009652</v>
      </c>
      <c r="K29">
        <v>0.40593396129289455</v>
      </c>
      <c r="M29">
        <f t="shared" si="4"/>
        <v>3.7562000000000002</v>
      </c>
      <c r="N29">
        <f t="shared" si="5"/>
        <v>0.97716140555576558</v>
      </c>
      <c r="P29">
        <v>8.257983803991506E-2</v>
      </c>
      <c r="Q29">
        <v>0.29592059141427673</v>
      </c>
      <c r="R29">
        <v>0.66244297059907331</v>
      </c>
      <c r="S29">
        <v>0.90160619597044933</v>
      </c>
      <c r="T29">
        <v>0.97716140555576558</v>
      </c>
    </row>
    <row r="30" spans="1:23" x14ac:dyDescent="0.25">
      <c r="A30">
        <v>33</v>
      </c>
      <c r="B30">
        <f t="shared" si="0"/>
        <v>-0.35309999999999997</v>
      </c>
      <c r="C30">
        <f t="shared" si="1"/>
        <v>0.41263088155921335</v>
      </c>
      <c r="E30">
        <f t="shared" si="2"/>
        <v>-0.39270000000000005</v>
      </c>
      <c r="F30">
        <f t="shared" si="3"/>
        <v>0.40306749998939267</v>
      </c>
      <c r="J30">
        <v>0.42719616506357821</v>
      </c>
      <c r="K30">
        <v>0.40306749998939267</v>
      </c>
      <c r="M30">
        <f t="shared" si="4"/>
        <v>3.6328000000000005</v>
      </c>
      <c r="N30">
        <f t="shared" si="5"/>
        <v>0.97423912716656291</v>
      </c>
      <c r="P30">
        <v>7.3699683035280392E-2</v>
      </c>
      <c r="Q30">
        <v>0.2708725757159417</v>
      </c>
      <c r="R30">
        <v>0.63432117720051151</v>
      </c>
      <c r="S30">
        <v>0.89010362380675045</v>
      </c>
      <c r="T30">
        <v>0.97423912716656291</v>
      </c>
    </row>
    <row r="31" spans="1:23" x14ac:dyDescent="0.25">
      <c r="A31">
        <v>34</v>
      </c>
      <c r="B31">
        <f t="shared" si="0"/>
        <v>-0.36379999999999996</v>
      </c>
      <c r="C31">
        <f t="shared" si="1"/>
        <v>0.41004000534036772</v>
      </c>
      <c r="E31">
        <f t="shared" si="2"/>
        <v>-0.40460000000000002</v>
      </c>
      <c r="F31">
        <f t="shared" si="3"/>
        <v>0.40020764389645103</v>
      </c>
      <c r="J31">
        <v>0.42428679471572206</v>
      </c>
      <c r="K31">
        <v>0.40020764389645103</v>
      </c>
      <c r="M31">
        <f t="shared" si="4"/>
        <v>3.5094000000000003</v>
      </c>
      <c r="N31">
        <f t="shared" si="5"/>
        <v>0.97095404757328418</v>
      </c>
      <c r="P31">
        <v>6.5706056375523625E-2</v>
      </c>
      <c r="Q31">
        <v>0.24720034663172852</v>
      </c>
      <c r="R31">
        <v>0.6052526418381946</v>
      </c>
      <c r="S31">
        <v>0.87743915356392987</v>
      </c>
      <c r="T31">
        <v>0.97095404757328418</v>
      </c>
    </row>
    <row r="32" spans="1:23" x14ac:dyDescent="0.25">
      <c r="A32">
        <v>35</v>
      </c>
      <c r="B32">
        <f t="shared" si="0"/>
        <v>-0.3745</v>
      </c>
      <c r="C32">
        <f t="shared" si="1"/>
        <v>0.40745411208702909</v>
      </c>
      <c r="E32">
        <f t="shared" si="2"/>
        <v>-0.41650000000000004</v>
      </c>
      <c r="F32">
        <f t="shared" si="3"/>
        <v>0.39735457199133811</v>
      </c>
      <c r="J32">
        <v>0.42138266219739279</v>
      </c>
      <c r="K32">
        <v>0.39735457199133811</v>
      </c>
      <c r="M32">
        <f t="shared" si="4"/>
        <v>3.3860000000000001</v>
      </c>
      <c r="N32">
        <f t="shared" si="5"/>
        <v>0.96726412419588914</v>
      </c>
      <c r="P32">
        <v>5.8524657334879951E-2</v>
      </c>
      <c r="Q32">
        <v>0.2249586108110726</v>
      </c>
      <c r="R32">
        <v>0.57542005767262649</v>
      </c>
      <c r="S32">
        <v>0.86353897618728614</v>
      </c>
      <c r="T32">
        <v>0.96726412419588914</v>
      </c>
    </row>
    <row r="33" spans="1:20" x14ac:dyDescent="0.25">
      <c r="A33">
        <v>36</v>
      </c>
      <c r="B33">
        <f t="shared" si="0"/>
        <v>-0.38519999999999999</v>
      </c>
      <c r="C33">
        <f t="shared" si="1"/>
        <v>0.40487333503365236</v>
      </c>
      <c r="E33">
        <f t="shared" si="2"/>
        <v>-0.4284</v>
      </c>
      <c r="F33">
        <f t="shared" si="3"/>
        <v>0.39450846144483787</v>
      </c>
      <c r="J33">
        <v>0.41848395843712505</v>
      </c>
      <c r="K33">
        <v>0.39450846144483787</v>
      </c>
      <c r="M33">
        <f t="shared" si="4"/>
        <v>3.2625999999999999</v>
      </c>
      <c r="N33">
        <f t="shared" si="5"/>
        <v>0.96312324581221598</v>
      </c>
      <c r="P33">
        <v>5.2084399457756655E-2</v>
      </c>
      <c r="Q33">
        <v>0.20417529949455782</v>
      </c>
      <c r="R33">
        <v>0.5450276798936764</v>
      </c>
      <c r="S33">
        <v>0.84833481167116731</v>
      </c>
      <c r="T33">
        <v>0.96312324581221598</v>
      </c>
    </row>
    <row r="34" spans="1:20" x14ac:dyDescent="0.25">
      <c r="A34">
        <v>37</v>
      </c>
      <c r="B34">
        <f t="shared" si="0"/>
        <v>-0.39589999999999997</v>
      </c>
      <c r="C34">
        <f t="shared" si="1"/>
        <v>0.40229780630345074</v>
      </c>
      <c r="E34">
        <f t="shared" si="2"/>
        <v>-0.44030000000000002</v>
      </c>
      <c r="F34">
        <f t="shared" si="3"/>
        <v>0.39166948758090409</v>
      </c>
      <c r="J34">
        <v>0.41559087288304564</v>
      </c>
      <c r="K34">
        <v>0.39166948758090409</v>
      </c>
      <c r="M34">
        <f t="shared" si="4"/>
        <v>3.1392000000000007</v>
      </c>
      <c r="N34">
        <f t="shared" si="5"/>
        <v>0.95848105627588842</v>
      </c>
      <c r="P34">
        <v>4.6317983572524667E-2</v>
      </c>
      <c r="Q34">
        <v>0.18485413772217532</v>
      </c>
      <c r="R34">
        <v>0.51429610233258272</v>
      </c>
      <c r="S34">
        <v>0.83176665993710275</v>
      </c>
      <c r="T34">
        <v>0.95848105627588842</v>
      </c>
    </row>
    <row r="35" spans="1:20" x14ac:dyDescent="0.25">
      <c r="A35">
        <v>38</v>
      </c>
      <c r="B35">
        <f t="shared" si="0"/>
        <v>-0.40659999999999996</v>
      </c>
      <c r="C35">
        <f t="shared" si="1"/>
        <v>0.39972765688319001</v>
      </c>
      <c r="E35">
        <f t="shared" si="2"/>
        <v>-0.45220000000000005</v>
      </c>
      <c r="F35">
        <f t="shared" si="3"/>
        <v>0.38883782383733051</v>
      </c>
      <c r="J35">
        <v>0.41270359345564317</v>
      </c>
      <c r="K35">
        <v>0.38883782383733051</v>
      </c>
      <c r="M35">
        <f t="shared" si="4"/>
        <v>3.0158000000000005</v>
      </c>
      <c r="N35">
        <f t="shared" si="5"/>
        <v>0.95328283555958027</v>
      </c>
      <c r="P35">
        <v>4.1162261829412392E-2</v>
      </c>
      <c r="Q35">
        <v>0.16697771974476724</v>
      </c>
      <c r="R35">
        <v>0.48345604146754356</v>
      </c>
      <c r="S35">
        <v>0.81378586631447758</v>
      </c>
      <c r="T35">
        <v>0.95328283555958027</v>
      </c>
    </row>
    <row r="36" spans="1:20" x14ac:dyDescent="0.25">
      <c r="A36">
        <v>39</v>
      </c>
      <c r="B36">
        <f t="shared" si="0"/>
        <v>-0.4173</v>
      </c>
      <c r="C36">
        <f t="shared" si="1"/>
        <v>0.39716301659849546</v>
      </c>
      <c r="E36">
        <f t="shared" si="2"/>
        <v>-0.46410000000000001</v>
      </c>
      <c r="F36">
        <f t="shared" si="3"/>
        <v>0.38601364172745156</v>
      </c>
      <c r="J36">
        <v>0.40982230650140544</v>
      </c>
      <c r="K36">
        <v>0.38601364172745156</v>
      </c>
      <c r="M36">
        <f t="shared" si="4"/>
        <v>2.8924000000000003</v>
      </c>
      <c r="N36">
        <f t="shared" si="5"/>
        <v>0.94746946052289427</v>
      </c>
      <c r="P36">
        <v>3.6558431407876103E-2</v>
      </c>
      <c r="Q36">
        <v>0.15051084925815383</v>
      </c>
      <c r="R36">
        <v>0.4527414866353372</v>
      </c>
      <c r="S36">
        <v>0.79435841681730979</v>
      </c>
      <c r="T36">
        <v>0.94746946052289427</v>
      </c>
    </row>
    <row r="37" spans="1:20" x14ac:dyDescent="0.25">
      <c r="A37">
        <v>40</v>
      </c>
      <c r="B37">
        <f t="shared" si="0"/>
        <v>-0.42799999999999999</v>
      </c>
      <c r="C37">
        <f t="shared" si="1"/>
        <v>0.39460401408967932</v>
      </c>
      <c r="E37">
        <f t="shared" si="2"/>
        <v>-0.47600000000000003</v>
      </c>
      <c r="F37">
        <f t="shared" si="3"/>
        <v>0.38319711080289109</v>
      </c>
      <c r="J37">
        <v>0.40694719674735003</v>
      </c>
      <c r="K37">
        <v>0.38319711080289109</v>
      </c>
      <c r="M37">
        <f t="shared" si="4"/>
        <v>2.7690000000000001</v>
      </c>
      <c r="N37">
        <f t="shared" si="5"/>
        <v>0.94097747215137206</v>
      </c>
      <c r="P37">
        <v>3.2452092989243314E-2</v>
      </c>
      <c r="Q37">
        <v>0.1354039348702073</v>
      </c>
      <c r="R37">
        <v>0.42238264230946909</v>
      </c>
      <c r="S37">
        <v>0.7734683358058364</v>
      </c>
      <c r="T37">
        <v>0.94097747215137206</v>
      </c>
    </row>
    <row r="38" spans="1:20" x14ac:dyDescent="0.25">
      <c r="A38">
        <v>41</v>
      </c>
      <c r="B38">
        <f t="shared" si="0"/>
        <v>-0.43869999999999998</v>
      </c>
      <c r="C38">
        <f t="shared" si="1"/>
        <v>0.39205077678809713</v>
      </c>
      <c r="E38">
        <f t="shared" si="2"/>
        <v>-0.48790000000000006</v>
      </c>
      <c r="F38">
        <f t="shared" si="3"/>
        <v>0.38038839861737078</v>
      </c>
      <c r="J38">
        <v>0.40407844725646885</v>
      </c>
      <c r="K38">
        <v>0.38038839861737078</v>
      </c>
      <c r="M38">
        <f t="shared" si="4"/>
        <v>2.6456</v>
      </c>
      <c r="N38">
        <f t="shared" si="5"/>
        <v>0.93373928045195864</v>
      </c>
      <c r="P38">
        <v>2.8793204859498708E-2</v>
      </c>
      <c r="Q38">
        <v>0.12159627239082417</v>
      </c>
      <c r="R38">
        <v>0.39259911070845915</v>
      </c>
      <c r="S38">
        <v>0.75112101444772184</v>
      </c>
      <c r="T38">
        <v>0.93373928045195864</v>
      </c>
    </row>
    <row r="39" spans="1:20" x14ac:dyDescent="0.25">
      <c r="A39">
        <v>42</v>
      </c>
      <c r="B39">
        <f t="shared" si="0"/>
        <v>-0.44939999999999997</v>
      </c>
      <c r="C39">
        <f t="shared" si="1"/>
        <v>0.38950343089304212</v>
      </c>
      <c r="E39">
        <f t="shared" si="2"/>
        <v>-0.49980000000000002</v>
      </c>
      <c r="F39">
        <f t="shared" si="3"/>
        <v>0.37758767069159321</v>
      </c>
      <c r="J39">
        <v>0.40121623938410622</v>
      </c>
      <c r="K39">
        <v>0.37758767069159321</v>
      </c>
      <c r="M39">
        <f t="shared" si="4"/>
        <v>2.5222000000000007</v>
      </c>
      <c r="N39">
        <f t="shared" si="5"/>
        <v>0.92568354238936768</v>
      </c>
      <c r="P39">
        <v>2.5535959065405678E-2</v>
      </c>
      <c r="Q39">
        <v>0.10901908974429529</v>
      </c>
      <c r="R39">
        <v>0.36359373712206339</v>
      </c>
      <c r="S39">
        <v>0.72734625766887939</v>
      </c>
      <c r="T39">
        <v>0.92568354238936768</v>
      </c>
    </row>
    <row r="40" spans="1:20" x14ac:dyDescent="0.25">
      <c r="A40">
        <v>43</v>
      </c>
      <c r="B40">
        <f t="shared" si="0"/>
        <v>-0.46009999999999995</v>
      </c>
      <c r="C40">
        <f t="shared" si="1"/>
        <v>0.38696210134918313</v>
      </c>
      <c r="E40">
        <f t="shared" si="2"/>
        <v>-0.51170000000000004</v>
      </c>
      <c r="F40">
        <f t="shared" si="3"/>
        <v>0.37479509047921095</v>
      </c>
      <c r="J40">
        <v>0.39836075273529337</v>
      </c>
      <c r="K40">
        <v>0.37479509047921095</v>
      </c>
      <c r="M40">
        <f t="shared" si="4"/>
        <v>2.3988000000000005</v>
      </c>
      <c r="N40">
        <f t="shared" si="5"/>
        <v>0.91673575172466304</v>
      </c>
      <c r="P40">
        <v>2.263860171605258E-2</v>
      </c>
      <c r="Q40">
        <v>9.7598272642165432E-2</v>
      </c>
      <c r="R40">
        <v>0.33554747038233423</v>
      </c>
      <c r="S40">
        <v>0.70220080645524308</v>
      </c>
      <c r="T40">
        <v>0.91673575172466304</v>
      </c>
    </row>
    <row r="41" spans="1:20" x14ac:dyDescent="0.25">
      <c r="A41">
        <v>44</v>
      </c>
      <c r="B41">
        <f t="shared" si="0"/>
        <v>-0.4708</v>
      </c>
      <c r="C41">
        <f t="shared" si="1"/>
        <v>0.38442691182455668</v>
      </c>
      <c r="E41">
        <f t="shared" si="2"/>
        <v>-0.52360000000000007</v>
      </c>
      <c r="F41">
        <f t="shared" si="3"/>
        <v>0.37201081933389391</v>
      </c>
      <c r="J41">
        <v>0.3955121651230557</v>
      </c>
      <c r="K41">
        <v>0.37201081933389391</v>
      </c>
      <c r="M41">
        <f t="shared" si="4"/>
        <v>2.2754000000000003</v>
      </c>
      <c r="N41">
        <f t="shared" si="5"/>
        <v>0.90681908171260173</v>
      </c>
      <c r="P41">
        <v>2.0063215503265425E-2</v>
      </c>
      <c r="Q41">
        <v>8.72567263689078E-2</v>
      </c>
      <c r="R41">
        <v>0.30861548793507365</v>
      </c>
      <c r="S41">
        <v>0.67577007866510352</v>
      </c>
      <c r="T41">
        <v>0.90681908171260173</v>
      </c>
    </row>
    <row r="42" spans="1:20" x14ac:dyDescent="0.25">
      <c r="A42">
        <v>45</v>
      </c>
      <c r="B42">
        <f t="shared" si="0"/>
        <v>-0.48149999999999998</v>
      </c>
      <c r="C42">
        <f t="shared" si="1"/>
        <v>0.38189798468911557</v>
      </c>
      <c r="E42">
        <f t="shared" si="2"/>
        <v>-0.53550000000000009</v>
      </c>
      <c r="F42">
        <f t="shared" si="3"/>
        <v>0.36923501647750373</v>
      </c>
      <c r="J42">
        <v>0.39267065252771305</v>
      </c>
      <c r="K42">
        <v>0.36923501647750373</v>
      </c>
      <c r="M42">
        <f t="shared" si="4"/>
        <v>2.1520000000000001</v>
      </c>
      <c r="N42">
        <f t="shared" si="5"/>
        <v>0.89585552147874037</v>
      </c>
      <c r="P42">
        <v>1.7775478919520599E-2</v>
      </c>
      <c r="Q42">
        <v>7.791635939744973E-2</v>
      </c>
      <c r="R42">
        <v>0.28292471450702739</v>
      </c>
      <c r="S42">
        <v>0.64816888183842103</v>
      </c>
      <c r="T42">
        <v>0.89585552147874037</v>
      </c>
    </row>
    <row r="43" spans="1:20" x14ac:dyDescent="0.25">
      <c r="A43">
        <v>46</v>
      </c>
      <c r="B43">
        <f t="shared" si="0"/>
        <v>-0.49219999999999997</v>
      </c>
      <c r="C43">
        <f t="shared" si="1"/>
        <v>0.37937544099384507</v>
      </c>
      <c r="E43">
        <f t="shared" si="2"/>
        <v>-0.5474</v>
      </c>
      <c r="F43">
        <f t="shared" si="3"/>
        <v>0.36646783896938623</v>
      </c>
      <c r="J43">
        <v>0.38983638905718948</v>
      </c>
      <c r="K43">
        <v>0.36646783896938623</v>
      </c>
      <c r="M43">
        <f t="shared" si="4"/>
        <v>2.0286</v>
      </c>
      <c r="N43">
        <f t="shared" si="5"/>
        <v>0.88376734350280817</v>
      </c>
      <c r="P43">
        <v>1.5744413527343737E-2</v>
      </c>
      <c r="Q43">
        <v>6.9499697573270472E-2</v>
      </c>
      <c r="R43">
        <v>0.25857274216674431</v>
      </c>
      <c r="S43">
        <v>0.61954089092637787</v>
      </c>
      <c r="T43">
        <v>0.88376734350280817</v>
      </c>
    </row>
    <row r="44" spans="1:20" x14ac:dyDescent="0.25">
      <c r="A44">
        <v>47</v>
      </c>
      <c r="B44">
        <f t="shared" si="0"/>
        <v>-0.50290000000000001</v>
      </c>
      <c r="C44">
        <f t="shared" si="1"/>
        <v>0.37685940045044841</v>
      </c>
      <c r="E44">
        <f t="shared" si="2"/>
        <v>-0.55930000000000002</v>
      </c>
      <c r="F44">
        <f t="shared" si="3"/>
        <v>0.3637094416767897</v>
      </c>
      <c r="J44">
        <v>0.38700954690834799</v>
      </c>
      <c r="K44">
        <v>0.3637094416767897</v>
      </c>
      <c r="M44">
        <f t="shared" si="4"/>
        <v>1.9052000000000007</v>
      </c>
      <c r="N44">
        <f t="shared" si="5"/>
        <v>0.87047893182337666</v>
      </c>
      <c r="P44">
        <v>1.3942127981823619E-2</v>
      </c>
      <c r="Q44">
        <v>6.1931153662081032E-2</v>
      </c>
      <c r="R44">
        <v>0.23562805249085625</v>
      </c>
      <c r="S44">
        <v>0.59005675405629665</v>
      </c>
      <c r="T44">
        <v>0.87047893182337666</v>
      </c>
    </row>
    <row r="45" spans="1:20" x14ac:dyDescent="0.25">
      <c r="A45">
        <v>48</v>
      </c>
      <c r="B45">
        <f t="shared" si="0"/>
        <v>-0.51359999999999995</v>
      </c>
      <c r="C45">
        <f t="shared" si="1"/>
        <v>0.37434998141161102</v>
      </c>
      <c r="E45">
        <f t="shared" si="2"/>
        <v>-0.57120000000000004</v>
      </c>
      <c r="F45">
        <f t="shared" si="3"/>
        <v>0.36095997724641588</v>
      </c>
      <c r="J45">
        <v>0.38419029632936852</v>
      </c>
      <c r="K45">
        <v>0.36095997724641588</v>
      </c>
      <c r="M45">
        <f t="shared" si="4"/>
        <v>1.7818000000000005</v>
      </c>
      <c r="N45">
        <f t="shared" si="5"/>
        <v>0.85591898716665349</v>
      </c>
      <c r="P45">
        <v>1.2343565301994082E-2</v>
      </c>
      <c r="Q45">
        <v>5.5137987051384812E-2</v>
      </c>
      <c r="R45">
        <v>0.21413135920917212</v>
      </c>
      <c r="S45">
        <v>0.55991078726328858</v>
      </c>
      <c r="T45">
        <v>0.85591898716665349</v>
      </c>
    </row>
    <row r="46" spans="1:20" x14ac:dyDescent="0.25">
      <c r="A46">
        <v>49</v>
      </c>
      <c r="B46">
        <f t="shared" si="0"/>
        <v>-0.52429999999999999</v>
      </c>
      <c r="C46">
        <f t="shared" si="1"/>
        <v>0.37184730085184581</v>
      </c>
      <c r="E46">
        <f t="shared" si="2"/>
        <v>-0.58310000000000006</v>
      </c>
      <c r="F46">
        <f t="shared" si="3"/>
        <v>0.35821959607711168</v>
      </c>
      <c r="J46">
        <v>0.3813788055831801</v>
      </c>
      <c r="K46">
        <v>0.35821959607711168</v>
      </c>
      <c r="M46">
        <f t="shared" si="4"/>
        <v>1.6584000000000003</v>
      </c>
      <c r="N46">
        <f t="shared" si="5"/>
        <v>0.84002310515384071</v>
      </c>
      <c r="P46">
        <v>1.0926258085732565E-2</v>
      </c>
      <c r="Q46">
        <v>4.9050993478270515E-2</v>
      </c>
      <c r="R46">
        <v>0.19409783745521794</v>
      </c>
      <c r="S46">
        <v>0.52931633606360096</v>
      </c>
      <c r="T46">
        <v>0.84002310515384071</v>
      </c>
    </row>
    <row r="47" spans="1:20" x14ac:dyDescent="0.25">
      <c r="A47">
        <v>50</v>
      </c>
      <c r="B47">
        <f t="shared" si="0"/>
        <v>-0.53499999999999992</v>
      </c>
      <c r="C47">
        <f t="shared" si="1"/>
        <v>0.36935147434892562</v>
      </c>
      <c r="E47">
        <f t="shared" si="2"/>
        <v>-0.59500000000000008</v>
      </c>
      <c r="F47">
        <f t="shared" si="3"/>
        <v>0.35548844629370541</v>
      </c>
      <c r="J47">
        <v>0.37857524091196348</v>
      </c>
      <c r="K47">
        <v>0.35548844629370541</v>
      </c>
      <c r="M47">
        <f t="shared" si="4"/>
        <v>1.5350000000000001</v>
      </c>
      <c r="N47">
        <f t="shared" si="5"/>
        <v>0.82273669642174307</v>
      </c>
      <c r="P47">
        <v>9.6700949174080304E-3</v>
      </c>
      <c r="Q47">
        <v>4.3604966009634261E-2</v>
      </c>
      <c r="R47">
        <v>0.17551998379984368</v>
      </c>
      <c r="S47">
        <v>0.49850000449998377</v>
      </c>
      <c r="T47">
        <v>0.82273669642174307</v>
      </c>
    </row>
    <row r="48" spans="1:20" x14ac:dyDescent="0.25">
      <c r="A48">
        <v>51</v>
      </c>
      <c r="B48">
        <f t="shared" si="0"/>
        <v>-0.54569999999999996</v>
      </c>
      <c r="C48">
        <f t="shared" si="1"/>
        <v>0.36686261606590664</v>
      </c>
      <c r="E48">
        <f t="shared" si="2"/>
        <v>-0.6069</v>
      </c>
      <c r="F48">
        <f t="shared" si="3"/>
        <v>0.35276667372199372</v>
      </c>
      <c r="J48">
        <v>0.37577976650273587</v>
      </c>
      <c r="K48">
        <v>0.35276667372199372</v>
      </c>
      <c r="M48">
        <f t="shared" si="4"/>
        <v>1.4116</v>
      </c>
      <c r="N48">
        <f t="shared" si="5"/>
        <v>0.80401818298803007</v>
      </c>
      <c r="P48">
        <v>8.5571000770706361E-3</v>
      </c>
      <c r="Q48">
        <v>3.873896721746295E-2</v>
      </c>
      <c r="R48">
        <v>0.15837085574785806</v>
      </c>
      <c r="S48">
        <v>0.46769506454763621</v>
      </c>
      <c r="T48">
        <v>0.80401818298803007</v>
      </c>
    </row>
    <row r="49" spans="1:20" x14ac:dyDescent="0.25">
      <c r="A49">
        <v>52</v>
      </c>
      <c r="B49">
        <f t="shared" si="0"/>
        <v>-0.55640000000000001</v>
      </c>
      <c r="C49">
        <f t="shared" si="1"/>
        <v>0.36438083873374821</v>
      </c>
      <c r="E49">
        <f t="shared" si="2"/>
        <v>-0.61880000000000002</v>
      </c>
      <c r="F49">
        <f t="shared" si="3"/>
        <v>0.3500544218648815</v>
      </c>
      <c r="J49">
        <v>0.37299254445402841</v>
      </c>
      <c r="K49">
        <v>0.3500544218648815</v>
      </c>
      <c r="M49">
        <f t="shared" si="4"/>
        <v>1.2882000000000007</v>
      </c>
      <c r="N49">
        <f t="shared" si="5"/>
        <v>0.78384236467795509</v>
      </c>
      <c r="P49">
        <v>7.5712277757797146E-3</v>
      </c>
      <c r="Q49">
        <v>3.4396449497398042E-2</v>
      </c>
      <c r="R49">
        <v>0.14260746398914514</v>
      </c>
      <c r="S49">
        <v>0.43713444409320362</v>
      </c>
      <c r="T49">
        <v>0.78384236467795509</v>
      </c>
    </row>
    <row r="50" spans="1:20" x14ac:dyDescent="0.25">
      <c r="A50">
        <v>53</v>
      </c>
      <c r="B50">
        <f t="shared" si="0"/>
        <v>-0.56709999999999994</v>
      </c>
      <c r="C50">
        <f t="shared" si="1"/>
        <v>0.36190625363452994</v>
      </c>
      <c r="E50">
        <f t="shared" si="2"/>
        <v>-0.63070000000000004</v>
      </c>
      <c r="F50">
        <f t="shared" si="3"/>
        <v>0.347351831879679</v>
      </c>
      <c r="J50">
        <v>0.37021373474367003</v>
      </c>
      <c r="K50">
        <v>0.347351831879679</v>
      </c>
      <c r="M50">
        <f t="shared" si="4"/>
        <v>1.1648000000000005</v>
      </c>
      <c r="N50">
        <f t="shared" si="5"/>
        <v>0.76220380549522249</v>
      </c>
      <c r="P50">
        <v>6.698171469067947E-3</v>
      </c>
      <c r="Q50">
        <v>3.0525256511134819E-2</v>
      </c>
      <c r="R50">
        <v>0.12817412816174004</v>
      </c>
      <c r="S50">
        <v>0.40704373680971501</v>
      </c>
      <c r="T50">
        <v>0.76220380549522249</v>
      </c>
    </row>
    <row r="51" spans="1:20" x14ac:dyDescent="0.25">
      <c r="A51">
        <v>54</v>
      </c>
      <c r="B51">
        <f t="shared" si="0"/>
        <v>-0.57779999999999998</v>
      </c>
      <c r="C51">
        <f t="shared" si="1"/>
        <v>0.35943897058527141</v>
      </c>
      <c r="E51">
        <f t="shared" si="2"/>
        <v>-0.64260000000000006</v>
      </c>
      <c r="F51">
        <f t="shared" si="3"/>
        <v>0.34465904255655677</v>
      </c>
      <c r="J51">
        <v>0.36744349519768338</v>
      </c>
      <c r="K51">
        <v>0.34465904255655677</v>
      </c>
      <c r="M51">
        <f t="shared" si="4"/>
        <v>1.0414000000000003</v>
      </c>
      <c r="N51">
        <f t="shared" si="5"/>
        <v>0.73912004668569442</v>
      </c>
      <c r="P51">
        <v>5.92518829998347E-3</v>
      </c>
      <c r="Q51">
        <v>2.7077534345642487E-2</v>
      </c>
      <c r="R51">
        <v>0.11500565032728033</v>
      </c>
      <c r="S51">
        <v>0.37763467488654173</v>
      </c>
      <c r="T51">
        <v>0.73912004668569442</v>
      </c>
    </row>
    <row r="52" spans="1:20" x14ac:dyDescent="0.25">
      <c r="A52">
        <v>55</v>
      </c>
      <c r="B52">
        <f t="shared" si="0"/>
        <v>-0.58850000000000002</v>
      </c>
      <c r="C52">
        <f t="shared" si="1"/>
        <v>0.35697909792235705</v>
      </c>
      <c r="E52">
        <f t="shared" si="2"/>
        <v>-0.65450000000000008</v>
      </c>
      <c r="F52">
        <f t="shared" si="3"/>
        <v>0.3419761902981599</v>
      </c>
      <c r="J52">
        <v>0.36468198146030512</v>
      </c>
      <c r="K52">
        <v>0.3419761902981599</v>
      </c>
      <c r="M52">
        <f t="shared" si="4"/>
        <v>0.91800000000000015</v>
      </c>
      <c r="N52">
        <f t="shared" si="5"/>
        <v>0.7146344167107368</v>
      </c>
      <c r="P52">
        <v>5.2409383604882969E-3</v>
      </c>
      <c r="Q52">
        <v>2.4009576565228723E-2</v>
      </c>
      <c r="R52">
        <v>0.10303020411923661</v>
      </c>
      <c r="S52">
        <v>0.34909945611971144</v>
      </c>
      <c r="T52">
        <v>0.7146344167107368</v>
      </c>
    </row>
    <row r="53" spans="1:20" x14ac:dyDescent="0.25">
      <c r="A53">
        <v>56</v>
      </c>
      <c r="B53">
        <f t="shared" si="0"/>
        <v>-0.59919999999999995</v>
      </c>
      <c r="C53">
        <f t="shared" si="1"/>
        <v>0.35452674248656668</v>
      </c>
      <c r="E53">
        <f t="shared" si="2"/>
        <v>-0.6664000000000001</v>
      </c>
      <c r="F53">
        <f t="shared" si="3"/>
        <v>0.33930340910038165</v>
      </c>
      <c r="J53">
        <v>0.36192934696513662</v>
      </c>
      <c r="K53">
        <v>0.33930340910038165</v>
      </c>
      <c r="M53">
        <f t="shared" si="4"/>
        <v>0.79459999999999997</v>
      </c>
      <c r="N53">
        <f t="shared" si="5"/>
        <v>0.68881818537609885</v>
      </c>
      <c r="P53">
        <v>4.635338206333192E-3</v>
      </c>
      <c r="Q53">
        <v>2.1281623142518059E-2</v>
      </c>
      <c r="R53">
        <v>9.2171877543151787E-2</v>
      </c>
      <c r="S53">
        <v>0.32160622826662888</v>
      </c>
      <c r="T53">
        <v>0.68881818537609885</v>
      </c>
    </row>
    <row r="54" spans="1:20" x14ac:dyDescent="0.25">
      <c r="A54">
        <v>57</v>
      </c>
      <c r="B54">
        <f t="shared" si="0"/>
        <v>-0.6099</v>
      </c>
      <c r="C54">
        <f t="shared" si="1"/>
        <v>0.35208200960871666</v>
      </c>
      <c r="E54">
        <f t="shared" si="2"/>
        <v>-0.67830000000000001</v>
      </c>
      <c r="F54">
        <f t="shared" si="3"/>
        <v>0.33664083053429478</v>
      </c>
      <c r="J54">
        <v>0.35918574290743172</v>
      </c>
      <c r="K54">
        <v>0.33664083053429478</v>
      </c>
      <c r="M54">
        <f t="shared" si="4"/>
        <v>0.67120000000000068</v>
      </c>
      <c r="N54">
        <f t="shared" si="5"/>
        <v>0.6617718071811991</v>
      </c>
      <c r="P54">
        <v>4.0994278918508207E-3</v>
      </c>
      <c r="Q54">
        <v>1.8857629443564367E-2</v>
      </c>
      <c r="R54">
        <v>8.2352841244112768E-2</v>
      </c>
      <c r="S54">
        <v>0.29529591954580314</v>
      </c>
      <c r="T54">
        <v>0.6617718071811991</v>
      </c>
    </row>
    <row r="55" spans="1:20" x14ac:dyDescent="0.25">
      <c r="A55">
        <v>58</v>
      </c>
      <c r="B55">
        <f t="shared" si="0"/>
        <v>-0.62059999999999993</v>
      </c>
      <c r="C55">
        <f t="shared" si="1"/>
        <v>0.34964500309590985</v>
      </c>
      <c r="E55">
        <f t="shared" si="2"/>
        <v>-0.69020000000000004</v>
      </c>
      <c r="F55">
        <f t="shared" si="3"/>
        <v>0.3339885837292409</v>
      </c>
      <c r="J55">
        <v>0.35645131821752923</v>
      </c>
      <c r="K55">
        <v>0.3339885837292409</v>
      </c>
      <c r="M55">
        <f t="shared" si="4"/>
        <v>0.54780000000000051</v>
      </c>
      <c r="N55">
        <f t="shared" si="5"/>
        <v>0.6336250237341009</v>
      </c>
      <c r="P55">
        <v>3.6252506877187674E-3</v>
      </c>
      <c r="Q55">
        <v>1.6705018085733853E-2</v>
      </c>
      <c r="R55">
        <v>7.3495140658859481E-2</v>
      </c>
      <c r="S55">
        <v>0.27028048128490534</v>
      </c>
      <c r="T55">
        <v>0.6336250237341009</v>
      </c>
    </row>
    <row r="56" spans="1:20" x14ac:dyDescent="0.25">
      <c r="A56">
        <v>59</v>
      </c>
      <c r="B56">
        <f t="shared" si="0"/>
        <v>-0.63129999999999997</v>
      </c>
      <c r="C56">
        <f t="shared" si="1"/>
        <v>0.34721582521839811</v>
      </c>
      <c r="E56">
        <f t="shared" si="2"/>
        <v>-0.70210000000000006</v>
      </c>
      <c r="F56">
        <f t="shared" si="3"/>
        <v>0.3313467953570719</v>
      </c>
      <c r="J56">
        <v>0.35372621953543254</v>
      </c>
      <c r="K56">
        <v>0.3313467953570719</v>
      </c>
      <c r="M56">
        <f t="shared" si="4"/>
        <v>0.42440000000000033</v>
      </c>
      <c r="N56">
        <f t="shared" si="5"/>
        <v>0.60453565033603085</v>
      </c>
      <c r="P56">
        <v>3.2057445907088329E-3</v>
      </c>
      <c r="Q56">
        <v>1.4794423606055377E-2</v>
      </c>
      <c r="R56">
        <v>6.5522129836421195E-2</v>
      </c>
      <c r="S56">
        <v>0.24664249311987119</v>
      </c>
      <c r="T56">
        <v>0.60453565033603085</v>
      </c>
    </row>
    <row r="57" spans="1:20" x14ac:dyDescent="0.25">
      <c r="A57">
        <v>60</v>
      </c>
      <c r="B57">
        <f t="shared" si="0"/>
        <v>-0.64200000000000002</v>
      </c>
      <c r="C57">
        <f t="shared" si="1"/>
        <v>0.34479457669705699</v>
      </c>
      <c r="E57">
        <f t="shared" si="2"/>
        <v>-0.71400000000000008</v>
      </c>
      <c r="F57">
        <f t="shared" si="3"/>
        <v>0.32871558961754388</v>
      </c>
      <c r="J57">
        <v>0.35101059118654271</v>
      </c>
      <c r="K57">
        <v>0.32871558961754388</v>
      </c>
      <c r="M57">
        <f t="shared" si="4"/>
        <v>0.30100000000000016</v>
      </c>
      <c r="N57">
        <f t="shared" si="5"/>
        <v>0.57468695690624394</v>
      </c>
      <c r="P57">
        <v>2.8346447170198305E-3</v>
      </c>
      <c r="Q57">
        <v>1.309943745850751E-2</v>
      </c>
      <c r="R57">
        <v>5.8359577529224924E-2</v>
      </c>
      <c r="S57">
        <v>0.22443598573092652</v>
      </c>
      <c r="T57">
        <v>0.57468695690624394</v>
      </c>
    </row>
    <row r="58" spans="1:20" x14ac:dyDescent="0.25">
      <c r="A58">
        <v>61</v>
      </c>
      <c r="B58">
        <f t="shared" si="0"/>
        <v>-0.65269999999999995</v>
      </c>
      <c r="C58">
        <f t="shared" si="1"/>
        <v>0.3423813566914729</v>
      </c>
      <c r="E58">
        <f t="shared" si="2"/>
        <v>-0.7259000000000001</v>
      </c>
      <c r="F58">
        <f t="shared" si="3"/>
        <v>0.32609508822485572</v>
      </c>
      <c r="J58">
        <v>0.34830457515854679</v>
      </c>
      <c r="K58">
        <v>0.32609508822485572</v>
      </c>
      <c r="M58">
        <f t="shared" si="4"/>
        <v>0.17759999999999998</v>
      </c>
      <c r="N58">
        <f t="shared" si="5"/>
        <v>0.54428366242341797</v>
      </c>
      <c r="P58">
        <v>2.506395679918613E-3</v>
      </c>
      <c r="Q58">
        <v>1.1596358865980776E-2</v>
      </c>
      <c r="R58">
        <v>5.1936483485934992E-2</v>
      </c>
      <c r="S58">
        <v>0.20368826884720428</v>
      </c>
      <c r="T58">
        <v>0.54428366242341797</v>
      </c>
    </row>
    <row r="59" spans="1:20" x14ac:dyDescent="0.25">
      <c r="A59">
        <v>62</v>
      </c>
      <c r="B59">
        <f t="shared" si="0"/>
        <v>-0.66339999999999999</v>
      </c>
      <c r="C59">
        <f t="shared" si="1"/>
        <v>0.33997626278864279</v>
      </c>
      <c r="E59">
        <f t="shared" si="2"/>
        <v>-0.73780000000000001</v>
      </c>
      <c r="F59">
        <f t="shared" si="3"/>
        <v>0.32348541039532969</v>
      </c>
      <c r="J59">
        <v>0.34560831107946388</v>
      </c>
      <c r="K59">
        <v>0.32348541039532969</v>
      </c>
      <c r="M59">
        <f t="shared" si="4"/>
        <v>5.4200000000000692E-2</v>
      </c>
      <c r="N59">
        <f t="shared" si="5"/>
        <v>0.51354668388898417</v>
      </c>
      <c r="P59">
        <v>2.216073080216336E-3</v>
      </c>
      <c r="Q59">
        <v>1.0263955440057492E-2</v>
      </c>
      <c r="R59">
        <v>4.6185645905525818E-2</v>
      </c>
      <c r="S59">
        <v>0.18440251578477884</v>
      </c>
      <c r="T59">
        <v>0.51354668388898417</v>
      </c>
    </row>
    <row r="60" spans="1:20" x14ac:dyDescent="0.25">
      <c r="A60">
        <v>63</v>
      </c>
      <c r="B60">
        <f t="shared" si="0"/>
        <v>-0.67409999999999992</v>
      </c>
      <c r="C60">
        <f t="shared" si="1"/>
        <v>0.33757939099228662</v>
      </c>
      <c r="E60">
        <f t="shared" si="2"/>
        <v>-0.74970000000000003</v>
      </c>
      <c r="F60">
        <f t="shared" si="3"/>
        <v>0.32088667283622685</v>
      </c>
      <c r="J60">
        <v>0.3429219361968503</v>
      </c>
      <c r="K60">
        <v>0.32088667283622685</v>
      </c>
      <c r="M60">
        <f t="shared" si="4"/>
        <v>-6.9199999999999484E-2</v>
      </c>
      <c r="N60">
        <f t="shared" si="5"/>
        <v>0.48270690031837155</v>
      </c>
      <c r="P60">
        <v>1.9593132785030187E-3</v>
      </c>
      <c r="Q60">
        <v>9.0832361988056436E-3</v>
      </c>
      <c r="R60">
        <v>4.1044020888219609E-2</v>
      </c>
      <c r="S60">
        <v>0.16656084805753968</v>
      </c>
      <c r="T60">
        <v>0.48270690031837155</v>
      </c>
    </row>
    <row r="61" spans="1:20" x14ac:dyDescent="0.25">
      <c r="A61">
        <v>64</v>
      </c>
      <c r="B61">
        <f t="shared" si="0"/>
        <v>-0.68479999999999996</v>
      </c>
      <c r="C61">
        <f t="shared" si="1"/>
        <v>0.33519083571277025</v>
      </c>
      <c r="E61">
        <f t="shared" si="2"/>
        <v>-0.76160000000000005</v>
      </c>
      <c r="F61">
        <f t="shared" si="3"/>
        <v>0.31829898973569154</v>
      </c>
      <c r="J61">
        <v>0.34024558535816368</v>
      </c>
      <c r="K61">
        <v>0.31829898973569154</v>
      </c>
      <c r="M61">
        <f t="shared" si="4"/>
        <v>-0.19259999999999966</v>
      </c>
      <c r="N61">
        <f t="shared" si="5"/>
        <v>0.45199829266071628</v>
      </c>
      <c r="P61">
        <v>1.732250666412779E-3</v>
      </c>
      <c r="Q61">
        <v>8.0372386094448387E-3</v>
      </c>
      <c r="R61">
        <v>3.6452912455119613E-2</v>
      </c>
      <c r="S61">
        <v>0.15012767928623427</v>
      </c>
      <c r="T61">
        <v>0.45199829266071628</v>
      </c>
    </row>
    <row r="62" spans="1:20" x14ac:dyDescent="0.25">
      <c r="A62">
        <v>65</v>
      </c>
      <c r="B62">
        <f t="shared" si="0"/>
        <v>-0.69550000000000001</v>
      </c>
      <c r="C62">
        <f t="shared" si="1"/>
        <v>0.33281068975763994</v>
      </c>
      <c r="E62">
        <f t="shared" si="2"/>
        <v>-0.77350000000000008</v>
      </c>
      <c r="F62">
        <f t="shared" si="3"/>
        <v>0.31572247275381604</v>
      </c>
      <c r="J62">
        <v>0.33757939099228651</v>
      </c>
      <c r="K62">
        <v>0.31572247275381604</v>
      </c>
      <c r="M62">
        <f t="shared" si="4"/>
        <v>-0.31599999999999895</v>
      </c>
      <c r="N62">
        <f t="shared" si="5"/>
        <v>0.42165088661176198</v>
      </c>
      <c r="P62">
        <v>1.5314617070032875E-3</v>
      </c>
      <c r="Q62">
        <v>7.1108305121880561E-3</v>
      </c>
      <c r="R62">
        <v>3.23580281353191E-2</v>
      </c>
      <c r="S62">
        <v>0.13505310973384341</v>
      </c>
      <c r="T62">
        <v>0.42165088661176198</v>
      </c>
    </row>
    <row r="63" spans="1:20" x14ac:dyDescent="0.25">
      <c r="A63">
        <v>66</v>
      </c>
      <c r="B63">
        <f t="shared" si="0"/>
        <v>-0.70619999999999994</v>
      </c>
      <c r="C63">
        <f t="shared" si="1"/>
        <v>0.33043904432276439</v>
      </c>
      <c r="E63">
        <f t="shared" si="2"/>
        <v>-0.7854000000000001</v>
      </c>
      <c r="F63">
        <f t="shared" si="3"/>
        <v>0.31315723101481852</v>
      </c>
      <c r="J63">
        <v>0.3349234830922066</v>
      </c>
      <c r="K63">
        <v>0.31315723101481852</v>
      </c>
      <c r="M63">
        <f t="shared" si="4"/>
        <v>-0.43939999999999912</v>
      </c>
      <c r="N63">
        <f t="shared" si="5"/>
        <v>0.39188394652570208</v>
      </c>
      <c r="P63">
        <v>1.3539150690220787E-3</v>
      </c>
      <c r="Q63">
        <v>6.2905272016788461E-3</v>
      </c>
      <c r="R63">
        <v>2.8709430878296537E-2</v>
      </c>
      <c r="S63">
        <v>0.12127620411916226</v>
      </c>
      <c r="T63">
        <v>0.39188394652570208</v>
      </c>
    </row>
    <row r="64" spans="1:20" x14ac:dyDescent="0.25">
      <c r="A64">
        <v>67</v>
      </c>
      <c r="B64">
        <f t="shared" si="0"/>
        <v>-0.71689999999999998</v>
      </c>
      <c r="C64">
        <f t="shared" si="1"/>
        <v>0.32807598898408391</v>
      </c>
      <c r="E64">
        <f t="shared" si="2"/>
        <v>-0.79730000000000001</v>
      </c>
      <c r="F64">
        <f t="shared" si="3"/>
        <v>0.31060337110032554</v>
      </c>
      <c r="J64">
        <v>0.33227798919885215</v>
      </c>
      <c r="K64">
        <v>0.31060337110032554</v>
      </c>
      <c r="M64">
        <f t="shared" si="4"/>
        <v>-0.5627999999999993</v>
      </c>
      <c r="N64">
        <f t="shared" si="5"/>
        <v>0.36289984160322575</v>
      </c>
      <c r="P64">
        <v>1.1969272345256734E-3</v>
      </c>
      <c r="Q64">
        <v>5.5643235164377948E-3</v>
      </c>
      <c r="R64">
        <v>2.5461413607152771E-2</v>
      </c>
      <c r="S64">
        <v>0.10872802957605206</v>
      </c>
      <c r="T64">
        <v>0.36289984160322575</v>
      </c>
    </row>
    <row r="65" spans="1:20" x14ac:dyDescent="0.25">
      <c r="A65">
        <v>68</v>
      </c>
      <c r="B65">
        <f t="shared" si="0"/>
        <v>-0.72759999999999991</v>
      </c>
      <c r="C65">
        <f t="shared" si="1"/>
        <v>0.32572161168996511</v>
      </c>
      <c r="E65">
        <f t="shared" si="2"/>
        <v>-0.80920000000000003</v>
      </c>
      <c r="F65">
        <f t="shared" si="3"/>
        <v>0.30806099704374712</v>
      </c>
      <c r="J65">
        <v>0.32964303438607967</v>
      </c>
      <c r="K65">
        <v>0.30806099704374712</v>
      </c>
      <c r="M65">
        <f t="shared" si="4"/>
        <v>-0.68619999999999948</v>
      </c>
      <c r="N65">
        <f t="shared" si="5"/>
        <v>0.33487893461442358</v>
      </c>
      <c r="P65">
        <v>1.0581230126916086E-3</v>
      </c>
      <c r="Q65">
        <v>4.9215404831872978E-3</v>
      </c>
      <c r="R65">
        <v>2.2572318402765204E-2</v>
      </c>
      <c r="S65">
        <v>9.7334372871802244E-2</v>
      </c>
      <c r="T65">
        <v>0.33487893461442358</v>
      </c>
    </row>
    <row r="66" spans="1:20" x14ac:dyDescent="0.25">
      <c r="A66">
        <v>69</v>
      </c>
      <c r="B66">
        <f t="shared" si="0"/>
        <v>-0.73829999999999996</v>
      </c>
      <c r="C66">
        <f t="shared" si="1"/>
        <v>0.32337599875415618</v>
      </c>
      <c r="E66">
        <f t="shared" si="2"/>
        <v>-0.82110000000000005</v>
      </c>
      <c r="F66">
        <f t="shared" si="3"/>
        <v>0.30553021032573768</v>
      </c>
      <c r="J66">
        <v>0.32701874124680885</v>
      </c>
      <c r="K66">
        <v>0.30553021032573768</v>
      </c>
      <c r="M66">
        <f t="shared" si="4"/>
        <v>-0.80959999999999965</v>
      </c>
      <c r="N66">
        <f t="shared" si="5"/>
        <v>0.30797573982290072</v>
      </c>
      <c r="P66">
        <v>9.354004438180965E-4</v>
      </c>
      <c r="Q66">
        <v>4.3526858555039188E-3</v>
      </c>
      <c r="R66">
        <v>2.0004318299581162E-2</v>
      </c>
      <c r="S66">
        <v>8.701809306054456E-2</v>
      </c>
      <c r="T66">
        <v>0.30797573982290072</v>
      </c>
    </row>
  </sheetData>
  <mergeCells count="3">
    <mergeCell ref="B8:C8"/>
    <mergeCell ref="E8:F8"/>
    <mergeCell ref="J8:K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CHAUHAN</dc:creator>
  <cp:lastModifiedBy>Karan Mirchandani</cp:lastModifiedBy>
  <dcterms:created xsi:type="dcterms:W3CDTF">2021-11-11T10:20:17Z</dcterms:created>
  <dcterms:modified xsi:type="dcterms:W3CDTF">2021-11-11T07:06:15Z</dcterms:modified>
</cp:coreProperties>
</file>