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Primo\1255-TestReadExcel\TestReadExcelInerop\TestData\"/>
    </mc:Choice>
  </mc:AlternateContent>
  <xr:revisionPtr revIDLastSave="0" documentId="13_ncr:1_{9F6EC785-EBE0-4DED-B539-01750205F0AF}" xr6:coauthVersionLast="37" xr6:coauthVersionMax="37" xr10:uidLastSave="{00000000-0000-0000-0000-000000000000}"/>
  <bookViews>
    <workbookView xWindow="0" yWindow="0" windowWidth="14400" windowHeight="11340" xr2:uid="{00000000-000D-0000-FFFF-FFFF00000000}"/>
  </bookViews>
  <sheets>
    <sheet name="ЛРЗ" sheetId="3" r:id="rId1"/>
    <sheet name="Справочники" sheetId="2" r:id="rId2"/>
  </sheets>
  <definedNames>
    <definedName name="_xlnm._FilterDatabase" localSheetId="1" hidden="1">Справочники!$I$1:$K$1</definedName>
  </definedNames>
  <calcPr calcId="179021"/>
</workbook>
</file>

<file path=xl/calcChain.xml><?xml version="1.0" encoding="utf-8"?>
<calcChain xmlns="http://schemas.openxmlformats.org/spreadsheetml/2006/main">
  <c r="S333" i="2" l="1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Федореев Артём Евгеньевич</author>
  </authors>
  <commentList>
    <comment ref="B2" authorId="0" shapeId="0" xr:uid="{00000000-0006-0000-0000-000001000000}">
      <text>
        <r>
          <rPr>
            <sz val="9"/>
            <color indexed="81"/>
            <rFont val="Tahoma"/>
            <charset val="204"/>
          </rPr>
          <t>Заголовок автоматически собирается из заполненных полей.</t>
        </r>
      </text>
    </comment>
    <comment ref="C4" authorId="0" shapeId="0" xr:uid="{00000000-0006-0000-0000-000002000000}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Блок информации по Куратору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charset val="204"/>
          </rPr>
          <t>Блок информации по договору</t>
        </r>
      </text>
    </comment>
    <comment ref="O4" authorId="0" shapeId="0" xr:uid="{00000000-0006-0000-0000-000004000000}">
      <text>
        <r>
          <rPr>
            <sz val="9"/>
            <color indexed="81"/>
            <rFont val="Tahoma"/>
            <charset val="204"/>
          </rPr>
          <t>Блок информации по ПД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charset val="204"/>
          </rPr>
          <t>Заполняется при отсутствии Договора и в случае факторинга</t>
        </r>
      </text>
    </comment>
    <comment ref="C8" authorId="0" shapeId="0" xr:uid="{00000000-0006-0000-0000-000006000000}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ФИО должно быть указано так же как в КРОСС</t>
        </r>
      </text>
    </comment>
    <comment ref="O10" authorId="0" shapeId="0" xr:uid="{00000000-0006-0000-0000-000007000000}">
      <text>
        <r>
          <rPr>
            <sz val="9"/>
            <color indexed="81"/>
            <rFont val="Tahoma"/>
            <charset val="204"/>
          </rPr>
          <t>Код НДС должен соответствовать возможным кодам НДС SAP. Перечень допустимых значений приведен на листе "Справочники"</t>
        </r>
      </text>
    </comment>
    <comment ref="I12" authorId="1" shapeId="0" xr:uid="{00000000-0006-0000-0000-000008000000}">
      <text>
        <r>
          <rPr>
            <sz val="9"/>
            <color indexed="81"/>
            <rFont val="Tahoma"/>
            <charset val="204"/>
          </rPr>
          <t>Заполняется в случае заведения уже оплаченной СФ. В SAP 
заполнится поле "Дата платежа"</t>
        </r>
      </text>
    </comment>
    <comment ref="F15" authorId="0" shapeId="0" xr:uid="{00000000-0006-0000-0000-000009000000}">
      <text>
        <r>
          <rPr>
            <b/>
            <sz val="9"/>
            <color indexed="81"/>
            <rFont val="Tahoma"/>
            <charset val="204"/>
          </rPr>
          <t>Автор:</t>
        </r>
        <r>
          <rPr>
            <sz val="9"/>
            <color indexed="81"/>
            <rFont val="Tahoma"/>
            <charset val="204"/>
          </rPr>
          <t xml:space="preserve">
Вид деятельности автоматически подтягивается из вашего справочника по СПП/МВЗ</t>
        </r>
      </text>
    </comment>
  </commentList>
</comments>
</file>

<file path=xl/sharedStrings.xml><?xml version="1.0" encoding="utf-8"?>
<sst xmlns="http://schemas.openxmlformats.org/spreadsheetml/2006/main" count="2475" uniqueCount="2157">
  <si>
    <t>Заказ №</t>
  </si>
  <si>
    <t>СФ Заказа №</t>
  </si>
  <si>
    <t>Структурное подразделение</t>
  </si>
  <si>
    <t>Лицензионный участок</t>
  </si>
  <si>
    <t>Не требуется</t>
  </si>
  <si>
    <t>Счет-фактура/УПД</t>
  </si>
  <si>
    <t>Тип</t>
  </si>
  <si>
    <t>ПФМ</t>
  </si>
  <si>
    <t>Контрагент</t>
  </si>
  <si>
    <t>Наименование</t>
  </si>
  <si>
    <t>№</t>
  </si>
  <si>
    <t>Деятельность</t>
  </si>
  <si>
    <t>Операционная деятельность</t>
  </si>
  <si>
    <t>Код SAP</t>
  </si>
  <si>
    <t>от</t>
  </si>
  <si>
    <t>Группа закупок</t>
  </si>
  <si>
    <t>VS3</t>
  </si>
  <si>
    <t>Договор</t>
  </si>
  <si>
    <t>Документ-основание</t>
  </si>
  <si>
    <t>Акт</t>
  </si>
  <si>
    <t>Куратор</t>
  </si>
  <si>
    <t>286</t>
  </si>
  <si>
    <t>Условия платежа</t>
  </si>
  <si>
    <t>45-60 КД</t>
  </si>
  <si>
    <t>Наименование СПП 1 уровня / 
направления деятельности</t>
  </si>
  <si>
    <t>Код НДС</t>
  </si>
  <si>
    <t>Q0</t>
  </si>
  <si>
    <t xml:space="preserve">Тип пакета КРОСС </t>
  </si>
  <si>
    <t>11.43</t>
  </si>
  <si>
    <t>Авансирование</t>
  </si>
  <si>
    <t>Дата платежа</t>
  </si>
  <si>
    <t>Услуги с актом  (Расходы)</t>
  </si>
  <si>
    <t>№ поручения</t>
  </si>
  <si>
    <t>№ п/п</t>
  </si>
  <si>
    <t>Наименование статьи</t>
  </si>
  <si>
    <t>База распределения</t>
  </si>
  <si>
    <t>Признак МКИ</t>
  </si>
  <si>
    <t>Вид деятельности</t>
  </si>
  <si>
    <t>Объект учета</t>
  </si>
  <si>
    <t>Код материала</t>
  </si>
  <si>
    <t>Основной счет</t>
  </si>
  <si>
    <t>Строка бюджета</t>
  </si>
  <si>
    <t>AFE</t>
  </si>
  <si>
    <t>Сумма затрат</t>
  </si>
  <si>
    <t>Ед. изм.</t>
  </si>
  <si>
    <t>Кол-во</t>
  </si>
  <si>
    <t>СПП - элемент / МВЗ / Заказ</t>
  </si>
  <si>
    <t>Код</t>
  </si>
  <si>
    <t>№ строки</t>
  </si>
  <si>
    <t>без НДС</t>
  </si>
  <si>
    <t>НДС</t>
  </si>
  <si>
    <t>с НДС</t>
  </si>
  <si>
    <t>Расходы на рекламу</t>
  </si>
  <si>
    <t>Иные</t>
  </si>
  <si>
    <t>Расходы на продажу нефти</t>
  </si>
  <si>
    <t>17DA000002</t>
  </si>
  <si>
    <t>3544003200</t>
  </si>
  <si>
    <t>ИТОГО</t>
  </si>
  <si>
    <t>Легенда</t>
  </si>
  <si>
    <t>Распределение по AFE</t>
  </si>
  <si>
    <t>Поля заполняются пользователем и используются Роботом</t>
  </si>
  <si>
    <t>Поля заполняются пользователем</t>
  </si>
  <si>
    <t>Поля заполняются Роботом</t>
  </si>
  <si>
    <t>Проверка "с НДС"</t>
  </si>
  <si>
    <t>ОК</t>
  </si>
  <si>
    <t>Распределение по строкам бюджета</t>
  </si>
  <si>
    <t>Распределение по видам деятельности:</t>
  </si>
  <si>
    <t>Сумма</t>
  </si>
  <si>
    <t>Служба заказчика</t>
  </si>
  <si>
    <t>УМТО</t>
  </si>
  <si>
    <t>Тип ПД</t>
  </si>
  <si>
    <t>Тип пакета КРОСС</t>
  </si>
  <si>
    <t>Наименование пакета</t>
  </si>
  <si>
    <t>Расшифровка Кода НДС</t>
  </si>
  <si>
    <t>Срок оплаты</t>
  </si>
  <si>
    <t>Условие платежа</t>
  </si>
  <si>
    <t>Дней на оплату</t>
  </si>
  <si>
    <t>Код МВЗ</t>
  </si>
  <si>
    <t>Наименование МВЗ</t>
  </si>
  <si>
    <t>Наименование статьи затрат</t>
  </si>
  <si>
    <t>Код строки бюджета</t>
  </si>
  <si>
    <t>Наименование строки бюджета</t>
  </si>
  <si>
    <t>lrz_od_v9</t>
  </si>
  <si>
    <t>Счет-фактура</t>
  </si>
  <si>
    <t>1.1</t>
  </si>
  <si>
    <t>Услуги со счетом-фактурой (Кроме аренды ОС)</t>
  </si>
  <si>
    <t>1317</t>
  </si>
  <si>
    <t>0I</t>
  </si>
  <si>
    <t>18%Вход.НДС ОС к вычету по оприх. на 08-сч</t>
  </si>
  <si>
    <t>Юрубченский ЛУ</t>
  </si>
  <si>
    <t>0 АВАНС</t>
  </si>
  <si>
    <t>AP01</t>
  </si>
  <si>
    <t>VS1</t>
  </si>
  <si>
    <t>17AA000000</t>
  </si>
  <si>
    <t>АХР Общее</t>
  </si>
  <si>
    <t>Амортизация объектов, переведенных на консервацию</t>
  </si>
  <si>
    <t>2.1.1.4</t>
  </si>
  <si>
    <t>Приобретение сырья и материалов</t>
  </si>
  <si>
    <t>УПД</t>
  </si>
  <si>
    <t>Инвестиционная деятельность</t>
  </si>
  <si>
    <t>11.44</t>
  </si>
  <si>
    <t>131701</t>
  </si>
  <si>
    <t>0K</t>
  </si>
  <si>
    <t>20% Вход.НДС Корректировочн. сч-ф</t>
  </si>
  <si>
    <t>Агалеевский ЛУ</t>
  </si>
  <si>
    <t>10 КД</t>
  </si>
  <si>
    <t>AF02</t>
  </si>
  <si>
    <t>VS2</t>
  </si>
  <si>
    <t>17AA000001</t>
  </si>
  <si>
    <t>Руководство</t>
  </si>
  <si>
    <t>Аренда и лизинг 91 счет</t>
  </si>
  <si>
    <t>2.1.1.5</t>
  </si>
  <si>
    <t>ТЗР по приобретению сырья и материалов</t>
  </si>
  <si>
    <t>МТР/поставки</t>
  </si>
  <si>
    <t>1.12</t>
  </si>
  <si>
    <t>Услуги с ТОРГ-12 (без НДС )  (Кроме аренды ОС)</t>
  </si>
  <si>
    <t>0P</t>
  </si>
  <si>
    <t>Вход.Без НДС ОС,НМА,Кап.вложен</t>
  </si>
  <si>
    <t>Аявинский ЛУ</t>
  </si>
  <si>
    <t>10 РД</t>
  </si>
  <si>
    <t>AN02</t>
  </si>
  <si>
    <t>17AA010000</t>
  </si>
  <si>
    <t>Служба главного маркшейдера</t>
  </si>
  <si>
    <t>Аренда погружного оборудования и прочих основных фондов</t>
  </si>
  <si>
    <t>2.1.1.6</t>
  </si>
  <si>
    <t>Материалы МАИТ</t>
  </si>
  <si>
    <t>Акт приема-передачи</t>
  </si>
  <si>
    <t>1.13</t>
  </si>
  <si>
    <t>Услуги прочие (Кроме аренды ОС)</t>
  </si>
  <si>
    <t>0Q</t>
  </si>
  <si>
    <t>Без НДС Вход.без сч-фактуры</t>
  </si>
  <si>
    <t>Джелиндуконский ЛУ</t>
  </si>
  <si>
    <t>100 КД</t>
  </si>
  <si>
    <t>AL08</t>
  </si>
  <si>
    <t>17AA010001</t>
  </si>
  <si>
    <t>Служба главного маркшейдера (вахта)</t>
  </si>
  <si>
    <t>Арендные платежи за землю</t>
  </si>
  <si>
    <t>2.1.10.1</t>
  </si>
  <si>
    <t>Приобретение нефти и газового конденсата</t>
  </si>
  <si>
    <t>Торг-12</t>
  </si>
  <si>
    <t>4.1</t>
  </si>
  <si>
    <t>Приобретенные МПЗ и товары</t>
  </si>
  <si>
    <t>13170113</t>
  </si>
  <si>
    <t>0R</t>
  </si>
  <si>
    <t>Вход Без НДС Товары, Материалы, Услуги - подтвержд</t>
  </si>
  <si>
    <t>Терско-Камовский ЛУ</t>
  </si>
  <si>
    <t>10-15 КД</t>
  </si>
  <si>
    <t>AF60</t>
  </si>
  <si>
    <t>17AA020000</t>
  </si>
  <si>
    <t>Группа по режимно-секретной работе</t>
  </si>
  <si>
    <t>Аудиторские услуги</t>
  </si>
  <si>
    <t>2.1.10.5</t>
  </si>
  <si>
    <t>Приобретение нефтепродуктов и продуктов газопереработки</t>
  </si>
  <si>
    <t>КС-3</t>
  </si>
  <si>
    <t>4.26</t>
  </si>
  <si>
    <t>Приобретенные МПЗ и товары (Без НДС)</t>
  </si>
  <si>
    <t>13170114</t>
  </si>
  <si>
    <t>0T</t>
  </si>
  <si>
    <t>18% Вход.НДС Таможне за ТМЦ(Импорт ДЗ) - подтв</t>
  </si>
  <si>
    <t>120 КД</t>
  </si>
  <si>
    <t>AF45</t>
  </si>
  <si>
    <t>17AA030000</t>
  </si>
  <si>
    <t>Экономическая безопасность</t>
  </si>
  <si>
    <t>Взысканная задолженность, списанная в прошлых периодах</t>
  </si>
  <si>
    <t>2.1.10.6</t>
  </si>
  <si>
    <t>Приобретение газа</t>
  </si>
  <si>
    <t>5.16</t>
  </si>
  <si>
    <t>Аренда, субаренда, лизинг, условия иждивения заказчика, хранение (Акт)</t>
  </si>
  <si>
    <t>13170115</t>
  </si>
  <si>
    <t>0U</t>
  </si>
  <si>
    <t>Без НДС Вход. Прочие услуги</t>
  </si>
  <si>
    <t>14 КД</t>
  </si>
  <si>
    <t>AC0B</t>
  </si>
  <si>
    <t>17AA030001</t>
  </si>
  <si>
    <t>Экономическая безопасность (Вахта)</t>
  </si>
  <si>
    <t>Возмещение причиненных организацией убытков</t>
  </si>
  <si>
    <t>2.1.11.1</t>
  </si>
  <si>
    <t>Нефти</t>
  </si>
  <si>
    <t>5.36</t>
  </si>
  <si>
    <t>Услуги по аренде ОС со счетом-фактурой  (Расходы)</t>
  </si>
  <si>
    <t>13170116</t>
  </si>
  <si>
    <t>0V</t>
  </si>
  <si>
    <t>20% Вход..НДС Услуги Общ</t>
  </si>
  <si>
    <t>15 КД</t>
  </si>
  <si>
    <t>AF03</t>
  </si>
  <si>
    <t>17AA040000</t>
  </si>
  <si>
    <t>Группа по работе с органами власти и СМИ</t>
  </si>
  <si>
    <t>Вознаграждения за изобретения и рационализаторские предложения</t>
  </si>
  <si>
    <t>2.1.11.2</t>
  </si>
  <si>
    <t>Прочие расходы по переработке</t>
  </si>
  <si>
    <t>5.37</t>
  </si>
  <si>
    <t>Услуги по аренде ОС с актом  (Расходы)</t>
  </si>
  <si>
    <t>13170117</t>
  </si>
  <si>
    <t>0W</t>
  </si>
  <si>
    <t>18% Вход..НДС Расх продаж НП Общ</t>
  </si>
  <si>
    <t>15 РД</t>
  </si>
  <si>
    <t>AC0C</t>
  </si>
  <si>
    <t>17AA050000</t>
  </si>
  <si>
    <t>Отдел контроля контрактования и соблюдения процедур</t>
  </si>
  <si>
    <t>ВХО-коммерческий</t>
  </si>
  <si>
    <t>2.1.12.1.1</t>
  </si>
  <si>
    <t>Транспорт на международные рынки</t>
  </si>
  <si>
    <t>6.17</t>
  </si>
  <si>
    <t>СМР - подрядный способ (с НДС)</t>
  </si>
  <si>
    <t>13170118</t>
  </si>
  <si>
    <t>1P</t>
  </si>
  <si>
    <t>18%  Вход. НДС ОС к восстановлению_отложенный</t>
  </si>
  <si>
    <t>15-30 КД</t>
  </si>
  <si>
    <t>AC12</t>
  </si>
  <si>
    <t>17AA060000</t>
  </si>
  <si>
    <t>Управление сервисной поддержки</t>
  </si>
  <si>
    <t>Вывоз и утилизация прочих отходов</t>
  </si>
  <si>
    <t>2.1.12.1.2</t>
  </si>
  <si>
    <t>Транспорт на внутренний рынок</t>
  </si>
  <si>
    <t>6.18</t>
  </si>
  <si>
    <t>СМР - подрядный способ (без НДС)</t>
  </si>
  <si>
    <t>13170120</t>
  </si>
  <si>
    <t>1Q</t>
  </si>
  <si>
    <t>18%Пред.НДС по ГРР к вычету 2006г</t>
  </si>
  <si>
    <t>20 КД</t>
  </si>
  <si>
    <t>AAV1</t>
  </si>
  <si>
    <t>17AA060001</t>
  </si>
  <si>
    <t>Управление сервисной поддержки (вахта)</t>
  </si>
  <si>
    <t>Геолого-разведочные работы ДО, не являющихся операторами</t>
  </si>
  <si>
    <t>2.1.12.4.1</t>
  </si>
  <si>
    <t>6.28</t>
  </si>
  <si>
    <t>СМР - подрядный способ (без НДС) (если нет Акта)</t>
  </si>
  <si>
    <t>13170121</t>
  </si>
  <si>
    <t>1R</t>
  </si>
  <si>
    <t>20% Вход.НДС  Товары РФ не делим</t>
  </si>
  <si>
    <t>20 РД</t>
  </si>
  <si>
    <t>AF13</t>
  </si>
  <si>
    <t>17AA070001</t>
  </si>
  <si>
    <t>Отдел собственности и корпоративного управления</t>
  </si>
  <si>
    <t>Гидродинамические исследования</t>
  </si>
  <si>
    <t>2.1.12.4.2</t>
  </si>
  <si>
    <t>6.29</t>
  </si>
  <si>
    <t>Приобретенные ОС  (в т.ч. оборудование)</t>
  </si>
  <si>
    <t>13170122</t>
  </si>
  <si>
    <t>1S</t>
  </si>
  <si>
    <t>20% Вход.НДС СМР для собств нужд</t>
  </si>
  <si>
    <t>20-30 КД</t>
  </si>
  <si>
    <t>AF54</t>
  </si>
  <si>
    <t>17AA080001</t>
  </si>
  <si>
    <t>Юридический отдел</t>
  </si>
  <si>
    <t>Государственная пошлина</t>
  </si>
  <si>
    <t>2.1.12.5.1</t>
  </si>
  <si>
    <t>6.30</t>
  </si>
  <si>
    <t>Приобретенные ОС  (в т.ч. оборудование) (Без НДС)</t>
  </si>
  <si>
    <t>13170123</t>
  </si>
  <si>
    <t>1T</t>
  </si>
  <si>
    <t>20% Вход.НДС Таможне за ТМЦ(Импорт ДЗ) - подтв</t>
  </si>
  <si>
    <t>21 КД</t>
  </si>
  <si>
    <t>AL10</t>
  </si>
  <si>
    <t>17AA090000</t>
  </si>
  <si>
    <t>Отдел организации закупок</t>
  </si>
  <si>
    <t xml:space="preserve">Демерредж 91 счет </t>
  </si>
  <si>
    <t>2.1.12.5.2</t>
  </si>
  <si>
    <t>7.1</t>
  </si>
  <si>
    <t>Счет-фактура полученный на авансы выданные (расходы)</t>
  </si>
  <si>
    <t>13170124</t>
  </si>
  <si>
    <t>1V</t>
  </si>
  <si>
    <t>20% Вход..НДС Услуги НП РФ отгр</t>
  </si>
  <si>
    <t>25 КД</t>
  </si>
  <si>
    <t>AF05</t>
  </si>
  <si>
    <t>17AA100001</t>
  </si>
  <si>
    <t>УПБОТОС</t>
  </si>
  <si>
    <t>Диагностика промысловых трубопроводов внутренняя</t>
  </si>
  <si>
    <t>2.1.13.1.3</t>
  </si>
  <si>
    <t>Внутренний рынок</t>
  </si>
  <si>
    <t>11.10</t>
  </si>
  <si>
    <t>Универсальный передаточный документ (УПД)</t>
  </si>
  <si>
    <t>13170125</t>
  </si>
  <si>
    <t>1W</t>
  </si>
  <si>
    <t>18% Вход..НДС Расх продаж НП РФ отгр</t>
  </si>
  <si>
    <t>3 КД</t>
  </si>
  <si>
    <t>AF16</t>
  </si>
  <si>
    <t>17AA100002</t>
  </si>
  <si>
    <t>УПБОТОС (Вахта)</t>
  </si>
  <si>
    <t>Диагностика промысловых трубопроводов наружная</t>
  </si>
  <si>
    <t>2.1.13.1.4</t>
  </si>
  <si>
    <t>Международные рынки</t>
  </si>
  <si>
    <t>11.11</t>
  </si>
  <si>
    <t>Универсальный корректировочный документ (УКД)</t>
  </si>
  <si>
    <t>131702</t>
  </si>
  <si>
    <t>2P</t>
  </si>
  <si>
    <t>20% Вход.НДС ОС - оплачен.</t>
  </si>
  <si>
    <t>3 РД</t>
  </si>
  <si>
    <t>AF46</t>
  </si>
  <si>
    <t>17AA110000</t>
  </si>
  <si>
    <t>Отдел по ГО и ЧС</t>
  </si>
  <si>
    <t>Диагностика резервуаров</t>
  </si>
  <si>
    <t>2.1.13.3.3</t>
  </si>
  <si>
    <t>11.12</t>
  </si>
  <si>
    <t>Исправленный счет-фактура (ИСФ)</t>
  </si>
  <si>
    <t>2Q</t>
  </si>
  <si>
    <t>20% Вход.НДС Материал.для собст.нужд - подтвержд.</t>
  </si>
  <si>
    <t>30 КД</t>
  </si>
  <si>
    <t>AC02</t>
  </si>
  <si>
    <t>17AA110001</t>
  </si>
  <si>
    <t>Отдел по ГО и ЧС (вахта)</t>
  </si>
  <si>
    <t>Диагностика технологических (площадочных) и кустовых трубопроводов</t>
  </si>
  <si>
    <t>2.1.13.3.4</t>
  </si>
  <si>
    <t>11.13</t>
  </si>
  <si>
    <t>Корректировочный счет-фактура (КСФ)</t>
  </si>
  <si>
    <t>13170205</t>
  </si>
  <si>
    <t>2R</t>
  </si>
  <si>
    <t>18% Вход..НДС Товары Нефть РФ</t>
  </si>
  <si>
    <t>30 РД</t>
  </si>
  <si>
    <t>AF26</t>
  </si>
  <si>
    <t>17AA120000</t>
  </si>
  <si>
    <t>Сектор по работе с ЛНД</t>
  </si>
  <si>
    <t>Добровольное медицинское страхование работников</t>
  </si>
  <si>
    <t>2.1.13.4.1</t>
  </si>
  <si>
    <t>11.31</t>
  </si>
  <si>
    <t>Отчет о полученных в переработку (переданных в монтаж) и использованных в строительстве ТМЦ (оборудования)</t>
  </si>
  <si>
    <t>13170206</t>
  </si>
  <si>
    <t>2T</t>
  </si>
  <si>
    <t>20% Вход.НДС Импорт из ЕАЭС - подтвержд.</t>
  </si>
  <si>
    <t>30-35 КД</t>
  </si>
  <si>
    <t>AF50</t>
  </si>
  <si>
    <t>17AB010000</t>
  </si>
  <si>
    <t>ОПР Основного производства</t>
  </si>
  <si>
    <t>Добровольное медицинское страхование членов семей работников</t>
  </si>
  <si>
    <t>2.1.13.4.2</t>
  </si>
  <si>
    <t>13.1</t>
  </si>
  <si>
    <t>Услуги со счетом-фактурой (Агентский договор)</t>
  </si>
  <si>
    <t>131703</t>
  </si>
  <si>
    <t>2U</t>
  </si>
  <si>
    <t>20% Вход.НДС Прочие услуги  - подтвержден</t>
  </si>
  <si>
    <t>30-40 КД</t>
  </si>
  <si>
    <t>AN06</t>
  </si>
  <si>
    <t>17AB010001</t>
  </si>
  <si>
    <t>ЦДНГ</t>
  </si>
  <si>
    <t>Добровольное страхование имущества и ответственности</t>
  </si>
  <si>
    <t>2.1.14.4</t>
  </si>
  <si>
    <t>Нефть и газовый конденсат</t>
  </si>
  <si>
    <t>13.2</t>
  </si>
  <si>
    <t>Услуги с актом  (Агентский договор)</t>
  </si>
  <si>
    <t>13170301</t>
  </si>
  <si>
    <t>2V</t>
  </si>
  <si>
    <t>20%Пред.НДС по ГРР к вычету 2006г</t>
  </si>
  <si>
    <t>30-45 КД</t>
  </si>
  <si>
    <t>AF39</t>
  </si>
  <si>
    <t>17AB020001</t>
  </si>
  <si>
    <t>ЦППН (подготовка нефти)</t>
  </si>
  <si>
    <t>Добровольное страхование работников от несчастного случая</t>
  </si>
  <si>
    <t>2.1.14.5</t>
  </si>
  <si>
    <t>Нефтепродукты и продукты газопереработки</t>
  </si>
  <si>
    <t>13.6</t>
  </si>
  <si>
    <t>Приобретенные МПЗ и товары (Агентский договор)</t>
  </si>
  <si>
    <t>2W</t>
  </si>
  <si>
    <t>18% Вход..НДС Расход продаж НП Белар отгр</t>
  </si>
  <si>
    <t>30-60 КД</t>
  </si>
  <si>
    <t>AC18</t>
  </si>
  <si>
    <t>17AB020003</t>
  </si>
  <si>
    <t>Цех подготовки и перекачки нефти (УПН-2)</t>
  </si>
  <si>
    <t>Доходы от изменения справедливой стоимости ЕСВ</t>
  </si>
  <si>
    <t>2.1.14.6</t>
  </si>
  <si>
    <t>Прочие таможенные пошлины</t>
  </si>
  <si>
    <t>13.7</t>
  </si>
  <si>
    <t>Приобретенные МПЗ и товары (Без НДС) (Агентский договор)</t>
  </si>
  <si>
    <t>13170306</t>
  </si>
  <si>
    <t>3I</t>
  </si>
  <si>
    <t>18% Вход.НДС Оборуд.,Треб.Монтажа- оплачен</t>
  </si>
  <si>
    <t>35 КД</t>
  </si>
  <si>
    <t>AF15</t>
  </si>
  <si>
    <t>17AB020002</t>
  </si>
  <si>
    <t>Цех подготовки и перекачки нефти (УПН-1)</t>
  </si>
  <si>
    <t>Доходы от товарных производных финансовых инструментов</t>
  </si>
  <si>
    <t>2.1.14.7</t>
  </si>
  <si>
    <t>Газ</t>
  </si>
  <si>
    <t>131704</t>
  </si>
  <si>
    <t>3T</t>
  </si>
  <si>
    <t>20% Вход.РНПТ Товары - подтвержден</t>
  </si>
  <si>
    <t>35 РД</t>
  </si>
  <si>
    <t>AF19</t>
  </si>
  <si>
    <t>17AB040001</t>
  </si>
  <si>
    <t>Отдел главного механика</t>
  </si>
  <si>
    <t>Доходы от уступки права требования</t>
  </si>
  <si>
    <t>2.1.2.1</t>
  </si>
  <si>
    <t>Электроэнергия</t>
  </si>
  <si>
    <t>13170405</t>
  </si>
  <si>
    <t>3U</t>
  </si>
  <si>
    <t>10% Вход.НДС Командиров расходы(68)</t>
  </si>
  <si>
    <t>40 КД</t>
  </si>
  <si>
    <t>AF09</t>
  </si>
  <si>
    <t>17AB040002</t>
  </si>
  <si>
    <t>Отдел главного механика (вахта)</t>
  </si>
  <si>
    <t>Доходы от участия в совместной деятельности</t>
  </si>
  <si>
    <t>2.1.2.2</t>
  </si>
  <si>
    <t>Теплоэнергия</t>
  </si>
  <si>
    <t>13170407</t>
  </si>
  <si>
    <t>3W</t>
  </si>
  <si>
    <t>18% Вход..НДС Расходы продаж НП СНГ отгр</t>
  </si>
  <si>
    <t>40 РД</t>
  </si>
  <si>
    <t>AF25</t>
  </si>
  <si>
    <t>17AB060001</t>
  </si>
  <si>
    <t>УМАИТ</t>
  </si>
  <si>
    <t>Затраты на водоснабжение и водоотведение</t>
  </si>
  <si>
    <t>2.1.2.3</t>
  </si>
  <si>
    <t>Прочая энергия</t>
  </si>
  <si>
    <t>13170408</t>
  </si>
  <si>
    <t>4A</t>
  </si>
  <si>
    <t>20% НДС Вычет с Авансов выданных</t>
  </si>
  <si>
    <t>40-50 РД</t>
  </si>
  <si>
    <t>AF2X</t>
  </si>
  <si>
    <t>17AB060002</t>
  </si>
  <si>
    <t>УМАИТ (вахта)</t>
  </si>
  <si>
    <t>Затраты на неисключительные права до 12 месяцев (кроме программных продуктов) и роялти</t>
  </si>
  <si>
    <t>2.1.3.1</t>
  </si>
  <si>
    <t>Нефть</t>
  </si>
  <si>
    <t>131705</t>
  </si>
  <si>
    <t>4Q</t>
  </si>
  <si>
    <t>18% Вход. Невозмещаемый НДС</t>
  </si>
  <si>
    <t>45 КД</t>
  </si>
  <si>
    <t>AF14</t>
  </si>
  <si>
    <t>17AB060003</t>
  </si>
  <si>
    <t>Служба ИТ и связи</t>
  </si>
  <si>
    <t>Затраты на представительство</t>
  </si>
  <si>
    <t>2.1.3.2</t>
  </si>
  <si>
    <t>13170502</t>
  </si>
  <si>
    <t>4V</t>
  </si>
  <si>
    <t>20% Вход..НДС Услуги НП ДЗ отгр</t>
  </si>
  <si>
    <t>45 РД</t>
  </si>
  <si>
    <t>AF33</t>
  </si>
  <si>
    <t>17AB080001</t>
  </si>
  <si>
    <t xml:space="preserve">
УДНГ</t>
  </si>
  <si>
    <t>Затраты на разведку и оценку</t>
  </si>
  <si>
    <t>2.1.3.3</t>
  </si>
  <si>
    <t>13170508</t>
  </si>
  <si>
    <t>4W</t>
  </si>
  <si>
    <t>18% Вход..НДС Расходы продаж НП ДЗ отгр</t>
  </si>
  <si>
    <t>45-120 КД</t>
  </si>
  <si>
    <t>AC0F</t>
  </si>
  <si>
    <t>17AB080002</t>
  </si>
  <si>
    <t xml:space="preserve">
УДНГ (вахта)</t>
  </si>
  <si>
    <t>Затраты на списание сухих скважин ДО, не являющихся операторами</t>
  </si>
  <si>
    <t>2.1.4.1</t>
  </si>
  <si>
    <t>Заработная плата</t>
  </si>
  <si>
    <t>4Y</t>
  </si>
  <si>
    <t>18% НДСРасходы будущих периодов_подтв</t>
  </si>
  <si>
    <t>45-50 РД</t>
  </si>
  <si>
    <t>AF2Z</t>
  </si>
  <si>
    <t>17AB080003</t>
  </si>
  <si>
    <t>УППН</t>
  </si>
  <si>
    <t>Затраты по оформлению кадастрового учета</t>
  </si>
  <si>
    <t>2.1.4.2</t>
  </si>
  <si>
    <t>Годовое вознаграждение</t>
  </si>
  <si>
    <t>13170511</t>
  </si>
  <si>
    <t>5I</t>
  </si>
  <si>
    <t>18% Вход.НДС Услуги для НКС-ОБЪЕКТ</t>
  </si>
  <si>
    <t>45-55 РД</t>
  </si>
  <si>
    <t>AF2W</t>
  </si>
  <si>
    <t>17AB080004</t>
  </si>
  <si>
    <t>УПКГ</t>
  </si>
  <si>
    <t>Затраты по содержание объектов, переведенных на консервацию</t>
  </si>
  <si>
    <t>2.1.4.3</t>
  </si>
  <si>
    <t>Квартальные премии и единовременные премии производственного характера</t>
  </si>
  <si>
    <t>5P</t>
  </si>
  <si>
    <t>20% Вход.НДС НКС Матер и Обор(з-д2100) - ОБЪЕКТ</t>
  </si>
  <si>
    <t>AN07</t>
  </si>
  <si>
    <t>17AB080005</t>
  </si>
  <si>
    <t>УППН (вахта)</t>
  </si>
  <si>
    <t>Затраты по содержанию мобилизационных объектов, не компенсируемые из бюджета</t>
  </si>
  <si>
    <t>2.1.4.4</t>
  </si>
  <si>
    <t>Прочие выплаты персоналу, входящие в ФЗП</t>
  </si>
  <si>
    <t>5Q</t>
  </si>
  <si>
    <t>10% Вход.НДС Материал.для собст.нужд - подтвержд.</t>
  </si>
  <si>
    <t>45-70 КД</t>
  </si>
  <si>
    <t>AQ02</t>
  </si>
  <si>
    <t>17AB090000</t>
  </si>
  <si>
    <t>ОПР Испытательная лаборатория</t>
  </si>
  <si>
    <t>Излишки имущества по результатам инвентаризации</t>
  </si>
  <si>
    <t>2.1.4.5</t>
  </si>
  <si>
    <t>Единовременные премии и подарки работникам, входящие в ФЗП</t>
  </si>
  <si>
    <t>5R</t>
  </si>
  <si>
    <t>20% Вход..НДС Товары Нефть РФ</t>
  </si>
  <si>
    <t>45-90 КД</t>
  </si>
  <si>
    <t>AC0E</t>
  </si>
  <si>
    <t>17AB090001</t>
  </si>
  <si>
    <t>Испытательная лаборатория (Вахта)</t>
  </si>
  <si>
    <t>Имущественные затраты</t>
  </si>
  <si>
    <t>2.1.4.6</t>
  </si>
  <si>
    <t>Прочие расходы по содержанию персонала</t>
  </si>
  <si>
    <t>131706</t>
  </si>
  <si>
    <t>5T</t>
  </si>
  <si>
    <t>20% Пред.РНПТ_ОС  - подтвержден.</t>
  </si>
  <si>
    <t>45-90 РД</t>
  </si>
  <si>
    <t>AC16</t>
  </si>
  <si>
    <t>17AB090002</t>
  </si>
  <si>
    <t>Испытательная лаборатория (Офис)</t>
  </si>
  <si>
    <t>Ингибирование антикоррозионное</t>
  </si>
  <si>
    <t>2.1.5.1.1</t>
  </si>
  <si>
    <t xml:space="preserve">Арендные платежи за землю в госорганы </t>
  </si>
  <si>
    <t>13170601</t>
  </si>
  <si>
    <t>5U</t>
  </si>
  <si>
    <t>18% Вход.НДС Прочие услуги  - подтвержден</t>
  </si>
  <si>
    <t>5 КД</t>
  </si>
  <si>
    <t>AF01</t>
  </si>
  <si>
    <t>17AB090003</t>
  </si>
  <si>
    <t>Сектор химизации производственных процессов</t>
  </si>
  <si>
    <t>Иные прочие расходы</t>
  </si>
  <si>
    <t>2.1.5.1.2</t>
  </si>
  <si>
    <t>Арендные платежи за землю прочие</t>
  </si>
  <si>
    <t>13170603</t>
  </si>
  <si>
    <t>5V</t>
  </si>
  <si>
    <t>18% Вход..НДС Услуги НфтГазНП Каз подтв</t>
  </si>
  <si>
    <t>5 РД</t>
  </si>
  <si>
    <t>AN01</t>
  </si>
  <si>
    <t>17AB100000</t>
  </si>
  <si>
    <t>Управление энергетики</t>
  </si>
  <si>
    <t>Иные прочие расходы и услуги</t>
  </si>
  <si>
    <t>2.1.5.2</t>
  </si>
  <si>
    <t>Аренда жилья</t>
  </si>
  <si>
    <t>5W</t>
  </si>
  <si>
    <t>18% Вход..НДС Расходы продаж НП СНГ подтв</t>
  </si>
  <si>
    <t>50 КД</t>
  </si>
  <si>
    <t>AF37</t>
  </si>
  <si>
    <t>17AB100004</t>
  </si>
  <si>
    <t>ОПР Энергоцех</t>
  </si>
  <si>
    <t>Использование резерва под обесценение дебиторской задолженности</t>
  </si>
  <si>
    <t>2.1.5.3.1</t>
  </si>
  <si>
    <t>Прочая аренда у ПАО "НК "Роснефть"  и ОГ</t>
  </si>
  <si>
    <t>131707</t>
  </si>
  <si>
    <t>6K</t>
  </si>
  <si>
    <t>10% Вход.НДС Корректировочн. сч-ф</t>
  </si>
  <si>
    <t>55 РД</t>
  </si>
  <si>
    <t>AN05</t>
  </si>
  <si>
    <t>17AB100005</t>
  </si>
  <si>
    <t>Энергоцех - обслуживание технологического оборудования</t>
  </si>
  <si>
    <t>Использование резерва под обесценение ТМЦ</t>
  </si>
  <si>
    <t>2.1.5.3.2</t>
  </si>
  <si>
    <t>Прочая аренда федерального имущества</t>
  </si>
  <si>
    <t>13170701</t>
  </si>
  <si>
    <t>6P</t>
  </si>
  <si>
    <t>20% Вход.НДС Услуги для НКС-ОБЪЕКТ</t>
  </si>
  <si>
    <t>60 КД</t>
  </si>
  <si>
    <t>AE0E</t>
  </si>
  <si>
    <t>17AB100006</t>
  </si>
  <si>
    <t>Энергоцех - выработка и передача теплоэнергии</t>
  </si>
  <si>
    <t>Исправительные проводки</t>
  </si>
  <si>
    <t>2.1.5.3.3</t>
  </si>
  <si>
    <t>Прочая аренда у третьих лиц</t>
  </si>
  <si>
    <t>13170702</t>
  </si>
  <si>
    <t>6Q</t>
  </si>
  <si>
    <t>18% Вход.НДС Мат/Услуги (спис на 91 счет)</t>
  </si>
  <si>
    <t>60 РД</t>
  </si>
  <si>
    <t>AF18</t>
  </si>
  <si>
    <t>17AB100007</t>
  </si>
  <si>
    <t>Энергоцех - выработка электроэнергии</t>
  </si>
  <si>
    <t>2.1.6</t>
  </si>
  <si>
    <t>Лизинговые платежи</t>
  </si>
  <si>
    <t>13170706</t>
  </si>
  <si>
    <t>6W</t>
  </si>
  <si>
    <t>18% Вход..НДС Расходы продаж НП ДЗ подтв</t>
  </si>
  <si>
    <t>60-70 КД</t>
  </si>
  <si>
    <t>AF38</t>
  </si>
  <si>
    <t>17AB100008</t>
  </si>
  <si>
    <t>Энергоцех - передача электроэнергии</t>
  </si>
  <si>
    <t>Командировочные расходы</t>
  </si>
  <si>
    <t>2.1.7.1</t>
  </si>
  <si>
    <t xml:space="preserve">Геологоразведочные работы </t>
  </si>
  <si>
    <t>13170707</t>
  </si>
  <si>
    <t>6Y</t>
  </si>
  <si>
    <t>18% Вход.НДС Налоговый агент - подтвержден</t>
  </si>
  <si>
    <t>60-75 КД</t>
  </si>
  <si>
    <t>AF40</t>
  </si>
  <si>
    <t>17AB100009</t>
  </si>
  <si>
    <t>Участок водоснабжения</t>
  </si>
  <si>
    <t>Коммерческие расходы</t>
  </si>
  <si>
    <t>2.1.7.12.1.1</t>
  </si>
  <si>
    <t>ДМС работников и членов их семей</t>
  </si>
  <si>
    <t>7K</t>
  </si>
  <si>
    <t>18% Вход.НДС Корректировочн. сч-ф</t>
  </si>
  <si>
    <t>60-90 КД</t>
  </si>
  <si>
    <t>AO12</t>
  </si>
  <si>
    <t>17AB100010</t>
  </si>
  <si>
    <t>УЧАСТОК ВЭЦ</t>
  </si>
  <si>
    <t>Коммерческие расходы услуги автотранспорта</t>
  </si>
  <si>
    <t>2.1.7.12.1.2</t>
  </si>
  <si>
    <t>Добровольное страхование работников от несчастных случаев и прочие виды личного страхования работников</t>
  </si>
  <si>
    <t>131708</t>
  </si>
  <si>
    <t>7P</t>
  </si>
  <si>
    <t>20%  Вход. НДС ОС к восстановлению_отложенный</t>
  </si>
  <si>
    <t>60-90 РД</t>
  </si>
  <si>
    <t>AF2Y</t>
  </si>
  <si>
    <t>17AB100011</t>
  </si>
  <si>
    <t>ГТА 36 МВТ</t>
  </si>
  <si>
    <t>Коммерческие расходы услуги водного транспорта</t>
  </si>
  <si>
    <t>2.1.7.12.10</t>
  </si>
  <si>
    <t>Добровольное страхование автотранспорта (автоКАСКО)</t>
  </si>
  <si>
    <t>13170801</t>
  </si>
  <si>
    <t>7Q</t>
  </si>
  <si>
    <t>18% Вход.НДС _НКС_Благотворительность(91)</t>
  </si>
  <si>
    <t>65 КД</t>
  </si>
  <si>
    <t>AL04</t>
  </si>
  <si>
    <t>17AB100012</t>
  </si>
  <si>
    <t>Энергоцех - строительство</t>
  </si>
  <si>
    <t>Коммерческие расходы услуги железнодорожного транспорта</t>
  </si>
  <si>
    <t>2.1.7.12.6.1</t>
  </si>
  <si>
    <t>Страхование СМР</t>
  </si>
  <si>
    <t>131709</t>
  </si>
  <si>
    <t>7R</t>
  </si>
  <si>
    <t>18% Вход.НДС  Товары РФ не делим</t>
  </si>
  <si>
    <t>7 КД</t>
  </si>
  <si>
    <t>AF10</t>
  </si>
  <si>
    <t>17AB100013</t>
  </si>
  <si>
    <t>Участок водозабора</t>
  </si>
  <si>
    <t>Коммерческие расходы услуги по перевалке, приемке и хранению</t>
  </si>
  <si>
    <t>2.1.7.12.6.2</t>
  </si>
  <si>
    <t>Страхование буровых работ</t>
  </si>
  <si>
    <t>13170901</t>
  </si>
  <si>
    <t>7V</t>
  </si>
  <si>
    <t>18% Вход..НДС Расходы продаж НП Белар не подтв</t>
  </si>
  <si>
    <t>70 КД</t>
  </si>
  <si>
    <t>AC14</t>
  </si>
  <si>
    <t>17AB110001</t>
  </si>
  <si>
    <t>Центральная инженерно-технологическая служба (Вахта)</t>
  </si>
  <si>
    <t>Коммерческие расходы услуги трубопроводной системы</t>
  </si>
  <si>
    <t>2.1.7.12.6.3</t>
  </si>
  <si>
    <t>Другие виды страхования</t>
  </si>
  <si>
    <t>7W</t>
  </si>
  <si>
    <t>18% Вход..НДС Расходы продаж НП Белар_ подтв</t>
  </si>
  <si>
    <t>70 РД</t>
  </si>
  <si>
    <t>AF23</t>
  </si>
  <si>
    <t>17AB110002</t>
  </si>
  <si>
    <t>Центральная инженерно-технологическая служба (Офис)</t>
  </si>
  <si>
    <t>Коммунальные услуги</t>
  </si>
  <si>
    <t>2.1.7.12.7.1</t>
  </si>
  <si>
    <t>Страхование ответственности предприятий-эксплуатантов опасных объектов (ГО ОПО)</t>
  </si>
  <si>
    <t>13170905</t>
  </si>
  <si>
    <t>7Y</t>
  </si>
  <si>
    <t>18% Вход.НДС Аренда Гос.имущества - подтвержден</t>
  </si>
  <si>
    <t>70-80 КД</t>
  </si>
  <si>
    <t>AF80</t>
  </si>
  <si>
    <t>17AB130001</t>
  </si>
  <si>
    <t xml:space="preserve">Служба по эксплуатации трубопроводов </t>
  </si>
  <si>
    <t>Компенсация работникам проезда на работу (вахту и пр.)</t>
  </si>
  <si>
    <t>2.1.7.12.7.2</t>
  </si>
  <si>
    <t>Прочее страхование ответственности</t>
  </si>
  <si>
    <t>131710</t>
  </si>
  <si>
    <t>8F</t>
  </si>
  <si>
    <t>20%  Вход. НДС ОС Целевое финансирование</t>
  </si>
  <si>
    <t>75-90 КД</t>
  </si>
  <si>
    <t>AF6A</t>
  </si>
  <si>
    <t>17AC020000</t>
  </si>
  <si>
    <t>Управление по разработке месторождений</t>
  </si>
  <si>
    <t>Компенсация расходов работнику по найму жилья в соответствии с ЛНД или трудовым договором</t>
  </si>
  <si>
    <t>2.1.7.12.7.3</t>
  </si>
  <si>
    <t>Обязательное страхование автогражданской ответственности (ОСАГО)</t>
  </si>
  <si>
    <t>13171001</t>
  </si>
  <si>
    <t>8Q</t>
  </si>
  <si>
    <t>10% Вход.НДС Материал.непроизв назначен - подтверж</t>
  </si>
  <si>
    <t>80 КД</t>
  </si>
  <si>
    <t>AL06</t>
  </si>
  <si>
    <t>17AC030002</t>
  </si>
  <si>
    <t>Управление геологоразведочных работ, ресурсной базы и лицензирования</t>
  </si>
  <si>
    <t>Комплексная рекультивация загрязненных земель</t>
  </si>
  <si>
    <t>2.1.7.12.9</t>
  </si>
  <si>
    <t>Добровольное страхование имущества</t>
  </si>
  <si>
    <t>131711</t>
  </si>
  <si>
    <t>8R</t>
  </si>
  <si>
    <t>10% Вход.НДС Товары Прочие  - подтвержден</t>
  </si>
  <si>
    <t>90 КД</t>
  </si>
  <si>
    <t>AL03</t>
  </si>
  <si>
    <t>17AC040000</t>
  </si>
  <si>
    <t xml:space="preserve">Управление геологического сопровождения бурения скважин (офис) </t>
  </si>
  <si>
    <t>Комплексная химизация</t>
  </si>
  <si>
    <t>2.1.7.13.1</t>
  </si>
  <si>
    <t xml:space="preserve">Услуги оператора по добыче </t>
  </si>
  <si>
    <t>13171101</t>
  </si>
  <si>
    <t>8T</t>
  </si>
  <si>
    <t>18% Вход.НДС Импорт из ТаможСоюза - подтвержд.</t>
  </si>
  <si>
    <t>90 РД</t>
  </si>
  <si>
    <t>AF35</t>
  </si>
  <si>
    <t>17AC050000</t>
  </si>
  <si>
    <t xml:space="preserve">Управление геологического сопровождения бурения скважин (вахта) </t>
  </si>
  <si>
    <t>Консультационные услуги</t>
  </si>
  <si>
    <t>2.1.7.13.11</t>
  </si>
  <si>
    <t>Подготовка нефти и газа</t>
  </si>
  <si>
    <t>131712</t>
  </si>
  <si>
    <t>8W</t>
  </si>
  <si>
    <t>18% Вход..НДС Расходы продаж НП ДЗ не подтв</t>
  </si>
  <si>
    <t>90-100 КД</t>
  </si>
  <si>
    <t>AF52</t>
  </si>
  <si>
    <t>17AD000003</t>
  </si>
  <si>
    <t>Управл. по капитальному ремонту (офис)</t>
  </si>
  <si>
    <t>Лизинговые платежи (для ОГ вне РФ)</t>
  </si>
  <si>
    <t>2.1.7.13.12</t>
  </si>
  <si>
    <t>Выполнение ГТМ</t>
  </si>
  <si>
    <t>13171201</t>
  </si>
  <si>
    <t>9Q</t>
  </si>
  <si>
    <t>18% Вход.НДС Материал.для собст.нужд - подтвержд.</t>
  </si>
  <si>
    <t>90-120 КД</t>
  </si>
  <si>
    <t>AL16</t>
  </si>
  <si>
    <t>17AD000004</t>
  </si>
  <si>
    <t>Управл. по капитальному ремонту (вахта)</t>
  </si>
  <si>
    <t>Льготный проезд в отпуск работников организации</t>
  </si>
  <si>
    <t>2.1.7.13.14</t>
  </si>
  <si>
    <t>Содержание "зимника"</t>
  </si>
  <si>
    <t>13171202</t>
  </si>
  <si>
    <t>9R</t>
  </si>
  <si>
    <t>20% Вход.НДС Товары Прочие  - подтвержден</t>
  </si>
  <si>
    <t>95 КД</t>
  </si>
  <si>
    <t>AF42</t>
  </si>
  <si>
    <t>17AD010001</t>
  </si>
  <si>
    <t>Капитальное строительство</t>
  </si>
  <si>
    <t>Медосмотр персонала</t>
  </si>
  <si>
    <t>2.1.7.13.15</t>
  </si>
  <si>
    <t>Инкассация, расчетно-кассовое обслуживание, прочие услуги банков</t>
  </si>
  <si>
    <t>13171203</t>
  </si>
  <si>
    <t>9T</t>
  </si>
  <si>
    <t>18% Вход.НДС Товары Прочие  - подтвержден</t>
  </si>
  <si>
    <t>17AD010002</t>
  </si>
  <si>
    <t>Капитальное строительство (Вахта)</t>
  </si>
  <si>
    <t>Налоги и платежи, учитываемые в себестоимости</t>
  </si>
  <si>
    <t>2.1.7.13.16.1</t>
  </si>
  <si>
    <t>Имиджевая реклама</t>
  </si>
  <si>
    <t>131713</t>
  </si>
  <si>
    <t>9U</t>
  </si>
  <si>
    <t>0% НДС Вход. Прочие услуги</t>
  </si>
  <si>
    <t>17AE010002</t>
  </si>
  <si>
    <t>Бурение</t>
  </si>
  <si>
    <t>Начисления по решению налогового органа</t>
  </si>
  <si>
    <t>2.1.7.13.16.2</t>
  </si>
  <si>
    <t>Сбытовые акции, реклама и маркетинговые мероприятия</t>
  </si>
  <si>
    <t>13171301</t>
  </si>
  <si>
    <t>9V</t>
  </si>
  <si>
    <t>4% Вход..НДС Услуги Общ</t>
  </si>
  <si>
    <t>17AE010003</t>
  </si>
  <si>
    <t>Бурение (Вахта)</t>
  </si>
  <si>
    <t>2.1.7.13.16.4</t>
  </si>
  <si>
    <t>Спонсорская помощь</t>
  </si>
  <si>
    <t>131714</t>
  </si>
  <si>
    <t>9W</t>
  </si>
  <si>
    <t>18% Вход..НДС Расходы продаж НП СНГ не подтв</t>
  </si>
  <si>
    <t>17AF010001</t>
  </si>
  <si>
    <t>Развитие производства</t>
  </si>
  <si>
    <t>НДС невозмещаемый</t>
  </si>
  <si>
    <t>2.1.7.13.17</t>
  </si>
  <si>
    <t>Коммунальные платежи</t>
  </si>
  <si>
    <t>13171401</t>
  </si>
  <si>
    <t>AA</t>
  </si>
  <si>
    <t>18% Вход.НДС Акциз ДЗ - подтвержд.</t>
  </si>
  <si>
    <t>17AF010002</t>
  </si>
  <si>
    <t>Научно-техническое развитие</t>
  </si>
  <si>
    <t>Непредвиденные обстоятельства и обязательства</t>
  </si>
  <si>
    <t>2.1.7.13.19</t>
  </si>
  <si>
    <t>Услуги по метрологии и контролю качества</t>
  </si>
  <si>
    <t>131715</t>
  </si>
  <si>
    <t>AB</t>
  </si>
  <si>
    <t>18% Пред.НДС Акциз СНГ - подтвержден.</t>
  </si>
  <si>
    <t>17AF010003</t>
  </si>
  <si>
    <t>ОтдЭффектПроизПроцСектНаучТехРазвИИннов</t>
  </si>
  <si>
    <t>Нефтепромысловые услуги</t>
  </si>
  <si>
    <t>2.1.7.13.2</t>
  </si>
  <si>
    <t xml:space="preserve">    Финансовые услуги</t>
  </si>
  <si>
    <t>13171501</t>
  </si>
  <si>
    <t>AC</t>
  </si>
  <si>
    <t>18% Пред.НДС Акциз Беларусь - подтвержден.</t>
  </si>
  <si>
    <t>17AH010001</t>
  </si>
  <si>
    <t>Снабжение</t>
  </si>
  <si>
    <t>НТР и НИОКР (кроме амортизируемых через НМА)</t>
  </si>
  <si>
    <t>2.1.7.13.20.1</t>
  </si>
  <si>
    <t>Приобретение МТР для подрядчиков / Заказчиков</t>
  </si>
  <si>
    <t>13171503</t>
  </si>
  <si>
    <t>AX</t>
  </si>
  <si>
    <t>18% НДС Вычет с Авансов выданных</t>
  </si>
  <si>
    <t>17AH010002</t>
  </si>
  <si>
    <t>Снабжение (вахта)</t>
  </si>
  <si>
    <t>Обустройство и содержание зимника</t>
  </si>
  <si>
    <t>2.1.7.13.20.2</t>
  </si>
  <si>
    <t>ТЗР по приобретению МТР для подрядчиков / Заказчиков</t>
  </si>
  <si>
    <t>13171504</t>
  </si>
  <si>
    <t>AY</t>
  </si>
  <si>
    <t>10% НДС Вычет с Авансов выданных</t>
  </si>
  <si>
    <t>17AH010003</t>
  </si>
  <si>
    <t>Уч.МТР (Склад Юр-5)</t>
  </si>
  <si>
    <t>Обязательное страхование ответственности (ОСАГО, ОПО)</t>
  </si>
  <si>
    <t>2.1.7.13.21</t>
  </si>
  <si>
    <t>Комплексные услуги ЖД</t>
  </si>
  <si>
    <t>13171505</t>
  </si>
  <si>
    <t>B9</t>
  </si>
  <si>
    <t>18% Вход..НДС Проч Прод Собств Общ</t>
  </si>
  <si>
    <t>17AH010004</t>
  </si>
  <si>
    <t>Участок Карабула</t>
  </si>
  <si>
    <t>Обязательные страховые взносы на оплату труда персонала, связанную с пандемией</t>
  </si>
  <si>
    <t>2.1.7.13.22</t>
  </si>
  <si>
    <t>Участие на биржевых торгах и открытых аукционах</t>
  </si>
  <si>
    <t>BA</t>
  </si>
  <si>
    <t>20% Вход.НДС НфтГаз_ДЗ Подтв</t>
  </si>
  <si>
    <t>17AH010005</t>
  </si>
  <si>
    <t>Участок ГСМ</t>
  </si>
  <si>
    <t>ОПЕРАЦИОННЫЕ и ВНЕРЕАЛИЗАЦИОННЫЕ РАСХОДЫ, входящие в расчет EBITDA</t>
  </si>
  <si>
    <t>2.1.7.13.23</t>
  </si>
  <si>
    <t>Расходы на регистрацию прав на интеллектуальную собственность</t>
  </si>
  <si>
    <t>13171801</t>
  </si>
  <si>
    <t>BB</t>
  </si>
  <si>
    <t>20% Вход.НДС УслНфтГаз_ДЗ Подт</t>
  </si>
  <si>
    <t>17AH010006</t>
  </si>
  <si>
    <t>Площадка складирования МПЗ (пл. Карьер №7)</t>
  </si>
  <si>
    <t>Оплата труда и прочие расходы по содержанию персонала (с учетом обязательных страховых взносов)</t>
  </si>
  <si>
    <t>2.1.7.13.24</t>
  </si>
  <si>
    <t>Перечисление задатков для участия в аукционах</t>
  </si>
  <si>
    <t>131719</t>
  </si>
  <si>
    <t>BC</t>
  </si>
  <si>
    <t>18% Вход.НДС Нефть ДЗ - подтвержд.</t>
  </si>
  <si>
    <t>17AI010001</t>
  </si>
  <si>
    <t>Транспортное управление (Офис)</t>
  </si>
  <si>
    <t>Оплата труда персонала, связанная с  пандемией</t>
  </si>
  <si>
    <t>2.1.7.13.25</t>
  </si>
  <si>
    <t>Расходы на защиту конф. информации и гостайны</t>
  </si>
  <si>
    <t>BD</t>
  </si>
  <si>
    <t>18% Вход.НДС РасхПрод НефтьДЗ- подтвержд.</t>
  </si>
  <si>
    <t>17AI010002</t>
  </si>
  <si>
    <t>Транспортное управление (Вахта)</t>
  </si>
  <si>
    <t>Оплата труда прочего персонала по непрофильным видам деятельности</t>
  </si>
  <si>
    <t>2.1.7.13.26</t>
  </si>
  <si>
    <t>Административные услуги</t>
  </si>
  <si>
    <t>BE</t>
  </si>
  <si>
    <t>18% Вход.НДС НП СНГ - подтвержд.</t>
  </si>
  <si>
    <t>17AJ010001</t>
  </si>
  <si>
    <t>Экономика и финансы</t>
  </si>
  <si>
    <t>Организация питания и медицинского обслуживания персонала в период нахождения в обсерваторе</t>
  </si>
  <si>
    <t>2.1.7.13.27</t>
  </si>
  <si>
    <t>Приобретение ПО для Заказчиков</t>
  </si>
  <si>
    <t>BF</t>
  </si>
  <si>
    <t>18% Вход.НДС НП ДЗ - подтвержд.</t>
  </si>
  <si>
    <t>17AJ020001</t>
  </si>
  <si>
    <t>Отдел инвестиционного планирования и мониторинга</t>
  </si>
  <si>
    <t>Отчисления в НПФ</t>
  </si>
  <si>
    <t>2.1.7.13.28</t>
  </si>
  <si>
    <t>Прочие услуги в области персонала</t>
  </si>
  <si>
    <t>BG</t>
  </si>
  <si>
    <t>18% Вход.НДС РасхПродНП СНГ - подтвержд.</t>
  </si>
  <si>
    <t>17AK010001</t>
  </si>
  <si>
    <t>Персонал и социальные программы</t>
  </si>
  <si>
    <t>Отчисления профсоюзной организации в соответствии с Коллективным договором Общества</t>
  </si>
  <si>
    <t>2.1.7.13.3</t>
  </si>
  <si>
    <t>Услуги по ИТ и ИБ</t>
  </si>
  <si>
    <t>BH</t>
  </si>
  <si>
    <t>18% Вход.НДС РасхПродНП ДЗ - подтвержд.</t>
  </si>
  <si>
    <t>17BA000001</t>
  </si>
  <si>
    <t>Распред. на ВСНК</t>
  </si>
  <si>
    <t>Очистка и восстановление загрязненных водных объектов</t>
  </si>
  <si>
    <t>2.1.7.13.4</t>
  </si>
  <si>
    <t>Прочие работы (услуги), взносы</t>
  </si>
  <si>
    <t>BJ</t>
  </si>
  <si>
    <t>20% Вход.НДС НП ДЗ - подтвержд.</t>
  </si>
  <si>
    <t>17BA000002</t>
  </si>
  <si>
    <t>Распред. на ЮТМ</t>
  </si>
  <si>
    <t>Первоначальные прямые затраты (ППЗ) арендатора по операционной аренде 91 счет</t>
  </si>
  <si>
    <t>2.1.7.13.5</t>
  </si>
  <si>
    <t>Расходы на приобретение сопутствующих товаров для реализации</t>
  </si>
  <si>
    <t>BK</t>
  </si>
  <si>
    <t>18% Вход.НДС НфтГазНП_Каз Подтв</t>
  </si>
  <si>
    <t>17BB010001</t>
  </si>
  <si>
    <t>Скважины нефтяные, контрольные Ю-Т м/р</t>
  </si>
  <si>
    <t>Перерасчет выручки от оказания агентских услуг прошлых лет (увеличение выручки)</t>
  </si>
  <si>
    <t>2.1.7.13.6</t>
  </si>
  <si>
    <t>Юридические, адвокатские и нотариальные услуги</t>
  </si>
  <si>
    <t>BL</t>
  </si>
  <si>
    <t>20% Вход.НДС РасхПродНП ДЗ - подтвержд.</t>
  </si>
  <si>
    <t>17BB010002</t>
  </si>
  <si>
    <t>Внутрипромысловые трубопроводы</t>
  </si>
  <si>
    <t>Перерасчет выручки от оказания агентских услуг прошлых лет  (уменьшение выручки)</t>
  </si>
  <si>
    <t>2.1.7.13.7</t>
  </si>
  <si>
    <t>Командировочные расходы, проезд, проживание</t>
  </si>
  <si>
    <t>BM</t>
  </si>
  <si>
    <t>18% Вход.НДСГаз Попут СНГ - подтвержд.</t>
  </si>
  <si>
    <t>17BB010003</t>
  </si>
  <si>
    <t>Внутрипромысловые дороги</t>
  </si>
  <si>
    <t>Перерасчет выручки от реализации продукции прошлых лет (увеличение выручки)</t>
  </si>
  <si>
    <t>2.1.7.13.8</t>
  </si>
  <si>
    <t>Представительские расходы</t>
  </si>
  <si>
    <t>BO</t>
  </si>
  <si>
    <t>18% Вход.НДС РасхПродНфтГазНп_Каз Не Подт</t>
  </si>
  <si>
    <t>17BB010004</t>
  </si>
  <si>
    <t>Прочие промысловые объекты Ю-Т м/р</t>
  </si>
  <si>
    <t>Перерасчет выручки от реализации продукции прошлых лет (уменьшение выручки)</t>
  </si>
  <si>
    <t>2.1.7.14.1.1</t>
  </si>
  <si>
    <t xml:space="preserve"> Услуги по гидроразрыву пласта</t>
  </si>
  <si>
    <t>BP</t>
  </si>
  <si>
    <t>20% ЗачНДС_РасхПР_ Несыр</t>
  </si>
  <si>
    <t>17BB010005</t>
  </si>
  <si>
    <t>ЦПКГ. Строительство</t>
  </si>
  <si>
    <t>Перерасчет выручки от реализации услуг (кроме агентских) прошлых лет (увеличение выручки)</t>
  </si>
  <si>
    <t>2.1.7.14.1.2</t>
  </si>
  <si>
    <t>Услуги с использованием гибкой НКТ</t>
  </si>
  <si>
    <t>BQ</t>
  </si>
  <si>
    <t>20% ЗачНДС_РеалТов_Несыр</t>
  </si>
  <si>
    <t>17BB010006</t>
  </si>
  <si>
    <t>Участок ППД (закачка воды)</t>
  </si>
  <si>
    <t>Перерасчет выручки от реализации услуг (кроме агентских) прошлых лет  (уменьшение выручки)</t>
  </si>
  <si>
    <t>2.1.7.14.1.3</t>
  </si>
  <si>
    <t>Прочие услуги по ТРС/КРС</t>
  </si>
  <si>
    <t>BS</t>
  </si>
  <si>
    <t>18% Вход.НДС РасхПродГаз  ДЗ - подтвержд.</t>
  </si>
  <si>
    <t>17BB010008</t>
  </si>
  <si>
    <t xml:space="preserve">Цех подготовки и компримирования газа </t>
  </si>
  <si>
    <t>Перерасчет доходов по аренде имущества за прошлые годы</t>
  </si>
  <si>
    <t>2.1.7.14.10</t>
  </si>
  <si>
    <t>Текущий и капитальный ремонт транспортных средств</t>
  </si>
  <si>
    <t>BT</t>
  </si>
  <si>
    <t>18% Вход.НДС Газ Природн ДЗ - подтвержд.</t>
  </si>
  <si>
    <t>17BB010009</t>
  </si>
  <si>
    <t>Внутрипромысловые трубопроводы (газ)</t>
  </si>
  <si>
    <t>Перерасчет прочих общехозяйственных расходов  - прибыль прошлых лет</t>
  </si>
  <si>
    <t>2.1.7.14.12</t>
  </si>
  <si>
    <t>Текущий и капитальный ремонт энергетического оборудования</t>
  </si>
  <si>
    <t>BU</t>
  </si>
  <si>
    <t>18% Вход.НДС РасхПродНфтГазНп_Каз Подт</t>
  </si>
  <si>
    <t>17BB010010</t>
  </si>
  <si>
    <t>ЦППН (сепарация газа)</t>
  </si>
  <si>
    <t>Перерасчет прочих общехозяйственных расходов - убыток прошлых лет</t>
  </si>
  <si>
    <t>2.1.7.14.13</t>
  </si>
  <si>
    <t>Текущий и капитальный прочий ремонт</t>
  </si>
  <si>
    <t>BV</t>
  </si>
  <si>
    <t>20% Вход.НДС УслНфтГаз_ ДЗ - подтвержд.</t>
  </si>
  <si>
    <t>17BB010011</t>
  </si>
  <si>
    <t>ППД (закачка попутного газа)</t>
  </si>
  <si>
    <t>Перерасчет прочих операционных расходов  - прибыль прошлых лет</t>
  </si>
  <si>
    <t>2.1.7.14.14</t>
  </si>
  <si>
    <t>Текущий и капитальный ремонт трубопроводов</t>
  </si>
  <si>
    <t>BW</t>
  </si>
  <si>
    <t>18% Вход.НДС РасхПродГазПрир ДЗ - подтвержд.</t>
  </si>
  <si>
    <t>17BB010012</t>
  </si>
  <si>
    <t>ОПР_ЦПКГ</t>
  </si>
  <si>
    <t>Перерасчет прочих операционных расходов- убыток прошлых лет</t>
  </si>
  <si>
    <t>2.1.7.14.15</t>
  </si>
  <si>
    <t>Текущий и капитальный ремонт резервуаров</t>
  </si>
  <si>
    <t>BY</t>
  </si>
  <si>
    <t>18% Пред.НДС НефтьБеларусь - подтвержден.</t>
  </si>
  <si>
    <t>17BB010013</t>
  </si>
  <si>
    <t>Цех подгот. и компримир. газа (УПТГ-1)</t>
  </si>
  <si>
    <t>Перерасчет расходов на оплату труда за прошлые годы</t>
  </si>
  <si>
    <t>2.1.7.14.16</t>
  </si>
  <si>
    <t>Текущий и капитальный ремонт дорог</t>
  </si>
  <si>
    <t>BZ</t>
  </si>
  <si>
    <t>18% Пред.НДС НП покупн Беларусь - подтвержден.</t>
  </si>
  <si>
    <t>17BB010014</t>
  </si>
  <si>
    <t>Цех подгот. и компримир. газа (УПТГ-2)</t>
  </si>
  <si>
    <t>2.1.7.14.17</t>
  </si>
  <si>
    <t>Текущий и капитальный ремонт зданий, помещений и сооружений</t>
  </si>
  <si>
    <t>CR</t>
  </si>
  <si>
    <t>20% Вход.НДС упл при импорт стран тс  ДЗ - Не подт</t>
  </si>
  <si>
    <t>17BB010015</t>
  </si>
  <si>
    <t>УчПоддПластДавл(ЗакачПопутГаза)(ГКС - 1)</t>
  </si>
  <si>
    <t>Перерасчет расходов по аренде имущества за прошлые годы</t>
  </si>
  <si>
    <t>2.1.7.14.19</t>
  </si>
  <si>
    <t>Текущий и капитальный ремонт прочего нефтепромыслового оборудования (ЦНС, ФА и т.п.)</t>
  </si>
  <si>
    <t>CS</t>
  </si>
  <si>
    <t>20% Вход.НДС упл при импорт стран тс  ДЗ - подт.</t>
  </si>
  <si>
    <t>17BD000004</t>
  </si>
  <si>
    <t>Карьер № 4 уч.1</t>
  </si>
  <si>
    <t>Перерасчет расходов по реализации товаров прошлых лет</t>
  </si>
  <si>
    <t>2.1.7.14.4</t>
  </si>
  <si>
    <t>Текущий и капитальный ремонт установок электроцентробежных насосов (УЭЦН)</t>
  </si>
  <si>
    <t>CW</t>
  </si>
  <si>
    <t>20% Вход.НДС упл при импорт стран тс  ЕАЭС - Не по</t>
  </si>
  <si>
    <t>17BD000006</t>
  </si>
  <si>
    <t>Карьер № 6</t>
  </si>
  <si>
    <t>Перерасчет расходов по реализации товаров прошлых лет (стоимость товаров) - доход</t>
  </si>
  <si>
    <t>2.1.7.14.5</t>
  </si>
  <si>
    <t>Текущий и капитальный ремонт штанговых глубинных насосов (ШГН)</t>
  </si>
  <si>
    <t>CX</t>
  </si>
  <si>
    <t>20% Вход.НДС упл при импорт стран тс  ЕАЭС - подт.</t>
  </si>
  <si>
    <t>17BD000007</t>
  </si>
  <si>
    <t>Карьер № 7</t>
  </si>
  <si>
    <t>Перерасчет стоимости выбывших ОС прошлых лет</t>
  </si>
  <si>
    <t>2.1.7.14.6</t>
  </si>
  <si>
    <t xml:space="preserve">Текущий и капитальный ремонт насосно-компрессорных и бурильных труб </t>
  </si>
  <si>
    <t>DA</t>
  </si>
  <si>
    <t>20% Пред.НДС Нефть РФ - подтвержден.</t>
  </si>
  <si>
    <t>17BD000013</t>
  </si>
  <si>
    <t>Карьер № 13</t>
  </si>
  <si>
    <t>2.1.7.14.9</t>
  </si>
  <si>
    <t>Текущий и капитальный ремонт оборудования МАИТ</t>
  </si>
  <si>
    <t>DC</t>
  </si>
  <si>
    <t>20% Вход.НДС Акциз ДЗ - подтвержд</t>
  </si>
  <si>
    <t>17BD00001A</t>
  </si>
  <si>
    <t>Карьер № 1a</t>
  </si>
  <si>
    <t>Перерасчет транспортных расходов, относящихся к прошлым года</t>
  </si>
  <si>
    <t>2.1.7.15.1</t>
  </si>
  <si>
    <t>Услуги охранных предприятий</t>
  </si>
  <si>
    <t>DD</t>
  </si>
  <si>
    <t>20% Пред.НДС РасхПрод Нефть РФ - подтвержден.</t>
  </si>
  <si>
    <t>17BD000041</t>
  </si>
  <si>
    <t>КАРЬЕР ОПИ № 2" (1-02, КМ 7,2)</t>
  </si>
  <si>
    <t>Перерасчет транспортных расходов, относящихся к прошлым годам</t>
  </si>
  <si>
    <t>2.1.7.15.2</t>
  </si>
  <si>
    <t>Услуги по пожарной безопасности</t>
  </si>
  <si>
    <t>DE</t>
  </si>
  <si>
    <t>20% Вход.НДС Акциз ЕАЭС - подтвержд</t>
  </si>
  <si>
    <t>17BD000042</t>
  </si>
  <si>
    <t>КАРЬЕР ОПИ № 1" (1-01, КМ 1,7)</t>
  </si>
  <si>
    <t>Покупная теплоэнергия (включая пар, ХОВ, ОВ)</t>
  </si>
  <si>
    <t>2.1.7.16.1</t>
  </si>
  <si>
    <t>Услуги по подбору персонала, консалтингу для персонала и прочие расходы на кадровые мероприятия</t>
  </si>
  <si>
    <t>DG</t>
  </si>
  <si>
    <t>18% ЗачНДС_РеалТов_Несыр</t>
  </si>
  <si>
    <t>17BD000048</t>
  </si>
  <si>
    <t>КАРЬЕР ОПИ №7 (2-01,КМ137,4)_БГЧ0293ТЭ</t>
  </si>
  <si>
    <t xml:space="preserve">Покупная электроэнергия </t>
  </si>
  <si>
    <t>2.1.7.16.10</t>
  </si>
  <si>
    <t>Сквозная система наставничества</t>
  </si>
  <si>
    <t>DH</t>
  </si>
  <si>
    <t>18% ЗачЗаНезадекларТовПриРеалНефтиКНР_РФ</t>
  </si>
  <si>
    <t>17BD000051</t>
  </si>
  <si>
    <t>КАРЬЕР ОПИ №4(1-04,КМ37)_ЭВН0292ТЭ</t>
  </si>
  <si>
    <t>Поступл.в возмещение причиненных организ.убытков</t>
  </si>
  <si>
    <t>2.1.7.16.2</t>
  </si>
  <si>
    <t>Услуги по оценке персонала</t>
  </si>
  <si>
    <t>DI</t>
  </si>
  <si>
    <t>18% ЗачНДС_РасхПР_ Несыр</t>
  </si>
  <si>
    <t>17BD000052</t>
  </si>
  <si>
    <t>КАРЬЕР ОПИ №3(1-03,КМ21,6)_ЭВН0291ТЭ</t>
  </si>
  <si>
    <t>Представительские и протокольные расходы</t>
  </si>
  <si>
    <t>2.1.7.16.3</t>
  </si>
  <si>
    <t>Подготовка и переподготовка кадров</t>
  </si>
  <si>
    <t>DK</t>
  </si>
  <si>
    <t>20% Пред.НДС НП  РФ - подтвержден.</t>
  </si>
  <si>
    <t>17BD000053</t>
  </si>
  <si>
    <t xml:space="preserve">Карьер № 4 уч.2 </t>
  </si>
  <si>
    <t>Представительские расходы 91 счет</t>
  </si>
  <si>
    <t>2.1.7.16.5.1</t>
  </si>
  <si>
    <t>Развитие и содержание "Роснефть-классов"</t>
  </si>
  <si>
    <t>DL</t>
  </si>
  <si>
    <t>20% Вход.НДС НфтГаз_ЕАЭС Подтв</t>
  </si>
  <si>
    <t>17BD000054</t>
  </si>
  <si>
    <t>Карьер № 14</t>
  </si>
  <si>
    <t>Прибыль прошлых лет, выявленная в отчетном году</t>
  </si>
  <si>
    <t>2.1.7.16.5.2</t>
  </si>
  <si>
    <t>Взаимодействие с ВУЗами и проф. образовательными организациями</t>
  </si>
  <si>
    <t>DM</t>
  </si>
  <si>
    <t>20% Пред.НДС РасхПродНП  РФ - подтвержден.</t>
  </si>
  <si>
    <t>17BD000055</t>
  </si>
  <si>
    <t>Карьер № 15</t>
  </si>
  <si>
    <t>Прибыль прошлых лет, выявленная в отчетном году (вкл. в EBITDA)</t>
  </si>
  <si>
    <t>2.1.7.16.5.3</t>
  </si>
  <si>
    <t xml:space="preserve">Работа с молодыми специалистами </t>
  </si>
  <si>
    <t>DN</t>
  </si>
  <si>
    <t>20% Вход.НДС НП_ЕАЭС Подтв</t>
  </si>
  <si>
    <t>17BD000056</t>
  </si>
  <si>
    <t>Карьер № 16</t>
  </si>
  <si>
    <t>Проценты за кредит</t>
  </si>
  <si>
    <t>2.1.7.16.5.5</t>
  </si>
  <si>
    <t>Работа со студентами</t>
  </si>
  <si>
    <t>DQ</t>
  </si>
  <si>
    <t>18% Пред.НДС Нефть РФ - подтвержден.</t>
  </si>
  <si>
    <t>17BD000057</t>
  </si>
  <si>
    <t>Карьер № 18</t>
  </si>
  <si>
    <t>2.1.7.16.8</t>
  </si>
  <si>
    <t>Услуги по разработке дистанционного обучения</t>
  </si>
  <si>
    <t>DT</t>
  </si>
  <si>
    <t>18% Пред.НДС РасхПрод Нефть РФ - подтвержден.</t>
  </si>
  <si>
    <t>17BD000058</t>
  </si>
  <si>
    <t>Карьер № 17</t>
  </si>
  <si>
    <t>Прочая химизация трубопроводов</t>
  </si>
  <si>
    <t>2.1.7.16.9</t>
  </si>
  <si>
    <t xml:space="preserve">Текущие расходы на учебно-тренинговую базу </t>
  </si>
  <si>
    <t>DU</t>
  </si>
  <si>
    <t>18% Пред.НДС РасхПродНеф Беларусь - отгр</t>
  </si>
  <si>
    <t>17BD000059</t>
  </si>
  <si>
    <t>Карьер № 19</t>
  </si>
  <si>
    <t>Прочее в прочих нефтепромысловых услугах</t>
  </si>
  <si>
    <t>2.1.7.17.1</t>
  </si>
  <si>
    <t>Охрана окружающей среды</t>
  </si>
  <si>
    <t>DV</t>
  </si>
  <si>
    <t>18% Пред.НДС РасхПродНефтьСНГ - отгруж.</t>
  </si>
  <si>
    <t>17BD000066</t>
  </si>
  <si>
    <t>Карьер № 16А</t>
  </si>
  <si>
    <t>Прочее добровольное страхование сотрудников</t>
  </si>
  <si>
    <t>2.1.7.17.2</t>
  </si>
  <si>
    <t>Охрана труда</t>
  </si>
  <si>
    <t>DW</t>
  </si>
  <si>
    <t>18% Пред.НДС НП  РФ - подтвержден.</t>
  </si>
  <si>
    <t>17BD00007A</t>
  </si>
  <si>
    <t>Карьер № 7а</t>
  </si>
  <si>
    <t>Прочее страхование</t>
  </si>
  <si>
    <t>2.1.7.17.3</t>
  </si>
  <si>
    <t>Расходы по промышленной безопасности</t>
  </si>
  <si>
    <t>DX</t>
  </si>
  <si>
    <t>20% ЗачЗаНезадекларТовПриРеалНефтиКНР_РФ</t>
  </si>
  <si>
    <t>17BD00007B</t>
  </si>
  <si>
    <t>Карьер № 7Б</t>
  </si>
  <si>
    <t>Прочие выплаты персоналу</t>
  </si>
  <si>
    <t>2.1.7.17.4</t>
  </si>
  <si>
    <t>Услуги по противофонтанной безопасности</t>
  </si>
  <si>
    <t>DY</t>
  </si>
  <si>
    <t>18% Пред.НДС РасхПродНП  РФ - подтвержден.</t>
  </si>
  <si>
    <t>17BD0000B1</t>
  </si>
  <si>
    <t>Карьер № 1Б</t>
  </si>
  <si>
    <t>Прочие геофизические услуги (кроме сейсморазведочных), при ГТМ на доп. Добычу</t>
  </si>
  <si>
    <t>2.1.7.17.6</t>
  </si>
  <si>
    <t>Услуги по предупреждению и тушению пожаров</t>
  </si>
  <si>
    <t>DZ</t>
  </si>
  <si>
    <t>18% Пред.НДС РасхПродНП Беларусь - отгр</t>
  </si>
  <si>
    <t>17BD010000</t>
  </si>
  <si>
    <t>Дробильно-сортировачная установка</t>
  </si>
  <si>
    <t>Прочие геофизические услуги (кроме сейсморазведочных), прочие</t>
  </si>
  <si>
    <t>2.1.7.17.7</t>
  </si>
  <si>
    <t>Услуги по ГО, предупреждению и ликвидации чрезвычайных ситуаций</t>
  </si>
  <si>
    <t>EA</t>
  </si>
  <si>
    <t>20% НДС Газ РФ - подтвержден.</t>
  </si>
  <si>
    <t>17BI010002</t>
  </si>
  <si>
    <t>Содержание зимних автодорог</t>
  </si>
  <si>
    <t>Прочие доходы</t>
  </si>
  <si>
    <t>2.1.7.17.8</t>
  </si>
  <si>
    <t>Услуги по ЛРН</t>
  </si>
  <si>
    <t>EC</t>
  </si>
  <si>
    <t>20% Пред.НДС Газ  РФ - подтвержден.</t>
  </si>
  <si>
    <t>17BI020001</t>
  </si>
  <si>
    <t>Вертодром ЮТМ</t>
  </si>
  <si>
    <t>Прочие доходы и расходы</t>
  </si>
  <si>
    <t>2.1.7.18</t>
  </si>
  <si>
    <t>ПТД на разработку месторождений и текущий мониторинг за разработкой месторождений</t>
  </si>
  <si>
    <t>EE</t>
  </si>
  <si>
    <t>20% Вход.НДС Усл_НфтГаз_ЕАЭС Подтв</t>
  </si>
  <si>
    <t>17CB010001</t>
  </si>
  <si>
    <t>Нефть ЮТМ</t>
  </si>
  <si>
    <t>Прочие затраты на энергию (включая услуги по учету энергии, АИИСКУЭ, АСТУЭ, АСДУ)</t>
  </si>
  <si>
    <t>2.1.7.19</t>
  </si>
  <si>
    <t>ЗБС в целях ГРР на скважинах, не принадлежащих ПАО "НК "Роснефть" (включая реконструкцию)</t>
  </si>
  <si>
    <t>EK</t>
  </si>
  <si>
    <t>20% Пред.НДС РасхПродГазПопут  РФ - подтвержден.</t>
  </si>
  <si>
    <t>17CB020001</t>
  </si>
  <si>
    <t>Газ попутный ЮТМ</t>
  </si>
  <si>
    <t>Прочие затраты по транспортировке</t>
  </si>
  <si>
    <t>2.1.7.20</t>
  </si>
  <si>
    <t>Расходы на разработку интегрированных проектов, программ реинжиниринга</t>
  </si>
  <si>
    <t>EQ</t>
  </si>
  <si>
    <t>18% Пред.НДС Газ Попут РФ - подтвержден.</t>
  </si>
  <si>
    <t>17CD810007</t>
  </si>
  <si>
    <t>Щебенистый грунт (7)</t>
  </si>
  <si>
    <t>Прочие затраты, непосредственно связанные с пандемией</t>
  </si>
  <si>
    <t>2.1.7.5</t>
  </si>
  <si>
    <t>Геофизические работы и гидродинамические исследования</t>
  </si>
  <si>
    <t>ER</t>
  </si>
  <si>
    <t>20% Вход.НДС Усл_НП_ЕАЭС Подтв</t>
  </si>
  <si>
    <t>17CD810051</t>
  </si>
  <si>
    <t>Щебенистый грунт (ОПИ№4)</t>
  </si>
  <si>
    <t>Прочие отчисления</t>
  </si>
  <si>
    <t>2.1.7.6</t>
  </si>
  <si>
    <t>Услуги связи</t>
  </si>
  <si>
    <t>ES</t>
  </si>
  <si>
    <t>18% Пред.НДС ГазПрир РФ - подтвержден.</t>
  </si>
  <si>
    <t>17CD810055</t>
  </si>
  <si>
    <t>Щебенистый грунт (15)</t>
  </si>
  <si>
    <t>Прочие прибыли прошлых лет</t>
  </si>
  <si>
    <t>2.1.7.7</t>
  </si>
  <si>
    <t>Информационно-консультационные услуги</t>
  </si>
  <si>
    <t>EU</t>
  </si>
  <si>
    <t>20% Пред.НДС РасхПродГазПрир  РФ - подтвержден.</t>
  </si>
  <si>
    <t>17CD81007A</t>
  </si>
  <si>
    <t>Щебенистый грунт (7а)</t>
  </si>
  <si>
    <t>Прочие производственные услуги</t>
  </si>
  <si>
    <t>2.1.7.8.1</t>
  </si>
  <si>
    <t>Бухгалтерский и налоговый учет</t>
  </si>
  <si>
    <t>EV</t>
  </si>
  <si>
    <t>18% Пред.НДС РасхПродГазПопут  РФ - подтвержден.</t>
  </si>
  <si>
    <t>17CD81007B</t>
  </si>
  <si>
    <t>Щебенистый грунт (7Б)</t>
  </si>
  <si>
    <t>Прочие работы по экологии</t>
  </si>
  <si>
    <t>2.1.7.8.2</t>
  </si>
  <si>
    <t>EX</t>
  </si>
  <si>
    <t>18% Пред.НДС РасхПродГазПрир  РФ - подтвержден.</t>
  </si>
  <si>
    <t>17CD81016A</t>
  </si>
  <si>
    <t>Щебенистый грунт (16А)</t>
  </si>
  <si>
    <t>Прочие расходы и услуги</t>
  </si>
  <si>
    <t>2.1.7.9.1</t>
  </si>
  <si>
    <t>Услуги автомобильного транспорта</t>
  </si>
  <si>
    <t>F8</t>
  </si>
  <si>
    <t>17CD820004</t>
  </si>
  <si>
    <t>Щебень (4)</t>
  </si>
  <si>
    <t>Прочие расходы по охране труда</t>
  </si>
  <si>
    <t>2.1.7.9.2</t>
  </si>
  <si>
    <t>Услуги железнодорожного и водного транспорта</t>
  </si>
  <si>
    <t>FQ</t>
  </si>
  <si>
    <t>20% Вход. Невозмещаемый НДС (91)</t>
  </si>
  <si>
    <t>17CD820053</t>
  </si>
  <si>
    <t>Щебень (4 уч.2)</t>
  </si>
  <si>
    <t>Прочие расходы по подготовке персонала и проведению кадровых мероприятий</t>
  </si>
  <si>
    <t>2.1.7.9.3</t>
  </si>
  <si>
    <t>Услуги авиационного транспорта</t>
  </si>
  <si>
    <t>GP</t>
  </si>
  <si>
    <t>18%Пред.НДС Материалы для ручного списания</t>
  </si>
  <si>
    <t>17CD830013</t>
  </si>
  <si>
    <t>Суглинок (13)</t>
  </si>
  <si>
    <t>Прочие расходы по содержанию персонала (оплата первых трех дней временной нетрудоспособности и прочее)</t>
  </si>
  <si>
    <t>2.1.7.9.4</t>
  </si>
  <si>
    <t>Услуги централизованного завоза МТР</t>
  </si>
  <si>
    <t>I0</t>
  </si>
  <si>
    <t>18%  Вход. НДС ОС - отложен</t>
  </si>
  <si>
    <t>17CD830042</t>
  </si>
  <si>
    <t xml:space="preserve">суглинок (ОПИ №1)  </t>
  </si>
  <si>
    <t>Прочие расходы социального характера (расшифровка на отдельном листе)</t>
  </si>
  <si>
    <t>2.1.9.2.1.1</t>
  </si>
  <si>
    <t>I1</t>
  </si>
  <si>
    <t>18% Вход.НДС НМА - отложен</t>
  </si>
  <si>
    <t>17CD830048</t>
  </si>
  <si>
    <t xml:space="preserve">Суглинок (ОПИ№7)  </t>
  </si>
  <si>
    <t>Прочие социальные затраты</t>
  </si>
  <si>
    <t>2.1.9.2.1.2</t>
  </si>
  <si>
    <t>I2</t>
  </si>
  <si>
    <t>18%  Вход. НДС по ГРР  (с 2006г)</t>
  </si>
  <si>
    <t>17CD830052</t>
  </si>
  <si>
    <t>Суглинок (ОПИ №3 )</t>
  </si>
  <si>
    <t>Прочие убытки прошлых лет</t>
  </si>
  <si>
    <t>2.1.9.2.1.4</t>
  </si>
  <si>
    <t>Проценты и комиссии по торговым авансам</t>
  </si>
  <si>
    <t>I3</t>
  </si>
  <si>
    <t>18% Вход.НДС Оборуд.Треб.Монтажа - отложен</t>
  </si>
  <si>
    <t>17CD830054</t>
  </si>
  <si>
    <t>Суглинок (14)</t>
  </si>
  <si>
    <t>Прочие услуги по ГРР (кроме амортизируемых по ГРА)</t>
  </si>
  <si>
    <t>2.1.9.2.1.5</t>
  </si>
  <si>
    <t>I4</t>
  </si>
  <si>
    <t>18% Вход.НДС Материалы для НКС(з-д2100) - отложен.</t>
  </si>
  <si>
    <t>17CD830056</t>
  </si>
  <si>
    <t>СУГЛИНОК (16)</t>
  </si>
  <si>
    <t>Прочие услуги по обслуживанию НКТ</t>
  </si>
  <si>
    <t>2.1.9.2.2</t>
  </si>
  <si>
    <t>Прочие расходы (внутренний рынок)</t>
  </si>
  <si>
    <t>I5</t>
  </si>
  <si>
    <t>18% Вход.НДС Услуги для НКС</t>
  </si>
  <si>
    <t>17CD830057</t>
  </si>
  <si>
    <t>СУГЛИНОК (18)</t>
  </si>
  <si>
    <t>Прочие услуги по социальному обслуживанию</t>
  </si>
  <si>
    <t>2.1.9.2.3.1.1</t>
  </si>
  <si>
    <t>Штрафы, пени, неустойки по соглашению сторон</t>
  </si>
  <si>
    <t>I6</t>
  </si>
  <si>
    <t>18% Вход.НДС Материалы для КС</t>
  </si>
  <si>
    <t>17CD830058</t>
  </si>
  <si>
    <t>СУГЛИНОК (17)</t>
  </si>
  <si>
    <t>Прочие услуги по УЭЦН</t>
  </si>
  <si>
    <t>2.1.9.2.3.1.2</t>
  </si>
  <si>
    <t xml:space="preserve">Штрафы, пени, неустойки по реш. судов, судебных приставов, муниципальных и гос. органов </t>
  </si>
  <si>
    <t>I7</t>
  </si>
  <si>
    <t>18% Вход.НДС Оборудование для КС</t>
  </si>
  <si>
    <t>17CD830059</t>
  </si>
  <si>
    <t>Суглинок (19)</t>
  </si>
  <si>
    <t>Прочие услуги по эксплуатации ШГН</t>
  </si>
  <si>
    <t>2.1.9.2.3.10</t>
  </si>
  <si>
    <t>Финансирование НИОКР</t>
  </si>
  <si>
    <t>I8</t>
  </si>
  <si>
    <t>17CD83007B</t>
  </si>
  <si>
    <t>Суглинок (7Б)</t>
  </si>
  <si>
    <t>Прочие услуги при эксплуатации резервуаров</t>
  </si>
  <si>
    <t>2.1.9.2.3.11</t>
  </si>
  <si>
    <t>Выплата вознаграждения членам Совета директоров, Правления, Ревизионной комиссии</t>
  </si>
  <si>
    <t>I9</t>
  </si>
  <si>
    <t>18% ВхдНДС -Оборуд треб монтажа</t>
  </si>
  <si>
    <t>17CD83016A</t>
  </si>
  <si>
    <t>Суглинок (16А)</t>
  </si>
  <si>
    <t>Прочие услуги при эксплуатации трубопроводов</t>
  </si>
  <si>
    <t>2.1.9.2.3.12</t>
  </si>
  <si>
    <t>Расходы на проведение собраний акционеров</t>
  </si>
  <si>
    <t>IA</t>
  </si>
  <si>
    <t>18% Вход.НДС ОС - подтвержден.</t>
  </si>
  <si>
    <t>17CD84001A</t>
  </si>
  <si>
    <t>Дробленый щебенистый грунт (1а)</t>
  </si>
  <si>
    <t>Прочий капитальный ремонт</t>
  </si>
  <si>
    <t>2.1.9.2.3.3.1</t>
  </si>
  <si>
    <t>Возмещение причиненных убытков по соглашению сторон</t>
  </si>
  <si>
    <t>IB</t>
  </si>
  <si>
    <t>18% Вход.НДС НМА - подтвержден.</t>
  </si>
  <si>
    <t>17CD860004</t>
  </si>
  <si>
    <t>Горная порода - долерит (4)</t>
  </si>
  <si>
    <t>Прочий текущий ремонт</t>
  </si>
  <si>
    <t>2.1.9.2.3.3.2</t>
  </si>
  <si>
    <t>Возмещение причиненных убытков по решению суда</t>
  </si>
  <si>
    <t>IC</t>
  </si>
  <si>
    <t>18% Вход.НДС Оборуд.Треб.Монтаж. - подтвержден.</t>
  </si>
  <si>
    <t>17CD860048</t>
  </si>
  <si>
    <t xml:space="preserve">Долерит (строительный камень) (ОПИ№7)  </t>
  </si>
  <si>
    <t>Пуско-наладочные работы</t>
  </si>
  <si>
    <t>2.1.9.2.3.4</t>
  </si>
  <si>
    <t>Прочие внереализационные расходы</t>
  </si>
  <si>
    <t>ID</t>
  </si>
  <si>
    <t>18% Вход.НДС Материалы для НКС - подтвержден.</t>
  </si>
  <si>
    <t>17CD860053</t>
  </si>
  <si>
    <t>Долерит (4 уч.2)</t>
  </si>
  <si>
    <t>Пуско-наладочные работы по прочим объектам</t>
  </si>
  <si>
    <t>2.1.9.2.3.6</t>
  </si>
  <si>
    <t>Оплата услуг по ликвидации и консервации объектов</t>
  </si>
  <si>
    <t>IE</t>
  </si>
  <si>
    <t>18%Вход.НДС Услуги для НКС-оплачен</t>
  </si>
  <si>
    <t>17CD87016A</t>
  </si>
  <si>
    <t>Карьер 16А скальн. гр.</t>
  </si>
  <si>
    <t>Разработка нормативных и разрешительной документации</t>
  </si>
  <si>
    <t>2.1.9.2.3.7</t>
  </si>
  <si>
    <t>Кадастровые работы и лесоустройство</t>
  </si>
  <si>
    <t>IF</t>
  </si>
  <si>
    <t>18% Вход.НДС Оборудование для НКС - подтвержден.</t>
  </si>
  <si>
    <t>17CD890006</t>
  </si>
  <si>
    <t>ПГС намывная (6)</t>
  </si>
  <si>
    <t>Расходы на перфорацию (при ГТМ на доп. Добычу)</t>
  </si>
  <si>
    <t>2.1.9.2.3.8</t>
  </si>
  <si>
    <t>Оплата услуг по техобслуживанию, содержанию, хранению имущества</t>
  </si>
  <si>
    <t>IG</t>
  </si>
  <si>
    <t>18% Вход.НДС ГРА - подтвержден.</t>
  </si>
  <si>
    <t>17CD900006</t>
  </si>
  <si>
    <t>ПГС сухоройная (6)</t>
  </si>
  <si>
    <t>Расходы на перфорацию (прочие)</t>
  </si>
  <si>
    <t>2.1.9.2.3.9</t>
  </si>
  <si>
    <t>Содержание объектов непроизводственного назначения</t>
  </si>
  <si>
    <t>IH</t>
  </si>
  <si>
    <t>20% Закупка РФ импорт. оборуд. для КС - отложен</t>
  </si>
  <si>
    <t>17CD910041</t>
  </si>
  <si>
    <t>Галечн.грунт(ОПИ№2)</t>
  </si>
  <si>
    <t>Расходы на промысловые геофизические исследование (при ГТМ на доп. Добычу)</t>
  </si>
  <si>
    <t>2.1.9.2.4</t>
  </si>
  <si>
    <t>Возврат ранее полученных сумм</t>
  </si>
  <si>
    <t>IK</t>
  </si>
  <si>
    <t>20%  Вход. НДС по ГРР не возмещ</t>
  </si>
  <si>
    <t>17CD920004</t>
  </si>
  <si>
    <t>Щебень (Отсев) (4)</t>
  </si>
  <si>
    <t>Расходы на промысловые геофизические исследование (прочие)</t>
  </si>
  <si>
    <t>2.1.9.2.5</t>
  </si>
  <si>
    <t xml:space="preserve">Возврат денежных средств, полученных на уплату акцизов (по экспортным операциям) </t>
  </si>
  <si>
    <t>IL</t>
  </si>
  <si>
    <t>20% Вход.НДС ОС для ВАНКОР неделимый</t>
  </si>
  <si>
    <t>17CD920053</t>
  </si>
  <si>
    <t>Щебень (отсев) (4 уч.2)</t>
  </si>
  <si>
    <t>2.1.9.2.6.1.1</t>
  </si>
  <si>
    <t xml:space="preserve">     Внутренний рынок</t>
  </si>
  <si>
    <t>IM</t>
  </si>
  <si>
    <t>20% Вход.НДС ОС для ВАНКОР неделимый_подтвержд</t>
  </si>
  <si>
    <t>17CD940059</t>
  </si>
  <si>
    <t>Доломит (19)</t>
  </si>
  <si>
    <t>Расходы на соц.-экон. развитие территорий (по лицензионным обязательствам)</t>
  </si>
  <si>
    <t>2.1.9.2.6.1.2</t>
  </si>
  <si>
    <t xml:space="preserve">     Международные рынки</t>
  </si>
  <si>
    <t>IN</t>
  </si>
  <si>
    <t>18%Вход.НДС НМА к вычету по оприх</t>
  </si>
  <si>
    <t>17CD9400B1</t>
  </si>
  <si>
    <t>Дололмит (1Б)</t>
  </si>
  <si>
    <t>2.1.9.2.6.2.1</t>
  </si>
  <si>
    <t>IO</t>
  </si>
  <si>
    <t>10%  Вход. НДС ОС - отложен</t>
  </si>
  <si>
    <t>17D0000001</t>
  </si>
  <si>
    <t xml:space="preserve">Затраты по бурению </t>
  </si>
  <si>
    <t>Расходы на списание неликвидных МТР</t>
  </si>
  <si>
    <t>2.1.9.2.6.2.2</t>
  </si>
  <si>
    <t>IQ</t>
  </si>
  <si>
    <t>10% Вход.НДС Услуги/обор/ТМЦ по НКС (РФ) 19сч.</t>
  </si>
  <si>
    <t>17D0000002</t>
  </si>
  <si>
    <t>Затраты по объектам кап. Строительства</t>
  </si>
  <si>
    <t>Расходы от изменения справедливой стоимости единиц сокращения выбросов.</t>
  </si>
  <si>
    <t>2.1.9.2.6.3.1</t>
  </si>
  <si>
    <t>IR</t>
  </si>
  <si>
    <t>20% Вход.НДС ГРА - подтвержден.</t>
  </si>
  <si>
    <t>17D0000003</t>
  </si>
  <si>
    <t>Затраты по агентскому договору по ЛУ РН</t>
  </si>
  <si>
    <t>Расходы по высвобождению персонала, предусмотренные ТК РФ и трудовыми договорами</t>
  </si>
  <si>
    <t>2.1.9.2.6.3.2</t>
  </si>
  <si>
    <t>IS</t>
  </si>
  <si>
    <t>18% Вход.НДС СМР для собств нужд</t>
  </si>
  <si>
    <t>17D0000008</t>
  </si>
  <si>
    <t>ОХР на реализацию</t>
  </si>
  <si>
    <t>Расходы по оплате услуг, оказ. внешними банками</t>
  </si>
  <si>
    <t>2.1.9.2.6.4</t>
  </si>
  <si>
    <t>За оборудование и МТР</t>
  </si>
  <si>
    <t>IT</t>
  </si>
  <si>
    <t>10% Вход.НДС Услуги/обор/ТМЦ по НКС (РФ) 68сч.</t>
  </si>
  <si>
    <t>17D0000015</t>
  </si>
  <si>
    <t>Затраты нефти на реализацию</t>
  </si>
  <si>
    <t>Расходы по оплате услуг, оказ. внутренними банками</t>
  </si>
  <si>
    <t>2.1.9.2.6.5.1</t>
  </si>
  <si>
    <t>На финансирование проектов на суше</t>
  </si>
  <si>
    <t>IV</t>
  </si>
  <si>
    <t>10% Вход.НДС ОС - подтвержден.</t>
  </si>
  <si>
    <t>17D0000016</t>
  </si>
  <si>
    <t>Затраты газа на реализацию</t>
  </si>
  <si>
    <t>Расходы по оценке имущества</t>
  </si>
  <si>
    <t>2.1.9.2.6.5.2</t>
  </si>
  <si>
    <t>На финансирование шельфовых проектов</t>
  </si>
  <si>
    <t>IX</t>
  </si>
  <si>
    <t>18% Закупка РФ импорт. оборуд. для КС - отложен</t>
  </si>
  <si>
    <t>17D0000017</t>
  </si>
  <si>
    <t>Налог на имущество</t>
  </si>
  <si>
    <t>Расходы по передаче электроэнергии по сетям сторонних организаций</t>
  </si>
  <si>
    <t>2.1.9.2.6.5.3</t>
  </si>
  <si>
    <t>На финансирование проектов в части НДС по СП</t>
  </si>
  <si>
    <t>IZ</t>
  </si>
  <si>
    <t>18% Закупка РФ импорт.ОС к выч.по оприх.на 08счет</t>
  </si>
  <si>
    <t>17D0000020</t>
  </si>
  <si>
    <t>СодерУчНедрЮрубченЛУ</t>
  </si>
  <si>
    <t>Расходы по трубопроводам, находящимся на балансе группы РН, до точки сдачи товарной нефти, кроме того ОАО "Лукойл"</t>
  </si>
  <si>
    <t>2.1.9.2.6.6</t>
  </si>
  <si>
    <t>Прочие перечисления</t>
  </si>
  <si>
    <t>JZ</t>
  </si>
  <si>
    <t>Без НДС для РНПТ-целевой</t>
  </si>
  <si>
    <t>17D0000022</t>
  </si>
  <si>
    <t>Затраты по объектам КС, БЭ, РБ, ПБ, ПИР</t>
  </si>
  <si>
    <t>Расходы по уступке права требования</t>
  </si>
  <si>
    <t>2.1.9.2.6.7.1</t>
  </si>
  <si>
    <t xml:space="preserve">     Нефть и газовый конденсат</t>
  </si>
  <si>
    <t>K1</t>
  </si>
  <si>
    <t>18% Вход. НДС по введ в экспл объектам КС IPO</t>
  </si>
  <si>
    <t>17D0000028</t>
  </si>
  <si>
    <t>Затраты по агентскому договору по ЭЭ</t>
  </si>
  <si>
    <t>Расходы связанные с продажей единиц сокращения выбросов</t>
  </si>
  <si>
    <t>2.1.9.2.6.7.2</t>
  </si>
  <si>
    <t>K6</t>
  </si>
  <si>
    <t>20% Вход.НДС Материалы для КС</t>
  </si>
  <si>
    <t>17DA000000</t>
  </si>
  <si>
    <t>Административное здание</t>
  </si>
  <si>
    <t>Расходы товарных производных финансовых инструментов</t>
  </si>
  <si>
    <t>2.1.9.2.6.7.3</t>
  </si>
  <si>
    <t xml:space="preserve">     Газ</t>
  </si>
  <si>
    <t>K7</t>
  </si>
  <si>
    <t>18% Вход НДС  Консолид IPO</t>
  </si>
  <si>
    <t>Расходы, связанные с выплатами вознаграждения членам совета директоров и ревизионной комиссии</t>
  </si>
  <si>
    <t>2.1.9.2.7.10</t>
  </si>
  <si>
    <t xml:space="preserve"> Вознаграждение за охрану окружающей среды</t>
  </si>
  <si>
    <t>KB</t>
  </si>
  <si>
    <t>20% Вход. Услуги для НКС 2006 без этапов не возмещ</t>
  </si>
  <si>
    <t>17DA000017</t>
  </si>
  <si>
    <t>Расходы на продажу товаров</t>
  </si>
  <si>
    <t>Расходы, связанные с первичным размещением акций, и расходы на ведение реестра акционеров</t>
  </si>
  <si>
    <t>2.1.9.2.7.11</t>
  </si>
  <si>
    <t xml:space="preserve"> Вознаграждение за ликвидацию (демонтаж) и консервацию объектов</t>
  </si>
  <si>
    <t>KG</t>
  </si>
  <si>
    <t>18% Вход. Услуги для НКС 2006 без этапов не возмещ</t>
  </si>
  <si>
    <t>17DB010001</t>
  </si>
  <si>
    <t>Потери нефти Юр-Т в пределах норм</t>
  </si>
  <si>
    <t>Расходы, связанные с присоединением компаний</t>
  </si>
  <si>
    <t>2.1.9.2.7.12</t>
  </si>
  <si>
    <t xml:space="preserve"> Вознаграждение по прочей деятельности</t>
  </si>
  <si>
    <t>KI</t>
  </si>
  <si>
    <t>18%  Вход. НДС по ГРР Объект</t>
  </si>
  <si>
    <t>17DB010002</t>
  </si>
  <si>
    <t>Потери нефти - Юр-Т сверх норм</t>
  </si>
  <si>
    <t>Регистрация прочего имущества</t>
  </si>
  <si>
    <t>2.1.9.2.7.13</t>
  </si>
  <si>
    <t xml:space="preserve"> Вознаграждение за организацию работ по рекультивации земель</t>
  </si>
  <si>
    <t>KK</t>
  </si>
  <si>
    <t>18% Вход.НДС Услуги для НКС-ОБЪЕКТ 2006</t>
  </si>
  <si>
    <t>17DB020001</t>
  </si>
  <si>
    <t>Потери газа попутного Юр-Т в пределах норм</t>
  </si>
  <si>
    <t>Регулярные платежи за пользование недрами, связанные с поиском, оценкой и разведкой месторождений нефти и газа</t>
  </si>
  <si>
    <t>2.1.9.2.7.14</t>
  </si>
  <si>
    <t xml:space="preserve"> Вознаграждение за разработку интегрированных проектов, программ реинжиниринга</t>
  </si>
  <si>
    <t>KR</t>
  </si>
  <si>
    <t>20%  Вход. НДС по ГРР  (с 2006г)</t>
  </si>
  <si>
    <t>17DB020002</t>
  </si>
  <si>
    <t>Потери газа попутного Юр-Т сверх норм</t>
  </si>
  <si>
    <t>Сбор, транспортирование, обработка, утилизация, обезвреживание, размещение нефтяного шлама</t>
  </si>
  <si>
    <t>2.1.9.2.7.2</t>
  </si>
  <si>
    <t>Вознаграждение за реализацию продукции на экспорт</t>
  </si>
  <si>
    <t>KS</t>
  </si>
  <si>
    <t>18%  Вход. НДС НКС стар запас</t>
  </si>
  <si>
    <t>17DJ000001</t>
  </si>
  <si>
    <t>Изменение оценки ОЛОС</t>
  </si>
  <si>
    <t>Сервисное техническое обслуживание и ремонт энергогенерирующего оборудования</t>
  </si>
  <si>
    <t>2.1.9.2.7.3</t>
  </si>
  <si>
    <t xml:space="preserve"> Вознаграждение за реализацию продукции на внутреннем рынке</t>
  </si>
  <si>
    <t>L8</t>
  </si>
  <si>
    <t>20%Пред.НДС Отлож для ручного списания</t>
  </si>
  <si>
    <t>17DJ000002</t>
  </si>
  <si>
    <t>Изменение оценки ОЭО</t>
  </si>
  <si>
    <t>Скважинные работы</t>
  </si>
  <si>
    <t>2.1.9.2.7.4</t>
  </si>
  <si>
    <t xml:space="preserve"> Вознаграждение за реализацию ТМЦ</t>
  </si>
  <si>
    <t>LP</t>
  </si>
  <si>
    <t>Код для Системы контроля лимитов</t>
  </si>
  <si>
    <t>17DJ000003</t>
  </si>
  <si>
    <t>ИзмОценЭкОбяз(Нефть)</t>
  </si>
  <si>
    <t>Содержание автодорог</t>
  </si>
  <si>
    <t>2.1.9.2.7.6</t>
  </si>
  <si>
    <t xml:space="preserve"> Вознаграждение по договорам организации землепользования</t>
  </si>
  <si>
    <t>LV</t>
  </si>
  <si>
    <t>18%Пред.НДС Отлож для ручного списания</t>
  </si>
  <si>
    <t>17EC010000</t>
  </si>
  <si>
    <t>Непром. ГРР, ГРА - м/р</t>
  </si>
  <si>
    <t>Содержание объектов социальной сферы (расшифровка на отдельном листе)</t>
  </si>
  <si>
    <t>2.1.9.2.7.7</t>
  </si>
  <si>
    <t xml:space="preserve"> Вознаграждение по договорам госуд. регистрации прав</t>
  </si>
  <si>
    <t>M1</t>
  </si>
  <si>
    <t>20%Вход.НДС Метод начислений</t>
  </si>
  <si>
    <t>17EC020000</t>
  </si>
  <si>
    <t>Прямые затраты по агентскому договору по ЛУ РН</t>
  </si>
  <si>
    <t>Содержание переправ</t>
  </si>
  <si>
    <t>2.1.9.2.7.8</t>
  </si>
  <si>
    <t xml:space="preserve"> Вознаграждение за ГРР</t>
  </si>
  <si>
    <t>MM</t>
  </si>
  <si>
    <t>10%Вход.НДС Метод начислений</t>
  </si>
  <si>
    <t>17EC030000</t>
  </si>
  <si>
    <t>Изменение оценок не КЦД</t>
  </si>
  <si>
    <t>Содержание/организация услуг специальных обсерваторов</t>
  </si>
  <si>
    <t>2.1.9.2.7.9</t>
  </si>
  <si>
    <t xml:space="preserve"> Вознаграждение за ПТД на разработку месторождений и тек. мониторинг</t>
  </si>
  <si>
    <t>MN</t>
  </si>
  <si>
    <t>18%Вход.НДС Метод начислений</t>
  </si>
  <si>
    <t>17EC040000</t>
  </si>
  <si>
    <t>Непром. ГРР_Агалеевский</t>
  </si>
  <si>
    <t>Создание резерва под обесценение дебиторской задолженности</t>
  </si>
  <si>
    <t>2.1.9.2.8</t>
  </si>
  <si>
    <t xml:space="preserve">Транзитные денежные средства между агентами по агентским договорам </t>
  </si>
  <si>
    <t>NK</t>
  </si>
  <si>
    <t>20%Пред.НДС Электрон.услуги нерезид- отложен</t>
  </si>
  <si>
    <t>Создание резерва под обесценение ТМЦ</t>
  </si>
  <si>
    <t>2.2.13.1.1</t>
  </si>
  <si>
    <t>ПИР при производственном строительстве</t>
  </si>
  <si>
    <t>NL</t>
  </si>
  <si>
    <t>20%Пред.НДС Электрон.услуги нерезид- оплач и подтв</t>
  </si>
  <si>
    <t>Специальная оценка условий труда</t>
  </si>
  <si>
    <t>2.2.13.1.2</t>
  </si>
  <si>
    <t>ЗУР при производственном строительстве</t>
  </si>
  <si>
    <t>P0</t>
  </si>
  <si>
    <t>Вход.Без НДС ОС,НМА,Кап.вложения - отложен</t>
  </si>
  <si>
    <t>Спецпитание (молоко)</t>
  </si>
  <si>
    <t>2.2.13.1.3</t>
  </si>
  <si>
    <t>СМР при производственном строительстве</t>
  </si>
  <si>
    <t>P2</t>
  </si>
  <si>
    <t>20%  Вход. НДС ОС - отложен</t>
  </si>
  <si>
    <t>Списание программных продуктов до 12 месяцев  (кроме амортизируемых через НМА и списываемых с 97 счета)</t>
  </si>
  <si>
    <t>2.2.13.1.4</t>
  </si>
  <si>
    <t>Расходы по консервации / расконсервации при производственном строительстве</t>
  </si>
  <si>
    <t>P3</t>
  </si>
  <si>
    <t>20% Вход.НДС НМА - отложен</t>
  </si>
  <si>
    <t>Списанная дебиторская задолженность</t>
  </si>
  <si>
    <t>2.2.13.12.10</t>
  </si>
  <si>
    <t>Агентское вознаграждение / вознаграждение Техзаказчика за непроизв. строительство</t>
  </si>
  <si>
    <t>P4</t>
  </si>
  <si>
    <t>20% ВхдНДС -Оборуд треб монтажа - отл.</t>
  </si>
  <si>
    <t>Списанная кредиторская задолженность</t>
  </si>
  <si>
    <t>2.2.13.12.11</t>
  </si>
  <si>
    <t>Агентское вознаграждение / вознаграждение Техзаказчика прочие</t>
  </si>
  <si>
    <t>P5</t>
  </si>
  <si>
    <t>Страхование и отчисления</t>
  </si>
  <si>
    <t>2.2.13.12.12</t>
  </si>
  <si>
    <t>Агентское вознаграждение / вознаграждение Техзаказчика за ЗУР при бурении</t>
  </si>
  <si>
    <t>P6</t>
  </si>
  <si>
    <t>20% Вход.НДС Услуги для НКС</t>
  </si>
  <si>
    <t>Страховые взносы на прочие выплаты персоналу (отчисления во внебюджетные фонды)</t>
  </si>
  <si>
    <t>2.2.13.12.14</t>
  </si>
  <si>
    <t>Агентское вознаграждение / вознаграждение Техзаказчика за ПСД при бурении</t>
  </si>
  <si>
    <t>P9</t>
  </si>
  <si>
    <t>18% Вход.НДС Объект Инвестиц</t>
  </si>
  <si>
    <t>Судебные издержки и арбитражные расходы</t>
  </si>
  <si>
    <t>2.2.13.12.15</t>
  </si>
  <si>
    <t>Агентское вознаграждение / вознаграждение Техзаказчика за ИТС при бурении</t>
  </si>
  <si>
    <t>PA</t>
  </si>
  <si>
    <t>20% Пред.НДС ОС - подтвержден.</t>
  </si>
  <si>
    <t>Сумма не давших положительных результатов НИОКР</t>
  </si>
  <si>
    <t>2.2.13.12.18</t>
  </si>
  <si>
    <t>Агентское вознаграждение / вознаграждение Техзаказчика  за  3D, 4D сейсмику</t>
  </si>
  <si>
    <t>PB</t>
  </si>
  <si>
    <t>20% Пред.НДС НМА - подтвержден.</t>
  </si>
  <si>
    <t>Суммы доходов от списания безвозм.полученных ценностей</t>
  </si>
  <si>
    <t>2.2.13.12.2</t>
  </si>
  <si>
    <t>Агентское вознаграждение / вознаграждение Техзаказчика за ПИР при произв. строительстве</t>
  </si>
  <si>
    <t>PC</t>
  </si>
  <si>
    <t>20% Вход.НДС Оборудование для НКС - подтвержден.</t>
  </si>
  <si>
    <t>Суммы НДС по списанной дебиторской задолженности</t>
  </si>
  <si>
    <t>2.2.13.12.3</t>
  </si>
  <si>
    <t>Агентское вознаграждение / вознаграждение Техзаказчика за ЗУР при произв. строительстве</t>
  </si>
  <si>
    <t>PD</t>
  </si>
  <si>
    <t>20% Вход.НДС Материалы для НКС - подтвержден.</t>
  </si>
  <si>
    <t>Суммы НДС по списанной кредиторской задолженности</t>
  </si>
  <si>
    <t>2.2.13.12.4</t>
  </si>
  <si>
    <t>Агентское вознаграждение / вознаграждение Техзаказчика за СМР при произв. строительстве</t>
  </si>
  <si>
    <t>PE</t>
  </si>
  <si>
    <t>20%Вход.НДС Услуги для НКС-оплачен</t>
  </si>
  <si>
    <t>Транспортные расходы (Коммерческий)</t>
  </si>
  <si>
    <t>2.2.13.12.5</t>
  </si>
  <si>
    <t>Агентское вознаграждение / вознаграждение Техзаказчика за буровые работы</t>
  </si>
  <si>
    <t>PP</t>
  </si>
  <si>
    <t>20% Вх НДС товар Ранее Восстан / не подтв. ДЗ</t>
  </si>
  <si>
    <t>Убытки от списания недостач, хищений, потерь</t>
  </si>
  <si>
    <t>2.2.13.12.6</t>
  </si>
  <si>
    <t>Агентское вознаграждение / вознаграждение Техзаказчика за приобретение МТР и оборудования</t>
  </si>
  <si>
    <t>PQ</t>
  </si>
  <si>
    <t>18% Вх НДС товар Ранее Восстан / не подтв. ДЗ</t>
  </si>
  <si>
    <t>Убытки от списания ранее присужденных долгов</t>
  </si>
  <si>
    <t>2.2.13.12.7</t>
  </si>
  <si>
    <t xml:space="preserve">Агентское вознаграждение / вознаграждение Техзаказчика за ГРР </t>
  </si>
  <si>
    <t>PR</t>
  </si>
  <si>
    <t>18% Вх.НДС РасхПрод Ранее Восстан /не подтв.ДЗ</t>
  </si>
  <si>
    <t>Убытки прошлых лет, признанные в отчетном году</t>
  </si>
  <si>
    <t>2.2.13.12.8</t>
  </si>
  <si>
    <t>Агентское вознаграждение / вознаграждение Техзаказчика за ПИР при непроизв. строительстве</t>
  </si>
  <si>
    <t>PS</t>
  </si>
  <si>
    <t>18% Вход.НДС тов Ранее Восстан / не подтв_ТС</t>
  </si>
  <si>
    <t>Убытки прошлых лет, признанные в отчетном году (вкл. в EBITDA)</t>
  </si>
  <si>
    <t>2.2.13.12.9</t>
  </si>
  <si>
    <t>Агентское вознаграждение / вознаграждение Техзаказчика за ЗУР при непроизв. строительстве</t>
  </si>
  <si>
    <t>PT</t>
  </si>
  <si>
    <t>18% Вход НДС РасхПрод РанееВосст/ не подтв_ТС</t>
  </si>
  <si>
    <t>Убыток от участия в совместной деятельности</t>
  </si>
  <si>
    <t>2.2.13.14.1</t>
  </si>
  <si>
    <t>Финансирование проектов на суше</t>
  </si>
  <si>
    <t>PU</t>
  </si>
  <si>
    <t>20% Вх. упл при имп тс Ранее не подтв  ДЗ - подт.</t>
  </si>
  <si>
    <t>Услуги АСФ</t>
  </si>
  <si>
    <t>2.2.13.14.2</t>
  </si>
  <si>
    <t xml:space="preserve">Финансирование шельфовых проектов </t>
  </si>
  <si>
    <t>PV</t>
  </si>
  <si>
    <t>20% Вх упл  имп стран тсРанее не подтв ЕАЭС - подт</t>
  </si>
  <si>
    <t>Услуги в области метрологического обеспечения, контроля качества и испытаний</t>
  </si>
  <si>
    <t>2.2.13.15</t>
  </si>
  <si>
    <t>Финансирование целевых инновационных проектов</t>
  </si>
  <si>
    <t>PW</t>
  </si>
  <si>
    <t>20% Вход.НДС тов Ранее Восстан / не подтв_ЕАЭС</t>
  </si>
  <si>
    <t>Услуги на ТО и ТР средств автоматики</t>
  </si>
  <si>
    <t>2.2.13.16</t>
  </si>
  <si>
    <t>НИОКР</t>
  </si>
  <si>
    <t>PX</t>
  </si>
  <si>
    <t>20% Вход.НДС Объект Инвестиц</t>
  </si>
  <si>
    <t>Услуги по ведению бухгалтерского и налогового учета</t>
  </si>
  <si>
    <t>2.2.13.17</t>
  </si>
  <si>
    <t>3D, 4D сейсмика</t>
  </si>
  <si>
    <t>PY</t>
  </si>
  <si>
    <t>20% Вх.НДС РасхПрод РанееВосст / не подтв.ДЗ</t>
  </si>
  <si>
    <t>Услуги по добыче, подготовке, перекачке нефти и газа (услуги оператора)</t>
  </si>
  <si>
    <t>2.2.13.2.1.1</t>
  </si>
  <si>
    <t>Строительство эксплуатационных скважин</t>
  </si>
  <si>
    <t>PZ</t>
  </si>
  <si>
    <t>20% Вход НДС РасхПродРанееВосстан / не подтв_ЕАЭС</t>
  </si>
  <si>
    <t>Услуги по инвентаризации земли</t>
  </si>
  <si>
    <t>2.2.13.2.1.2</t>
  </si>
  <si>
    <t>ЗБС эксплуатационных скважин (включая реконструкцию)</t>
  </si>
  <si>
    <t>Вход.Без НДС Без Сч-ф Не вкл Книгу Покупок</t>
  </si>
  <si>
    <t>Услуги по капитальному ремонту дорог</t>
  </si>
  <si>
    <t>2.2.13.2.1.4</t>
  </si>
  <si>
    <t>ЗУР при строительстве и реконструкции эксплуатационных скважин</t>
  </si>
  <si>
    <t>Q1</t>
  </si>
  <si>
    <t>Услуги по капитальному ремонту мостов</t>
  </si>
  <si>
    <t>2.2.13.2.1.5</t>
  </si>
  <si>
    <t>Разработка ПСД на строительство и реконструкцию эксплуатационных скважин</t>
  </si>
  <si>
    <t>Q2</t>
  </si>
  <si>
    <t>20% Вход.НДС Материал.для Собст.Нужд - отложен</t>
  </si>
  <si>
    <t>Услуги по капитальному ремонту ПЭД</t>
  </si>
  <si>
    <t>2.2.13.2.1.6</t>
  </si>
  <si>
    <t>ИТС строительства и ЗБС эксплуатационных скважин (включая реконструкцию)</t>
  </si>
  <si>
    <t>Q3</t>
  </si>
  <si>
    <t>10% Вход.НДС Товары Услуги РФ неделим</t>
  </si>
  <si>
    <t>Услуги по капитальному ремонту средств автоматики</t>
  </si>
  <si>
    <t>2.2.13.2.2.1</t>
  </si>
  <si>
    <t xml:space="preserve">Строительство разведочных скважин </t>
  </si>
  <si>
    <t>Q4</t>
  </si>
  <si>
    <t>Услуги по капитальному ремонту УЭЦН</t>
  </si>
  <si>
    <t>2.2.13.2.2.2</t>
  </si>
  <si>
    <t>ЗБС разведочных скважин (включая реконструкцию)</t>
  </si>
  <si>
    <t>Q5</t>
  </si>
  <si>
    <t>10% Вход.НДС Материал.для Собст.Нужд - отложен</t>
  </si>
  <si>
    <t>Услуги по капитальному ремонту ШГН и штанг</t>
  </si>
  <si>
    <t>2.2.13.2.2.4</t>
  </si>
  <si>
    <t>ЗУР при строительстве и реконструкции разведочных скважин</t>
  </si>
  <si>
    <t>Q6</t>
  </si>
  <si>
    <t>Услуги по капитальному ремонту энергетического оборудования (теплоэнергетического оборудования)</t>
  </si>
  <si>
    <t>2.2.13.2.2.5</t>
  </si>
  <si>
    <t>Разработка ПСД на строительство и реконструкцию разведочных скважин</t>
  </si>
  <si>
    <t>Q7</t>
  </si>
  <si>
    <t>18% Вход.НДС _НКС_Благотворительность(19)</t>
  </si>
  <si>
    <t>Услуги по капитальному ремонту энергетического оборудования (электрооборудование)</t>
  </si>
  <si>
    <t>2.2.13.2.2.6</t>
  </si>
  <si>
    <t>ИТС строительства и ЗБС разведочных скважин (включая реконструкцию)</t>
  </si>
  <si>
    <t>Q8</t>
  </si>
  <si>
    <t>10% Вход.НДС Материал.непроизв назначен - отложен</t>
  </si>
  <si>
    <t>Услуги по капитальному ремонту энергетического оборудования (электросетевого (питающего) оборудования)</t>
  </si>
  <si>
    <t>2.2.13.3.1</t>
  </si>
  <si>
    <t>МТР и оборудование, входящие в смету строек</t>
  </si>
  <si>
    <t>Q9</t>
  </si>
  <si>
    <t>18% Вход.НДС Материал.для Собст.Нужд - отложен</t>
  </si>
  <si>
    <t>Услуги по капитальному ремонту энергетического оборудования (электротехнологического (потребляющего) оборудования)</t>
  </si>
  <si>
    <t>2.2.13.3.2</t>
  </si>
  <si>
    <t xml:space="preserve">ТЗР по приобретению МТР и оборудования, входящему в смету строек </t>
  </si>
  <si>
    <t>QB</t>
  </si>
  <si>
    <t>20% Вход. Невозмещаемый НДС (19)</t>
  </si>
  <si>
    <t>Услуги по капитальному ремонту энергетического оборудования (энергогенерирующего оборудования)</t>
  </si>
  <si>
    <t>2.2.13.4</t>
  </si>
  <si>
    <t>Геологоразведочные работы</t>
  </si>
  <si>
    <t>QE</t>
  </si>
  <si>
    <t>20% Вход.НДС _НКС_Благотворительность(19)</t>
  </si>
  <si>
    <t>Услуги по обслуживанию и ремонту резервуаров (по капитальному ремонту резервуаров)</t>
  </si>
  <si>
    <t>2.2.13.5</t>
  </si>
  <si>
    <t>Другие инвестиционные расходы по агентским договорам  / договорам на выполнение ФТЗ</t>
  </si>
  <si>
    <t>QQ</t>
  </si>
  <si>
    <t>20% Вход..НДС Проч Прод Собств Общ</t>
  </si>
  <si>
    <t>Услуги по обслуживанию и ремонту резервуаров (по текущему ремонту резервуаров)</t>
  </si>
  <si>
    <t>2.2.13.6.1</t>
  </si>
  <si>
    <t>ПИР при непроизводственном строительстве</t>
  </si>
  <si>
    <t>QR</t>
  </si>
  <si>
    <t>20% Вход.НДС _НКС_Благотворительность(91)</t>
  </si>
  <si>
    <t>Услуги по обслуживанию и ремонту трубопроводов (по капитальному ремонту кустовых трубопроводов)</t>
  </si>
  <si>
    <t>2.2.13.6.2</t>
  </si>
  <si>
    <t>ЗУР при непроизводственном строительстве</t>
  </si>
  <si>
    <t>R0</t>
  </si>
  <si>
    <t>Вход Без НДС Товары, Материалы, Услуги - отложен</t>
  </si>
  <si>
    <t>Услуги по обслуживанию и ремонту трубопроводов (по капитальному ремонту промысловых трубопроводов)</t>
  </si>
  <si>
    <t>2.2.13.6.3</t>
  </si>
  <si>
    <t>Непроизводственное строительство</t>
  </si>
  <si>
    <t>R1</t>
  </si>
  <si>
    <t>Услуги по обслуживанию и ремонту трубопроводов (по капитальному ремонту технологических (площадочных) трубопроводов)</t>
  </si>
  <si>
    <t>2.2.13.6.4</t>
  </si>
  <si>
    <t>Расходы по консервации / расконсервации при непроизводственном строительстве</t>
  </si>
  <si>
    <t>R2</t>
  </si>
  <si>
    <t>18% Вход..НДС Товары Нефть РФ - отложен</t>
  </si>
  <si>
    <t>Услуги по обслуживанию и ремонту трубопроводов (по текущему ремонту промысловых трубопроводов)</t>
  </si>
  <si>
    <t>2.2.13.7.1</t>
  </si>
  <si>
    <t>Материалы и оборудование, не входящие в смету строек</t>
  </si>
  <si>
    <t>R4</t>
  </si>
  <si>
    <t>18% Вход.НДС Услуги РФ - отложен</t>
  </si>
  <si>
    <t>Услуги по обслуживанию и ремонту трубопроводов (по текущему ремонту технологических (площадочных) и кустовых трубопроводов)</t>
  </si>
  <si>
    <t>2.2.13.7.2</t>
  </si>
  <si>
    <t>ТЗР по приобретению МТР и оборудования, не входящего в смету строек</t>
  </si>
  <si>
    <t>R5</t>
  </si>
  <si>
    <t>20% Вход.НДС Оборудование для КС</t>
  </si>
  <si>
    <t>Услуги по обслуживанию/прокату ШГН</t>
  </si>
  <si>
    <t>2.2.13.8</t>
  </si>
  <si>
    <t>Оплата за МТР и оборудование подрядчику (задвоенные обороты)</t>
  </si>
  <si>
    <t>R7</t>
  </si>
  <si>
    <t>Услуги по обслуживанию/прокату ЭЦН</t>
  </si>
  <si>
    <t>2.2.14.10.1</t>
  </si>
  <si>
    <t>R8</t>
  </si>
  <si>
    <t>10% Вход.НДС Товары Прочие  - отложен</t>
  </si>
  <si>
    <t>Услуги по обучению персонала</t>
  </si>
  <si>
    <t>2.2.14.10.2</t>
  </si>
  <si>
    <t>R9</t>
  </si>
  <si>
    <t>20% Вход.НДС Товары Прочие  - отложен</t>
  </si>
  <si>
    <t>Услуги по организации питания</t>
  </si>
  <si>
    <t>2.2.14.10.3</t>
  </si>
  <si>
    <t>RU</t>
  </si>
  <si>
    <t>20/120%Вход.НДС Командиров и Представит расх</t>
  </si>
  <si>
    <t>2.2.14.10.4</t>
  </si>
  <si>
    <t>RY</t>
  </si>
  <si>
    <t>Вх.Без НДС-Импорт.Товары, Мат.,Услуги(резиденты)</t>
  </si>
  <si>
    <t>Услуги по подбору и привлечению персонала</t>
  </si>
  <si>
    <t>2.2.14.12</t>
  </si>
  <si>
    <t>RZ</t>
  </si>
  <si>
    <t>10% Закупка РФ импорт. ТМЦ - отложен</t>
  </si>
  <si>
    <t>Услуги по пуско-наладочным работам энергетического оборудования</t>
  </si>
  <si>
    <t>2.2.14.13</t>
  </si>
  <si>
    <t>Приобретение Обществ Группы</t>
  </si>
  <si>
    <t>S1</t>
  </si>
  <si>
    <t>Услуги по ремонту и обслуживанию прочего нефтепромыслового оборудования (ЦНС, ФА и т.п.)</t>
  </si>
  <si>
    <t>2.2.14.14</t>
  </si>
  <si>
    <t>Приобретение прав требований</t>
  </si>
  <si>
    <t>S2</t>
  </si>
  <si>
    <t>20%Вход. НДС  по СовместнДеятельности</t>
  </si>
  <si>
    <t>Услуги по ремонту НКТ</t>
  </si>
  <si>
    <t>2.2.14.16.2</t>
  </si>
  <si>
    <t>Приобретение ценных бумаг, акций</t>
  </si>
  <si>
    <t>S5</t>
  </si>
  <si>
    <t>Услуги по ремонту скважин</t>
  </si>
  <si>
    <t>2.2.14.16.3</t>
  </si>
  <si>
    <t>Приобретение других финансовых активов</t>
  </si>
  <si>
    <t>S6</t>
  </si>
  <si>
    <t>20% Вход.НДС Усл.по перераб.нефти - отложен</t>
  </si>
  <si>
    <t>Услуги по смене ШГН</t>
  </si>
  <si>
    <t>2.2.14.17</t>
  </si>
  <si>
    <t>Платежи по взносу в уставный капитал</t>
  </si>
  <si>
    <t>SD</t>
  </si>
  <si>
    <t>18%Вход. НДС  по СовместнДеятельности</t>
  </si>
  <si>
    <t>Услуги по смене ЭЦН</t>
  </si>
  <si>
    <t>2.2.14.18.1</t>
  </si>
  <si>
    <t>T0</t>
  </si>
  <si>
    <t>18% Вход.НДС Таможне за ТМЦ(Импорт ДЗ) - отложен.</t>
  </si>
  <si>
    <t>Услуги по содержанию и обслуживанию вахтовых поселков</t>
  </si>
  <si>
    <t>2.2.14.18.2</t>
  </si>
  <si>
    <t>T1</t>
  </si>
  <si>
    <t>20% Вход.НДС Таможне за ТМЦ(Импорт ДЗ) - отложен.</t>
  </si>
  <si>
    <t>Услуги по текущему ремонту УЭЦН</t>
  </si>
  <si>
    <t>2.2.14.18.3</t>
  </si>
  <si>
    <t>СМР при производственном строительство</t>
  </si>
  <si>
    <t>T2</t>
  </si>
  <si>
    <t>20% Вход.НДС Импорт из ТаможСоюза - отложен.</t>
  </si>
  <si>
    <t>Услуги по текущему ремонту ШГН и штанг</t>
  </si>
  <si>
    <t>2.2.14.18.4</t>
  </si>
  <si>
    <t>T3</t>
  </si>
  <si>
    <t>20% Закупка РФ РНПТ ТМЦ</t>
  </si>
  <si>
    <t>Услуги по технической поддержке программных продуктов и обслуживанию оборудования ИТ и связи 91 счет</t>
  </si>
  <si>
    <t>2.2.14.19</t>
  </si>
  <si>
    <t>Прочие платежи по инвестиционной деятельности</t>
  </si>
  <si>
    <t>T4</t>
  </si>
  <si>
    <t>20% Закупка РФ импорт. ТМЦ - отложен</t>
  </si>
  <si>
    <t>Услуги по технической поддержке программных продуктов и обслуживанию оборудования ИТ и связи и прочие затраты по ИТ</t>
  </si>
  <si>
    <t>2.2.14.2.1.1</t>
  </si>
  <si>
    <t>T5</t>
  </si>
  <si>
    <t>20% Закупка РФ РНПТ.ОС к выч.по оприх.на 08счет</t>
  </si>
  <si>
    <t>Услуги по ТО и ТР энергетического оборудования (теплоэнергетического оборудования)</t>
  </si>
  <si>
    <t>2.2.14.2.1.2</t>
  </si>
  <si>
    <t>T7</t>
  </si>
  <si>
    <t>20% Закупка РФ импорт.ОС к выч.по оприх.на 08счет</t>
  </si>
  <si>
    <t>Услуги по ТО и ТР энергетического оборудования (электросетевого (питающего) оборудования)</t>
  </si>
  <si>
    <t>2.2.14.2.1.4</t>
  </si>
  <si>
    <t>T8</t>
  </si>
  <si>
    <t>18% Вход.НДС Импорт из ТаможСоюза - отложен.</t>
  </si>
  <si>
    <t>Услуги по ТО и ТР энергетического оборудования (электротехнологического (потребляющего) оборудования)</t>
  </si>
  <si>
    <t>2.2.14.2.1.5</t>
  </si>
  <si>
    <t>T9</t>
  </si>
  <si>
    <t>18% Вход.НДС Товары Прочие  - отложен</t>
  </si>
  <si>
    <t>Услуги по ТО и ТР энергетического оборудования (энергогенерирующего оборудования)</t>
  </si>
  <si>
    <t>2.2.14.2.1.6</t>
  </si>
  <si>
    <t>TD</t>
  </si>
  <si>
    <t>18% Вход.НДС упл при импорт стран тс  ТС - подт.</t>
  </si>
  <si>
    <t>Услуги пожарной охраны</t>
  </si>
  <si>
    <t>2.2.14.2.2.1</t>
  </si>
  <si>
    <t>TE</t>
  </si>
  <si>
    <t>18% Вход.НДС упл при импорт стран тс  ДЗ - подт.</t>
  </si>
  <si>
    <t>Услуги связи (местная, мобильная, спутниковая, интернет, аренда каналов связи)</t>
  </si>
  <si>
    <t>2.2.14.2.2.2</t>
  </si>
  <si>
    <t>TF</t>
  </si>
  <si>
    <t>18% Вход.НДС  упл при импорт стран тс _ДЗ Не Подт</t>
  </si>
  <si>
    <t>Услуги специализированной и сторожевой охраны</t>
  </si>
  <si>
    <t>2.2.14.2.2.4</t>
  </si>
  <si>
    <t>TH</t>
  </si>
  <si>
    <t>20% Вход.РНПТ Материал.для Собст.Нужд</t>
  </si>
  <si>
    <t>Услуги специализированной и сторожевой охраны 91 счет</t>
  </si>
  <si>
    <t>2.2.14.2.2.5</t>
  </si>
  <si>
    <t>TZ</t>
  </si>
  <si>
    <t>18% Закупка РФ импорт. ТМЦ - отложен</t>
  </si>
  <si>
    <t>Услуги транспорта</t>
  </si>
  <si>
    <t>2.2.14.2.2.6</t>
  </si>
  <si>
    <t>U0</t>
  </si>
  <si>
    <t>Услуги ФАП и поликлиник</t>
  </si>
  <si>
    <t>2.2.14.23</t>
  </si>
  <si>
    <t>Содержание службы Заказчика</t>
  </si>
  <si>
    <t>U1</t>
  </si>
  <si>
    <t>10% Вход.НДС Прочие услуги - отложен</t>
  </si>
  <si>
    <t>Услугипо текущему ремонту дорог</t>
  </si>
  <si>
    <t>2.2.14.25</t>
  </si>
  <si>
    <t>Вклад в имущество</t>
  </si>
  <si>
    <t>U3</t>
  </si>
  <si>
    <t>10% Вход.НДС Командиров расходы(19)</t>
  </si>
  <si>
    <t>Химизация глубинно-насосоного оборудования (ГНО)</t>
  </si>
  <si>
    <t>2.2.14.26</t>
  </si>
  <si>
    <t>Расходы по ИТ и ИБ</t>
  </si>
  <si>
    <t>U4</t>
  </si>
  <si>
    <t>18%Вход.НДС Командиров расх._отлож</t>
  </si>
  <si>
    <t>Химизация площадочных объектов</t>
  </si>
  <si>
    <t>2.2.14.27</t>
  </si>
  <si>
    <t>U5</t>
  </si>
  <si>
    <t>18%Пред.НДС Прочие услуги - отлож</t>
  </si>
  <si>
    <t>Членские взносы в организации, не связанные с видами деятельности Обществ</t>
  </si>
  <si>
    <t>2.2.14.28</t>
  </si>
  <si>
    <t>U6</t>
  </si>
  <si>
    <t>18/118%Вход.НДС Командиров и Представит расх</t>
  </si>
  <si>
    <t>Штрафы, пени с внебюджетными фондами и бюджетом кроме налога на прибыль</t>
  </si>
  <si>
    <t>2.2.14.3.1</t>
  </si>
  <si>
    <t>U7</t>
  </si>
  <si>
    <t>20% Вход.НДС Налоговый агент</t>
  </si>
  <si>
    <t>Штрафы, пени, неустойки (доходы)</t>
  </si>
  <si>
    <t>2.2.14.3.2</t>
  </si>
  <si>
    <t>ТЗР по приобретению МТР и оборудования, входящему в смету строек</t>
  </si>
  <si>
    <t>U8</t>
  </si>
  <si>
    <t>20% Вход.НДС Аренда Гос.имущества - отложен</t>
  </si>
  <si>
    <t>Штрафы, пени, неустойки (расходы)</t>
  </si>
  <si>
    <t>2.2.14.4</t>
  </si>
  <si>
    <t>U9</t>
  </si>
  <si>
    <t>Штрафы, пени, неустойки, возмещение ущерба прошлых лет</t>
  </si>
  <si>
    <t>2.2.14.5.1</t>
  </si>
  <si>
    <t>Оборудование, не входящее в смету строек</t>
  </si>
  <si>
    <t>UA</t>
  </si>
  <si>
    <t>20% Вход.НДС Аренда Гос.имущества - подтвержден</t>
  </si>
  <si>
    <t>2.2.14.5.2</t>
  </si>
  <si>
    <t>ТЗР по приобретению оборудования, не входящего в смету строек</t>
  </si>
  <si>
    <t>UB</t>
  </si>
  <si>
    <t>20% Вход.НДС Налог Агент - подтвержден</t>
  </si>
  <si>
    <t>Экспортная пошлина (прибыли прошлых лет)</t>
  </si>
  <si>
    <t>2.2.14.5.3</t>
  </si>
  <si>
    <t>Оборудование для МАИТ, не входящее в смету строек</t>
  </si>
  <si>
    <t>UH</t>
  </si>
  <si>
    <t>20%Пред.НДС Прочие услуги - отлож</t>
  </si>
  <si>
    <t>Экспортная пошлина (убытки прошлых лет)</t>
  </si>
  <si>
    <t>2.2.14.6.1</t>
  </si>
  <si>
    <t>АЗС</t>
  </si>
  <si>
    <t>UR</t>
  </si>
  <si>
    <t>20%Вход.НДС Командиров расх._отлож</t>
  </si>
  <si>
    <t>Энергетическая таможня</t>
  </si>
  <si>
    <t>2.2.14.6.2</t>
  </si>
  <si>
    <t>Нефтебазы</t>
  </si>
  <si>
    <t>V0</t>
  </si>
  <si>
    <t>20% Вход..НДС Услуги Газ Общ</t>
  </si>
  <si>
    <t>Энергообеспечение</t>
  </si>
  <si>
    <t>2.2.14.6.4</t>
  </si>
  <si>
    <t>Прочие инвестиционные объекты</t>
  </si>
  <si>
    <t>V1</t>
  </si>
  <si>
    <t>20% Вход..НДС Услуги Газ РФ отгр</t>
  </si>
  <si>
    <t>Юридические, нотариальные услуги</t>
  </si>
  <si>
    <t>2.2.14.6.5.1</t>
  </si>
  <si>
    <t>Земля под строительство</t>
  </si>
  <si>
    <t>V2</t>
  </si>
  <si>
    <t>2.2.14.6.5.2</t>
  </si>
  <si>
    <t>Земля под объектами, введенными в эксплуатацию</t>
  </si>
  <si>
    <t>V3</t>
  </si>
  <si>
    <t>20% Вход..НДС Товары Нефть РФ - отложен</t>
  </si>
  <si>
    <t>2.2.14.7</t>
  </si>
  <si>
    <t>Приобретение НМА</t>
  </si>
  <si>
    <t>V4</t>
  </si>
  <si>
    <t>20% Вход..НДС Услуги Газ ДЗ отгр</t>
  </si>
  <si>
    <t>2.2.14.8.1</t>
  </si>
  <si>
    <t>Приобретение лицензий на право пользования недрами по результатам аукционов/конкурсов</t>
  </si>
  <si>
    <t>V6</t>
  </si>
  <si>
    <t>20% Вход.НДС Услуги РФ - отложен</t>
  </si>
  <si>
    <t>2.2.14.8.2</t>
  </si>
  <si>
    <t>Приобретение лицензий на право пользования недрами и дополнений к ним</t>
  </si>
  <si>
    <t>VA</t>
  </si>
  <si>
    <t>18% Пред.НДС РасхПродНеф Беларусь - подтв</t>
  </si>
  <si>
    <t>2.2.15.11</t>
  </si>
  <si>
    <t>VB</t>
  </si>
  <si>
    <t>18% Пред.НДС РасхПродНеф СНГ - подтв</t>
  </si>
  <si>
    <t>2.2.15.12.1.1</t>
  </si>
  <si>
    <t>VC</t>
  </si>
  <si>
    <t>18% Пред.НДС РасхПродНП Беларусь - подтв</t>
  </si>
  <si>
    <t>2.2.15.12.1.2</t>
  </si>
  <si>
    <t>VD</t>
  </si>
  <si>
    <t>18% Пред.НДС РасхПрод Газ Беларусь - подтв</t>
  </si>
  <si>
    <t>2.2.15.12.1.3</t>
  </si>
  <si>
    <t>VE</t>
  </si>
  <si>
    <t>18% Пред.НДС Газ Попутн Беларусь - подтвержден.</t>
  </si>
  <si>
    <t>2.2.15.12.1.4</t>
  </si>
  <si>
    <t>VF</t>
  </si>
  <si>
    <t>18% Пред.НДС Газ Природн Беларусь - подтвержден.</t>
  </si>
  <si>
    <t>2.2.15.12.1.5</t>
  </si>
  <si>
    <t>VG</t>
  </si>
  <si>
    <t>18% Пред.НДС Газ Природн СНГ - подтвержден.</t>
  </si>
  <si>
    <t>2.2.15.12.2.1</t>
  </si>
  <si>
    <t>Строительство разведочных скважин</t>
  </si>
  <si>
    <t>VJ</t>
  </si>
  <si>
    <t>18% Пред.НДС РасхПродНеф Беларусь - не подтв</t>
  </si>
  <si>
    <t>2.2.15.12.2.2</t>
  </si>
  <si>
    <t>VK</t>
  </si>
  <si>
    <t>18% Пред.НДС РасхПродГазПрир Беларусь - подтв</t>
  </si>
  <si>
    <t>2.2.15.12.2.3</t>
  </si>
  <si>
    <t>VL</t>
  </si>
  <si>
    <t>18% Пред.НДС РасхПродГазПрир СНГ - подтв</t>
  </si>
  <si>
    <t>2.2.15.12.2.4</t>
  </si>
  <si>
    <t>VO</t>
  </si>
  <si>
    <t>18% Пред.НДС Газ Природн Беларусь - Неподтвержден.</t>
  </si>
  <si>
    <t>2.2.15.12.2.5</t>
  </si>
  <si>
    <t>VP</t>
  </si>
  <si>
    <t>18% Пред.НДС Газ Природн СНГ - Неподтвержден.</t>
  </si>
  <si>
    <t>2.2.15.13.1</t>
  </si>
  <si>
    <t>VQ</t>
  </si>
  <si>
    <t>18% Пред.НДС РасхПродНП Беларусь -не подтв</t>
  </si>
  <si>
    <t>2.2.15.13.3</t>
  </si>
  <si>
    <t>VR</t>
  </si>
  <si>
    <t>18% Пред.НДС НП покупн Беларусь - Не подтвержден.</t>
  </si>
  <si>
    <t>2.2.15.14</t>
  </si>
  <si>
    <t>Другие инвестиционные расходы по прочим агентским договорам / договорам на выполнение ФТЗ</t>
  </si>
  <si>
    <t>VS</t>
  </si>
  <si>
    <t>18% Пред.НДС Газ Попутн Беларусь - Не подтвержден.</t>
  </si>
  <si>
    <t>2.2.15.15.1</t>
  </si>
  <si>
    <t>VT</t>
  </si>
  <si>
    <t>18% Пред.НДС РасхПрод Газ Беларусь - Не подтв</t>
  </si>
  <si>
    <t>2.2.15.15.10</t>
  </si>
  <si>
    <t>VV</t>
  </si>
  <si>
    <t>18% Пред.НДС РасхПродНеф СНГ - не подтв</t>
  </si>
  <si>
    <t>2.2.15.15.11</t>
  </si>
  <si>
    <t>VX</t>
  </si>
  <si>
    <t>18% Пред.НДС РасхПродГазПрир Беларусь - Не подтв</t>
  </si>
  <si>
    <t>2.2.15.15.12</t>
  </si>
  <si>
    <t>VY</t>
  </si>
  <si>
    <t>18% Пред.НДС РасхПродГазПрир СНГ - Не подтв</t>
  </si>
  <si>
    <t>2.2.15.15.13</t>
  </si>
  <si>
    <t>VZ</t>
  </si>
  <si>
    <t>18% Пред.НДС Нефть СНГ - подтвержден.</t>
  </si>
  <si>
    <t>2.2.15.15.14</t>
  </si>
  <si>
    <t>Агентское вознаграждение / вознаграждение Техзаказчика  за НИОКР</t>
  </si>
  <si>
    <t>W0</t>
  </si>
  <si>
    <t>18% Вход..НДС Расх Продаж Газ Общ</t>
  </si>
  <si>
    <t>2.2.15.15.15</t>
  </si>
  <si>
    <t>W1</t>
  </si>
  <si>
    <t>18% Вход..НДС Расх продаж Газ РФ отгр</t>
  </si>
  <si>
    <t>2.2.15.15.2</t>
  </si>
  <si>
    <t>W2</t>
  </si>
  <si>
    <t>18% Вход..НДС Расход продаж Газ Белар отгр</t>
  </si>
  <si>
    <t>2.2.15.15.3</t>
  </si>
  <si>
    <t>W3</t>
  </si>
  <si>
    <t>18% Вход..НДС Расх Продаж Газ СНГ отгр</t>
  </si>
  <si>
    <t>2.2.15.15.4</t>
  </si>
  <si>
    <t>W4</t>
  </si>
  <si>
    <t>18% Вход..НДС Расх Продаж Газ ДЗ отгр</t>
  </si>
  <si>
    <t>2.2.15.15.5</t>
  </si>
  <si>
    <t>W5</t>
  </si>
  <si>
    <t>18% Вход..НДС Расх Продаж Товар СНГ подтверж</t>
  </si>
  <si>
    <t>2.2.15.15.6</t>
  </si>
  <si>
    <t>W6</t>
  </si>
  <si>
    <t>18% Вход..НДС Расх Продаж Товар ДЗ Подтвержд</t>
  </si>
  <si>
    <t>2.2.15.15.7</t>
  </si>
  <si>
    <t>W9</t>
  </si>
  <si>
    <t>18% Вход..НДС Расход продаж Газ Белар подтв</t>
  </si>
  <si>
    <t>2.2.15.15.8</t>
  </si>
  <si>
    <t>X0</t>
  </si>
  <si>
    <t>0% Вход. НДС Авансы выдан.</t>
  </si>
  <si>
    <t>2.2.15.15.9</t>
  </si>
  <si>
    <t>X1</t>
  </si>
  <si>
    <t>10%Вход.НДС - Авансы выданные</t>
  </si>
  <si>
    <t>2.2.15.16</t>
  </si>
  <si>
    <t>X2</t>
  </si>
  <si>
    <t>20% НДС из аванса выданного РФ</t>
  </si>
  <si>
    <t>2.2.15.17</t>
  </si>
  <si>
    <t>X8</t>
  </si>
  <si>
    <t>18% НДС из аванса выданного РФ</t>
  </si>
  <si>
    <t>2.2.15.3.1</t>
  </si>
  <si>
    <t>X9</t>
  </si>
  <si>
    <t>Без НДС  покупка НП</t>
  </si>
  <si>
    <t>2.2.15.3.2</t>
  </si>
  <si>
    <t>XN</t>
  </si>
  <si>
    <t>18% НДС из аванса выданногоНалог агент</t>
  </si>
  <si>
    <t>2.2.15.3.3</t>
  </si>
  <si>
    <t>XX</t>
  </si>
  <si>
    <t>20% Вход. НДС Нефть Тихорецкая Технический</t>
  </si>
  <si>
    <t>2.2.15.3.4</t>
  </si>
  <si>
    <t>Y0</t>
  </si>
  <si>
    <t>Без НДС Аренда земли гос/муниц.собст. НАг(1010251)</t>
  </si>
  <si>
    <t>2.2.15.4.1</t>
  </si>
  <si>
    <t>Y1</t>
  </si>
  <si>
    <t>20% Вход.НДС Расходы будущих периодов - отложен</t>
  </si>
  <si>
    <t>2.2.15.4.2</t>
  </si>
  <si>
    <t>Y2</t>
  </si>
  <si>
    <t>НДС Импортные поставки</t>
  </si>
  <si>
    <t>2.2.15.5</t>
  </si>
  <si>
    <t>Y3</t>
  </si>
  <si>
    <t>10% НДСРасходы будущих периодов_отл</t>
  </si>
  <si>
    <t>2.2.15.6.1</t>
  </si>
  <si>
    <t>Y4</t>
  </si>
  <si>
    <t>18% НДСРасходы будущих периодов_отл</t>
  </si>
  <si>
    <t>2.2.15.6.2</t>
  </si>
  <si>
    <t>Y6</t>
  </si>
  <si>
    <t>18% Вход.НДС Налоговый агент</t>
  </si>
  <si>
    <t>2.2.15.6.3</t>
  </si>
  <si>
    <t>Y7</t>
  </si>
  <si>
    <t>18% Вход.НДС Аренда Гос.имущества - отложен</t>
  </si>
  <si>
    <t>2.2.15.6.4</t>
  </si>
  <si>
    <t>Y8</t>
  </si>
  <si>
    <t>20% Вход.НДС Налог агент невозм налог  91сч</t>
  </si>
  <si>
    <t>2.4.1.10</t>
  </si>
  <si>
    <t xml:space="preserve">Прочие расходы на социальные нужды </t>
  </si>
  <si>
    <t>YA</t>
  </si>
  <si>
    <t>20% Вход.НДС Расх Будущих  Периодов  - подтв</t>
  </si>
  <si>
    <t>2.4.1.11</t>
  </si>
  <si>
    <t>Отчисления профсоюзам (ППО) в соответствии с условиями КД</t>
  </si>
  <si>
    <t>YB</t>
  </si>
  <si>
    <t>10% Вход.НДС Расходы буд периодов - подтвержден</t>
  </si>
  <si>
    <t>2.4.1.12</t>
  </si>
  <si>
    <t>Расходы по проезду на новое место работы, на вахту и прочему проезду работников</t>
  </si>
  <si>
    <t>YL</t>
  </si>
  <si>
    <t>18% Вход.НДС Налоговый агент возмещ вручную</t>
  </si>
  <si>
    <t>2.4.1.13</t>
  </si>
  <si>
    <t>Выдача прочих займов по КД</t>
  </si>
  <si>
    <t>YN</t>
  </si>
  <si>
    <t>Без НДС ИсключПраваЛиценз(НалАгент)1010256</t>
  </si>
  <si>
    <t>2.4.1.14</t>
  </si>
  <si>
    <t>Содержание здравпунктов и оказание медицинских услуг на производственных объектах</t>
  </si>
  <si>
    <t>Z0</t>
  </si>
  <si>
    <t>0% Вход. 0 НДС ТранзитУслуг</t>
  </si>
  <si>
    <t>2.4.1.15.1</t>
  </si>
  <si>
    <t>Благотворительная помощь, в том числе соглашения с регионами</t>
  </si>
  <si>
    <t>Z1</t>
  </si>
  <si>
    <t>10% Налог, включаемый в стоимость - без проводки</t>
  </si>
  <si>
    <t>2.4.1.15.2</t>
  </si>
  <si>
    <t xml:space="preserve">Финансирование соц.-эк. развития территорий в рамках лицензионных соглашений </t>
  </si>
  <si>
    <t>Z2</t>
  </si>
  <si>
    <t>20%  Налог, входящ.Расч с комитентом</t>
  </si>
  <si>
    <t>2.4.1.16</t>
  </si>
  <si>
    <t>Благотворительная и финансовая помощь образовательным организациям</t>
  </si>
  <si>
    <t>Z3</t>
  </si>
  <si>
    <t>20% Вход. НДС Перевыставл.Налог Агент</t>
  </si>
  <si>
    <t>2.4.1.17</t>
  </si>
  <si>
    <t>Содержание музея</t>
  </si>
  <si>
    <t>Z4</t>
  </si>
  <si>
    <t>18% Налог, включаемый в стоимость - без проводки</t>
  </si>
  <si>
    <t>2.4.1.2</t>
  </si>
  <si>
    <t>Приобретение служебных квартир и их комплектование</t>
  </si>
  <si>
    <t>Z7</t>
  </si>
  <si>
    <t>10% Вход. НДС Перевыставл.Услуги-отложен</t>
  </si>
  <si>
    <t>2.4.1.3</t>
  </si>
  <si>
    <t>Содержание объектов соц. сферы и ЖКХ</t>
  </si>
  <si>
    <t>Z8</t>
  </si>
  <si>
    <t>18% Вход. НДС Перевыставл.Услуги-отложен</t>
  </si>
  <si>
    <t>2.4.1.4</t>
  </si>
  <si>
    <t>Предоставление беспроцентного займа по ипотеке</t>
  </si>
  <si>
    <t>Z9</t>
  </si>
  <si>
    <t>20% Входящий 20% по агентским договорам</t>
  </si>
  <si>
    <t>2.4.1.5</t>
  </si>
  <si>
    <t>АМП работникам по ранее действующим ипотечным программам</t>
  </si>
  <si>
    <t>ZA</t>
  </si>
  <si>
    <t>10% Вх.НДС Мат-л и ОС для Соб.Нужд для вкл.в стоим</t>
  </si>
  <si>
    <t>2.4.1.6</t>
  </si>
  <si>
    <t>Мат.помощь на погашение займа по ипотеке ПАО "НК "Роснефть"</t>
  </si>
  <si>
    <t>ZB</t>
  </si>
  <si>
    <t>18% Вх.НДС Мат-л и ОС для Соб.Нужд для вкл.в стоим</t>
  </si>
  <si>
    <t>2.4.1.7</t>
  </si>
  <si>
    <t>Выдача образовательных займов</t>
  </si>
  <si>
    <t>ZC</t>
  </si>
  <si>
    <t>18% Вх.НДС Проч.усл.,Ком.расх.,РБП для вкл.в стоим</t>
  </si>
  <si>
    <t>2.4.1.9</t>
  </si>
  <si>
    <t>Мат. помощь родственникам в случае смерти работника</t>
  </si>
  <si>
    <t>ZD</t>
  </si>
  <si>
    <t>20% Вх.НДС Мат-л и ОС для Соб.Нужд для вкл.в стоим</t>
  </si>
  <si>
    <t>2.4.2.1</t>
  </si>
  <si>
    <t xml:space="preserve">Организация и проведение профессиональных смотров-конкурсов </t>
  </si>
  <si>
    <t>ZE</t>
  </si>
  <si>
    <t>4% Вход. НДС Перевыставл.Услуги-отложен</t>
  </si>
  <si>
    <t>2.4.2.10</t>
  </si>
  <si>
    <t>Организация и проведение встреч с заинтересованными сторонами</t>
  </si>
  <si>
    <t>ZF</t>
  </si>
  <si>
    <t>20% Вход. НДС Перевыставл.Услуги-отложен</t>
  </si>
  <si>
    <t>2.4.2.11</t>
  </si>
  <si>
    <t>Внутренние коммуникации</t>
  </si>
  <si>
    <t>ZG</t>
  </si>
  <si>
    <t>20% Вход.РНПТ.Перевыставл.</t>
  </si>
  <si>
    <t>2.4.2.12</t>
  </si>
  <si>
    <t>Профориентационно-имиджевые мероприятия</t>
  </si>
  <si>
    <t>ZJ</t>
  </si>
  <si>
    <t>Закупка.Без НДС для РНПТ</t>
  </si>
  <si>
    <t>2.4.2.3</t>
  </si>
  <si>
    <t>Спортивно-оздоровительные и командообразующие мероприятия</t>
  </si>
  <si>
    <t>ZK</t>
  </si>
  <si>
    <t>18% Вход.НДС Суммовые разницы 68</t>
  </si>
  <si>
    <t>2.4.2.4</t>
  </si>
  <si>
    <t>Организация и проведение корпоративных праздников</t>
  </si>
  <si>
    <t>ZL</t>
  </si>
  <si>
    <t>18%  Вход. НДС Суммов разн 19 с убытков кредитор</t>
  </si>
  <si>
    <t>2.4.2.5</t>
  </si>
  <si>
    <t>Подарки, сувениры</t>
  </si>
  <si>
    <t>ZM</t>
  </si>
  <si>
    <t>20% Вх.НДС Проч.усл.,Ком.расх.,РБП для вкл.в стоим</t>
  </si>
  <si>
    <t>2.4.2.6</t>
  </si>
  <si>
    <t>Приобретение цветов</t>
  </si>
  <si>
    <t>ZN</t>
  </si>
  <si>
    <t>20% НДС из аванса выданногоНалог агент</t>
  </si>
  <si>
    <t>2.4.2.9</t>
  </si>
  <si>
    <t>Проведение корпоративных творческих фестивалей</t>
  </si>
  <si>
    <t>ZP</t>
  </si>
  <si>
    <t>20% Вход. НДС Претензии</t>
  </si>
  <si>
    <t>2.4.3.1</t>
  </si>
  <si>
    <t>Взносы в НПФ</t>
  </si>
  <si>
    <t>ZQ</t>
  </si>
  <si>
    <t>20% ЗачНДС_РеалТов_Несыр_Технич Декларац</t>
  </si>
  <si>
    <t>2.4.3.3</t>
  </si>
  <si>
    <t>Мат. помощь неработающим пенсионерам, мед. обслуживание, прочее обеспечение</t>
  </si>
  <si>
    <t>ZV</t>
  </si>
  <si>
    <t>Без НДС Входящий перевыставляемый- без проводки</t>
  </si>
  <si>
    <t>2.4.3.4</t>
  </si>
  <si>
    <t>Финансовая поддержка Совета ветеранов ПАО "НК "Роснефть"</t>
  </si>
  <si>
    <t>ZY</t>
  </si>
  <si>
    <t>20% Налог, включаемый в стоимость - без проводки</t>
  </si>
  <si>
    <t>2.4.4.10</t>
  </si>
  <si>
    <t xml:space="preserve">Единовременные пособия работникам при выходе на пенсию </t>
  </si>
  <si>
    <t>Тестовый куратор</t>
  </si>
  <si>
    <t>Отдел по взаимодействию человеками</t>
  </si>
  <si>
    <t>ООО "Ромашка"</t>
  </si>
  <si>
    <t>1231/0685Д</t>
  </si>
  <si>
    <t>111111</t>
  </si>
  <si>
    <t>2222</t>
  </si>
  <si>
    <t>3</t>
  </si>
  <si>
    <t>Расходы на погромистов</t>
  </si>
  <si>
    <t>Расходы</t>
  </si>
  <si>
    <t>Распределение затрат по Договору № 3170022/0685Д от 20.05.2022 с ООО "Ромашка"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</si>
</sst>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_-* #,##0.00_р_._-;\-* #,##0.00_р_._-;_-* &quot;-&quot;??_р_._-;_-@_-"/>
  </numFmts>
  <fonts count="24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7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6"/>
      <color rgb="FFFF0000"/>
      <name val="Arial"/>
      <charset val="204"/>
    </font>
    <font>
      <b/>
      <sz val="10"/>
      <name val="Times New Roman"/>
      <family val="1"/>
      <charset val="204"/>
    </font>
    <font>
      <sz val="7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2"/>
      <name val="Times New Roman"/>
      <family val="1"/>
      <charset val="204"/>
    </font>
    <font>
      <b/>
      <sz val="11"/>
      <color theme="1"/>
      <name val="Calibri"/>
      <charset val="204"/>
      <scheme val="minor"/>
    </font>
    <font>
      <sz val="11"/>
      <name val="Calibri"/>
      <scheme val="minor"/>
    </font>
    <font>
      <sz val="10"/>
      <name val="Arial"/>
      <charset val="204"/>
    </font>
    <font>
      <sz val="11"/>
      <name val="Calibri"/>
      <charset val="204"/>
      <scheme val="minor"/>
    </font>
    <font>
      <sz val="9"/>
      <color indexed="81"/>
      <name val="Tahoma"/>
      <charset val="204"/>
    </font>
    <font>
      <b/>
      <sz val="9"/>
      <color indexed="81"/>
      <name val="Tahoma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54F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rgb="FF000000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19" fillId="0" borderId="0"/>
    <xf numFmtId="0" fontId="19" fillId="0" borderId="0"/>
    <xf numFmtId="0" fontId="3" fillId="0" borderId="0"/>
    <xf numFmtId="0" fontId="13" fillId="0" borderId="0"/>
    <xf numFmtId="0" fontId="23" fillId="0" borderId="0"/>
    <xf numFmtId="165" fontId="13" fillId="0" borderId="0" applyFont="0" applyFill="0" applyBorder="0" applyAlignment="0" applyProtection="0"/>
  </cellStyleXfs>
  <cellXfs count="244">
    <xf numFmtId="0" fontId="0" fillId="0" borderId="0" xfId="0"/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4" fillId="0" borderId="0" xfId="1" applyFont="1" applyAlignment="1"/>
    <xf numFmtId="0" fontId="5" fillId="2" borderId="1" xfId="2" applyFont="1" applyFill="1" applyBorder="1" applyAlignment="1" applyProtection="1">
      <alignment horizontal="right" indent="1"/>
      <protection hidden="1"/>
    </xf>
    <xf numFmtId="49" fontId="6" fillId="3" borderId="1" xfId="2" applyNumberFormat="1" applyFont="1" applyFill="1" applyBorder="1" applyAlignment="1" applyProtection="1">
      <alignment horizontal="center"/>
      <protection hidden="1"/>
    </xf>
    <xf numFmtId="0" fontId="5" fillId="2" borderId="1" xfId="2" applyFont="1" applyFill="1" applyBorder="1" applyAlignment="1" applyProtection="1">
      <protection hidden="1"/>
    </xf>
    <xf numFmtId="49" fontId="6" fillId="3" borderId="2" xfId="2" applyNumberFormat="1" applyFont="1" applyFill="1" applyBorder="1" applyAlignment="1" applyProtection="1">
      <alignment horizontal="center"/>
      <protection hidden="1"/>
    </xf>
    <xf numFmtId="0" fontId="3" fillId="0" borderId="0" xfId="1" applyBorder="1" applyAlignment="1">
      <alignment horizontal="center"/>
    </xf>
    <xf numFmtId="0" fontId="7" fillId="0" borderId="0" xfId="1" applyFont="1" applyBorder="1"/>
    <xf numFmtId="0" fontId="5" fillId="0" borderId="0" xfId="2" applyFont="1" applyFill="1" applyBorder="1" applyAlignment="1" applyProtection="1">
      <alignment horizontal="left"/>
      <protection hidden="1"/>
    </xf>
    <xf numFmtId="0" fontId="7" fillId="0" borderId="0" xfId="1" applyFont="1"/>
    <xf numFmtId="0" fontId="5" fillId="2" borderId="3" xfId="2" applyFont="1" applyFill="1" applyBorder="1" applyAlignment="1" applyProtection="1">
      <alignment horizontal="right" indent="1"/>
      <protection hidden="1"/>
    </xf>
    <xf numFmtId="0" fontId="5" fillId="0" borderId="0" xfId="2" applyFont="1" applyFill="1" applyBorder="1" applyAlignment="1" applyProtection="1">
      <alignment horizontal="right"/>
      <protection hidden="1"/>
    </xf>
    <xf numFmtId="49" fontId="5" fillId="2" borderId="8" xfId="1" applyNumberFormat="1" applyFont="1" applyFill="1" applyBorder="1" applyAlignment="1">
      <alignment horizontal="right" indent="1"/>
    </xf>
    <xf numFmtId="0" fontId="5" fillId="2" borderId="9" xfId="2" applyFont="1" applyFill="1" applyBorder="1" applyAlignment="1" applyProtection="1">
      <alignment horizontal="right" indent="1"/>
      <protection hidden="1"/>
    </xf>
    <xf numFmtId="0" fontId="8" fillId="0" borderId="0" xfId="1" applyFont="1" applyBorder="1" applyAlignment="1">
      <alignment horizontal="right"/>
    </xf>
    <xf numFmtId="0" fontId="5" fillId="2" borderId="13" xfId="2" applyFont="1" applyFill="1" applyBorder="1" applyAlignment="1" applyProtection="1">
      <alignment horizontal="right" indent="1"/>
      <protection hidden="1"/>
    </xf>
    <xf numFmtId="49" fontId="5" fillId="2" borderId="16" xfId="1" applyNumberFormat="1" applyFont="1" applyFill="1" applyBorder="1" applyAlignment="1">
      <alignment horizontal="right" indent="1"/>
    </xf>
    <xf numFmtId="0" fontId="8" fillId="2" borderId="9" xfId="1" applyFont="1" applyFill="1" applyBorder="1" applyAlignment="1">
      <alignment horizontal="right" indent="1"/>
    </xf>
    <xf numFmtId="0" fontId="5" fillId="2" borderId="19" xfId="2" applyFont="1" applyFill="1" applyBorder="1" applyAlignment="1" applyProtection="1">
      <alignment horizontal="right" indent="1"/>
      <protection hidden="1"/>
    </xf>
    <xf numFmtId="49" fontId="5" fillId="2" borderId="24" xfId="1" applyNumberFormat="1" applyFont="1" applyFill="1" applyBorder="1" applyAlignment="1">
      <alignment horizontal="right" indent="1"/>
    </xf>
    <xf numFmtId="0" fontId="5" fillId="2" borderId="20" xfId="2" applyFont="1" applyFill="1" applyBorder="1" applyAlignment="1" applyProtection="1">
      <alignment horizontal="right" indent="1"/>
      <protection hidden="1"/>
    </xf>
    <xf numFmtId="0" fontId="8" fillId="2" borderId="26" xfId="1" applyFont="1" applyFill="1" applyBorder="1" applyAlignment="1">
      <alignment horizontal="right" indent="1"/>
    </xf>
    <xf numFmtId="0" fontId="8" fillId="2" borderId="20" xfId="1" applyFont="1" applyFill="1" applyBorder="1" applyAlignment="1">
      <alignment horizontal="right" indent="1"/>
    </xf>
    <xf numFmtId="0" fontId="8" fillId="2" borderId="28" xfId="1" applyFont="1" applyFill="1" applyBorder="1" applyAlignment="1">
      <alignment horizontal="right" indent="1"/>
    </xf>
    <xf numFmtId="0" fontId="8" fillId="2" borderId="30" xfId="1" applyFont="1" applyFill="1" applyBorder="1" applyAlignment="1">
      <alignment horizontal="right" indent="1"/>
    </xf>
    <xf numFmtId="0" fontId="8" fillId="2" borderId="40" xfId="1" applyFont="1" applyFill="1" applyBorder="1" applyAlignment="1">
      <alignment horizontal="right" vertical="center" indent="1"/>
    </xf>
    <xf numFmtId="0" fontId="3" fillId="0" borderId="0" xfId="1" applyBorder="1"/>
    <xf numFmtId="0" fontId="8" fillId="2" borderId="42" xfId="1" applyFont="1" applyFill="1" applyBorder="1" applyAlignment="1">
      <alignment horizontal="right" indent="1"/>
    </xf>
    <xf numFmtId="0" fontId="3" fillId="0" borderId="0" xfId="1" applyBorder="1" applyAlignment="1">
      <alignment horizontal="left" indent="1"/>
    </xf>
    <xf numFmtId="0" fontId="10" fillId="0" borderId="0" xfId="2" applyFont="1" applyBorder="1" applyAlignment="1" applyProtection="1">
      <alignment horizontal="center"/>
      <protection hidden="1"/>
    </xf>
    <xf numFmtId="0" fontId="7" fillId="0" borderId="0" xfId="1" applyFont="1" applyBorder="1" applyAlignment="1">
      <alignment horizontal="center" vertical="top" wrapText="1"/>
    </xf>
    <xf numFmtId="0" fontId="11" fillId="2" borderId="14" xfId="2" applyFont="1" applyFill="1" applyBorder="1" applyAlignment="1" applyProtection="1">
      <alignment horizontal="center" vertical="center" wrapText="1"/>
      <protection hidden="1"/>
    </xf>
    <xf numFmtId="0" fontId="11" fillId="2" borderId="34" xfId="2" applyFont="1" applyFill="1" applyBorder="1" applyAlignment="1" applyProtection="1">
      <alignment horizontal="center" vertical="center" wrapText="1"/>
      <protection hidden="1"/>
    </xf>
    <xf numFmtId="0" fontId="11" fillId="2" borderId="46" xfId="2" applyFont="1" applyFill="1" applyBorder="1" applyAlignment="1" applyProtection="1">
      <alignment horizontal="center" vertical="center" wrapText="1"/>
      <protection hidden="1"/>
    </xf>
    <xf numFmtId="0" fontId="11" fillId="2" borderId="47" xfId="2" applyFont="1" applyFill="1" applyBorder="1" applyAlignment="1" applyProtection="1">
      <alignment horizontal="center" vertical="center" wrapText="1"/>
      <protection hidden="1"/>
    </xf>
    <xf numFmtId="0" fontId="11" fillId="2" borderId="48" xfId="2" applyFont="1" applyFill="1" applyBorder="1" applyAlignment="1" applyProtection="1">
      <alignment horizontal="center" vertical="center" wrapText="1"/>
      <protection hidden="1"/>
    </xf>
    <xf numFmtId="0" fontId="12" fillId="7" borderId="2" xfId="2" applyFont="1" applyFill="1" applyBorder="1" applyAlignment="1" applyProtection="1">
      <alignment horizontal="center" vertical="center" wrapText="1"/>
      <protection hidden="1"/>
    </xf>
    <xf numFmtId="49" fontId="12" fillId="7" borderId="2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49" xfId="4" applyFont="1" applyBorder="1" applyAlignment="1">
      <alignment horizontal="center"/>
    </xf>
    <xf numFmtId="49" fontId="13" fillId="0" borderId="49" xfId="4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0" xfId="2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6" borderId="51" xfId="2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0" borderId="49" xfId="2" applyNumberFormat="1" applyFont="1" applyFill="1" applyBorder="1" applyAlignment="1" applyProtection="1">
      <alignment horizontal="center" vertical="center" wrapText="1" shrinkToFit="1"/>
      <protection locked="0" hidden="1"/>
    </xf>
    <xf numFmtId="49" fontId="13" fillId="0" borderId="50" xfId="5" applyNumberFormat="1" applyFont="1" applyFill="1" applyBorder="1" applyAlignment="1" applyProtection="1">
      <alignment horizontal="center" vertical="center" wrapText="1"/>
      <protection hidden="1"/>
    </xf>
    <xf numFmtId="49" fontId="1" fillId="6" borderId="52" xfId="4" applyNumberFormat="1" applyFont="1" applyFill="1" applyBorder="1" applyAlignment="1">
      <alignment horizontal="center" vertical="center"/>
    </xf>
    <xf numFmtId="49" fontId="14" fillId="8" borderId="49" xfId="4" applyNumberFormat="1" applyFont="1" applyFill="1" applyBorder="1" applyAlignment="1">
      <alignment horizontal="center" vertical="center"/>
    </xf>
    <xf numFmtId="49" fontId="13" fillId="6" borderId="53" xfId="2" applyNumberFormat="1" applyFont="1" applyFill="1" applyBorder="1" applyAlignment="1" applyProtection="1">
      <alignment horizontal="center" vertical="center" wrapText="1"/>
      <protection locked="0" hidden="1"/>
    </xf>
    <xf numFmtId="49" fontId="1" fillId="0" borderId="53" xfId="4" applyNumberFormat="1" applyFont="1" applyBorder="1" applyAlignment="1">
      <alignment horizontal="center" vertical="center" wrapText="1"/>
    </xf>
    <xf numFmtId="49" fontId="1" fillId="0" borderId="50" xfId="4" applyNumberFormat="1" applyFont="1" applyBorder="1" applyAlignment="1">
      <alignment horizontal="center" vertical="center"/>
    </xf>
    <xf numFmtId="49" fontId="1" fillId="0" borderId="52" xfId="4" applyNumberFormat="1" applyFont="1" applyBorder="1" applyAlignment="1">
      <alignment horizontal="center" vertical="center"/>
    </xf>
    <xf numFmtId="4" fontId="13" fillId="6" borderId="50" xfId="2" applyNumberFormat="1" applyFont="1" applyFill="1" applyBorder="1" applyAlignment="1" applyProtection="1">
      <alignment horizontal="center" vertical="center" wrapText="1"/>
      <protection locked="0" hidden="1"/>
    </xf>
    <xf numFmtId="4" fontId="13" fillId="0" borderId="54" xfId="2" applyNumberFormat="1" applyFont="1" applyFill="1" applyBorder="1" applyAlignment="1" applyProtection="1">
      <alignment horizontal="center" vertical="center" wrapText="1"/>
      <protection locked="0" hidden="1"/>
    </xf>
    <xf numFmtId="4" fontId="13" fillId="0" borderId="52" xfId="2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4" applyFont="1"/>
    <xf numFmtId="0" fontId="3" fillId="0" borderId="0" xfId="4"/>
    <xf numFmtId="0" fontId="3" fillId="0" borderId="0" xfId="4" applyBorder="1" applyAlignment="1">
      <alignment horizontal="center"/>
    </xf>
    <xf numFmtId="0" fontId="3" fillId="0" borderId="0" xfId="4" applyBorder="1"/>
    <xf numFmtId="0" fontId="15" fillId="0" borderId="0" xfId="4" applyFont="1" applyBorder="1"/>
    <xf numFmtId="0" fontId="23" fillId="0" borderId="0" xfId="6"/>
    <xf numFmtId="4" fontId="5" fillId="0" borderId="0" xfId="2" applyNumberFormat="1" applyFont="1" applyFill="1" applyBorder="1" applyAlignment="1" applyProtection="1">
      <protection hidden="1"/>
    </xf>
    <xf numFmtId="0" fontId="5" fillId="0" borderId="1" xfId="2" applyFont="1" applyFill="1" applyBorder="1" applyAlignment="1" applyProtection="1">
      <alignment horizontal="right"/>
      <protection hidden="1"/>
    </xf>
    <xf numFmtId="4" fontId="5" fillId="0" borderId="55" xfId="2" applyNumberFormat="1" applyFont="1" applyFill="1" applyBorder="1" applyAlignment="1" applyProtection="1">
      <alignment horizontal="center"/>
      <protection hidden="1"/>
    </xf>
    <xf numFmtId="4" fontId="5" fillId="0" borderId="56" xfId="2" applyNumberFormat="1" applyFont="1" applyFill="1" applyBorder="1" applyAlignment="1" applyProtection="1">
      <alignment horizontal="center"/>
      <protection hidden="1"/>
    </xf>
    <xf numFmtId="0" fontId="15" fillId="0" borderId="0" xfId="1" applyFont="1"/>
    <xf numFmtId="0" fontId="13" fillId="2" borderId="2" xfId="1" applyFont="1" applyFill="1" applyBorder="1" applyAlignment="1" applyProtection="1">
      <alignment horizontal="center" vertical="center" wrapText="1" shrinkToFit="1"/>
      <protection locked="0"/>
    </xf>
    <xf numFmtId="0" fontId="1" fillId="0" borderId="0" xfId="1" applyFont="1"/>
    <xf numFmtId="0" fontId="13" fillId="6" borderId="45" xfId="1" applyFont="1" applyFill="1" applyBorder="1" applyAlignment="1" applyProtection="1">
      <alignment horizontal="left" vertical="center" wrapText="1" shrinkToFit="1"/>
      <protection locked="0"/>
    </xf>
    <xf numFmtId="0" fontId="15" fillId="2" borderId="55" xfId="1" applyFont="1" applyFill="1" applyBorder="1" applyAlignment="1">
      <alignment horizontal="center" vertical="center"/>
    </xf>
    <xf numFmtId="0" fontId="15" fillId="2" borderId="58" xfId="1" applyFont="1" applyFill="1" applyBorder="1" applyAlignment="1">
      <alignment horizontal="center" vertical="center"/>
    </xf>
    <xf numFmtId="0" fontId="15" fillId="2" borderId="56" xfId="1" applyFont="1" applyFill="1" applyBorder="1" applyAlignment="1">
      <alignment horizontal="center" vertical="center"/>
    </xf>
    <xf numFmtId="0" fontId="13" fillId="0" borderId="45" xfId="1" applyFont="1" applyFill="1" applyBorder="1" applyAlignment="1" applyProtection="1">
      <alignment horizontal="left" vertical="center" wrapText="1" shrinkToFit="1"/>
      <protection locked="0"/>
    </xf>
    <xf numFmtId="0" fontId="16" fillId="0" borderId="0" xfId="2" applyFont="1" applyFill="1" applyBorder="1" applyAlignment="1" applyProtection="1">
      <alignment horizontal="right"/>
      <protection hidden="1"/>
    </xf>
    <xf numFmtId="0" fontId="10" fillId="0" borderId="0" xfId="2" applyFont="1" applyAlignment="1" applyProtection="1">
      <alignment horizontal="center"/>
      <protection hidden="1"/>
    </xf>
    <xf numFmtId="0" fontId="13" fillId="0" borderId="2" xfId="1" applyFont="1" applyFill="1" applyBorder="1" applyAlignment="1" applyProtection="1">
      <alignment horizontal="center" vertical="center" wrapText="1"/>
      <protection locked="0"/>
    </xf>
    <xf numFmtId="0" fontId="1" fillId="0" borderId="13" xfId="1" applyFont="1" applyBorder="1" applyAlignment="1">
      <alignment horizontal="center" vertical="center"/>
    </xf>
    <xf numFmtId="164" fontId="1" fillId="0" borderId="12" xfId="7" applyNumberFormat="1" applyFont="1" applyBorder="1" applyAlignment="1" applyProtection="1">
      <alignment horizontal="center" vertical="center"/>
      <protection hidden="1"/>
    </xf>
    <xf numFmtId="0" fontId="13" fillId="3" borderId="59" xfId="1" applyFont="1" applyFill="1" applyBorder="1" applyAlignment="1" applyProtection="1">
      <alignment horizontal="left" vertical="center" wrapText="1" shrinkToFit="1"/>
      <protection locked="0"/>
    </xf>
    <xf numFmtId="0" fontId="3" fillId="0" borderId="0" xfId="1" applyAlignment="1">
      <alignment horizontal="left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164" fontId="11" fillId="0" borderId="60" xfId="7" applyNumberFormat="1" applyFont="1" applyBorder="1" applyAlignment="1" applyProtection="1">
      <alignment horizontal="center" vertical="top"/>
      <protection hidden="1"/>
    </xf>
    <xf numFmtId="164" fontId="11" fillId="0" borderId="58" xfId="7" applyNumberFormat="1" applyFont="1" applyBorder="1" applyAlignment="1" applyProtection="1">
      <alignment horizontal="center" vertical="top"/>
      <protection hidden="1"/>
    </xf>
    <xf numFmtId="164" fontId="11" fillId="0" borderId="56" xfId="7" applyNumberFormat="1" applyFont="1" applyBorder="1" applyAlignment="1" applyProtection="1">
      <alignment horizontal="center" vertical="top"/>
      <protection hidden="1"/>
    </xf>
    <xf numFmtId="165" fontId="1" fillId="0" borderId="58" xfId="7" applyFont="1" applyBorder="1" applyAlignment="1" applyProtection="1">
      <alignment horizontal="center" vertical="center"/>
      <protection hidden="1"/>
    </xf>
    <xf numFmtId="165" fontId="1" fillId="0" borderId="56" xfId="7" applyFont="1" applyBorder="1" applyAlignment="1" applyProtection="1">
      <alignment horizontal="center" vertical="center"/>
      <protection hidden="1"/>
    </xf>
    <xf numFmtId="164" fontId="1" fillId="0" borderId="50" xfId="7" applyNumberFormat="1" applyFont="1" applyBorder="1" applyAlignment="1" applyProtection="1">
      <alignment horizontal="center" vertical="center"/>
      <protection hidden="1"/>
    </xf>
    <xf numFmtId="0" fontId="17" fillId="0" borderId="0" xfId="1" applyFont="1" applyBorder="1" applyAlignment="1">
      <alignment horizontal="center"/>
    </xf>
    <xf numFmtId="165" fontId="1" fillId="0" borderId="0" xfId="7" applyFont="1" applyBorder="1" applyAlignment="1" applyProtection="1">
      <alignment horizontal="center" vertical="center"/>
      <protection hidden="1"/>
    </xf>
    <xf numFmtId="0" fontId="15" fillId="2" borderId="55" xfId="1" applyFont="1" applyFill="1" applyBorder="1" applyAlignment="1" applyProtection="1">
      <alignment horizontal="center" vertical="center"/>
      <protection hidden="1"/>
    </xf>
    <xf numFmtId="0" fontId="15" fillId="2" borderId="58" xfId="1" applyFont="1" applyFill="1" applyBorder="1" applyAlignment="1" applyProtection="1">
      <alignment horizontal="center" vertical="center"/>
      <protection hidden="1"/>
    </xf>
    <xf numFmtId="0" fontId="15" fillId="2" borderId="56" xfId="1" applyFont="1" applyFill="1" applyBorder="1" applyAlignment="1" applyProtection="1">
      <alignment horizontal="center" vertical="center"/>
      <protection hidden="1"/>
    </xf>
    <xf numFmtId="164" fontId="11" fillId="0" borderId="55" xfId="7" applyNumberFormat="1" applyFont="1" applyBorder="1" applyAlignment="1" applyProtection="1">
      <alignment horizontal="center" vertical="top"/>
      <protection hidden="1"/>
    </xf>
    <xf numFmtId="0" fontId="3" fillId="0" borderId="0" xfId="1" applyNumberFormat="1"/>
    <xf numFmtId="0" fontId="3" fillId="0" borderId="0" xfId="1" applyBorder="1" applyAlignment="1"/>
    <xf numFmtId="0" fontId="17" fillId="2" borderId="2" xfId="1" applyFont="1" applyFill="1" applyBorder="1" applyAlignment="1">
      <alignment wrapText="1"/>
    </xf>
    <xf numFmtId="0" fontId="17" fillId="2" borderId="2" xfId="1" applyFont="1" applyFill="1" applyBorder="1" applyAlignment="1">
      <alignment horizontal="center" wrapText="1"/>
    </xf>
    <xf numFmtId="0" fontId="17" fillId="2" borderId="1" xfId="1" applyNumberFormat="1" applyFont="1" applyFill="1" applyBorder="1" applyAlignment="1">
      <alignment horizontal="left" wrapText="1"/>
    </xf>
    <xf numFmtId="0" fontId="17" fillId="2" borderId="57" xfId="1" applyNumberFormat="1" applyFont="1" applyFill="1" applyBorder="1" applyAlignment="1">
      <alignment wrapText="1"/>
    </xf>
    <xf numFmtId="0" fontId="17" fillId="2" borderId="1" xfId="1" applyFont="1" applyFill="1" applyBorder="1" applyAlignment="1">
      <alignment horizontal="left" wrapText="1"/>
    </xf>
    <xf numFmtId="0" fontId="17" fillId="2" borderId="5" xfId="1" applyFont="1" applyFill="1" applyBorder="1" applyAlignment="1">
      <alignment wrapText="1"/>
    </xf>
    <xf numFmtId="0" fontId="17" fillId="2" borderId="57" xfId="1" applyFont="1" applyFill="1" applyBorder="1" applyAlignment="1">
      <alignment horizontal="center" wrapText="1"/>
    </xf>
    <xf numFmtId="0" fontId="17" fillId="2" borderId="1" xfId="1" applyFont="1" applyFill="1" applyBorder="1" applyAlignment="1">
      <alignment horizontal="center" wrapText="1"/>
    </xf>
    <xf numFmtId="0" fontId="17" fillId="2" borderId="5" xfId="1" applyFont="1" applyFill="1" applyBorder="1" applyAlignment="1">
      <alignment horizontal="center" wrapText="1"/>
    </xf>
    <xf numFmtId="0" fontId="17" fillId="2" borderId="1" xfId="1" applyFont="1" applyFill="1" applyBorder="1" applyAlignment="1">
      <alignment wrapText="1"/>
    </xf>
    <xf numFmtId="0" fontId="17" fillId="2" borderId="57" xfId="1" applyFont="1" applyFill="1" applyBorder="1" applyAlignment="1">
      <alignment wrapText="1"/>
    </xf>
    <xf numFmtId="0" fontId="17" fillId="2" borderId="0" xfId="1" applyFont="1" applyFill="1" applyBorder="1" applyAlignment="1">
      <alignment vertical="center" wrapText="1"/>
    </xf>
    <xf numFmtId="0" fontId="3" fillId="0" borderId="45" xfId="1" applyBorder="1"/>
    <xf numFmtId="49" fontId="3" fillId="0" borderId="14" xfId="1" applyNumberFormat="1" applyBorder="1" applyAlignment="1">
      <alignment horizontal="left"/>
    </xf>
    <xf numFmtId="0" fontId="3" fillId="0" borderId="0" xfId="1" applyNumberFormat="1" applyBorder="1"/>
    <xf numFmtId="0" fontId="3" fillId="0" borderId="14" xfId="1" applyBorder="1" applyAlignment="1">
      <alignment horizontal="left"/>
    </xf>
    <xf numFmtId="0" fontId="3" fillId="0" borderId="14" xfId="1" applyFill="1" applyBorder="1" applyAlignment="1">
      <alignment horizontal="center"/>
    </xf>
    <xf numFmtId="0" fontId="3" fillId="0" borderId="35" xfId="1" applyFill="1" applyBorder="1" applyAlignment="1"/>
    <xf numFmtId="0" fontId="3" fillId="0" borderId="14" xfId="1" applyBorder="1" applyAlignment="1">
      <alignment horizontal="center"/>
    </xf>
    <xf numFmtId="0" fontId="3" fillId="0" borderId="35" xfId="1" applyBorder="1" applyAlignment="1">
      <alignment horizontal="center"/>
    </xf>
    <xf numFmtId="0" fontId="3" fillId="0" borderId="14" xfId="1" applyBorder="1"/>
    <xf numFmtId="0" fontId="3" fillId="0" borderId="14" xfId="1" applyFill="1" applyBorder="1"/>
    <xf numFmtId="0" fontId="3" fillId="0" borderId="0" xfId="1" applyFill="1" applyBorder="1"/>
    <xf numFmtId="0" fontId="3" fillId="0" borderId="35" xfId="1" applyFill="1" applyBorder="1"/>
    <xf numFmtId="0" fontId="3" fillId="0" borderId="35" xfId="1" applyBorder="1"/>
    <xf numFmtId="0" fontId="3" fillId="0" borderId="59" xfId="1" applyBorder="1"/>
    <xf numFmtId="0" fontId="3" fillId="0" borderId="22" xfId="1" applyBorder="1"/>
    <xf numFmtId="49" fontId="3" fillId="0" borderId="14" xfId="1" applyNumberFormat="1" applyBorder="1"/>
    <xf numFmtId="0" fontId="18" fillId="0" borderId="14" xfId="1" applyFont="1" applyFill="1" applyBorder="1" applyAlignment="1">
      <alignment horizontal="center"/>
    </xf>
    <xf numFmtId="0" fontId="18" fillId="0" borderId="35" xfId="1" applyFont="1" applyFill="1" applyBorder="1" applyAlignment="1"/>
    <xf numFmtId="49" fontId="3" fillId="0" borderId="22" xfId="1" applyNumberFormat="1" applyBorder="1"/>
    <xf numFmtId="0" fontId="3" fillId="0" borderId="43" xfId="1" applyNumberFormat="1" applyBorder="1"/>
    <xf numFmtId="0" fontId="19" fillId="0" borderId="14" xfId="1" applyFont="1" applyFill="1" applyBorder="1"/>
    <xf numFmtId="0" fontId="20" fillId="0" borderId="0" xfId="1" applyFont="1" applyFill="1" applyBorder="1" applyAlignment="1">
      <alignment wrapText="1"/>
    </xf>
    <xf numFmtId="0" fontId="19" fillId="0" borderId="35" xfId="1" applyFont="1" applyFill="1" applyBorder="1"/>
    <xf numFmtId="49" fontId="3" fillId="0" borderId="0" xfId="1" applyNumberFormat="1" applyAlignment="1">
      <alignment horizontal="left"/>
    </xf>
    <xf numFmtId="0" fontId="19" fillId="0" borderId="0" xfId="1" applyFont="1" applyFill="1" applyBorder="1" applyAlignment="1">
      <alignment wrapText="1"/>
    </xf>
    <xf numFmtId="0" fontId="3" fillId="0" borderId="22" xfId="1" applyBorder="1" applyAlignment="1">
      <alignment horizontal="center"/>
    </xf>
    <xf numFmtId="0" fontId="3" fillId="0" borderId="43" xfId="1" applyBorder="1" applyAlignment="1">
      <alignment horizontal="center"/>
    </xf>
    <xf numFmtId="0" fontId="3" fillId="0" borderId="36" xfId="1" applyBorder="1" applyAlignment="1">
      <alignment horizontal="center"/>
    </xf>
    <xf numFmtId="0" fontId="3" fillId="0" borderId="22" xfId="1" applyFill="1" applyBorder="1"/>
    <xf numFmtId="0" fontId="3" fillId="0" borderId="43" xfId="1" applyFill="1" applyBorder="1"/>
    <xf numFmtId="0" fontId="3" fillId="0" borderId="36" xfId="1" applyFill="1" applyBorder="1"/>
    <xf numFmtId="0" fontId="5" fillId="2" borderId="3" xfId="2" applyFont="1" applyFill="1" applyBorder="1" applyAlignment="1" applyProtection="1">
      <alignment horizontal="right" vertical="center" indent="1"/>
      <protection hidden="1"/>
    </xf>
    <xf numFmtId="0" fontId="5" fillId="2" borderId="32" xfId="2" applyFont="1" applyFill="1" applyBorder="1" applyAlignment="1" applyProtection="1">
      <alignment horizontal="right" vertical="center" indent="1"/>
      <protection hidden="1"/>
    </xf>
    <xf numFmtId="0" fontId="5" fillId="2" borderId="33" xfId="2" applyFont="1" applyFill="1" applyBorder="1" applyAlignment="1" applyProtection="1">
      <alignment horizontal="right" vertical="center" indent="1"/>
      <protection hidden="1"/>
    </xf>
    <xf numFmtId="0" fontId="6" fillId="5" borderId="34" xfId="2" applyFont="1" applyFill="1" applyBorder="1" applyAlignment="1" applyProtection="1">
      <alignment horizontal="left" indent="1"/>
      <protection hidden="1"/>
    </xf>
    <xf numFmtId="0" fontId="6" fillId="5" borderId="35" xfId="2" applyFont="1" applyFill="1" applyBorder="1" applyAlignment="1" applyProtection="1">
      <alignment horizontal="left" indent="1"/>
      <protection hidden="1"/>
    </xf>
    <xf numFmtId="0" fontId="8" fillId="2" borderId="6" xfId="1" applyFont="1" applyFill="1" applyBorder="1" applyAlignment="1">
      <alignment horizontal="right" vertical="center" wrapText="1" indent="1"/>
    </xf>
    <xf numFmtId="0" fontId="8" fillId="2" borderId="31" xfId="1" applyFont="1" applyFill="1" applyBorder="1" applyAlignment="1">
      <alignment horizontal="right" vertical="center" wrapText="1" indent="1"/>
    </xf>
    <xf numFmtId="0" fontId="8" fillId="2" borderId="22" xfId="1" applyFont="1" applyFill="1" applyBorder="1" applyAlignment="1">
      <alignment horizontal="right" vertical="center" wrapText="1" indent="1"/>
    </xf>
    <xf numFmtId="0" fontId="8" fillId="2" borderId="36" xfId="1" applyFont="1" applyFill="1" applyBorder="1" applyAlignment="1">
      <alignment horizontal="right" vertical="center" wrapText="1" indent="1"/>
    </xf>
    <xf numFmtId="0" fontId="6" fillId="5" borderId="6" xfId="1" applyFont="1" applyFill="1" applyBorder="1" applyAlignment="1">
      <alignment horizontal="center"/>
    </xf>
    <xf numFmtId="0" fontId="6" fillId="5" borderId="31" xfId="1" applyFont="1" applyFill="1" applyBorder="1" applyAlignment="1">
      <alignment horizontal="center"/>
    </xf>
    <xf numFmtId="0" fontId="6" fillId="5" borderId="22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49" fontId="6" fillId="5" borderId="39" xfId="2" applyNumberFormat="1" applyFont="1" applyFill="1" applyBorder="1" applyAlignment="1" applyProtection="1">
      <alignment horizontal="left" indent="1"/>
      <protection hidden="1"/>
    </xf>
    <xf numFmtId="49" fontId="6" fillId="5" borderId="5" xfId="2" applyNumberFormat="1" applyFont="1" applyFill="1" applyBorder="1" applyAlignment="1" applyProtection="1">
      <alignment horizontal="left" indent="1"/>
      <protection hidden="1"/>
    </xf>
    <xf numFmtId="0" fontId="5" fillId="2" borderId="20" xfId="2" applyFont="1" applyFill="1" applyBorder="1" applyAlignment="1" applyProtection="1">
      <alignment horizontal="right" vertical="center" wrapText="1" indent="1"/>
      <protection hidden="1"/>
    </xf>
    <xf numFmtId="0" fontId="5" fillId="2" borderId="37" xfId="2" applyFont="1" applyFill="1" applyBorder="1" applyAlignment="1" applyProtection="1">
      <alignment horizontal="right" vertical="center" wrapText="1" indent="1"/>
      <protection hidden="1"/>
    </xf>
    <xf numFmtId="0" fontId="5" fillId="2" borderId="38" xfId="2" applyFont="1" applyFill="1" applyBorder="1" applyAlignment="1" applyProtection="1">
      <alignment horizontal="right" vertical="center" wrapText="1" indent="1"/>
      <protection hidden="1"/>
    </xf>
    <xf numFmtId="0" fontId="8" fillId="2" borderId="6" xfId="1" applyFont="1" applyFill="1" applyBorder="1" applyAlignment="1">
      <alignment horizontal="right" vertical="center" indent="1"/>
    </xf>
    <xf numFmtId="0" fontId="8" fillId="2" borderId="22" xfId="1" applyFont="1" applyFill="1" applyBorder="1" applyAlignment="1">
      <alignment horizontal="right" vertical="center" indent="1"/>
    </xf>
    <xf numFmtId="14" fontId="7" fillId="6" borderId="3" xfId="1" applyNumberFormat="1" applyFont="1" applyFill="1" applyBorder="1" applyAlignment="1">
      <alignment horizontal="left" indent="1"/>
    </xf>
    <xf numFmtId="0" fontId="7" fillId="6" borderId="4" xfId="1" applyFont="1" applyFill="1" applyBorder="1" applyAlignment="1">
      <alignment horizontal="left" indent="1"/>
    </xf>
    <xf numFmtId="0" fontId="3" fillId="0" borderId="6" xfId="1" applyNumberFormat="1" applyBorder="1" applyAlignment="1">
      <alignment horizontal="center" vertical="center"/>
    </xf>
    <xf numFmtId="0" fontId="3" fillId="0" borderId="41" xfId="1" applyNumberFormat="1" applyBorder="1" applyAlignment="1">
      <alignment horizontal="center" vertical="center"/>
    </xf>
    <xf numFmtId="0" fontId="3" fillId="0" borderId="31" xfId="1" applyNumberFormat="1" applyBorder="1" applyAlignment="1">
      <alignment horizontal="center" vertical="center"/>
    </xf>
    <xf numFmtId="0" fontId="3" fillId="0" borderId="22" xfId="1" applyNumberFormat="1" applyBorder="1" applyAlignment="1">
      <alignment horizontal="center" vertical="center"/>
    </xf>
    <xf numFmtId="0" fontId="3" fillId="0" borderId="43" xfId="1" applyNumberFormat="1" applyBorder="1" applyAlignment="1">
      <alignment horizontal="center" vertical="center"/>
    </xf>
    <xf numFmtId="0" fontId="3" fillId="0" borderId="36" xfId="1" applyNumberFormat="1" applyBorder="1" applyAlignment="1">
      <alignment horizontal="center" vertical="center"/>
    </xf>
    <xf numFmtId="0" fontId="7" fillId="0" borderId="20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0" fontId="11" fillId="2" borderId="3" xfId="2" applyFont="1" applyFill="1" applyBorder="1" applyAlignment="1" applyProtection="1">
      <alignment horizontal="center" vertical="center" wrapText="1"/>
      <protection hidden="1"/>
    </xf>
    <xf numFmtId="0" fontId="11" fillId="2" borderId="32" xfId="2" applyFont="1" applyFill="1" applyBorder="1" applyAlignment="1" applyProtection="1">
      <alignment horizontal="center" vertical="center" wrapText="1"/>
      <protection hidden="1"/>
    </xf>
    <xf numFmtId="0" fontId="11" fillId="2" borderId="4" xfId="2" applyFont="1" applyFill="1" applyBorder="1" applyAlignment="1" applyProtection="1">
      <alignment horizontal="center" vertical="center" wrapText="1"/>
      <protection hidden="1"/>
    </xf>
    <xf numFmtId="0" fontId="15" fillId="2" borderId="1" xfId="1" applyFont="1" applyFill="1" applyBorder="1" applyAlignment="1">
      <alignment horizontal="center" vertical="center"/>
    </xf>
    <xf numFmtId="0" fontId="15" fillId="2" borderId="57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0" fontId="11" fillId="0" borderId="20" xfId="5" applyFont="1" applyBorder="1" applyAlignment="1" applyProtection="1">
      <alignment horizontal="center" vertical="top"/>
      <protection hidden="1"/>
    </xf>
    <xf numFmtId="0" fontId="11" fillId="0" borderId="21" xfId="5" applyFont="1" applyBorder="1" applyAlignment="1" applyProtection="1">
      <alignment horizontal="center" vertical="top"/>
      <protection hidden="1"/>
    </xf>
    <xf numFmtId="0" fontId="17" fillId="0" borderId="1" xfId="1" applyFont="1" applyBorder="1" applyAlignment="1">
      <alignment horizontal="center"/>
    </xf>
    <xf numFmtId="0" fontId="17" fillId="0" borderId="57" xfId="1" applyFont="1" applyBorder="1" applyAlignment="1">
      <alignment horizontal="center"/>
    </xf>
    <xf numFmtId="0" fontId="17" fillId="0" borderId="60" xfId="1" applyFont="1" applyBorder="1" applyAlignment="1">
      <alignment horizontal="center"/>
    </xf>
    <xf numFmtId="164" fontId="1" fillId="0" borderId="3" xfId="7" applyNumberFormat="1" applyFont="1" applyBorder="1" applyAlignment="1" applyProtection="1">
      <alignment horizontal="center" vertical="center" wrapText="1"/>
      <protection hidden="1"/>
    </xf>
    <xf numFmtId="164" fontId="1" fillId="0" borderId="4" xfId="7" applyNumberFormat="1" applyFont="1" applyBorder="1" applyAlignment="1" applyProtection="1">
      <alignment horizontal="center" vertical="center" wrapText="1"/>
      <protection hidden="1"/>
    </xf>
    <xf numFmtId="164" fontId="1" fillId="0" borderId="9" xfId="7" applyNumberFormat="1" applyFont="1" applyBorder="1" applyAlignment="1" applyProtection="1">
      <alignment horizontal="center" vertical="center" wrapText="1"/>
      <protection hidden="1"/>
    </xf>
    <xf numFmtId="164" fontId="1" fillId="0" borderId="17" xfId="7" applyNumberFormat="1" applyFont="1" applyBorder="1" applyAlignment="1" applyProtection="1">
      <alignment horizontal="center" vertical="center" wrapText="1"/>
      <protection hidden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5" xfId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1" fillId="0" borderId="20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1" fillId="0" borderId="1" xfId="5" applyFont="1" applyBorder="1" applyAlignment="1" applyProtection="1">
      <alignment horizontal="center" vertical="top"/>
      <protection hidden="1"/>
    </xf>
    <xf numFmtId="0" fontId="11" fillId="0" borderId="57" xfId="5" applyFont="1" applyBorder="1" applyAlignment="1" applyProtection="1">
      <alignment horizontal="center" vertical="top"/>
      <protection hidden="1"/>
    </xf>
    <xf numFmtId="164" fontId="1" fillId="0" borderId="20" xfId="7" applyNumberFormat="1" applyFont="1" applyBorder="1" applyAlignment="1" applyProtection="1">
      <alignment horizontal="center" vertical="center" wrapText="1"/>
      <protection hidden="1"/>
    </xf>
    <xf numFmtId="164" fontId="1" fillId="0" borderId="21" xfId="7" applyNumberFormat="1" applyFont="1" applyBorder="1" applyAlignment="1" applyProtection="1">
      <alignment horizontal="center" vertical="center" wrapText="1"/>
      <protection hidden="1"/>
    </xf>
    <xf numFmtId="0" fontId="11" fillId="0" borderId="1" xfId="5" applyFont="1" applyBorder="1" applyAlignment="1" applyProtection="1">
      <alignment horizontal="center" vertical="center"/>
      <protection hidden="1"/>
    </xf>
    <xf numFmtId="0" fontId="11" fillId="0" borderId="5" xfId="5" applyFont="1" applyBorder="1" applyAlignment="1" applyProtection="1">
      <alignment horizontal="center" vertical="center"/>
      <protection hidden="1"/>
    </xf>
    <xf numFmtId="0" fontId="11" fillId="0" borderId="57" xfId="5" applyFont="1" applyBorder="1" applyAlignment="1" applyProtection="1">
      <alignment horizontal="center" vertical="center"/>
      <protection hidden="1"/>
    </xf>
    <xf numFmtId="0" fontId="11" fillId="0" borderId="60" xfId="5" applyFont="1" applyBorder="1" applyAlignment="1" applyProtection="1">
      <alignment horizontal="center" vertical="center"/>
      <protection hidden="1"/>
    </xf>
    <xf numFmtId="0" fontId="11" fillId="2" borderId="44" xfId="2" applyFont="1" applyFill="1" applyBorder="1" applyAlignment="1" applyProtection="1">
      <alignment horizontal="center" vertical="center" wrapText="1"/>
      <protection hidden="1"/>
    </xf>
    <xf numFmtId="0" fontId="11" fillId="2" borderId="45" xfId="2" applyFont="1" applyFill="1" applyBorder="1" applyAlignment="1" applyProtection="1">
      <alignment horizontal="center" vertical="center" wrapText="1"/>
      <protection hidden="1"/>
    </xf>
    <xf numFmtId="0" fontId="11" fillId="2" borderId="31" xfId="2" applyFont="1" applyFill="1" applyBorder="1" applyAlignment="1" applyProtection="1">
      <alignment horizontal="center" vertical="center" wrapText="1"/>
      <protection hidden="1"/>
    </xf>
    <xf numFmtId="0" fontId="11" fillId="2" borderId="35" xfId="2" applyFont="1" applyFill="1" applyBorder="1" applyAlignment="1" applyProtection="1">
      <alignment horizontal="center" vertical="center" wrapText="1"/>
      <protection hidden="1"/>
    </xf>
    <xf numFmtId="0" fontId="11" fillId="2" borderId="1" xfId="5" applyFont="1" applyFill="1" applyBorder="1" applyAlignment="1" applyProtection="1">
      <alignment horizontal="center"/>
      <protection hidden="1"/>
    </xf>
    <xf numFmtId="0" fontId="11" fillId="2" borderId="57" xfId="5" applyFont="1" applyFill="1" applyBorder="1" applyAlignment="1" applyProtection="1">
      <alignment horizontal="center"/>
      <protection hidden="1"/>
    </xf>
    <xf numFmtId="0" fontId="11" fillId="2" borderId="5" xfId="5" applyFont="1" applyFill="1" applyBorder="1" applyAlignment="1" applyProtection="1">
      <alignment horizontal="center"/>
      <protection hidden="1"/>
    </xf>
    <xf numFmtId="0" fontId="7" fillId="0" borderId="3" xfId="1" applyFont="1" applyBorder="1" applyAlignment="1">
      <alignment horizontal="left" indent="1"/>
    </xf>
    <xf numFmtId="0" fontId="7" fillId="0" borderId="4" xfId="1" applyFont="1" applyBorder="1" applyAlignment="1">
      <alignment horizontal="left" indent="1"/>
    </xf>
    <xf numFmtId="0" fontId="8" fillId="2" borderId="7" xfId="1" applyFont="1" applyFill="1" applyBorder="1" applyAlignment="1">
      <alignment horizontal="right" vertical="center" wrapText="1" indent="1"/>
    </xf>
    <xf numFmtId="0" fontId="8" fillId="2" borderId="14" xfId="1" applyFont="1" applyFill="1" applyBorder="1" applyAlignment="1">
      <alignment horizontal="right" vertical="center" wrapText="1" indent="1"/>
    </xf>
    <xf numFmtId="0" fontId="8" fillId="2" borderId="15" xfId="1" applyFont="1" applyFill="1" applyBorder="1" applyAlignment="1">
      <alignment horizontal="right" vertical="center" wrapText="1" indent="1"/>
    </xf>
    <xf numFmtId="0" fontId="8" fillId="2" borderId="23" xfId="1" applyFont="1" applyFill="1" applyBorder="1" applyAlignment="1">
      <alignment horizontal="right" vertical="center" wrapText="1" indent="1"/>
    </xf>
    <xf numFmtId="49" fontId="6" fillId="5" borderId="3" xfId="1" applyNumberFormat="1" applyFont="1" applyFill="1" applyBorder="1" applyAlignment="1">
      <alignment horizontal="left" indent="1"/>
    </xf>
    <xf numFmtId="49" fontId="6" fillId="5" borderId="4" xfId="1" applyNumberFormat="1" applyFont="1" applyFill="1" applyBorder="1" applyAlignment="1">
      <alignment horizontal="left" indent="1"/>
    </xf>
    <xf numFmtId="0" fontId="5" fillId="2" borderId="1" xfId="2" applyFont="1" applyFill="1" applyBorder="1" applyAlignment="1" applyProtection="1">
      <alignment horizontal="right" indent="1"/>
      <protection hidden="1"/>
    </xf>
    <xf numFmtId="0" fontId="5" fillId="2" borderId="5" xfId="2" applyFont="1" applyFill="1" applyBorder="1" applyAlignment="1" applyProtection="1">
      <alignment horizontal="right" indent="1"/>
      <protection hidden="1"/>
    </xf>
    <xf numFmtId="0" fontId="7" fillId="4" borderId="1" xfId="1" applyFont="1" applyFill="1" applyBorder="1" applyAlignment="1">
      <alignment horizontal="left" indent="1"/>
    </xf>
    <xf numFmtId="0" fontId="7" fillId="0" borderId="5" xfId="1" applyFont="1" applyFill="1" applyBorder="1" applyAlignment="1">
      <alignment horizontal="left" indent="1"/>
    </xf>
    <xf numFmtId="0" fontId="5" fillId="2" borderId="12" xfId="2" applyFont="1" applyFill="1" applyBorder="1" applyAlignment="1" applyProtection="1">
      <alignment horizontal="center" vertical="center"/>
      <protection hidden="1"/>
    </xf>
    <xf numFmtId="0" fontId="5" fillId="2" borderId="18" xfId="2" applyFont="1" applyFill="1" applyBorder="1" applyAlignment="1" applyProtection="1">
      <alignment horizontal="center" vertical="center"/>
      <protection hidden="1"/>
    </xf>
    <xf numFmtId="49" fontId="6" fillId="5" borderId="9" xfId="1" applyNumberFormat="1" applyFont="1" applyFill="1" applyBorder="1" applyAlignment="1">
      <alignment horizontal="left" indent="1"/>
    </xf>
    <xf numFmtId="49" fontId="6" fillId="5" borderId="17" xfId="1" applyNumberFormat="1" applyFont="1" applyFill="1" applyBorder="1" applyAlignment="1">
      <alignment horizontal="left" indent="1"/>
    </xf>
    <xf numFmtId="0" fontId="7" fillId="5" borderId="10" xfId="1" applyFont="1" applyFill="1" applyBorder="1" applyAlignment="1">
      <alignment horizontal="left" indent="1"/>
    </xf>
    <xf numFmtId="0" fontId="7" fillId="6" borderId="11" xfId="1" applyFont="1" applyFill="1" applyBorder="1" applyAlignment="1">
      <alignment horizontal="left" indent="1"/>
    </xf>
    <xf numFmtId="14" fontId="6" fillId="5" borderId="20" xfId="1" applyNumberFormat="1" applyFont="1" applyFill="1" applyBorder="1" applyAlignment="1">
      <alignment horizontal="left" indent="1"/>
    </xf>
    <xf numFmtId="14" fontId="6" fillId="5" borderId="21" xfId="1" applyNumberFormat="1" applyFont="1" applyFill="1" applyBorder="1" applyAlignment="1">
      <alignment horizontal="left" indent="1"/>
    </xf>
    <xf numFmtId="0" fontId="6" fillId="5" borderId="10" xfId="1" applyFont="1" applyFill="1" applyBorder="1" applyAlignment="1">
      <alignment horizontal="left" indent="1"/>
    </xf>
    <xf numFmtId="0" fontId="6" fillId="6" borderId="11" xfId="1" applyFont="1" applyFill="1" applyBorder="1" applyAlignment="1">
      <alignment horizontal="left" indent="1"/>
    </xf>
    <xf numFmtId="0" fontId="7" fillId="5" borderId="20" xfId="1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6" fillId="5" borderId="18" xfId="2" applyFont="1" applyFill="1" applyBorder="1" applyAlignment="1" applyProtection="1">
      <alignment horizontal="left" indent="1"/>
      <protection hidden="1"/>
    </xf>
    <xf numFmtId="0" fontId="6" fillId="6" borderId="19" xfId="2" applyFont="1" applyFill="1" applyBorder="1" applyAlignment="1" applyProtection="1">
      <alignment horizontal="left" indent="1"/>
      <protection hidden="1"/>
    </xf>
    <xf numFmtId="49" fontId="9" fillId="5" borderId="18" xfId="3" applyNumberFormat="1" applyFont="1" applyFill="1" applyBorder="1" applyAlignment="1">
      <alignment horizontal="left" indent="1"/>
    </xf>
    <xf numFmtId="49" fontId="9" fillId="6" borderId="19" xfId="3" applyNumberFormat="1" applyFont="1" applyFill="1" applyBorder="1" applyAlignment="1">
      <alignment horizontal="left" indent="1"/>
    </xf>
    <xf numFmtId="14" fontId="6" fillId="5" borderId="9" xfId="1" applyNumberFormat="1" applyFont="1" applyFill="1" applyBorder="1" applyAlignment="1">
      <alignment horizontal="left" vertical="center" indent="1"/>
    </xf>
    <xf numFmtId="14" fontId="6" fillId="5" borderId="17" xfId="1" applyNumberFormat="1" applyFont="1" applyFill="1" applyBorder="1" applyAlignment="1">
      <alignment horizontal="left" vertical="center" indent="1"/>
    </xf>
    <xf numFmtId="0" fontId="6" fillId="5" borderId="20" xfId="2" applyFont="1" applyFill="1" applyBorder="1" applyAlignment="1" applyProtection="1">
      <alignment horizontal="left" indent="1"/>
      <protection hidden="1"/>
    </xf>
    <xf numFmtId="0" fontId="6" fillId="5" borderId="21" xfId="2" applyFont="1" applyFill="1" applyBorder="1" applyAlignment="1" applyProtection="1">
      <alignment horizontal="left" indent="1"/>
      <protection hidden="1"/>
    </xf>
  </cellXfs>
  <cellStyles count="8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21" xfId="3" xr:uid="{00000000-0005-0000-0000-000003000000}"/>
    <cellStyle name="Обычный 3" xfId="5" xr:uid="{00000000-0005-0000-0000-000004000000}"/>
    <cellStyle name="Обычный 5" xfId="6" xr:uid="{00000000-0005-0000-0000-000005000000}"/>
    <cellStyle name="Обычный_Образцы реестров от 26.09.02" xfId="2" xr:uid="{00000000-0005-0000-0000-000006000000}"/>
    <cellStyle name="Финансовый 3" xfId="7" xr:uid="{00000000-0005-0000-0000-000007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S45"/>
  <sheetViews>
    <sheetView tabSelected="1" zoomScale="80" zoomScaleNormal="80" workbookViewId="0">
      <selection activeCell="M24" sqref="M24"/>
    </sheetView>
  </sheetViews>
  <sheetFormatPr defaultRowHeight="15"/>
  <cols>
    <col min="1" max="1" width="4.140625" style="3" customWidth="1"/>
    <col min="2" max="2" width="30.7109375" style="4" customWidth="1"/>
    <col min="3" max="3" width="14.7109375" style="4" customWidth="1"/>
    <col min="4" max="4" width="12.85546875" style="4" customWidth="1"/>
    <col min="5" max="5" width="9.85546875" style="4" customWidth="1"/>
    <col min="6" max="6" width="12" style="4" customWidth="1"/>
    <col min="7" max="7" width="29.140625" style="4" customWidth="1"/>
    <col min="8" max="8" width="20" style="4" customWidth="1"/>
    <col min="9" max="9" width="10.28515625" style="4" customWidth="1"/>
    <col min="10" max="10" width="13.140625" style="4" customWidth="1"/>
    <col min="11" max="11" width="24" style="4" customWidth="1"/>
    <col min="12" max="12" width="12.5703125" style="4" customWidth="1"/>
    <col min="13" max="13" width="12.42578125" style="4" customWidth="1"/>
    <col min="14" max="16" width="14.85546875" style="4" customWidth="1"/>
    <col min="17" max="19" width="12.7109375" style="4" customWidth="1"/>
    <col min="20" max="16384" width="9.140625" style="4"/>
  </cols>
  <sheetData>
    <row r="1" spans="1:19" ht="15.75" thickBot="1"/>
    <row r="2" spans="1:19" ht="16.5" thickBot="1">
      <c r="B2" s="5" t="s">
        <v>2156</v>
      </c>
      <c r="C2" s="5"/>
      <c r="D2" s="5"/>
      <c r="M2" s="6" t="s">
        <v>0</v>
      </c>
      <c r="N2" s="7" t="s">
        <v>2151</v>
      </c>
      <c r="O2" s="8" t="s">
        <v>1</v>
      </c>
      <c r="P2" s="9" t="s">
        <v>2152</v>
      </c>
    </row>
    <row r="3" spans="1:19" ht="15.75" thickBot="1">
      <c r="A3" s="10"/>
      <c r="B3" s="11"/>
      <c r="C3" s="11"/>
      <c r="D3" s="11"/>
      <c r="E3" s="12"/>
      <c r="F3" s="11"/>
      <c r="G3" s="11"/>
      <c r="H3" s="11"/>
      <c r="I3" s="11"/>
      <c r="J3" s="11"/>
      <c r="K3" s="11"/>
      <c r="L3" s="11"/>
      <c r="M3" s="11"/>
      <c r="N3" s="11"/>
      <c r="O3" s="11"/>
      <c r="P3" s="13"/>
      <c r="Q3" s="13"/>
      <c r="R3" s="13"/>
    </row>
    <row r="4" spans="1:19" ht="15.75" customHeight="1" thickBot="1">
      <c r="A4" s="10"/>
      <c r="B4" s="14" t="s">
        <v>2</v>
      </c>
      <c r="C4" s="209" t="s">
        <v>2148</v>
      </c>
      <c r="D4" s="210"/>
      <c r="E4" s="15"/>
      <c r="G4" s="217" t="s">
        <v>3</v>
      </c>
      <c r="H4" s="218"/>
      <c r="I4" s="219" t="s">
        <v>4</v>
      </c>
      <c r="J4" s="220"/>
      <c r="L4" s="146" t="s">
        <v>5</v>
      </c>
      <c r="M4" s="211"/>
      <c r="N4" s="16" t="s">
        <v>6</v>
      </c>
      <c r="O4" s="215"/>
      <c r="P4" s="216"/>
      <c r="S4" s="13"/>
    </row>
    <row r="5" spans="1:19" ht="15.75" customHeight="1">
      <c r="A5" s="10"/>
      <c r="B5" s="17" t="s">
        <v>7</v>
      </c>
      <c r="C5" s="225">
        <v>13171</v>
      </c>
      <c r="D5" s="226"/>
      <c r="E5" s="18"/>
      <c r="G5" s="221" t="s">
        <v>8</v>
      </c>
      <c r="H5" s="19" t="s">
        <v>9</v>
      </c>
      <c r="I5" s="209" t="s">
        <v>2149</v>
      </c>
      <c r="J5" s="210"/>
      <c r="L5" s="212"/>
      <c r="M5" s="213"/>
      <c r="N5" s="20" t="s">
        <v>10</v>
      </c>
      <c r="O5" s="223"/>
      <c r="P5" s="224"/>
      <c r="S5" s="13"/>
    </row>
    <row r="6" spans="1:19" ht="15" customHeight="1" thickBot="1">
      <c r="A6" s="10"/>
      <c r="B6" s="21" t="s">
        <v>11</v>
      </c>
      <c r="C6" s="229" t="s">
        <v>12</v>
      </c>
      <c r="D6" s="230"/>
      <c r="E6" s="15"/>
      <c r="G6" s="222"/>
      <c r="H6" s="22" t="s">
        <v>13</v>
      </c>
      <c r="I6" s="231"/>
      <c r="J6" s="232"/>
      <c r="L6" s="148"/>
      <c r="M6" s="214"/>
      <c r="N6" s="23" t="s">
        <v>14</v>
      </c>
      <c r="O6" s="227"/>
      <c r="P6" s="228"/>
    </row>
    <row r="7" spans="1:19" ht="15" customHeight="1" thickBot="1">
      <c r="A7" s="10"/>
      <c r="B7" s="24" t="s">
        <v>15</v>
      </c>
      <c r="C7" s="236" t="s">
        <v>16</v>
      </c>
      <c r="D7" s="237"/>
      <c r="E7" s="15"/>
      <c r="G7" s="233" t="s">
        <v>17</v>
      </c>
      <c r="H7" s="25" t="s">
        <v>10</v>
      </c>
      <c r="I7" s="215" t="s">
        <v>2150</v>
      </c>
      <c r="J7" s="216"/>
      <c r="L7" s="146" t="s">
        <v>18</v>
      </c>
      <c r="M7" s="211"/>
      <c r="N7" s="16" t="s">
        <v>6</v>
      </c>
      <c r="O7" s="215" t="s">
        <v>19</v>
      </c>
      <c r="P7" s="216"/>
    </row>
    <row r="8" spans="1:19" ht="15" customHeight="1" thickBot="1">
      <c r="A8" s="10"/>
      <c r="B8" s="26" t="s">
        <v>20</v>
      </c>
      <c r="C8" s="238" t="s">
        <v>2147</v>
      </c>
      <c r="D8" s="239"/>
      <c r="E8" s="15"/>
      <c r="G8" s="234"/>
      <c r="H8" s="27" t="s">
        <v>14</v>
      </c>
      <c r="I8" s="240">
        <v>44701</v>
      </c>
      <c r="J8" s="241"/>
      <c r="L8" s="212"/>
      <c r="M8" s="213"/>
      <c r="N8" s="20" t="s">
        <v>10</v>
      </c>
      <c r="O8" s="223" t="s">
        <v>21</v>
      </c>
      <c r="P8" s="224"/>
    </row>
    <row r="9" spans="1:19" ht="15" customHeight="1" thickBot="1">
      <c r="A9" s="10"/>
      <c r="E9" s="15"/>
      <c r="G9" s="235"/>
      <c r="H9" s="28" t="s">
        <v>22</v>
      </c>
      <c r="I9" s="242" t="s">
        <v>23</v>
      </c>
      <c r="J9" s="243"/>
      <c r="L9" s="148"/>
      <c r="M9" s="214"/>
      <c r="N9" s="23" t="s">
        <v>14</v>
      </c>
      <c r="O9" s="227">
        <v>44770</v>
      </c>
      <c r="P9" s="228"/>
    </row>
    <row r="10" spans="1:19" ht="16.5" customHeight="1" thickBot="1">
      <c r="A10" s="10"/>
      <c r="E10" s="18"/>
      <c r="G10" s="146" t="s">
        <v>24</v>
      </c>
      <c r="H10" s="147"/>
      <c r="I10" s="150"/>
      <c r="J10" s="151"/>
      <c r="L10" s="141" t="s">
        <v>25</v>
      </c>
      <c r="M10" s="142"/>
      <c r="N10" s="143"/>
      <c r="O10" s="144" t="s">
        <v>26</v>
      </c>
      <c r="P10" s="145"/>
    </row>
    <row r="11" spans="1:19" ht="17.25" customHeight="1" thickBot="1">
      <c r="A11" s="10"/>
      <c r="E11" s="18"/>
      <c r="G11" s="148"/>
      <c r="H11" s="149"/>
      <c r="I11" s="152"/>
      <c r="J11" s="153"/>
      <c r="L11" s="156" t="s">
        <v>27</v>
      </c>
      <c r="M11" s="157"/>
      <c r="N11" s="158"/>
      <c r="O11" s="154" t="s">
        <v>28</v>
      </c>
      <c r="P11" s="155"/>
    </row>
    <row r="12" spans="1:19" ht="20.25" customHeight="1">
      <c r="A12" s="10"/>
      <c r="E12" s="11"/>
      <c r="G12" s="159" t="s">
        <v>29</v>
      </c>
      <c r="H12" s="29" t="s">
        <v>30</v>
      </c>
      <c r="I12" s="161"/>
      <c r="J12" s="162"/>
      <c r="L12" s="163" t="s">
        <v>31</v>
      </c>
      <c r="M12" s="164"/>
      <c r="N12" s="164"/>
      <c r="O12" s="164"/>
      <c r="P12" s="165"/>
    </row>
    <row r="13" spans="1:19" ht="20.25" customHeight="1" thickBot="1">
      <c r="A13" s="10"/>
      <c r="B13" s="30"/>
      <c r="C13" s="30"/>
      <c r="D13" s="30"/>
      <c r="E13" s="30"/>
      <c r="F13" s="30"/>
      <c r="G13" s="160"/>
      <c r="H13" s="31" t="s">
        <v>32</v>
      </c>
      <c r="I13" s="169"/>
      <c r="J13" s="170"/>
      <c r="K13" s="30"/>
      <c r="L13" s="166"/>
      <c r="M13" s="167"/>
      <c r="N13" s="167"/>
      <c r="O13" s="167"/>
      <c r="P13" s="168"/>
    </row>
    <row r="14" spans="1:19" ht="21" thickBot="1">
      <c r="A14" s="10"/>
      <c r="B14" s="30"/>
      <c r="C14" s="30"/>
      <c r="D14" s="30"/>
      <c r="E14" s="30"/>
      <c r="F14" s="30"/>
      <c r="G14" s="30"/>
      <c r="H14" s="30"/>
      <c r="I14" s="32"/>
      <c r="J14" s="32"/>
      <c r="K14" s="30"/>
      <c r="L14" s="30"/>
      <c r="M14" s="33"/>
      <c r="N14" s="34"/>
      <c r="O14" s="34"/>
      <c r="P14" s="34"/>
    </row>
    <row r="15" spans="1:19" s="1" customFormat="1" ht="15.75" customHeight="1">
      <c r="A15" s="202" t="s">
        <v>33</v>
      </c>
      <c r="B15" s="202" t="s">
        <v>34</v>
      </c>
      <c r="C15" s="171" t="s">
        <v>35</v>
      </c>
      <c r="D15" s="172"/>
      <c r="E15" s="202" t="s">
        <v>36</v>
      </c>
      <c r="F15" s="202" t="s">
        <v>37</v>
      </c>
      <c r="G15" s="171" t="s">
        <v>38</v>
      </c>
      <c r="H15" s="173"/>
      <c r="I15" s="202" t="s">
        <v>39</v>
      </c>
      <c r="J15" s="204" t="s">
        <v>40</v>
      </c>
      <c r="K15" s="204" t="s">
        <v>41</v>
      </c>
      <c r="L15" s="171" t="s">
        <v>42</v>
      </c>
      <c r="M15" s="173"/>
      <c r="N15" s="171" t="s">
        <v>43</v>
      </c>
      <c r="O15" s="172"/>
      <c r="P15" s="173"/>
      <c r="R15" s="4"/>
      <c r="S15" s="4"/>
    </row>
    <row r="16" spans="1:19" s="1" customFormat="1" ht="28.5" customHeight="1" thickBot="1">
      <c r="A16" s="203"/>
      <c r="B16" s="203"/>
      <c r="C16" s="35" t="s">
        <v>44</v>
      </c>
      <c r="D16" s="36" t="s">
        <v>45</v>
      </c>
      <c r="E16" s="203"/>
      <c r="F16" s="203"/>
      <c r="G16" s="35" t="s">
        <v>9</v>
      </c>
      <c r="H16" s="37" t="s">
        <v>46</v>
      </c>
      <c r="I16" s="203"/>
      <c r="J16" s="205"/>
      <c r="K16" s="205"/>
      <c r="L16" s="35" t="s">
        <v>47</v>
      </c>
      <c r="M16" s="38" t="s">
        <v>48</v>
      </c>
      <c r="N16" s="35" t="s">
        <v>49</v>
      </c>
      <c r="O16" s="39" t="s">
        <v>50</v>
      </c>
      <c r="P16" s="38" t="s">
        <v>51</v>
      </c>
      <c r="R16" s="4"/>
      <c r="S16" s="4"/>
    </row>
    <row r="17" spans="1:19" s="2" customFormat="1" ht="15" customHeight="1" thickBot="1">
      <c r="A17" s="40">
        <v>1</v>
      </c>
      <c r="B17" s="41">
        <v>2</v>
      </c>
      <c r="C17" s="41">
        <v>3</v>
      </c>
      <c r="D17" s="41">
        <v>4</v>
      </c>
      <c r="E17" s="41">
        <v>5</v>
      </c>
      <c r="F17" s="41">
        <v>6</v>
      </c>
      <c r="G17" s="41">
        <v>7</v>
      </c>
      <c r="H17" s="41">
        <v>8</v>
      </c>
      <c r="I17" s="41">
        <v>9</v>
      </c>
      <c r="J17" s="41">
        <v>10</v>
      </c>
      <c r="K17" s="41">
        <v>11</v>
      </c>
      <c r="L17" s="41">
        <v>12</v>
      </c>
      <c r="M17" s="41">
        <v>13</v>
      </c>
      <c r="N17" s="40">
        <v>14</v>
      </c>
      <c r="O17" s="40">
        <v>15</v>
      </c>
      <c r="P17" s="40">
        <v>16</v>
      </c>
      <c r="R17" s="4"/>
      <c r="S17" s="4"/>
    </row>
    <row r="18" spans="1:19" ht="15.75" thickBot="1">
      <c r="A18" s="42">
        <v>1</v>
      </c>
      <c r="B18" s="43" t="s">
        <v>2154</v>
      </c>
      <c r="C18" s="44"/>
      <c r="D18" s="45" t="s">
        <v>2153</v>
      </c>
      <c r="E18" s="46"/>
      <c r="F18" s="47" t="s">
        <v>53</v>
      </c>
      <c r="G18" s="47" t="s">
        <v>2155</v>
      </c>
      <c r="H18" s="48" t="s">
        <v>55</v>
      </c>
      <c r="I18" s="49">
        <v>3001951</v>
      </c>
      <c r="J18" s="50" t="s">
        <v>56</v>
      </c>
      <c r="K18" s="51" t="s">
        <v>717</v>
      </c>
      <c r="L18" s="52">
        <v>3210289266</v>
      </c>
      <c r="M18" s="53">
        <v>3</v>
      </c>
      <c r="N18" s="54">
        <v>20000</v>
      </c>
      <c r="O18" s="55">
        <v>0</v>
      </c>
      <c r="P18" s="56">
        <v>20000</v>
      </c>
      <c r="Q18" s="57"/>
      <c r="R18" s="58"/>
      <c r="S18" s="58"/>
    </row>
    <row r="19" spans="1:19" ht="15.75" thickBot="1">
      <c r="A19" s="59"/>
      <c r="B19" s="60"/>
      <c r="C19" s="61"/>
      <c r="D19" s="61"/>
      <c r="E19" s="62"/>
      <c r="F19" s="15"/>
      <c r="G19" s="62"/>
      <c r="H19" s="62"/>
      <c r="I19" s="62"/>
      <c r="J19" s="62"/>
      <c r="K19" s="62"/>
      <c r="L19" s="63"/>
      <c r="M19" s="64" t="s">
        <v>57</v>
      </c>
      <c r="N19" s="65">
        <v>20000</v>
      </c>
      <c r="O19" s="66">
        <v>0</v>
      </c>
      <c r="P19" s="65">
        <v>20000</v>
      </c>
      <c r="Q19" s="57"/>
      <c r="R19" s="57"/>
      <c r="S19" s="57"/>
    </row>
    <row r="20" spans="1:19" ht="15.75" thickBot="1">
      <c r="O20" s="67"/>
      <c r="P20" s="67"/>
      <c r="Q20" s="67"/>
      <c r="R20" s="67"/>
      <c r="S20" s="67"/>
    </row>
    <row r="21" spans="1:19" ht="15.75" thickBot="1">
      <c r="B21" s="68" t="s">
        <v>58</v>
      </c>
      <c r="G21" s="69"/>
      <c r="L21" s="174" t="s">
        <v>42</v>
      </c>
      <c r="M21" s="176"/>
      <c r="N21" s="174" t="s">
        <v>59</v>
      </c>
      <c r="O21" s="175"/>
      <c r="P21" s="176"/>
    </row>
    <row r="22" spans="1:19" ht="23.25" customHeight="1" thickBot="1">
      <c r="B22" s="70" t="s">
        <v>60</v>
      </c>
      <c r="L22" s="71" t="s">
        <v>47</v>
      </c>
      <c r="M22" s="71" t="s">
        <v>48</v>
      </c>
      <c r="N22" s="71" t="s">
        <v>49</v>
      </c>
      <c r="O22" s="72" t="s">
        <v>50</v>
      </c>
      <c r="P22" s="73" t="s">
        <v>51</v>
      </c>
    </row>
    <row r="23" spans="1:19" ht="23.25" customHeight="1" thickBot="1">
      <c r="B23" s="74" t="s">
        <v>61</v>
      </c>
      <c r="D23" s="75"/>
      <c r="E23" s="76"/>
      <c r="L23" s="77">
        <v>3210289266</v>
      </c>
      <c r="M23" s="78">
        <v>3</v>
      </c>
      <c r="N23" s="79">
        <v>20000</v>
      </c>
      <c r="O23" s="79">
        <v>0</v>
      </c>
      <c r="P23" s="79">
        <v>20000</v>
      </c>
    </row>
    <row r="24" spans="1:19" ht="21" customHeight="1" thickBot="1">
      <c r="B24" s="80" t="s">
        <v>62</v>
      </c>
      <c r="D24" s="75"/>
      <c r="E24" s="81"/>
      <c r="L24" s="82"/>
      <c r="M24" s="83"/>
      <c r="N24" s="79">
        <v>0</v>
      </c>
      <c r="O24" s="79">
        <v>0</v>
      </c>
      <c r="P24" s="79">
        <v>0</v>
      </c>
    </row>
    <row r="25" spans="1:19" ht="21" customHeight="1" thickBot="1">
      <c r="D25" s="75"/>
      <c r="E25" s="76"/>
      <c r="L25" s="82"/>
      <c r="M25" s="83"/>
      <c r="N25" s="79">
        <v>0</v>
      </c>
      <c r="O25" s="79">
        <v>0</v>
      </c>
      <c r="P25" s="79">
        <v>0</v>
      </c>
    </row>
    <row r="26" spans="1:19" ht="15.75" thickBot="1">
      <c r="L26" s="177" t="s">
        <v>57</v>
      </c>
      <c r="M26" s="178"/>
      <c r="N26" s="84">
        <v>20000</v>
      </c>
      <c r="O26" s="85">
        <v>0</v>
      </c>
      <c r="P26" s="86">
        <v>20000</v>
      </c>
    </row>
    <row r="27" spans="1:19" ht="16.5" customHeight="1" thickBot="1">
      <c r="L27" s="179" t="s">
        <v>63</v>
      </c>
      <c r="M27" s="180"/>
      <c r="N27" s="181"/>
      <c r="O27" s="87">
        <v>0</v>
      </c>
      <c r="P27" s="88" t="s">
        <v>64</v>
      </c>
    </row>
    <row r="28" spans="1:19">
      <c r="G28" s="69"/>
      <c r="H28" s="69"/>
      <c r="I28" s="69"/>
    </row>
    <row r="29" spans="1:19" ht="15.75" thickBot="1">
      <c r="G29" s="69"/>
      <c r="H29" s="69"/>
      <c r="I29" s="69"/>
    </row>
    <row r="30" spans="1:19" ht="15.75" thickBot="1">
      <c r="L30" s="174" t="s">
        <v>65</v>
      </c>
      <c r="M30" s="175"/>
      <c r="N30" s="175"/>
      <c r="O30" s="175"/>
      <c r="P30" s="176"/>
    </row>
    <row r="31" spans="1:19" ht="15.75" customHeight="1" thickBot="1">
      <c r="L31" s="186" t="s">
        <v>41</v>
      </c>
      <c r="M31" s="187"/>
      <c r="N31" s="71" t="s">
        <v>49</v>
      </c>
      <c r="O31" s="72" t="s">
        <v>50</v>
      </c>
      <c r="P31" s="73" t="s">
        <v>51</v>
      </c>
    </row>
    <row r="32" spans="1:19" ht="18" customHeight="1">
      <c r="L32" s="188" t="s">
        <v>717</v>
      </c>
      <c r="M32" s="189"/>
      <c r="N32" s="89">
        <v>20000</v>
      </c>
      <c r="O32" s="89">
        <v>0</v>
      </c>
      <c r="P32" s="89">
        <v>20000</v>
      </c>
    </row>
    <row r="33" spans="12:19" ht="18" customHeight="1">
      <c r="L33" s="190"/>
      <c r="M33" s="191"/>
      <c r="N33" s="89">
        <v>0</v>
      </c>
      <c r="O33" s="89">
        <v>0</v>
      </c>
      <c r="P33" s="89">
        <v>0</v>
      </c>
    </row>
    <row r="34" spans="12:19" ht="22.5" customHeight="1" thickBot="1">
      <c r="L34" s="192"/>
      <c r="M34" s="193"/>
      <c r="N34" s="89">
        <v>0</v>
      </c>
      <c r="O34" s="89">
        <v>0</v>
      </c>
      <c r="P34" s="89">
        <v>0</v>
      </c>
    </row>
    <row r="35" spans="12:19" ht="15.75" thickBot="1">
      <c r="L35" s="194" t="s">
        <v>57</v>
      </c>
      <c r="M35" s="195"/>
      <c r="N35" s="84">
        <v>20000</v>
      </c>
      <c r="O35" s="85">
        <v>0</v>
      </c>
      <c r="P35" s="86">
        <v>20000</v>
      </c>
    </row>
    <row r="36" spans="12:19" ht="15.75" thickBot="1">
      <c r="L36" s="179" t="s">
        <v>63</v>
      </c>
      <c r="M36" s="180"/>
      <c r="N36" s="181"/>
      <c r="O36" s="87">
        <v>0</v>
      </c>
      <c r="P36" s="88" t="s">
        <v>64</v>
      </c>
    </row>
    <row r="37" spans="12:19">
      <c r="N37" s="90"/>
      <c r="O37" s="90"/>
      <c r="P37" s="90"/>
      <c r="Q37" s="90"/>
      <c r="S37" s="91"/>
    </row>
    <row r="38" spans="12:19" ht="15.75" thickBot="1"/>
    <row r="39" spans="12:19" ht="15.75" thickBot="1">
      <c r="L39" s="206" t="s">
        <v>66</v>
      </c>
      <c r="M39" s="207"/>
      <c r="N39" s="207"/>
      <c r="O39" s="207"/>
      <c r="P39" s="208"/>
    </row>
    <row r="40" spans="12:19" ht="15.75" thickBot="1">
      <c r="L40" s="174" t="s">
        <v>67</v>
      </c>
      <c r="M40" s="176"/>
      <c r="N40" s="92" t="s">
        <v>49</v>
      </c>
      <c r="O40" s="93" t="s">
        <v>50</v>
      </c>
      <c r="P40" s="94" t="s">
        <v>51</v>
      </c>
    </row>
    <row r="41" spans="12:19" ht="15" customHeight="1" thickBot="1">
      <c r="L41" s="182" t="s">
        <v>68</v>
      </c>
      <c r="M41" s="183"/>
      <c r="N41" s="79">
        <v>0</v>
      </c>
      <c r="O41" s="79">
        <v>0</v>
      </c>
      <c r="P41" s="79">
        <v>0</v>
      </c>
    </row>
    <row r="42" spans="12:19" ht="15.75" thickBot="1">
      <c r="L42" s="184" t="s">
        <v>69</v>
      </c>
      <c r="M42" s="185"/>
      <c r="N42" s="79">
        <v>0</v>
      </c>
      <c r="O42" s="79">
        <v>0</v>
      </c>
      <c r="P42" s="79">
        <v>0</v>
      </c>
    </row>
    <row r="43" spans="12:19" ht="15.75" thickBot="1">
      <c r="L43" s="196" t="s">
        <v>53</v>
      </c>
      <c r="M43" s="197"/>
      <c r="N43" s="79">
        <v>20000</v>
      </c>
      <c r="O43" s="79">
        <v>0</v>
      </c>
      <c r="P43" s="79">
        <v>20000</v>
      </c>
    </row>
    <row r="44" spans="12:19" ht="15.75" thickBot="1">
      <c r="L44" s="198" t="s">
        <v>57</v>
      </c>
      <c r="M44" s="199"/>
      <c r="N44" s="95">
        <v>20000</v>
      </c>
      <c r="O44" s="85">
        <v>0</v>
      </c>
      <c r="P44" s="86">
        <v>20000</v>
      </c>
    </row>
    <row r="45" spans="12:19" ht="15.75" thickBot="1">
      <c r="L45" s="198" t="s">
        <v>63</v>
      </c>
      <c r="M45" s="200"/>
      <c r="N45" s="201"/>
      <c r="O45" s="87">
        <v>0</v>
      </c>
      <c r="P45" s="88" t="s">
        <v>64</v>
      </c>
    </row>
  </sheetData>
  <mergeCells count="61">
    <mergeCell ref="O7:P7"/>
    <mergeCell ref="L7:M9"/>
    <mergeCell ref="G7:G9"/>
    <mergeCell ref="C7:D7"/>
    <mergeCell ref="I7:J7"/>
    <mergeCell ref="C8:D8"/>
    <mergeCell ref="O8:P8"/>
    <mergeCell ref="I8:J8"/>
    <mergeCell ref="O9:P9"/>
    <mergeCell ref="I9:J9"/>
    <mergeCell ref="C4:D4"/>
    <mergeCell ref="L4:M6"/>
    <mergeCell ref="O4:P4"/>
    <mergeCell ref="G4:H4"/>
    <mergeCell ref="I4:J4"/>
    <mergeCell ref="G5:G6"/>
    <mergeCell ref="O5:P5"/>
    <mergeCell ref="C5:D5"/>
    <mergeCell ref="I5:J5"/>
    <mergeCell ref="O6:P6"/>
    <mergeCell ref="C6:D6"/>
    <mergeCell ref="I6:J6"/>
    <mergeCell ref="L43:M43"/>
    <mergeCell ref="L44:M44"/>
    <mergeCell ref="L45:N45"/>
    <mergeCell ref="L15:M15"/>
    <mergeCell ref="A15:A16"/>
    <mergeCell ref="E15:E16"/>
    <mergeCell ref="G15:H15"/>
    <mergeCell ref="I15:I16"/>
    <mergeCell ref="J15:J16"/>
    <mergeCell ref="K15:K16"/>
    <mergeCell ref="C15:D15"/>
    <mergeCell ref="B15:B16"/>
    <mergeCell ref="F15:F16"/>
    <mergeCell ref="L36:N36"/>
    <mergeCell ref="L39:P39"/>
    <mergeCell ref="L40:M40"/>
    <mergeCell ref="L41:M41"/>
    <mergeCell ref="L42:M42"/>
    <mergeCell ref="L31:M31"/>
    <mergeCell ref="L32:M32"/>
    <mergeCell ref="L33:M33"/>
    <mergeCell ref="L34:M34"/>
    <mergeCell ref="L35:M35"/>
    <mergeCell ref="N21:P21"/>
    <mergeCell ref="L21:M21"/>
    <mergeCell ref="L26:M26"/>
    <mergeCell ref="L27:N27"/>
    <mergeCell ref="L30:P30"/>
    <mergeCell ref="G12:G13"/>
    <mergeCell ref="I12:J12"/>
    <mergeCell ref="L12:P13"/>
    <mergeCell ref="I13:J13"/>
    <mergeCell ref="N15:P15"/>
    <mergeCell ref="L10:N10"/>
    <mergeCell ref="O10:P10"/>
    <mergeCell ref="G10:H11"/>
    <mergeCell ref="I10:J11"/>
    <mergeCell ref="O11:P11"/>
    <mergeCell ref="L11:N11"/>
  </mergeCells>
  <conditionalFormatting sqref="P27">
    <cfRule type="cellIs" dxfId="11" priority="1" stopIfTrue="1" operator="equal">
      <formula>"ОШИБКА!"</formula>
    </cfRule>
    <cfRule type="cellIs" dxfId="10" priority="2" stopIfTrue="1" operator="equal">
      <formula>"ОК"</formula>
    </cfRule>
  </conditionalFormatting>
  <conditionalFormatting sqref="O27">
    <cfRule type="cellIs" dxfId="9" priority="3" stopIfTrue="1" operator="notEqual">
      <formula>0</formula>
    </cfRule>
    <cfRule type="cellIs" dxfId="8" priority="4" stopIfTrue="1" operator="equal">
      <formula>0</formula>
    </cfRule>
  </conditionalFormatting>
  <conditionalFormatting sqref="P45">
    <cfRule type="cellIs" dxfId="7" priority="5" stopIfTrue="1" operator="equal">
      <formula>"ОШИБКА!"</formula>
    </cfRule>
    <cfRule type="cellIs" dxfId="6" priority="6" stopIfTrue="1" operator="equal">
      <formula>"ОК"</formula>
    </cfRule>
  </conditionalFormatting>
  <conditionalFormatting sqref="O45">
    <cfRule type="cellIs" dxfId="5" priority="7" stopIfTrue="1" operator="notEqual">
      <formula>0</formula>
    </cfRule>
    <cfRule type="cellIs" dxfId="4" priority="8" stopIfTrue="1" operator="equal">
      <formula>0</formula>
    </cfRule>
  </conditionalFormatting>
  <conditionalFormatting sqref="S37 P36">
    <cfRule type="cellIs" dxfId="3" priority="9" stopIfTrue="1" operator="equal">
      <formula>"ОШИБКА!"</formula>
    </cfRule>
    <cfRule type="cellIs" dxfId="2" priority="10" stopIfTrue="1" operator="equal">
      <formula>"ОК"</formula>
    </cfRule>
  </conditionalFormatting>
  <conditionalFormatting sqref="O36">
    <cfRule type="cellIs" dxfId="1" priority="11" stopIfTrue="1" operator="notEqual">
      <formula>0</formula>
    </cfRule>
    <cfRule type="cellIs" dxfId="0" priority="12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T333"/>
  <sheetViews>
    <sheetView zoomScaleNormal="100" workbookViewId="0">
      <selection activeCell="A25" sqref="A25"/>
    </sheetView>
  </sheetViews>
  <sheetFormatPr defaultRowHeight="15"/>
  <cols>
    <col min="1" max="1" width="9.140625" style="4"/>
    <col min="2" max="2" width="15.140625" style="4" customWidth="1"/>
    <col min="3" max="3" width="9.5703125" style="96" customWidth="1"/>
    <col min="4" max="4" width="43.85546875" style="96" customWidth="1"/>
    <col min="5" max="5" width="9.140625" style="30"/>
    <col min="6" max="6" width="8.5703125" style="10" customWidth="1"/>
    <col min="7" max="7" width="48.42578125" style="97" customWidth="1"/>
    <col min="8" max="8" width="19.7109375" style="30" customWidth="1"/>
    <col min="9" max="9" width="11.7109375" style="3" customWidth="1"/>
    <col min="10" max="10" width="10" style="3" customWidth="1"/>
    <col min="11" max="11" width="11.42578125" style="3" customWidth="1"/>
    <col min="12" max="12" width="9.140625" style="4"/>
    <col min="13" max="13" width="11.85546875" style="4" bestFit="1" customWidth="1"/>
    <col min="14" max="14" width="39.85546875" style="4" customWidth="1"/>
    <col min="15" max="15" width="16.5703125" style="4" customWidth="1"/>
    <col min="16" max="16" width="50" style="4" customWidth="1"/>
    <col min="17" max="17" width="11.7109375" style="4" customWidth="1"/>
    <col min="18" max="18" width="52.7109375" style="4" customWidth="1"/>
    <col min="19" max="19" width="60.28515625" style="4" customWidth="1"/>
    <col min="20" max="16384" width="9.140625" style="4"/>
  </cols>
  <sheetData>
    <row r="1" spans="1:20" ht="46.5" customHeight="1" thickBot="1">
      <c r="A1" s="98" t="s">
        <v>70</v>
      </c>
      <c r="B1" s="99" t="s">
        <v>37</v>
      </c>
      <c r="C1" s="100" t="s">
        <v>71</v>
      </c>
      <c r="D1" s="101" t="s">
        <v>72</v>
      </c>
      <c r="E1" s="102" t="s">
        <v>7</v>
      </c>
      <c r="F1" s="99" t="s">
        <v>25</v>
      </c>
      <c r="G1" s="103" t="s">
        <v>73</v>
      </c>
      <c r="H1" s="104" t="s">
        <v>3</v>
      </c>
      <c r="I1" s="105" t="s">
        <v>74</v>
      </c>
      <c r="J1" s="104" t="s">
        <v>75</v>
      </c>
      <c r="K1" s="106" t="s">
        <v>76</v>
      </c>
      <c r="L1" s="107" t="s">
        <v>15</v>
      </c>
      <c r="M1" s="107" t="s">
        <v>77</v>
      </c>
      <c r="N1" s="108" t="s">
        <v>78</v>
      </c>
      <c r="O1" s="108" t="s">
        <v>37</v>
      </c>
      <c r="P1" s="107" t="s">
        <v>79</v>
      </c>
      <c r="Q1" s="107" t="s">
        <v>80</v>
      </c>
      <c r="R1" s="108" t="s">
        <v>81</v>
      </c>
      <c r="S1" s="103" t="s">
        <v>41</v>
      </c>
      <c r="T1" s="109" t="s">
        <v>82</v>
      </c>
    </row>
    <row r="2" spans="1:20" ht="15" customHeight="1">
      <c r="A2" s="110" t="s">
        <v>83</v>
      </c>
      <c r="B2" s="110" t="s">
        <v>12</v>
      </c>
      <c r="C2" s="111" t="s">
        <v>84</v>
      </c>
      <c r="D2" s="112" t="s">
        <v>85</v>
      </c>
      <c r="E2" s="113" t="s">
        <v>86</v>
      </c>
      <c r="F2" s="114" t="s">
        <v>87</v>
      </c>
      <c r="G2" s="115" t="s">
        <v>88</v>
      </c>
      <c r="H2" s="4" t="s">
        <v>89</v>
      </c>
      <c r="I2" s="116" t="s">
        <v>90</v>
      </c>
      <c r="J2" s="10" t="s">
        <v>91</v>
      </c>
      <c r="K2" s="117">
        <v>0</v>
      </c>
      <c r="L2" s="118" t="s">
        <v>92</v>
      </c>
      <c r="M2" s="119" t="s">
        <v>93</v>
      </c>
      <c r="N2" s="120" t="s">
        <v>94</v>
      </c>
      <c r="O2" s="121" t="s">
        <v>53</v>
      </c>
      <c r="P2" s="118" t="s">
        <v>95</v>
      </c>
      <c r="Q2" s="118" t="s">
        <v>96</v>
      </c>
      <c r="R2" s="30" t="s">
        <v>97</v>
      </c>
      <c r="S2" s="122" t="str">
        <f>CONCATENATE(Q2," ",R2)</f>
        <v>2.1.1.4 Приобретение сырья и материалов</v>
      </c>
    </row>
    <row r="3" spans="1:20">
      <c r="A3" s="110" t="s">
        <v>98</v>
      </c>
      <c r="B3" s="110" t="s">
        <v>99</v>
      </c>
      <c r="C3" s="111" t="s">
        <v>100</v>
      </c>
      <c r="D3" s="112" t="s">
        <v>31</v>
      </c>
      <c r="E3" s="113" t="s">
        <v>101</v>
      </c>
      <c r="F3" s="114" t="s">
        <v>102</v>
      </c>
      <c r="G3" s="115" t="s">
        <v>103</v>
      </c>
      <c r="H3" s="4" t="s">
        <v>104</v>
      </c>
      <c r="I3" s="116" t="s">
        <v>105</v>
      </c>
      <c r="J3" s="10" t="s">
        <v>106</v>
      </c>
      <c r="K3" s="117">
        <v>10</v>
      </c>
      <c r="L3" s="118" t="s">
        <v>107</v>
      </c>
      <c r="M3" s="119" t="s">
        <v>108</v>
      </c>
      <c r="N3" s="120" t="s">
        <v>109</v>
      </c>
      <c r="O3" s="121" t="s">
        <v>53</v>
      </c>
      <c r="P3" s="118" t="s">
        <v>110</v>
      </c>
      <c r="Q3" s="118" t="s">
        <v>111</v>
      </c>
      <c r="R3" s="30" t="s">
        <v>112</v>
      </c>
      <c r="S3" s="122" t="str">
        <f t="shared" ref="S3:S66" si="0">CONCATENATE(Q3," ",R3)</f>
        <v>2.1.1.5 ТЗР по приобретению сырья и материалов</v>
      </c>
    </row>
    <row r="4" spans="1:20" ht="15.75" thickBot="1">
      <c r="A4" s="110" t="s">
        <v>19</v>
      </c>
      <c r="B4" s="123" t="s">
        <v>113</v>
      </c>
      <c r="C4" s="111" t="s">
        <v>114</v>
      </c>
      <c r="D4" s="112" t="s">
        <v>115</v>
      </c>
      <c r="E4" s="113">
        <v>13170103</v>
      </c>
      <c r="F4" s="114" t="s">
        <v>116</v>
      </c>
      <c r="G4" s="115" t="s">
        <v>117</v>
      </c>
      <c r="H4" s="4" t="s">
        <v>118</v>
      </c>
      <c r="I4" s="116" t="s">
        <v>119</v>
      </c>
      <c r="J4" s="10" t="s">
        <v>120</v>
      </c>
      <c r="K4" s="117">
        <v>14</v>
      </c>
      <c r="L4" s="124" t="s">
        <v>16</v>
      </c>
      <c r="M4" s="119" t="s">
        <v>121</v>
      </c>
      <c r="N4" s="120" t="s">
        <v>122</v>
      </c>
      <c r="O4" s="121" t="s">
        <v>68</v>
      </c>
      <c r="P4" s="118" t="s">
        <v>123</v>
      </c>
      <c r="Q4" s="118" t="s">
        <v>124</v>
      </c>
      <c r="R4" s="30" t="s">
        <v>125</v>
      </c>
      <c r="S4" s="122" t="str">
        <f t="shared" si="0"/>
        <v>2.1.1.6 Материалы МАИТ</v>
      </c>
    </row>
    <row r="5" spans="1:20">
      <c r="A5" s="118" t="s">
        <v>126</v>
      </c>
      <c r="C5" s="111" t="s">
        <v>127</v>
      </c>
      <c r="D5" s="112" t="s">
        <v>128</v>
      </c>
      <c r="E5" s="113">
        <v>13170110</v>
      </c>
      <c r="F5" s="114" t="s">
        <v>129</v>
      </c>
      <c r="G5" s="115" t="s">
        <v>130</v>
      </c>
      <c r="H5" s="4" t="s">
        <v>131</v>
      </c>
      <c r="I5" s="116" t="s">
        <v>132</v>
      </c>
      <c r="J5" s="10" t="s">
        <v>133</v>
      </c>
      <c r="K5" s="117">
        <v>100</v>
      </c>
      <c r="M5" s="119" t="s">
        <v>134</v>
      </c>
      <c r="N5" s="120" t="s">
        <v>135</v>
      </c>
      <c r="O5" s="121" t="s">
        <v>68</v>
      </c>
      <c r="P5" s="118" t="s">
        <v>136</v>
      </c>
      <c r="Q5" s="118" t="s">
        <v>137</v>
      </c>
      <c r="R5" s="30" t="s">
        <v>138</v>
      </c>
      <c r="S5" s="122" t="str">
        <f t="shared" si="0"/>
        <v>2.1.10.1 Приобретение нефти и газового конденсата</v>
      </c>
    </row>
    <row r="6" spans="1:20">
      <c r="A6" s="118" t="s">
        <v>139</v>
      </c>
      <c r="C6" s="111" t="s">
        <v>140</v>
      </c>
      <c r="D6" s="112" t="s">
        <v>141</v>
      </c>
      <c r="E6" s="113" t="s">
        <v>142</v>
      </c>
      <c r="F6" s="114" t="s">
        <v>143</v>
      </c>
      <c r="G6" s="115" t="s">
        <v>144</v>
      </c>
      <c r="H6" s="4" t="s">
        <v>145</v>
      </c>
      <c r="I6" s="116" t="s">
        <v>146</v>
      </c>
      <c r="J6" s="10" t="s">
        <v>147</v>
      </c>
      <c r="K6" s="117">
        <v>15</v>
      </c>
      <c r="M6" s="119" t="s">
        <v>148</v>
      </c>
      <c r="N6" s="120" t="s">
        <v>149</v>
      </c>
      <c r="O6" s="121" t="s">
        <v>53</v>
      </c>
      <c r="P6" s="118" t="s">
        <v>150</v>
      </c>
      <c r="Q6" s="118" t="s">
        <v>151</v>
      </c>
      <c r="R6" s="30" t="s">
        <v>152</v>
      </c>
      <c r="S6" s="122" t="str">
        <f t="shared" si="0"/>
        <v>2.1.10.5 Приобретение нефтепродуктов и продуктов газопереработки</v>
      </c>
    </row>
    <row r="7" spans="1:20" ht="15.75" thickBot="1">
      <c r="A7" s="124" t="s">
        <v>153</v>
      </c>
      <c r="C7" s="111" t="s">
        <v>154</v>
      </c>
      <c r="D7" s="112" t="s">
        <v>155</v>
      </c>
      <c r="E7" s="113" t="s">
        <v>156</v>
      </c>
      <c r="F7" s="114" t="s">
        <v>157</v>
      </c>
      <c r="G7" s="115" t="s">
        <v>158</v>
      </c>
      <c r="H7" s="4" t="s">
        <v>4</v>
      </c>
      <c r="I7" s="116" t="s">
        <v>159</v>
      </c>
      <c r="J7" s="10" t="s">
        <v>160</v>
      </c>
      <c r="K7" s="117">
        <v>120</v>
      </c>
      <c r="M7" s="119" t="s">
        <v>161</v>
      </c>
      <c r="N7" s="120" t="s">
        <v>162</v>
      </c>
      <c r="O7" s="121" t="s">
        <v>53</v>
      </c>
      <c r="P7" s="118" t="s">
        <v>163</v>
      </c>
      <c r="Q7" s="118" t="s">
        <v>164</v>
      </c>
      <c r="R7" s="30" t="s">
        <v>165</v>
      </c>
      <c r="S7" s="122" t="str">
        <f t="shared" si="0"/>
        <v>2.1.10.6 Приобретение газа</v>
      </c>
    </row>
    <row r="8" spans="1:20">
      <c r="C8" s="111" t="s">
        <v>166</v>
      </c>
      <c r="D8" s="112" t="s">
        <v>167</v>
      </c>
      <c r="E8" s="118" t="s">
        <v>168</v>
      </c>
      <c r="F8" s="114" t="s">
        <v>169</v>
      </c>
      <c r="G8" s="115" t="s">
        <v>170</v>
      </c>
      <c r="H8" s="4"/>
      <c r="I8" s="116" t="s">
        <v>171</v>
      </c>
      <c r="J8" s="10" t="s">
        <v>172</v>
      </c>
      <c r="K8" s="117">
        <v>14</v>
      </c>
      <c r="M8" s="119" t="s">
        <v>173</v>
      </c>
      <c r="N8" s="120" t="s">
        <v>174</v>
      </c>
      <c r="O8" s="121" t="s">
        <v>53</v>
      </c>
      <c r="P8" s="118" t="s">
        <v>175</v>
      </c>
      <c r="Q8" s="118" t="s">
        <v>176</v>
      </c>
      <c r="R8" s="30" t="s">
        <v>177</v>
      </c>
      <c r="S8" s="122" t="str">
        <f t="shared" si="0"/>
        <v>2.1.11.1 Нефти</v>
      </c>
    </row>
    <row r="9" spans="1:20">
      <c r="C9" s="111" t="s">
        <v>178</v>
      </c>
      <c r="D9" s="112" t="s">
        <v>179</v>
      </c>
      <c r="E9" s="118" t="s">
        <v>180</v>
      </c>
      <c r="F9" s="114" t="s">
        <v>181</v>
      </c>
      <c r="G9" s="115" t="s">
        <v>182</v>
      </c>
      <c r="H9" s="4"/>
      <c r="I9" s="116" t="s">
        <v>183</v>
      </c>
      <c r="J9" s="10" t="s">
        <v>184</v>
      </c>
      <c r="K9" s="117">
        <v>15</v>
      </c>
      <c r="M9" s="119" t="s">
        <v>185</v>
      </c>
      <c r="N9" s="120" t="s">
        <v>186</v>
      </c>
      <c r="O9" s="121" t="s">
        <v>53</v>
      </c>
      <c r="P9" s="118" t="s">
        <v>187</v>
      </c>
      <c r="Q9" s="118" t="s">
        <v>188</v>
      </c>
      <c r="R9" s="30" t="s">
        <v>189</v>
      </c>
      <c r="S9" s="122" t="str">
        <f t="shared" si="0"/>
        <v>2.1.11.2 Прочие расходы по переработке</v>
      </c>
    </row>
    <row r="10" spans="1:20">
      <c r="C10" s="125" t="s">
        <v>190</v>
      </c>
      <c r="D10" s="112" t="s">
        <v>191</v>
      </c>
      <c r="E10" s="118" t="s">
        <v>192</v>
      </c>
      <c r="F10" s="114" t="s">
        <v>193</v>
      </c>
      <c r="G10" s="115" t="s">
        <v>194</v>
      </c>
      <c r="H10" s="4"/>
      <c r="I10" s="116" t="s">
        <v>195</v>
      </c>
      <c r="J10" s="10" t="s">
        <v>196</v>
      </c>
      <c r="K10" s="117">
        <v>21</v>
      </c>
      <c r="M10" s="119" t="s">
        <v>197</v>
      </c>
      <c r="N10" s="120" t="s">
        <v>198</v>
      </c>
      <c r="O10" s="121" t="s">
        <v>53</v>
      </c>
      <c r="P10" s="118" t="s">
        <v>199</v>
      </c>
      <c r="Q10" s="118" t="s">
        <v>200</v>
      </c>
      <c r="R10" s="30" t="s">
        <v>201</v>
      </c>
      <c r="S10" s="122" t="str">
        <f t="shared" si="0"/>
        <v>2.1.12.1.1 Транспорт на международные рынки</v>
      </c>
    </row>
    <row r="11" spans="1:20">
      <c r="C11" s="125" t="s">
        <v>202</v>
      </c>
      <c r="D11" s="112" t="s">
        <v>203</v>
      </c>
      <c r="E11" s="118" t="s">
        <v>204</v>
      </c>
      <c r="F11" s="114" t="s">
        <v>205</v>
      </c>
      <c r="G11" s="115" t="s">
        <v>206</v>
      </c>
      <c r="H11" s="4"/>
      <c r="I11" s="116" t="s">
        <v>207</v>
      </c>
      <c r="J11" s="10" t="s">
        <v>208</v>
      </c>
      <c r="K11" s="117">
        <v>30</v>
      </c>
      <c r="M11" s="119" t="s">
        <v>209</v>
      </c>
      <c r="N11" s="120" t="s">
        <v>210</v>
      </c>
      <c r="O11" s="121" t="s">
        <v>53</v>
      </c>
      <c r="P11" s="118" t="s">
        <v>211</v>
      </c>
      <c r="Q11" s="118" t="s">
        <v>212</v>
      </c>
      <c r="R11" s="30" t="s">
        <v>213</v>
      </c>
      <c r="S11" s="122" t="str">
        <f t="shared" si="0"/>
        <v>2.1.12.1.2 Транспорт на внутренний рынок</v>
      </c>
    </row>
    <row r="12" spans="1:20">
      <c r="C12" s="125" t="s">
        <v>214</v>
      </c>
      <c r="D12" s="112" t="s">
        <v>215</v>
      </c>
      <c r="E12" s="118" t="s">
        <v>216</v>
      </c>
      <c r="F12" s="126" t="s">
        <v>217</v>
      </c>
      <c r="G12" s="127" t="s">
        <v>218</v>
      </c>
      <c r="H12" s="4"/>
      <c r="I12" s="116" t="s">
        <v>219</v>
      </c>
      <c r="J12" s="10" t="s">
        <v>220</v>
      </c>
      <c r="K12" s="117">
        <v>20</v>
      </c>
      <c r="M12" s="119" t="s">
        <v>221</v>
      </c>
      <c r="N12" s="120" t="s">
        <v>222</v>
      </c>
      <c r="O12" s="121" t="s">
        <v>53</v>
      </c>
      <c r="P12" s="118" t="s">
        <v>223</v>
      </c>
      <c r="Q12" s="118" t="s">
        <v>224</v>
      </c>
      <c r="R12" s="30" t="s">
        <v>201</v>
      </c>
      <c r="S12" s="122" t="str">
        <f t="shared" si="0"/>
        <v>2.1.12.4.1 Транспорт на международные рынки</v>
      </c>
    </row>
    <row r="13" spans="1:20">
      <c r="C13" s="125" t="s">
        <v>225</v>
      </c>
      <c r="D13" s="112" t="s">
        <v>226</v>
      </c>
      <c r="E13" s="118" t="s">
        <v>227</v>
      </c>
      <c r="F13" s="114" t="s">
        <v>228</v>
      </c>
      <c r="G13" s="115" t="s">
        <v>229</v>
      </c>
      <c r="H13" s="4"/>
      <c r="I13" s="116" t="s">
        <v>230</v>
      </c>
      <c r="J13" s="10" t="s">
        <v>231</v>
      </c>
      <c r="K13" s="117">
        <v>28</v>
      </c>
      <c r="M13" s="119" t="s">
        <v>232</v>
      </c>
      <c r="N13" s="120" t="s">
        <v>233</v>
      </c>
      <c r="O13" s="121" t="s">
        <v>53</v>
      </c>
      <c r="P13" s="118" t="s">
        <v>234</v>
      </c>
      <c r="Q13" s="118" t="s">
        <v>235</v>
      </c>
      <c r="R13" s="30" t="s">
        <v>213</v>
      </c>
      <c r="S13" s="122" t="str">
        <f t="shared" si="0"/>
        <v>2.1.12.4.2 Транспорт на внутренний рынок</v>
      </c>
    </row>
    <row r="14" spans="1:20">
      <c r="C14" s="125" t="s">
        <v>236</v>
      </c>
      <c r="D14" s="112" t="s">
        <v>237</v>
      </c>
      <c r="E14" s="118" t="s">
        <v>238</v>
      </c>
      <c r="F14" s="114" t="s">
        <v>239</v>
      </c>
      <c r="G14" s="115" t="s">
        <v>240</v>
      </c>
      <c r="H14" s="4"/>
      <c r="I14" s="116" t="s">
        <v>241</v>
      </c>
      <c r="J14" s="10" t="s">
        <v>242</v>
      </c>
      <c r="K14" s="117">
        <v>30</v>
      </c>
      <c r="M14" s="119" t="s">
        <v>243</v>
      </c>
      <c r="N14" s="120" t="s">
        <v>244</v>
      </c>
      <c r="O14" s="121" t="s">
        <v>53</v>
      </c>
      <c r="P14" s="118" t="s">
        <v>245</v>
      </c>
      <c r="Q14" s="118" t="s">
        <v>246</v>
      </c>
      <c r="R14" s="30" t="s">
        <v>201</v>
      </c>
      <c r="S14" s="122" t="str">
        <f t="shared" si="0"/>
        <v>2.1.12.5.1 Транспорт на международные рынки</v>
      </c>
    </row>
    <row r="15" spans="1:20">
      <c r="C15" s="125" t="s">
        <v>247</v>
      </c>
      <c r="D15" s="112" t="s">
        <v>248</v>
      </c>
      <c r="E15" s="118" t="s">
        <v>249</v>
      </c>
      <c r="F15" s="114" t="s">
        <v>250</v>
      </c>
      <c r="G15" s="115" t="s">
        <v>251</v>
      </c>
      <c r="H15" s="4"/>
      <c r="I15" s="116" t="s">
        <v>252</v>
      </c>
      <c r="J15" s="10" t="s">
        <v>253</v>
      </c>
      <c r="K15" s="117">
        <v>21</v>
      </c>
      <c r="M15" s="119" t="s">
        <v>254</v>
      </c>
      <c r="N15" s="120" t="s">
        <v>255</v>
      </c>
      <c r="O15" s="121" t="s">
        <v>53</v>
      </c>
      <c r="P15" s="118" t="s">
        <v>256</v>
      </c>
      <c r="Q15" s="118" t="s">
        <v>257</v>
      </c>
      <c r="R15" s="30" t="s">
        <v>213</v>
      </c>
      <c r="S15" s="122" t="str">
        <f t="shared" si="0"/>
        <v>2.1.12.5.2 Транспорт на внутренний рынок</v>
      </c>
    </row>
    <row r="16" spans="1:20">
      <c r="C16" s="125" t="s">
        <v>258</v>
      </c>
      <c r="D16" s="112" t="s">
        <v>259</v>
      </c>
      <c r="E16" s="118" t="s">
        <v>260</v>
      </c>
      <c r="F16" s="114" t="s">
        <v>261</v>
      </c>
      <c r="G16" s="115" t="s">
        <v>262</v>
      </c>
      <c r="H16" s="4"/>
      <c r="I16" s="116" t="s">
        <v>263</v>
      </c>
      <c r="J16" s="10" t="s">
        <v>264</v>
      </c>
      <c r="K16" s="117">
        <v>25</v>
      </c>
      <c r="M16" s="119" t="s">
        <v>265</v>
      </c>
      <c r="N16" s="120" t="s">
        <v>266</v>
      </c>
      <c r="O16" s="121" t="s">
        <v>53</v>
      </c>
      <c r="P16" s="118" t="s">
        <v>267</v>
      </c>
      <c r="Q16" s="118" t="s">
        <v>268</v>
      </c>
      <c r="R16" s="30" t="s">
        <v>269</v>
      </c>
      <c r="S16" s="122" t="str">
        <f t="shared" si="0"/>
        <v>2.1.13.1.3 Внутренний рынок</v>
      </c>
    </row>
    <row r="17" spans="3:19">
      <c r="C17" s="125" t="s">
        <v>270</v>
      </c>
      <c r="D17" s="112" t="s">
        <v>271</v>
      </c>
      <c r="E17" s="118" t="s">
        <v>272</v>
      </c>
      <c r="F17" s="114" t="s">
        <v>273</v>
      </c>
      <c r="G17" s="115" t="s">
        <v>274</v>
      </c>
      <c r="H17" s="4"/>
      <c r="I17" s="116" t="s">
        <v>275</v>
      </c>
      <c r="J17" s="10" t="s">
        <v>276</v>
      </c>
      <c r="K17" s="117">
        <v>3</v>
      </c>
      <c r="M17" s="119" t="s">
        <v>277</v>
      </c>
      <c r="N17" s="120" t="s">
        <v>278</v>
      </c>
      <c r="O17" s="121" t="s">
        <v>53</v>
      </c>
      <c r="P17" s="118" t="s">
        <v>279</v>
      </c>
      <c r="Q17" s="118" t="s">
        <v>280</v>
      </c>
      <c r="R17" s="30" t="s">
        <v>281</v>
      </c>
      <c r="S17" s="122" t="str">
        <f t="shared" si="0"/>
        <v>2.1.13.1.4 Международные рынки</v>
      </c>
    </row>
    <row r="18" spans="3:19">
      <c r="C18" s="125" t="s">
        <v>282</v>
      </c>
      <c r="D18" s="112" t="s">
        <v>283</v>
      </c>
      <c r="E18" s="118" t="s">
        <v>284</v>
      </c>
      <c r="F18" s="114" t="s">
        <v>285</v>
      </c>
      <c r="G18" s="115" t="s">
        <v>286</v>
      </c>
      <c r="H18" s="4"/>
      <c r="I18" s="116" t="s">
        <v>287</v>
      </c>
      <c r="J18" s="10" t="s">
        <v>288</v>
      </c>
      <c r="K18" s="117">
        <v>3</v>
      </c>
      <c r="M18" s="119" t="s">
        <v>289</v>
      </c>
      <c r="N18" s="120" t="s">
        <v>290</v>
      </c>
      <c r="O18" s="121" t="s">
        <v>53</v>
      </c>
      <c r="P18" s="118" t="s">
        <v>291</v>
      </c>
      <c r="Q18" s="118" t="s">
        <v>292</v>
      </c>
      <c r="R18" s="30" t="s">
        <v>269</v>
      </c>
      <c r="S18" s="122" t="str">
        <f t="shared" si="0"/>
        <v>2.1.13.3.3 Внутренний рынок</v>
      </c>
    </row>
    <row r="19" spans="3:19">
      <c r="C19" s="125" t="s">
        <v>293</v>
      </c>
      <c r="D19" s="112" t="s">
        <v>294</v>
      </c>
      <c r="E19" s="118">
        <v>13170202</v>
      </c>
      <c r="F19" s="114" t="s">
        <v>295</v>
      </c>
      <c r="G19" s="115" t="s">
        <v>296</v>
      </c>
      <c r="H19" s="4"/>
      <c r="I19" s="116" t="s">
        <v>297</v>
      </c>
      <c r="J19" s="10" t="s">
        <v>298</v>
      </c>
      <c r="K19" s="117">
        <v>30</v>
      </c>
      <c r="M19" s="119" t="s">
        <v>299</v>
      </c>
      <c r="N19" s="120" t="s">
        <v>300</v>
      </c>
      <c r="O19" s="121" t="s">
        <v>53</v>
      </c>
      <c r="P19" s="118" t="s">
        <v>301</v>
      </c>
      <c r="Q19" s="118" t="s">
        <v>302</v>
      </c>
      <c r="R19" s="30" t="s">
        <v>281</v>
      </c>
      <c r="S19" s="122" t="str">
        <f t="shared" si="0"/>
        <v>2.1.13.3.4 Международные рынки</v>
      </c>
    </row>
    <row r="20" spans="3:19">
      <c r="C20" s="125" t="s">
        <v>303</v>
      </c>
      <c r="D20" s="112" t="s">
        <v>304</v>
      </c>
      <c r="E20" s="118" t="s">
        <v>305</v>
      </c>
      <c r="F20" s="114" t="s">
        <v>306</v>
      </c>
      <c r="G20" s="115" t="s">
        <v>307</v>
      </c>
      <c r="H20" s="4"/>
      <c r="I20" s="116" t="s">
        <v>308</v>
      </c>
      <c r="J20" s="10" t="s">
        <v>309</v>
      </c>
      <c r="K20" s="117">
        <v>42</v>
      </c>
      <c r="M20" s="119" t="s">
        <v>310</v>
      </c>
      <c r="N20" s="120" t="s">
        <v>311</v>
      </c>
      <c r="O20" s="121" t="s">
        <v>53</v>
      </c>
      <c r="P20" s="118" t="s">
        <v>312</v>
      </c>
      <c r="Q20" s="118" t="s">
        <v>313</v>
      </c>
      <c r="R20" s="30" t="s">
        <v>269</v>
      </c>
      <c r="S20" s="122" t="str">
        <f t="shared" si="0"/>
        <v>2.1.13.4.1 Внутренний рынок</v>
      </c>
    </row>
    <row r="21" spans="3:19">
      <c r="C21" s="125" t="s">
        <v>314</v>
      </c>
      <c r="D21" s="112" t="s">
        <v>315</v>
      </c>
      <c r="E21" s="118" t="s">
        <v>316</v>
      </c>
      <c r="F21" s="114" t="s">
        <v>317</v>
      </c>
      <c r="G21" s="115" t="s">
        <v>318</v>
      </c>
      <c r="H21" s="4"/>
      <c r="I21" s="116" t="s">
        <v>319</v>
      </c>
      <c r="J21" s="10" t="s">
        <v>320</v>
      </c>
      <c r="K21" s="117">
        <v>35</v>
      </c>
      <c r="M21" s="119" t="s">
        <v>321</v>
      </c>
      <c r="N21" s="120" t="s">
        <v>322</v>
      </c>
      <c r="O21" s="121" t="s">
        <v>53</v>
      </c>
      <c r="P21" s="118" t="s">
        <v>323</v>
      </c>
      <c r="Q21" s="118" t="s">
        <v>324</v>
      </c>
      <c r="R21" s="30" t="s">
        <v>281</v>
      </c>
      <c r="S21" s="122" t="str">
        <f t="shared" si="0"/>
        <v>2.1.13.4.2 Международные рынки</v>
      </c>
    </row>
    <row r="22" spans="3:19">
      <c r="C22" s="125" t="s">
        <v>325</v>
      </c>
      <c r="D22" s="112" t="s">
        <v>326</v>
      </c>
      <c r="E22" s="118" t="s">
        <v>327</v>
      </c>
      <c r="F22" s="114" t="s">
        <v>328</v>
      </c>
      <c r="G22" s="115" t="s">
        <v>329</v>
      </c>
      <c r="H22" s="4"/>
      <c r="I22" s="116" t="s">
        <v>330</v>
      </c>
      <c r="J22" s="10" t="s">
        <v>331</v>
      </c>
      <c r="K22" s="117">
        <v>40</v>
      </c>
      <c r="M22" s="119" t="s">
        <v>332</v>
      </c>
      <c r="N22" s="120" t="s">
        <v>333</v>
      </c>
      <c r="O22" s="121" t="s">
        <v>53</v>
      </c>
      <c r="P22" s="118" t="s">
        <v>334</v>
      </c>
      <c r="Q22" s="118" t="s">
        <v>335</v>
      </c>
      <c r="R22" s="30" t="s">
        <v>336</v>
      </c>
      <c r="S22" s="122" t="str">
        <f t="shared" si="0"/>
        <v>2.1.14.4 Нефть и газовый конденсат</v>
      </c>
    </row>
    <row r="23" spans="3:19">
      <c r="C23" s="125" t="s">
        <v>337</v>
      </c>
      <c r="D23" s="112" t="s">
        <v>338</v>
      </c>
      <c r="E23" s="118" t="s">
        <v>339</v>
      </c>
      <c r="F23" s="126" t="s">
        <v>340</v>
      </c>
      <c r="G23" s="127" t="s">
        <v>341</v>
      </c>
      <c r="H23" s="4"/>
      <c r="I23" s="116" t="s">
        <v>342</v>
      </c>
      <c r="J23" s="10" t="s">
        <v>343</v>
      </c>
      <c r="K23" s="117">
        <v>45</v>
      </c>
      <c r="M23" s="119" t="s">
        <v>344</v>
      </c>
      <c r="N23" s="120" t="s">
        <v>345</v>
      </c>
      <c r="O23" s="121" t="s">
        <v>53</v>
      </c>
      <c r="P23" s="118" t="s">
        <v>346</v>
      </c>
      <c r="Q23" s="118" t="s">
        <v>347</v>
      </c>
      <c r="R23" s="30" t="s">
        <v>348</v>
      </c>
      <c r="S23" s="122" t="str">
        <f t="shared" si="0"/>
        <v>2.1.14.5 Нефтепродукты и продукты газопереработки</v>
      </c>
    </row>
    <row r="24" spans="3:19">
      <c r="C24" s="125" t="s">
        <v>349</v>
      </c>
      <c r="D24" s="112" t="s">
        <v>350</v>
      </c>
      <c r="E24" s="118">
        <v>13170304</v>
      </c>
      <c r="F24" s="114" t="s">
        <v>351</v>
      </c>
      <c r="G24" s="115" t="s">
        <v>352</v>
      </c>
      <c r="H24" s="4"/>
      <c r="I24" s="116" t="s">
        <v>353</v>
      </c>
      <c r="J24" s="10" t="s">
        <v>354</v>
      </c>
      <c r="K24" s="117">
        <v>60</v>
      </c>
      <c r="M24" s="119" t="s">
        <v>355</v>
      </c>
      <c r="N24" s="120" t="s">
        <v>356</v>
      </c>
      <c r="O24" s="121" t="s">
        <v>53</v>
      </c>
      <c r="P24" s="118" t="s">
        <v>357</v>
      </c>
      <c r="Q24" s="118" t="s">
        <v>358</v>
      </c>
      <c r="R24" s="30" t="s">
        <v>359</v>
      </c>
      <c r="S24" s="122" t="str">
        <f t="shared" si="0"/>
        <v>2.1.14.6 Прочие таможенные пошлины</v>
      </c>
    </row>
    <row r="25" spans="3:19" ht="18" customHeight="1" thickBot="1">
      <c r="C25" s="128" t="s">
        <v>360</v>
      </c>
      <c r="D25" s="129" t="s">
        <v>361</v>
      </c>
      <c r="E25" s="118" t="s">
        <v>362</v>
      </c>
      <c r="F25" s="114" t="s">
        <v>363</v>
      </c>
      <c r="G25" s="115" t="s">
        <v>364</v>
      </c>
      <c r="H25" s="4"/>
      <c r="I25" s="116" t="s">
        <v>365</v>
      </c>
      <c r="J25" s="10" t="s">
        <v>366</v>
      </c>
      <c r="K25" s="117">
        <v>35</v>
      </c>
      <c r="M25" s="130" t="s">
        <v>367</v>
      </c>
      <c r="N25" s="131" t="s">
        <v>368</v>
      </c>
      <c r="O25" s="132" t="s">
        <v>53</v>
      </c>
      <c r="P25" s="118" t="s">
        <v>369</v>
      </c>
      <c r="Q25" s="118" t="s">
        <v>370</v>
      </c>
      <c r="R25" s="30" t="s">
        <v>371</v>
      </c>
      <c r="S25" s="122" t="str">
        <f t="shared" si="0"/>
        <v>2.1.14.7 Газ</v>
      </c>
    </row>
    <row r="26" spans="3:19">
      <c r="E26" s="118" t="s">
        <v>372</v>
      </c>
      <c r="F26" s="126" t="s">
        <v>373</v>
      </c>
      <c r="G26" s="127" t="s">
        <v>374</v>
      </c>
      <c r="H26" s="4"/>
      <c r="I26" s="116" t="s">
        <v>375</v>
      </c>
      <c r="J26" s="10" t="s">
        <v>376</v>
      </c>
      <c r="K26" s="117">
        <v>49</v>
      </c>
      <c r="L26" s="133"/>
      <c r="M26" s="119" t="s">
        <v>377</v>
      </c>
      <c r="N26" s="120" t="s">
        <v>378</v>
      </c>
      <c r="O26" s="121" t="s">
        <v>53</v>
      </c>
      <c r="P26" s="118" t="s">
        <v>379</v>
      </c>
      <c r="Q26" s="118" t="s">
        <v>380</v>
      </c>
      <c r="R26" s="30" t="s">
        <v>381</v>
      </c>
      <c r="S26" s="122" t="str">
        <f t="shared" si="0"/>
        <v>2.1.2.1 Электроэнергия</v>
      </c>
    </row>
    <row r="27" spans="3:19">
      <c r="E27" s="118" t="s">
        <v>382</v>
      </c>
      <c r="F27" s="114" t="s">
        <v>383</v>
      </c>
      <c r="G27" s="115" t="s">
        <v>384</v>
      </c>
      <c r="H27" s="4"/>
      <c r="I27" s="116" t="s">
        <v>385</v>
      </c>
      <c r="J27" s="10" t="s">
        <v>386</v>
      </c>
      <c r="K27" s="117">
        <v>40</v>
      </c>
      <c r="M27" s="119" t="s">
        <v>387</v>
      </c>
      <c r="N27" s="120" t="s">
        <v>388</v>
      </c>
      <c r="O27" s="121" t="s">
        <v>53</v>
      </c>
      <c r="P27" s="118" t="s">
        <v>389</v>
      </c>
      <c r="Q27" s="118" t="s">
        <v>390</v>
      </c>
      <c r="R27" s="30" t="s">
        <v>391</v>
      </c>
      <c r="S27" s="122" t="str">
        <f t="shared" si="0"/>
        <v>2.1.2.2 Теплоэнергия</v>
      </c>
    </row>
    <row r="28" spans="3:19">
      <c r="E28" s="118" t="s">
        <v>392</v>
      </c>
      <c r="F28" s="114" t="s">
        <v>393</v>
      </c>
      <c r="G28" s="115" t="s">
        <v>394</v>
      </c>
      <c r="H28" s="4"/>
      <c r="I28" s="116" t="s">
        <v>395</v>
      </c>
      <c r="J28" s="10" t="s">
        <v>396</v>
      </c>
      <c r="K28" s="117">
        <v>56</v>
      </c>
      <c r="M28" s="119" t="s">
        <v>397</v>
      </c>
      <c r="N28" s="120" t="s">
        <v>398</v>
      </c>
      <c r="O28" s="121" t="s">
        <v>53</v>
      </c>
      <c r="P28" s="118" t="s">
        <v>399</v>
      </c>
      <c r="Q28" s="118" t="s">
        <v>400</v>
      </c>
      <c r="R28" s="30" t="s">
        <v>401</v>
      </c>
      <c r="S28" s="122" t="str">
        <f t="shared" si="0"/>
        <v>2.1.2.3 Прочая энергия</v>
      </c>
    </row>
    <row r="29" spans="3:19">
      <c r="E29" s="118" t="s">
        <v>402</v>
      </c>
      <c r="F29" s="114" t="s">
        <v>403</v>
      </c>
      <c r="G29" s="115" t="s">
        <v>404</v>
      </c>
      <c r="H29" s="4"/>
      <c r="I29" s="116" t="s">
        <v>405</v>
      </c>
      <c r="J29" s="10" t="s">
        <v>406</v>
      </c>
      <c r="K29" s="117">
        <v>70</v>
      </c>
      <c r="M29" s="119" t="s">
        <v>407</v>
      </c>
      <c r="N29" s="120" t="s">
        <v>408</v>
      </c>
      <c r="O29" s="121" t="s">
        <v>53</v>
      </c>
      <c r="P29" s="118" t="s">
        <v>409</v>
      </c>
      <c r="Q29" s="118" t="s">
        <v>410</v>
      </c>
      <c r="R29" s="30" t="s">
        <v>411</v>
      </c>
      <c r="S29" s="122" t="str">
        <f t="shared" si="0"/>
        <v>2.1.3.1 Нефть</v>
      </c>
    </row>
    <row r="30" spans="3:19">
      <c r="E30" s="118" t="s">
        <v>412</v>
      </c>
      <c r="F30" s="114" t="s">
        <v>413</v>
      </c>
      <c r="G30" s="115" t="s">
        <v>414</v>
      </c>
      <c r="H30" s="4"/>
      <c r="I30" s="116" t="s">
        <v>415</v>
      </c>
      <c r="J30" s="10" t="s">
        <v>416</v>
      </c>
      <c r="K30" s="117">
        <v>45</v>
      </c>
      <c r="M30" s="119" t="s">
        <v>417</v>
      </c>
      <c r="N30" s="120" t="s">
        <v>418</v>
      </c>
      <c r="O30" s="121" t="s">
        <v>53</v>
      </c>
      <c r="P30" s="118" t="s">
        <v>419</v>
      </c>
      <c r="Q30" s="118" t="s">
        <v>420</v>
      </c>
      <c r="R30" s="30" t="s">
        <v>371</v>
      </c>
      <c r="S30" s="122" t="str">
        <f t="shared" si="0"/>
        <v>2.1.3.2 Газ</v>
      </c>
    </row>
    <row r="31" spans="3:19">
      <c r="E31" s="118" t="s">
        <v>421</v>
      </c>
      <c r="F31" s="114" t="s">
        <v>422</v>
      </c>
      <c r="G31" s="115" t="s">
        <v>423</v>
      </c>
      <c r="H31" s="4"/>
      <c r="I31" s="116" t="s">
        <v>424</v>
      </c>
      <c r="J31" s="10" t="s">
        <v>425</v>
      </c>
      <c r="K31" s="117">
        <v>63</v>
      </c>
      <c r="M31" s="119" t="s">
        <v>426</v>
      </c>
      <c r="N31" s="120" t="s">
        <v>427</v>
      </c>
      <c r="O31" s="121" t="s">
        <v>53</v>
      </c>
      <c r="P31" s="118" t="s">
        <v>428</v>
      </c>
      <c r="Q31" s="118" t="s">
        <v>429</v>
      </c>
      <c r="R31" s="30" t="s">
        <v>348</v>
      </c>
      <c r="S31" s="122" t="str">
        <f t="shared" si="0"/>
        <v>2.1.3.3 Нефтепродукты и продукты газопереработки</v>
      </c>
    </row>
    <row r="32" spans="3:19">
      <c r="E32" s="118" t="s">
        <v>430</v>
      </c>
      <c r="F32" s="114" t="s">
        <v>431</v>
      </c>
      <c r="G32" s="115" t="s">
        <v>432</v>
      </c>
      <c r="H32" s="4"/>
      <c r="I32" s="116" t="s">
        <v>433</v>
      </c>
      <c r="J32" s="10" t="s">
        <v>434</v>
      </c>
      <c r="K32" s="117">
        <v>120</v>
      </c>
      <c r="M32" s="119" t="s">
        <v>435</v>
      </c>
      <c r="N32" s="120" t="s">
        <v>436</v>
      </c>
      <c r="O32" s="121" t="s">
        <v>53</v>
      </c>
      <c r="P32" s="118" t="s">
        <v>437</v>
      </c>
      <c r="Q32" s="118" t="s">
        <v>438</v>
      </c>
      <c r="R32" s="30" t="s">
        <v>439</v>
      </c>
      <c r="S32" s="122" t="str">
        <f t="shared" si="0"/>
        <v>2.1.4.1 Заработная плата</v>
      </c>
    </row>
    <row r="33" spans="5:19">
      <c r="E33" s="118">
        <v>13170510</v>
      </c>
      <c r="F33" s="114" t="s">
        <v>440</v>
      </c>
      <c r="G33" s="115" t="s">
        <v>441</v>
      </c>
      <c r="H33" s="4"/>
      <c r="I33" s="116" t="s">
        <v>442</v>
      </c>
      <c r="J33" s="10" t="s">
        <v>443</v>
      </c>
      <c r="K33" s="117">
        <v>70</v>
      </c>
      <c r="M33" s="119" t="s">
        <v>444</v>
      </c>
      <c r="N33" s="120" t="s">
        <v>445</v>
      </c>
      <c r="O33" s="121" t="s">
        <v>53</v>
      </c>
      <c r="P33" s="118" t="s">
        <v>446</v>
      </c>
      <c r="Q33" s="118" t="s">
        <v>447</v>
      </c>
      <c r="R33" s="30" t="s">
        <v>448</v>
      </c>
      <c r="S33" s="122" t="str">
        <f t="shared" si="0"/>
        <v>2.1.4.2 Годовое вознаграждение</v>
      </c>
    </row>
    <row r="34" spans="5:19">
      <c r="E34" s="118" t="s">
        <v>449</v>
      </c>
      <c r="F34" s="114" t="s">
        <v>450</v>
      </c>
      <c r="G34" s="115" t="s">
        <v>451</v>
      </c>
      <c r="H34" s="4"/>
      <c r="I34" s="116" t="s">
        <v>452</v>
      </c>
      <c r="J34" s="10" t="s">
        <v>453</v>
      </c>
      <c r="K34" s="117">
        <v>77</v>
      </c>
      <c r="M34" s="119" t="s">
        <v>454</v>
      </c>
      <c r="N34" s="120" t="s">
        <v>455</v>
      </c>
      <c r="O34" s="121" t="s">
        <v>53</v>
      </c>
      <c r="P34" s="118" t="s">
        <v>456</v>
      </c>
      <c r="Q34" s="118" t="s">
        <v>457</v>
      </c>
      <c r="R34" s="30" t="s">
        <v>458</v>
      </c>
      <c r="S34" s="122" t="str">
        <f t="shared" si="0"/>
        <v>2.1.4.3 Квартальные премии и единовременные премии производственного характера</v>
      </c>
    </row>
    <row r="35" spans="5:19">
      <c r="E35" s="118">
        <v>13170512</v>
      </c>
      <c r="F35" s="114" t="s">
        <v>459</v>
      </c>
      <c r="G35" s="115" t="s">
        <v>460</v>
      </c>
      <c r="H35" s="4"/>
      <c r="I35" s="116" t="s">
        <v>23</v>
      </c>
      <c r="J35" s="10" t="s">
        <v>461</v>
      </c>
      <c r="K35" s="117">
        <v>60</v>
      </c>
      <c r="M35" s="119" t="s">
        <v>462</v>
      </c>
      <c r="N35" s="120" t="s">
        <v>463</v>
      </c>
      <c r="O35" s="121" t="s">
        <v>53</v>
      </c>
      <c r="P35" s="118" t="s">
        <v>464</v>
      </c>
      <c r="Q35" s="118" t="s">
        <v>465</v>
      </c>
      <c r="R35" s="30" t="s">
        <v>466</v>
      </c>
      <c r="S35" s="122" t="str">
        <f t="shared" si="0"/>
        <v>2.1.4.4 Прочие выплаты персоналу, входящие в ФЗП</v>
      </c>
    </row>
    <row r="36" spans="5:19">
      <c r="E36" s="118">
        <v>13170513</v>
      </c>
      <c r="F36" s="114" t="s">
        <v>467</v>
      </c>
      <c r="G36" s="115" t="s">
        <v>468</v>
      </c>
      <c r="H36" s="4"/>
      <c r="I36" s="116" t="s">
        <v>469</v>
      </c>
      <c r="J36" s="10" t="s">
        <v>470</v>
      </c>
      <c r="K36" s="117">
        <v>70</v>
      </c>
      <c r="M36" s="119" t="s">
        <v>471</v>
      </c>
      <c r="N36" s="120" t="s">
        <v>472</v>
      </c>
      <c r="O36" s="121" t="s">
        <v>53</v>
      </c>
      <c r="P36" s="118" t="s">
        <v>473</v>
      </c>
      <c r="Q36" s="118" t="s">
        <v>474</v>
      </c>
      <c r="R36" s="30" t="s">
        <v>475</v>
      </c>
      <c r="S36" s="122" t="str">
        <f t="shared" si="0"/>
        <v>2.1.4.5 Единовременные премии и подарки работникам, входящие в ФЗП</v>
      </c>
    </row>
    <row r="37" spans="5:19">
      <c r="E37" s="118">
        <v>13170514</v>
      </c>
      <c r="F37" s="114" t="s">
        <v>476</v>
      </c>
      <c r="G37" s="115" t="s">
        <v>477</v>
      </c>
      <c r="H37" s="4"/>
      <c r="I37" s="116" t="s">
        <v>478</v>
      </c>
      <c r="J37" s="10" t="s">
        <v>479</v>
      </c>
      <c r="K37" s="117">
        <v>90</v>
      </c>
      <c r="M37" s="119" t="s">
        <v>480</v>
      </c>
      <c r="N37" s="120" t="s">
        <v>481</v>
      </c>
      <c r="O37" s="121" t="s">
        <v>53</v>
      </c>
      <c r="P37" s="118" t="s">
        <v>482</v>
      </c>
      <c r="Q37" s="118" t="s">
        <v>483</v>
      </c>
      <c r="R37" s="30" t="s">
        <v>484</v>
      </c>
      <c r="S37" s="122" t="str">
        <f t="shared" si="0"/>
        <v>2.1.4.6 Прочие расходы по содержанию персонала</v>
      </c>
    </row>
    <row r="38" spans="5:19" ht="15" customHeight="1">
      <c r="E38" s="118" t="s">
        <v>485</v>
      </c>
      <c r="F38" s="114" t="s">
        <v>486</v>
      </c>
      <c r="G38" s="115" t="s">
        <v>487</v>
      </c>
      <c r="H38" s="4"/>
      <c r="I38" s="116" t="s">
        <v>488</v>
      </c>
      <c r="J38" s="10" t="s">
        <v>489</v>
      </c>
      <c r="K38" s="117">
        <v>126</v>
      </c>
      <c r="M38" s="119" t="s">
        <v>490</v>
      </c>
      <c r="N38" s="120" t="s">
        <v>491</v>
      </c>
      <c r="O38" s="121" t="s">
        <v>53</v>
      </c>
      <c r="P38" s="118" t="s">
        <v>492</v>
      </c>
      <c r="Q38" s="118" t="s">
        <v>493</v>
      </c>
      <c r="R38" s="30" t="s">
        <v>494</v>
      </c>
      <c r="S38" s="122" t="str">
        <f t="shared" si="0"/>
        <v xml:space="preserve">2.1.5.1.1 Арендные платежи за землю в госорганы </v>
      </c>
    </row>
    <row r="39" spans="5:19">
      <c r="E39" s="118" t="s">
        <v>495</v>
      </c>
      <c r="F39" s="114" t="s">
        <v>496</v>
      </c>
      <c r="G39" s="115" t="s">
        <v>497</v>
      </c>
      <c r="H39" s="4"/>
      <c r="I39" s="116" t="s">
        <v>498</v>
      </c>
      <c r="J39" s="10" t="s">
        <v>499</v>
      </c>
      <c r="K39" s="117">
        <v>5</v>
      </c>
      <c r="M39" s="119" t="s">
        <v>500</v>
      </c>
      <c r="N39" s="120" t="s">
        <v>501</v>
      </c>
      <c r="O39" s="121" t="s">
        <v>53</v>
      </c>
      <c r="P39" s="118" t="s">
        <v>502</v>
      </c>
      <c r="Q39" s="118" t="s">
        <v>503</v>
      </c>
      <c r="R39" s="30" t="s">
        <v>504</v>
      </c>
      <c r="S39" s="122" t="str">
        <f t="shared" si="0"/>
        <v>2.1.5.1.2 Арендные платежи за землю прочие</v>
      </c>
    </row>
    <row r="40" spans="5:19">
      <c r="E40" s="118" t="s">
        <v>505</v>
      </c>
      <c r="F40" s="114" t="s">
        <v>506</v>
      </c>
      <c r="G40" s="115" t="s">
        <v>507</v>
      </c>
      <c r="H40" s="4"/>
      <c r="I40" s="116" t="s">
        <v>508</v>
      </c>
      <c r="J40" s="10" t="s">
        <v>509</v>
      </c>
      <c r="K40" s="117">
        <v>7</v>
      </c>
      <c r="M40" s="119" t="s">
        <v>510</v>
      </c>
      <c r="N40" s="120" t="s">
        <v>511</v>
      </c>
      <c r="O40" s="121" t="s">
        <v>53</v>
      </c>
      <c r="P40" s="118" t="s">
        <v>512</v>
      </c>
      <c r="Q40" s="118" t="s">
        <v>513</v>
      </c>
      <c r="R40" s="30" t="s">
        <v>514</v>
      </c>
      <c r="S40" s="122" t="str">
        <f t="shared" si="0"/>
        <v>2.1.5.2 Аренда жилья</v>
      </c>
    </row>
    <row r="41" spans="5:19" ht="15" customHeight="1">
      <c r="E41" s="118">
        <v>13170604</v>
      </c>
      <c r="F41" s="114" t="s">
        <v>515</v>
      </c>
      <c r="G41" s="115" t="s">
        <v>516</v>
      </c>
      <c r="H41" s="4"/>
      <c r="I41" s="116" t="s">
        <v>517</v>
      </c>
      <c r="J41" s="10" t="s">
        <v>518</v>
      </c>
      <c r="K41" s="117">
        <v>50</v>
      </c>
      <c r="M41" s="119" t="s">
        <v>519</v>
      </c>
      <c r="N41" s="120" t="s">
        <v>520</v>
      </c>
      <c r="O41" s="121" t="s">
        <v>53</v>
      </c>
      <c r="P41" s="118" t="s">
        <v>521</v>
      </c>
      <c r="Q41" s="118" t="s">
        <v>522</v>
      </c>
      <c r="R41" s="30" t="s">
        <v>523</v>
      </c>
      <c r="S41" s="122" t="str">
        <f t="shared" si="0"/>
        <v>2.1.5.3.1 Прочая аренда у ПАО "НК "Роснефть"  и ОГ</v>
      </c>
    </row>
    <row r="42" spans="5:19">
      <c r="E42" s="118" t="s">
        <v>524</v>
      </c>
      <c r="F42" s="114" t="s">
        <v>525</v>
      </c>
      <c r="G42" s="115" t="s">
        <v>526</v>
      </c>
      <c r="H42" s="4"/>
      <c r="I42" s="116" t="s">
        <v>527</v>
      </c>
      <c r="J42" s="10" t="s">
        <v>528</v>
      </c>
      <c r="K42" s="117">
        <v>77</v>
      </c>
      <c r="M42" s="119" t="s">
        <v>529</v>
      </c>
      <c r="N42" s="120" t="s">
        <v>530</v>
      </c>
      <c r="O42" s="121" t="s">
        <v>53</v>
      </c>
      <c r="P42" s="118" t="s">
        <v>531</v>
      </c>
      <c r="Q42" s="118" t="s">
        <v>532</v>
      </c>
      <c r="R42" s="30" t="s">
        <v>533</v>
      </c>
      <c r="S42" s="122" t="str">
        <f t="shared" si="0"/>
        <v>2.1.5.3.2 Прочая аренда федерального имущества</v>
      </c>
    </row>
    <row r="43" spans="5:19">
      <c r="E43" s="118" t="s">
        <v>534</v>
      </c>
      <c r="F43" s="114" t="s">
        <v>535</v>
      </c>
      <c r="G43" s="115" t="s">
        <v>536</v>
      </c>
      <c r="H43" s="4"/>
      <c r="I43" s="116" t="s">
        <v>537</v>
      </c>
      <c r="J43" s="10" t="s">
        <v>538</v>
      </c>
      <c r="K43" s="117">
        <v>60</v>
      </c>
      <c r="M43" s="119" t="s">
        <v>539</v>
      </c>
      <c r="N43" s="120" t="s">
        <v>540</v>
      </c>
      <c r="O43" s="121" t="s">
        <v>53</v>
      </c>
      <c r="P43" s="118" t="s">
        <v>541</v>
      </c>
      <c r="Q43" s="118" t="s">
        <v>542</v>
      </c>
      <c r="R43" s="30" t="s">
        <v>543</v>
      </c>
      <c r="S43" s="122" t="str">
        <f t="shared" si="0"/>
        <v>2.1.5.3.3 Прочая аренда у третьих лиц</v>
      </c>
    </row>
    <row r="44" spans="5:19">
      <c r="E44" s="118" t="s">
        <v>544</v>
      </c>
      <c r="F44" s="114" t="s">
        <v>545</v>
      </c>
      <c r="G44" s="115" t="s">
        <v>546</v>
      </c>
      <c r="H44" s="4"/>
      <c r="I44" s="116" t="s">
        <v>547</v>
      </c>
      <c r="J44" s="10" t="s">
        <v>548</v>
      </c>
      <c r="K44" s="117">
        <v>84</v>
      </c>
      <c r="M44" s="119" t="s">
        <v>549</v>
      </c>
      <c r="N44" s="120" t="s">
        <v>550</v>
      </c>
      <c r="O44" s="121" t="s">
        <v>53</v>
      </c>
      <c r="P44" s="118" t="s">
        <v>541</v>
      </c>
      <c r="Q44" s="118" t="s">
        <v>551</v>
      </c>
      <c r="R44" s="30" t="s">
        <v>552</v>
      </c>
      <c r="S44" s="122" t="str">
        <f t="shared" si="0"/>
        <v>2.1.6 Лизинговые платежи</v>
      </c>
    </row>
    <row r="45" spans="5:19">
      <c r="E45" s="118" t="s">
        <v>553</v>
      </c>
      <c r="F45" s="114" t="s">
        <v>554</v>
      </c>
      <c r="G45" s="115" t="s">
        <v>555</v>
      </c>
      <c r="H45" s="4"/>
      <c r="I45" s="116" t="s">
        <v>556</v>
      </c>
      <c r="J45" s="10" t="s">
        <v>557</v>
      </c>
      <c r="K45" s="117">
        <v>70</v>
      </c>
      <c r="M45" s="119" t="s">
        <v>558</v>
      </c>
      <c r="N45" s="120" t="s">
        <v>559</v>
      </c>
      <c r="O45" s="121" t="s">
        <v>53</v>
      </c>
      <c r="P45" s="118" t="s">
        <v>560</v>
      </c>
      <c r="Q45" s="118" t="s">
        <v>561</v>
      </c>
      <c r="R45" s="30" t="s">
        <v>562</v>
      </c>
      <c r="S45" s="122" t="str">
        <f t="shared" si="0"/>
        <v xml:space="preserve">2.1.7.1 Геологоразведочные работы </v>
      </c>
    </row>
    <row r="46" spans="5:19">
      <c r="E46" s="118" t="s">
        <v>563</v>
      </c>
      <c r="F46" s="114" t="s">
        <v>564</v>
      </c>
      <c r="G46" s="115" t="s">
        <v>565</v>
      </c>
      <c r="H46" s="4"/>
      <c r="I46" s="116" t="s">
        <v>566</v>
      </c>
      <c r="J46" s="10" t="s">
        <v>567</v>
      </c>
      <c r="K46" s="117">
        <v>75</v>
      </c>
      <c r="M46" s="119" t="s">
        <v>568</v>
      </c>
      <c r="N46" s="120" t="s">
        <v>569</v>
      </c>
      <c r="O46" s="121" t="s">
        <v>53</v>
      </c>
      <c r="P46" s="118" t="s">
        <v>570</v>
      </c>
      <c r="Q46" s="118" t="s">
        <v>571</v>
      </c>
      <c r="R46" s="30" t="s">
        <v>572</v>
      </c>
      <c r="S46" s="122" t="str">
        <f t="shared" si="0"/>
        <v>2.1.7.12.1.1 ДМС работников и членов их семей</v>
      </c>
    </row>
    <row r="47" spans="5:19">
      <c r="E47" s="118">
        <v>13170710</v>
      </c>
      <c r="F47" s="114" t="s">
        <v>573</v>
      </c>
      <c r="G47" s="115" t="s">
        <v>574</v>
      </c>
      <c r="H47" s="4"/>
      <c r="I47" s="116" t="s">
        <v>575</v>
      </c>
      <c r="J47" s="10" t="s">
        <v>576</v>
      </c>
      <c r="K47" s="117">
        <v>90</v>
      </c>
      <c r="M47" s="119" t="s">
        <v>577</v>
      </c>
      <c r="N47" s="120" t="s">
        <v>578</v>
      </c>
      <c r="O47" s="121" t="s">
        <v>53</v>
      </c>
      <c r="P47" s="118" t="s">
        <v>579</v>
      </c>
      <c r="Q47" s="118" t="s">
        <v>580</v>
      </c>
      <c r="R47" s="30" t="s">
        <v>581</v>
      </c>
      <c r="S47" s="122" t="str">
        <f t="shared" si="0"/>
        <v>2.1.7.12.1.2 Добровольное страхование работников от несчастных случаев и прочие виды личного страхования работников</v>
      </c>
    </row>
    <row r="48" spans="5:19">
      <c r="E48" s="118" t="s">
        <v>582</v>
      </c>
      <c r="F48" s="114" t="s">
        <v>583</v>
      </c>
      <c r="G48" s="115" t="s">
        <v>584</v>
      </c>
      <c r="H48" s="4"/>
      <c r="I48" s="116" t="s">
        <v>585</v>
      </c>
      <c r="J48" s="10" t="s">
        <v>586</v>
      </c>
      <c r="K48" s="117">
        <v>126</v>
      </c>
      <c r="M48" s="119" t="s">
        <v>587</v>
      </c>
      <c r="N48" s="120" t="s">
        <v>588</v>
      </c>
      <c r="O48" s="121" t="s">
        <v>53</v>
      </c>
      <c r="P48" s="118" t="s">
        <v>589</v>
      </c>
      <c r="Q48" s="118" t="s">
        <v>590</v>
      </c>
      <c r="R48" s="30" t="s">
        <v>591</v>
      </c>
      <c r="S48" s="122" t="str">
        <f t="shared" si="0"/>
        <v>2.1.7.12.10 Добровольное страхование автотранспорта (автоКАСКО)</v>
      </c>
    </row>
    <row r="49" spans="5:19">
      <c r="E49" s="118" t="s">
        <v>592</v>
      </c>
      <c r="F49" s="114" t="s">
        <v>593</v>
      </c>
      <c r="G49" s="115" t="s">
        <v>594</v>
      </c>
      <c r="H49" s="4"/>
      <c r="I49" s="116" t="s">
        <v>595</v>
      </c>
      <c r="J49" s="10" t="s">
        <v>596</v>
      </c>
      <c r="K49" s="117">
        <v>65</v>
      </c>
      <c r="M49" s="119" t="s">
        <v>597</v>
      </c>
      <c r="N49" s="120" t="s">
        <v>598</v>
      </c>
      <c r="O49" s="121" t="s">
        <v>68</v>
      </c>
      <c r="P49" s="118" t="s">
        <v>599</v>
      </c>
      <c r="Q49" s="118" t="s">
        <v>600</v>
      </c>
      <c r="R49" s="30" t="s">
        <v>601</v>
      </c>
      <c r="S49" s="122" t="str">
        <f t="shared" si="0"/>
        <v>2.1.7.12.6.1 Страхование СМР</v>
      </c>
    </row>
    <row r="50" spans="5:19">
      <c r="E50" s="118" t="s">
        <v>602</v>
      </c>
      <c r="F50" s="114" t="s">
        <v>603</v>
      </c>
      <c r="G50" s="115" t="s">
        <v>604</v>
      </c>
      <c r="H50" s="4"/>
      <c r="I50" s="116" t="s">
        <v>605</v>
      </c>
      <c r="J50" s="10" t="s">
        <v>606</v>
      </c>
      <c r="K50" s="117">
        <v>7</v>
      </c>
      <c r="M50" s="119" t="s">
        <v>607</v>
      </c>
      <c r="N50" s="120" t="s">
        <v>608</v>
      </c>
      <c r="O50" s="121" t="s">
        <v>53</v>
      </c>
      <c r="P50" s="118" t="s">
        <v>609</v>
      </c>
      <c r="Q50" s="118" t="s">
        <v>610</v>
      </c>
      <c r="R50" s="30" t="s">
        <v>611</v>
      </c>
      <c r="S50" s="122" t="str">
        <f t="shared" si="0"/>
        <v>2.1.7.12.6.2 Страхование буровых работ</v>
      </c>
    </row>
    <row r="51" spans="5:19">
      <c r="E51" s="118" t="s">
        <v>612</v>
      </c>
      <c r="F51" s="114" t="s">
        <v>613</v>
      </c>
      <c r="G51" s="115" t="s">
        <v>614</v>
      </c>
      <c r="H51" s="4"/>
      <c r="I51" s="116" t="s">
        <v>615</v>
      </c>
      <c r="J51" s="10" t="s">
        <v>616</v>
      </c>
      <c r="K51" s="117">
        <v>70</v>
      </c>
      <c r="M51" s="119" t="s">
        <v>617</v>
      </c>
      <c r="N51" s="120" t="s">
        <v>618</v>
      </c>
      <c r="O51" s="121" t="s">
        <v>53</v>
      </c>
      <c r="P51" s="118" t="s">
        <v>619</v>
      </c>
      <c r="Q51" s="118" t="s">
        <v>620</v>
      </c>
      <c r="R51" s="30" t="s">
        <v>621</v>
      </c>
      <c r="S51" s="122" t="str">
        <f t="shared" si="0"/>
        <v>2.1.7.12.6.3 Другие виды страхования</v>
      </c>
    </row>
    <row r="52" spans="5:19">
      <c r="E52" s="118">
        <v>13170904</v>
      </c>
      <c r="F52" s="114" t="s">
        <v>622</v>
      </c>
      <c r="G52" s="115" t="s">
        <v>623</v>
      </c>
      <c r="H52" s="4"/>
      <c r="I52" s="116" t="s">
        <v>624</v>
      </c>
      <c r="J52" s="10" t="s">
        <v>625</v>
      </c>
      <c r="K52" s="117">
        <v>98</v>
      </c>
      <c r="M52" s="119" t="s">
        <v>626</v>
      </c>
      <c r="N52" s="120" t="s">
        <v>627</v>
      </c>
      <c r="O52" s="121" t="s">
        <v>53</v>
      </c>
      <c r="P52" s="118" t="s">
        <v>628</v>
      </c>
      <c r="Q52" s="118" t="s">
        <v>629</v>
      </c>
      <c r="R52" s="30" t="s">
        <v>630</v>
      </c>
      <c r="S52" s="122" t="str">
        <f t="shared" si="0"/>
        <v>2.1.7.12.7.1 Страхование ответственности предприятий-эксплуатантов опасных объектов (ГО ОПО)</v>
      </c>
    </row>
    <row r="53" spans="5:19">
      <c r="E53" s="118" t="s">
        <v>631</v>
      </c>
      <c r="F53" s="114" t="s">
        <v>632</v>
      </c>
      <c r="G53" s="115" t="s">
        <v>633</v>
      </c>
      <c r="H53" s="4"/>
      <c r="I53" s="116" t="s">
        <v>634</v>
      </c>
      <c r="J53" s="10" t="s">
        <v>635</v>
      </c>
      <c r="K53" s="117">
        <v>80</v>
      </c>
      <c r="M53" s="119" t="s">
        <v>636</v>
      </c>
      <c r="N53" s="120" t="s">
        <v>637</v>
      </c>
      <c r="O53" s="121" t="s">
        <v>53</v>
      </c>
      <c r="P53" s="118" t="s">
        <v>638</v>
      </c>
      <c r="Q53" s="118" t="s">
        <v>639</v>
      </c>
      <c r="R53" s="30" t="s">
        <v>640</v>
      </c>
      <c r="S53" s="122" t="str">
        <f t="shared" si="0"/>
        <v>2.1.7.12.7.2 Прочее страхование ответственности</v>
      </c>
    </row>
    <row r="54" spans="5:19">
      <c r="E54" s="118" t="s">
        <v>641</v>
      </c>
      <c r="F54" s="114" t="s">
        <v>642</v>
      </c>
      <c r="G54" s="115" t="s">
        <v>643</v>
      </c>
      <c r="H54" s="4"/>
      <c r="I54" s="116" t="s">
        <v>644</v>
      </c>
      <c r="J54" s="10" t="s">
        <v>645</v>
      </c>
      <c r="K54" s="117">
        <v>90</v>
      </c>
      <c r="M54" s="119" t="s">
        <v>646</v>
      </c>
      <c r="N54" s="120" t="s">
        <v>647</v>
      </c>
      <c r="O54" s="121" t="s">
        <v>53</v>
      </c>
      <c r="P54" s="118" t="s">
        <v>648</v>
      </c>
      <c r="Q54" s="118" t="s">
        <v>649</v>
      </c>
      <c r="R54" s="30" t="s">
        <v>650</v>
      </c>
      <c r="S54" s="122" t="str">
        <f t="shared" si="0"/>
        <v>2.1.7.12.7.3 Обязательное страхование автогражданской ответственности (ОСАГО)</v>
      </c>
    </row>
    <row r="55" spans="5:19">
      <c r="E55" s="118" t="s">
        <v>651</v>
      </c>
      <c r="F55" s="114" t="s">
        <v>652</v>
      </c>
      <c r="G55" s="115" t="s">
        <v>653</v>
      </c>
      <c r="H55" s="4"/>
      <c r="I55" s="116" t="s">
        <v>654</v>
      </c>
      <c r="J55" s="10" t="s">
        <v>655</v>
      </c>
      <c r="K55" s="117">
        <v>80</v>
      </c>
      <c r="M55" s="119" t="s">
        <v>656</v>
      </c>
      <c r="N55" s="120" t="s">
        <v>657</v>
      </c>
      <c r="O55" s="121" t="s">
        <v>53</v>
      </c>
      <c r="P55" s="118" t="s">
        <v>658</v>
      </c>
      <c r="Q55" s="118" t="s">
        <v>659</v>
      </c>
      <c r="R55" s="30" t="s">
        <v>660</v>
      </c>
      <c r="S55" s="122" t="str">
        <f t="shared" si="0"/>
        <v>2.1.7.12.9 Добровольное страхование имущества</v>
      </c>
    </row>
    <row r="56" spans="5:19">
      <c r="E56" s="118" t="s">
        <v>661</v>
      </c>
      <c r="F56" s="114" t="s">
        <v>662</v>
      </c>
      <c r="G56" s="115" t="s">
        <v>663</v>
      </c>
      <c r="H56" s="4"/>
      <c r="I56" s="116" t="s">
        <v>664</v>
      </c>
      <c r="J56" s="10" t="s">
        <v>665</v>
      </c>
      <c r="K56" s="117">
        <v>90</v>
      </c>
      <c r="M56" s="119" t="s">
        <v>666</v>
      </c>
      <c r="N56" s="120" t="s">
        <v>667</v>
      </c>
      <c r="O56" s="121" t="s">
        <v>68</v>
      </c>
      <c r="P56" s="118" t="s">
        <v>668</v>
      </c>
      <c r="Q56" s="118" t="s">
        <v>669</v>
      </c>
      <c r="R56" s="30" t="s">
        <v>670</v>
      </c>
      <c r="S56" s="122" t="str">
        <f t="shared" si="0"/>
        <v xml:space="preserve">2.1.7.13.1 Услуги оператора по добыче </v>
      </c>
    </row>
    <row r="57" spans="5:19">
      <c r="E57" s="118" t="s">
        <v>671</v>
      </c>
      <c r="F57" s="114" t="s">
        <v>672</v>
      </c>
      <c r="G57" s="115" t="s">
        <v>673</v>
      </c>
      <c r="H57" s="4"/>
      <c r="I57" s="116" t="s">
        <v>674</v>
      </c>
      <c r="J57" s="10" t="s">
        <v>675</v>
      </c>
      <c r="K57" s="117">
        <v>126</v>
      </c>
      <c r="M57" s="119" t="s">
        <v>676</v>
      </c>
      <c r="N57" s="120" t="s">
        <v>677</v>
      </c>
      <c r="O57" s="121" t="s">
        <v>68</v>
      </c>
      <c r="P57" s="118" t="s">
        <v>678</v>
      </c>
      <c r="Q57" s="118" t="s">
        <v>679</v>
      </c>
      <c r="R57" s="30" t="s">
        <v>680</v>
      </c>
      <c r="S57" s="122" t="str">
        <f t="shared" si="0"/>
        <v>2.1.7.13.11 Подготовка нефти и газа</v>
      </c>
    </row>
    <row r="58" spans="5:19">
      <c r="E58" s="118" t="s">
        <v>681</v>
      </c>
      <c r="F58" s="114" t="s">
        <v>682</v>
      </c>
      <c r="G58" s="115" t="s">
        <v>683</v>
      </c>
      <c r="H58" s="4"/>
      <c r="I58" s="116" t="s">
        <v>684</v>
      </c>
      <c r="J58" s="10" t="s">
        <v>685</v>
      </c>
      <c r="K58" s="117">
        <v>100</v>
      </c>
      <c r="M58" s="130" t="s">
        <v>686</v>
      </c>
      <c r="N58" s="134" t="s">
        <v>687</v>
      </c>
      <c r="O58" s="132" t="s">
        <v>53</v>
      </c>
      <c r="P58" s="118" t="s">
        <v>688</v>
      </c>
      <c r="Q58" s="118" t="s">
        <v>689</v>
      </c>
      <c r="R58" s="30" t="s">
        <v>690</v>
      </c>
      <c r="S58" s="122" t="str">
        <f t="shared" si="0"/>
        <v>2.1.7.13.12 Выполнение ГТМ</v>
      </c>
    </row>
    <row r="59" spans="5:19">
      <c r="E59" s="118" t="s">
        <v>691</v>
      </c>
      <c r="F59" s="114" t="s">
        <v>692</v>
      </c>
      <c r="G59" s="115" t="s">
        <v>693</v>
      </c>
      <c r="H59" s="4"/>
      <c r="I59" s="116" t="s">
        <v>694</v>
      </c>
      <c r="J59" s="10" t="s">
        <v>695</v>
      </c>
      <c r="K59" s="117">
        <v>120</v>
      </c>
      <c r="M59" s="130" t="s">
        <v>696</v>
      </c>
      <c r="N59" s="134" t="s">
        <v>697</v>
      </c>
      <c r="O59" s="132" t="s">
        <v>53</v>
      </c>
      <c r="P59" s="118" t="s">
        <v>698</v>
      </c>
      <c r="Q59" s="118" t="s">
        <v>699</v>
      </c>
      <c r="R59" s="30" t="s">
        <v>700</v>
      </c>
      <c r="S59" s="122" t="str">
        <f t="shared" si="0"/>
        <v>2.1.7.13.14 Содержание "зимника"</v>
      </c>
    </row>
    <row r="60" spans="5:19" ht="15.75" thickBot="1">
      <c r="E60" s="118" t="s">
        <v>701</v>
      </c>
      <c r="F60" s="114" t="s">
        <v>702</v>
      </c>
      <c r="G60" s="115" t="s">
        <v>703</v>
      </c>
      <c r="H60" s="4"/>
      <c r="I60" s="135" t="s">
        <v>704</v>
      </c>
      <c r="J60" s="136" t="s">
        <v>705</v>
      </c>
      <c r="K60" s="137">
        <v>95</v>
      </c>
      <c r="M60" s="119" t="s">
        <v>706</v>
      </c>
      <c r="N60" s="120" t="s">
        <v>707</v>
      </c>
      <c r="O60" s="121" t="s">
        <v>68</v>
      </c>
      <c r="P60" s="118" t="s">
        <v>708</v>
      </c>
      <c r="Q60" s="118" t="s">
        <v>709</v>
      </c>
      <c r="R60" s="30" t="s">
        <v>710</v>
      </c>
      <c r="S60" s="122" t="str">
        <f t="shared" si="0"/>
        <v>2.1.7.13.15 Инкассация, расчетно-кассовое обслуживание, прочие услуги банков</v>
      </c>
    </row>
    <row r="61" spans="5:19">
      <c r="E61" s="118" t="s">
        <v>711</v>
      </c>
      <c r="F61" s="114" t="s">
        <v>712</v>
      </c>
      <c r="G61" s="115" t="s">
        <v>713</v>
      </c>
      <c r="H61" s="4"/>
      <c r="M61" s="119" t="s">
        <v>714</v>
      </c>
      <c r="N61" s="120" t="s">
        <v>715</v>
      </c>
      <c r="O61" s="121" t="s">
        <v>68</v>
      </c>
      <c r="P61" s="118" t="s">
        <v>716</v>
      </c>
      <c r="Q61" s="118" t="s">
        <v>717</v>
      </c>
      <c r="R61" s="30" t="s">
        <v>718</v>
      </c>
      <c r="S61" s="122" t="str">
        <f t="shared" si="0"/>
        <v>2.1.7.13.16.1 Имиджевая реклама</v>
      </c>
    </row>
    <row r="62" spans="5:19">
      <c r="E62" s="118" t="s">
        <v>719</v>
      </c>
      <c r="F62" s="114" t="s">
        <v>720</v>
      </c>
      <c r="G62" s="115" t="s">
        <v>721</v>
      </c>
      <c r="H62" s="4"/>
      <c r="M62" s="119" t="s">
        <v>722</v>
      </c>
      <c r="N62" s="120" t="s">
        <v>723</v>
      </c>
      <c r="O62" s="121" t="s">
        <v>68</v>
      </c>
      <c r="P62" s="118" t="s">
        <v>724</v>
      </c>
      <c r="Q62" s="118" t="s">
        <v>725</v>
      </c>
      <c r="R62" s="30" t="s">
        <v>726</v>
      </c>
      <c r="S62" s="122" t="str">
        <f t="shared" si="0"/>
        <v>2.1.7.13.16.2 Сбытовые акции, реклама и маркетинговые мероприятия</v>
      </c>
    </row>
    <row r="63" spans="5:19">
      <c r="E63" s="118" t="s">
        <v>727</v>
      </c>
      <c r="F63" s="114" t="s">
        <v>728</v>
      </c>
      <c r="G63" s="115" t="s">
        <v>729</v>
      </c>
      <c r="H63" s="4"/>
      <c r="M63" s="119" t="s">
        <v>730</v>
      </c>
      <c r="N63" s="120" t="s">
        <v>731</v>
      </c>
      <c r="O63" s="121" t="s">
        <v>68</v>
      </c>
      <c r="P63" s="118" t="s">
        <v>724</v>
      </c>
      <c r="Q63" s="118" t="s">
        <v>732</v>
      </c>
      <c r="R63" s="30" t="s">
        <v>733</v>
      </c>
      <c r="S63" s="122" t="str">
        <f t="shared" si="0"/>
        <v>2.1.7.13.16.4 Спонсорская помощь</v>
      </c>
    </row>
    <row r="64" spans="5:19">
      <c r="E64" s="118" t="s">
        <v>734</v>
      </c>
      <c r="F64" s="114" t="s">
        <v>735</v>
      </c>
      <c r="G64" s="115" t="s">
        <v>736</v>
      </c>
      <c r="H64" s="4"/>
      <c r="M64" s="119" t="s">
        <v>737</v>
      </c>
      <c r="N64" s="120" t="s">
        <v>738</v>
      </c>
      <c r="O64" s="121" t="s">
        <v>68</v>
      </c>
      <c r="P64" s="118" t="s">
        <v>739</v>
      </c>
      <c r="Q64" s="118" t="s">
        <v>740</v>
      </c>
      <c r="R64" s="30" t="s">
        <v>741</v>
      </c>
      <c r="S64" s="122" t="str">
        <f t="shared" si="0"/>
        <v>2.1.7.13.17 Коммунальные платежи</v>
      </c>
    </row>
    <row r="65" spans="5:19">
      <c r="E65" s="118" t="s">
        <v>742</v>
      </c>
      <c r="F65" s="114" t="s">
        <v>743</v>
      </c>
      <c r="G65" s="115" t="s">
        <v>744</v>
      </c>
      <c r="H65" s="4"/>
      <c r="M65" s="119" t="s">
        <v>745</v>
      </c>
      <c r="N65" s="120" t="s">
        <v>746</v>
      </c>
      <c r="O65" s="121" t="s">
        <v>53</v>
      </c>
      <c r="P65" s="118" t="s">
        <v>747</v>
      </c>
      <c r="Q65" s="118" t="s">
        <v>748</v>
      </c>
      <c r="R65" s="30" t="s">
        <v>749</v>
      </c>
      <c r="S65" s="122" t="str">
        <f t="shared" si="0"/>
        <v>2.1.7.13.19 Услуги по метрологии и контролю качества</v>
      </c>
    </row>
    <row r="66" spans="5:19" ht="26.25">
      <c r="E66" s="118" t="s">
        <v>750</v>
      </c>
      <c r="F66" s="114" t="s">
        <v>751</v>
      </c>
      <c r="G66" s="115" t="s">
        <v>752</v>
      </c>
      <c r="H66" s="4"/>
      <c r="M66" s="130" t="s">
        <v>753</v>
      </c>
      <c r="N66" s="134" t="s">
        <v>754</v>
      </c>
      <c r="O66" s="132" t="s">
        <v>53</v>
      </c>
      <c r="P66" s="118" t="s">
        <v>755</v>
      </c>
      <c r="Q66" s="118" t="s">
        <v>756</v>
      </c>
      <c r="R66" s="30" t="s">
        <v>757</v>
      </c>
      <c r="S66" s="122" t="str">
        <f t="shared" si="0"/>
        <v>2.1.7.13.2     Финансовые услуги</v>
      </c>
    </row>
    <row r="67" spans="5:19">
      <c r="E67" s="118" t="s">
        <v>758</v>
      </c>
      <c r="F67" s="114" t="s">
        <v>759</v>
      </c>
      <c r="G67" s="115" t="s">
        <v>760</v>
      </c>
      <c r="H67" s="4"/>
      <c r="M67" s="119" t="s">
        <v>761</v>
      </c>
      <c r="N67" s="120" t="s">
        <v>762</v>
      </c>
      <c r="O67" s="121" t="s">
        <v>69</v>
      </c>
      <c r="P67" s="118" t="s">
        <v>763</v>
      </c>
      <c r="Q67" s="118" t="s">
        <v>764</v>
      </c>
      <c r="R67" s="30" t="s">
        <v>765</v>
      </c>
      <c r="S67" s="122" t="str">
        <f t="shared" ref="S67:S130" si="1">CONCATENATE(Q67," ",R67)</f>
        <v>2.1.7.13.20.1 Приобретение МТР для подрядчиков / Заказчиков</v>
      </c>
    </row>
    <row r="68" spans="5:19">
      <c r="E68" s="118" t="s">
        <v>766</v>
      </c>
      <c r="F68" s="114" t="s">
        <v>767</v>
      </c>
      <c r="G68" s="115" t="s">
        <v>768</v>
      </c>
      <c r="H68" s="4"/>
      <c r="M68" s="119" t="s">
        <v>769</v>
      </c>
      <c r="N68" s="120" t="s">
        <v>770</v>
      </c>
      <c r="O68" s="121" t="s">
        <v>69</v>
      </c>
      <c r="P68" s="118" t="s">
        <v>771</v>
      </c>
      <c r="Q68" s="118" t="s">
        <v>772</v>
      </c>
      <c r="R68" s="30" t="s">
        <v>773</v>
      </c>
      <c r="S68" s="122" t="str">
        <f t="shared" si="1"/>
        <v>2.1.7.13.20.2 ТЗР по приобретению МТР для подрядчиков / Заказчиков</v>
      </c>
    </row>
    <row r="69" spans="5:19">
      <c r="E69" s="118" t="s">
        <v>774</v>
      </c>
      <c r="F69" s="114" t="s">
        <v>775</v>
      </c>
      <c r="G69" s="115" t="s">
        <v>776</v>
      </c>
      <c r="H69" s="4"/>
      <c r="M69" s="130" t="s">
        <v>777</v>
      </c>
      <c r="N69" s="134" t="s">
        <v>778</v>
      </c>
      <c r="O69" s="132" t="s">
        <v>69</v>
      </c>
      <c r="P69" s="118" t="s">
        <v>779</v>
      </c>
      <c r="Q69" s="118" t="s">
        <v>780</v>
      </c>
      <c r="R69" s="30" t="s">
        <v>781</v>
      </c>
      <c r="S69" s="122" t="str">
        <f t="shared" si="1"/>
        <v>2.1.7.13.21 Комплексные услуги ЖД</v>
      </c>
    </row>
    <row r="70" spans="5:19">
      <c r="E70" s="118" t="s">
        <v>782</v>
      </c>
      <c r="F70" s="114" t="s">
        <v>783</v>
      </c>
      <c r="G70" s="115" t="s">
        <v>784</v>
      </c>
      <c r="H70" s="4"/>
      <c r="M70" s="130" t="s">
        <v>785</v>
      </c>
      <c r="N70" s="134" t="s">
        <v>786</v>
      </c>
      <c r="O70" s="132" t="s">
        <v>69</v>
      </c>
      <c r="P70" s="118" t="s">
        <v>787</v>
      </c>
      <c r="Q70" s="118" t="s">
        <v>788</v>
      </c>
      <c r="R70" s="30" t="s">
        <v>789</v>
      </c>
      <c r="S70" s="122" t="str">
        <f t="shared" si="1"/>
        <v>2.1.7.13.22 Участие на биржевых торгах и открытых аукционах</v>
      </c>
    </row>
    <row r="71" spans="5:19">
      <c r="E71" s="118">
        <v>131718</v>
      </c>
      <c r="F71" s="114" t="s">
        <v>790</v>
      </c>
      <c r="G71" s="115" t="s">
        <v>791</v>
      </c>
      <c r="H71" s="4"/>
      <c r="M71" s="130" t="s">
        <v>792</v>
      </c>
      <c r="N71" s="134" t="s">
        <v>793</v>
      </c>
      <c r="O71" s="132" t="s">
        <v>69</v>
      </c>
      <c r="P71" s="118" t="s">
        <v>794</v>
      </c>
      <c r="Q71" s="118" t="s">
        <v>795</v>
      </c>
      <c r="R71" s="30" t="s">
        <v>796</v>
      </c>
      <c r="S71" s="122" t="str">
        <f t="shared" si="1"/>
        <v>2.1.7.13.23 Расходы на регистрацию прав на интеллектуальную собственность</v>
      </c>
    </row>
    <row r="72" spans="5:19" ht="26.25">
      <c r="E72" s="118" t="s">
        <v>797</v>
      </c>
      <c r="F72" s="114" t="s">
        <v>798</v>
      </c>
      <c r="G72" s="115" t="s">
        <v>799</v>
      </c>
      <c r="H72" s="4"/>
      <c r="M72" s="130" t="s">
        <v>800</v>
      </c>
      <c r="N72" s="134" t="s">
        <v>801</v>
      </c>
      <c r="O72" s="132" t="s">
        <v>69</v>
      </c>
      <c r="P72" s="118" t="s">
        <v>802</v>
      </c>
      <c r="Q72" s="118" t="s">
        <v>803</v>
      </c>
      <c r="R72" s="30" t="s">
        <v>804</v>
      </c>
      <c r="S72" s="122" t="str">
        <f t="shared" si="1"/>
        <v>2.1.7.13.24 Перечисление задатков для участия в аукционах</v>
      </c>
    </row>
    <row r="73" spans="5:19">
      <c r="E73" s="118" t="s">
        <v>805</v>
      </c>
      <c r="F73" s="114" t="s">
        <v>806</v>
      </c>
      <c r="G73" s="115" t="s">
        <v>807</v>
      </c>
      <c r="H73" s="4"/>
      <c r="M73" s="119" t="s">
        <v>808</v>
      </c>
      <c r="N73" s="120" t="s">
        <v>809</v>
      </c>
      <c r="O73" s="121" t="s">
        <v>53</v>
      </c>
      <c r="P73" s="118" t="s">
        <v>810</v>
      </c>
      <c r="Q73" s="118" t="s">
        <v>811</v>
      </c>
      <c r="R73" s="30" t="s">
        <v>812</v>
      </c>
      <c r="S73" s="122" t="str">
        <f t="shared" si="1"/>
        <v>2.1.7.13.25 Расходы на защиту конф. информации и гостайны</v>
      </c>
    </row>
    <row r="74" spans="5:19" ht="15.75" thickBot="1">
      <c r="E74" s="124">
        <v>13171901</v>
      </c>
      <c r="F74" s="114" t="s">
        <v>813</v>
      </c>
      <c r="G74" s="115" t="s">
        <v>814</v>
      </c>
      <c r="H74" s="4"/>
      <c r="M74" s="119" t="s">
        <v>815</v>
      </c>
      <c r="N74" s="120" t="s">
        <v>816</v>
      </c>
      <c r="O74" s="121" t="s">
        <v>53</v>
      </c>
      <c r="P74" s="118" t="s">
        <v>817</v>
      </c>
      <c r="Q74" s="118" t="s">
        <v>818</v>
      </c>
      <c r="R74" s="30" t="s">
        <v>819</v>
      </c>
      <c r="S74" s="122" t="str">
        <f t="shared" si="1"/>
        <v>2.1.7.13.26 Административные услуги</v>
      </c>
    </row>
    <row r="75" spans="5:19">
      <c r="E75" s="4"/>
      <c r="F75" s="114" t="s">
        <v>820</v>
      </c>
      <c r="G75" s="115" t="s">
        <v>821</v>
      </c>
      <c r="H75" s="4"/>
      <c r="M75" s="119" t="s">
        <v>822</v>
      </c>
      <c r="N75" s="120" t="s">
        <v>823</v>
      </c>
      <c r="O75" s="121" t="s">
        <v>53</v>
      </c>
      <c r="P75" s="118" t="s">
        <v>824</v>
      </c>
      <c r="Q75" s="118" t="s">
        <v>825</v>
      </c>
      <c r="R75" s="30" t="s">
        <v>826</v>
      </c>
      <c r="S75" s="122" t="str">
        <f t="shared" si="1"/>
        <v>2.1.7.13.27 Приобретение ПО для Заказчиков</v>
      </c>
    </row>
    <row r="76" spans="5:19">
      <c r="E76" s="4"/>
      <c r="F76" s="114" t="s">
        <v>827</v>
      </c>
      <c r="G76" s="115" t="s">
        <v>828</v>
      </c>
      <c r="H76" s="4"/>
      <c r="M76" s="119" t="s">
        <v>829</v>
      </c>
      <c r="N76" s="120" t="s">
        <v>830</v>
      </c>
      <c r="O76" s="121" t="s">
        <v>68</v>
      </c>
      <c r="P76" s="118" t="s">
        <v>831</v>
      </c>
      <c r="Q76" s="118" t="s">
        <v>832</v>
      </c>
      <c r="R76" s="30" t="s">
        <v>833</v>
      </c>
      <c r="S76" s="122" t="str">
        <f t="shared" si="1"/>
        <v>2.1.7.13.28 Прочие услуги в области персонала</v>
      </c>
    </row>
    <row r="77" spans="5:19">
      <c r="E77" s="4"/>
      <c r="F77" s="114" t="s">
        <v>834</v>
      </c>
      <c r="G77" s="115" t="s">
        <v>835</v>
      </c>
      <c r="H77" s="4"/>
      <c r="M77" s="119" t="s">
        <v>836</v>
      </c>
      <c r="N77" s="120" t="s">
        <v>837</v>
      </c>
      <c r="O77" s="121" t="s">
        <v>53</v>
      </c>
      <c r="P77" s="118" t="s">
        <v>838</v>
      </c>
      <c r="Q77" s="118" t="s">
        <v>839</v>
      </c>
      <c r="R77" s="30" t="s">
        <v>840</v>
      </c>
      <c r="S77" s="122" t="str">
        <f t="shared" si="1"/>
        <v>2.1.7.13.3 Услуги по ИТ и ИБ</v>
      </c>
    </row>
    <row r="78" spans="5:19">
      <c r="E78" s="4"/>
      <c r="F78" s="114" t="s">
        <v>841</v>
      </c>
      <c r="G78" s="115" t="s">
        <v>842</v>
      </c>
      <c r="H78" s="4"/>
      <c r="M78" s="119" t="s">
        <v>843</v>
      </c>
      <c r="N78" s="120" t="s">
        <v>844</v>
      </c>
      <c r="O78" s="121" t="s">
        <v>53</v>
      </c>
      <c r="P78" s="118" t="s">
        <v>845</v>
      </c>
      <c r="Q78" s="118" t="s">
        <v>846</v>
      </c>
      <c r="R78" s="30" t="s">
        <v>847</v>
      </c>
      <c r="S78" s="122" t="str">
        <f t="shared" si="1"/>
        <v>2.1.7.13.4 Прочие работы (услуги), взносы</v>
      </c>
    </row>
    <row r="79" spans="5:19">
      <c r="E79" s="4"/>
      <c r="F79" s="114" t="s">
        <v>848</v>
      </c>
      <c r="G79" s="115" t="s">
        <v>849</v>
      </c>
      <c r="H79" s="4"/>
      <c r="M79" s="119" t="s">
        <v>850</v>
      </c>
      <c r="N79" s="120" t="s">
        <v>851</v>
      </c>
      <c r="O79" s="121" t="s">
        <v>53</v>
      </c>
      <c r="P79" s="118" t="s">
        <v>852</v>
      </c>
      <c r="Q79" s="118" t="s">
        <v>853</v>
      </c>
      <c r="R79" s="30" t="s">
        <v>854</v>
      </c>
      <c r="S79" s="122" t="str">
        <f t="shared" si="1"/>
        <v>2.1.7.13.5 Расходы на приобретение сопутствующих товаров для реализации</v>
      </c>
    </row>
    <row r="80" spans="5:19">
      <c r="E80" s="4"/>
      <c r="F80" s="114" t="s">
        <v>855</v>
      </c>
      <c r="G80" s="115" t="s">
        <v>856</v>
      </c>
      <c r="H80" s="4"/>
      <c r="M80" s="119" t="s">
        <v>857</v>
      </c>
      <c r="N80" s="120" t="s">
        <v>858</v>
      </c>
      <c r="O80" s="121" t="s">
        <v>53</v>
      </c>
      <c r="P80" s="118" t="s">
        <v>859</v>
      </c>
      <c r="Q80" s="118" t="s">
        <v>860</v>
      </c>
      <c r="R80" s="30" t="s">
        <v>861</v>
      </c>
      <c r="S80" s="122" t="str">
        <f t="shared" si="1"/>
        <v>2.1.7.13.6 Юридические, адвокатские и нотариальные услуги</v>
      </c>
    </row>
    <row r="81" spans="5:19">
      <c r="E81" s="4"/>
      <c r="F81" s="114" t="s">
        <v>862</v>
      </c>
      <c r="G81" s="115" t="s">
        <v>863</v>
      </c>
      <c r="H81" s="4"/>
      <c r="I81" s="10"/>
      <c r="K81" s="10"/>
      <c r="M81" s="119" t="s">
        <v>864</v>
      </c>
      <c r="N81" s="120" t="s">
        <v>865</v>
      </c>
      <c r="O81" s="121" t="s">
        <v>53</v>
      </c>
      <c r="P81" s="118" t="s">
        <v>866</v>
      </c>
      <c r="Q81" s="118" t="s">
        <v>867</v>
      </c>
      <c r="R81" s="30" t="s">
        <v>868</v>
      </c>
      <c r="S81" s="122" t="str">
        <f t="shared" si="1"/>
        <v>2.1.7.13.7 Командировочные расходы, проезд, проживание</v>
      </c>
    </row>
    <row r="82" spans="5:19">
      <c r="E82" s="4"/>
      <c r="F82" s="114" t="s">
        <v>869</v>
      </c>
      <c r="G82" s="115" t="s">
        <v>870</v>
      </c>
      <c r="H82" s="4"/>
      <c r="M82" s="119" t="s">
        <v>871</v>
      </c>
      <c r="N82" s="120" t="s">
        <v>872</v>
      </c>
      <c r="O82" s="121" t="s">
        <v>53</v>
      </c>
      <c r="P82" s="118" t="s">
        <v>873</v>
      </c>
      <c r="Q82" s="118" t="s">
        <v>874</v>
      </c>
      <c r="R82" s="30" t="s">
        <v>875</v>
      </c>
      <c r="S82" s="122" t="str">
        <f t="shared" si="1"/>
        <v>2.1.7.13.8 Представительские расходы</v>
      </c>
    </row>
    <row r="83" spans="5:19">
      <c r="E83" s="4"/>
      <c r="F83" s="114" t="s">
        <v>876</v>
      </c>
      <c r="G83" s="115" t="s">
        <v>877</v>
      </c>
      <c r="H83" s="4"/>
      <c r="M83" s="119" t="s">
        <v>878</v>
      </c>
      <c r="N83" s="120" t="s">
        <v>879</v>
      </c>
      <c r="O83" s="121" t="s">
        <v>53</v>
      </c>
      <c r="P83" s="118" t="s">
        <v>880</v>
      </c>
      <c r="Q83" s="118" t="s">
        <v>881</v>
      </c>
      <c r="R83" s="30" t="s">
        <v>882</v>
      </c>
      <c r="S83" s="122" t="str">
        <f t="shared" si="1"/>
        <v>2.1.7.14.1.1  Услуги по гидроразрыву пласта</v>
      </c>
    </row>
    <row r="84" spans="5:19">
      <c r="E84" s="4"/>
      <c r="F84" s="114" t="s">
        <v>883</v>
      </c>
      <c r="G84" s="115" t="s">
        <v>884</v>
      </c>
      <c r="H84" s="4"/>
      <c r="M84" s="119" t="s">
        <v>885</v>
      </c>
      <c r="N84" s="120" t="s">
        <v>886</v>
      </c>
      <c r="O84" s="121" t="s">
        <v>68</v>
      </c>
      <c r="P84" s="118" t="s">
        <v>887</v>
      </c>
      <c r="Q84" s="118" t="s">
        <v>888</v>
      </c>
      <c r="R84" s="30" t="s">
        <v>889</v>
      </c>
      <c r="S84" s="122" t="str">
        <f t="shared" si="1"/>
        <v>2.1.7.14.1.2 Услуги с использованием гибкой НКТ</v>
      </c>
    </row>
    <row r="85" spans="5:19">
      <c r="E85" s="4"/>
      <c r="F85" s="114" t="s">
        <v>890</v>
      </c>
      <c r="G85" s="115" t="s">
        <v>891</v>
      </c>
      <c r="H85" s="4"/>
      <c r="M85" s="119" t="s">
        <v>892</v>
      </c>
      <c r="N85" s="120" t="s">
        <v>893</v>
      </c>
      <c r="O85" s="121" t="s">
        <v>53</v>
      </c>
      <c r="P85" s="118" t="s">
        <v>894</v>
      </c>
      <c r="Q85" s="118" t="s">
        <v>895</v>
      </c>
      <c r="R85" s="30" t="s">
        <v>896</v>
      </c>
      <c r="S85" s="122" t="str">
        <f t="shared" si="1"/>
        <v>2.1.7.14.1.3 Прочие услуги по ТРС/КРС</v>
      </c>
    </row>
    <row r="86" spans="5:19">
      <c r="E86" s="4"/>
      <c r="F86" s="114" t="s">
        <v>897</v>
      </c>
      <c r="G86" s="115" t="s">
        <v>898</v>
      </c>
      <c r="H86" s="4"/>
      <c r="M86" s="119" t="s">
        <v>899</v>
      </c>
      <c r="N86" s="120" t="s">
        <v>900</v>
      </c>
      <c r="O86" s="121" t="s">
        <v>53</v>
      </c>
      <c r="P86" s="118" t="s">
        <v>901</v>
      </c>
      <c r="Q86" s="118" t="s">
        <v>902</v>
      </c>
      <c r="R86" s="30" t="s">
        <v>903</v>
      </c>
      <c r="S86" s="122" t="str">
        <f t="shared" si="1"/>
        <v>2.1.7.14.10 Текущий и капитальный ремонт транспортных средств</v>
      </c>
    </row>
    <row r="87" spans="5:19">
      <c r="E87" s="4"/>
      <c r="F87" s="114" t="s">
        <v>904</v>
      </c>
      <c r="G87" s="115" t="s">
        <v>905</v>
      </c>
      <c r="H87" s="4"/>
      <c r="M87" s="119" t="s">
        <v>906</v>
      </c>
      <c r="N87" s="120" t="s">
        <v>907</v>
      </c>
      <c r="O87" s="121" t="s">
        <v>53</v>
      </c>
      <c r="P87" s="118" t="s">
        <v>908</v>
      </c>
      <c r="Q87" s="118" t="s">
        <v>909</v>
      </c>
      <c r="R87" s="30" t="s">
        <v>910</v>
      </c>
      <c r="S87" s="122" t="str">
        <f t="shared" si="1"/>
        <v>2.1.7.14.12 Текущий и капитальный ремонт энергетического оборудования</v>
      </c>
    </row>
    <row r="88" spans="5:19">
      <c r="E88" s="4"/>
      <c r="F88" s="114" t="s">
        <v>911</v>
      </c>
      <c r="G88" s="115" t="s">
        <v>912</v>
      </c>
      <c r="H88" s="4"/>
      <c r="I88" s="10"/>
      <c r="K88" s="10"/>
      <c r="M88" s="119" t="s">
        <v>913</v>
      </c>
      <c r="N88" s="120" t="s">
        <v>914</v>
      </c>
      <c r="O88" s="121" t="s">
        <v>53</v>
      </c>
      <c r="P88" s="118" t="s">
        <v>915</v>
      </c>
      <c r="Q88" s="118" t="s">
        <v>916</v>
      </c>
      <c r="R88" s="30" t="s">
        <v>917</v>
      </c>
      <c r="S88" s="122" t="str">
        <f t="shared" si="1"/>
        <v>2.1.7.14.13 Текущий и капитальный прочий ремонт</v>
      </c>
    </row>
    <row r="89" spans="5:19">
      <c r="E89" s="4"/>
      <c r="F89" s="114" t="s">
        <v>918</v>
      </c>
      <c r="G89" s="115" t="s">
        <v>919</v>
      </c>
      <c r="H89" s="4"/>
      <c r="I89" s="10"/>
      <c r="K89" s="10"/>
      <c r="M89" s="119" t="s">
        <v>920</v>
      </c>
      <c r="N89" s="120" t="s">
        <v>921</v>
      </c>
      <c r="O89" s="121" t="s">
        <v>53</v>
      </c>
      <c r="P89" s="118" t="s">
        <v>922</v>
      </c>
      <c r="Q89" s="118" t="s">
        <v>923</v>
      </c>
      <c r="R89" s="30" t="s">
        <v>924</v>
      </c>
      <c r="S89" s="122" t="str">
        <f t="shared" si="1"/>
        <v>2.1.7.14.14 Текущий и капитальный ремонт трубопроводов</v>
      </c>
    </row>
    <row r="90" spans="5:19">
      <c r="E90" s="4"/>
      <c r="F90" s="114" t="s">
        <v>925</v>
      </c>
      <c r="G90" s="115" t="s">
        <v>926</v>
      </c>
      <c r="H90" s="4"/>
      <c r="I90" s="10"/>
      <c r="K90" s="10"/>
      <c r="M90" s="119" t="s">
        <v>927</v>
      </c>
      <c r="N90" s="120" t="s">
        <v>928</v>
      </c>
      <c r="O90" s="121" t="s">
        <v>53</v>
      </c>
      <c r="P90" s="118" t="s">
        <v>929</v>
      </c>
      <c r="Q90" s="118" t="s">
        <v>930</v>
      </c>
      <c r="R90" s="30" t="s">
        <v>931</v>
      </c>
      <c r="S90" s="122" t="str">
        <f t="shared" si="1"/>
        <v>2.1.7.14.15 Текущий и капитальный ремонт резервуаров</v>
      </c>
    </row>
    <row r="91" spans="5:19">
      <c r="E91" s="4"/>
      <c r="F91" s="114" t="s">
        <v>932</v>
      </c>
      <c r="G91" s="115" t="s">
        <v>933</v>
      </c>
      <c r="H91" s="4"/>
      <c r="I91" s="10"/>
      <c r="J91" s="10"/>
      <c r="K91" s="10"/>
      <c r="M91" s="130" t="s">
        <v>934</v>
      </c>
      <c r="N91" s="134" t="s">
        <v>935</v>
      </c>
      <c r="O91" s="132" t="s">
        <v>53</v>
      </c>
      <c r="P91" s="118" t="s">
        <v>936</v>
      </c>
      <c r="Q91" s="118" t="s">
        <v>937</v>
      </c>
      <c r="R91" s="30" t="s">
        <v>938</v>
      </c>
      <c r="S91" s="122" t="str">
        <f t="shared" si="1"/>
        <v>2.1.7.14.16 Текущий и капитальный ремонт дорог</v>
      </c>
    </row>
    <row r="92" spans="5:19">
      <c r="E92" s="4"/>
      <c r="F92" s="114" t="s">
        <v>939</v>
      </c>
      <c r="G92" s="115" t="s">
        <v>940</v>
      </c>
      <c r="H92" s="4"/>
      <c r="M92" s="130" t="s">
        <v>941</v>
      </c>
      <c r="N92" s="134" t="s">
        <v>942</v>
      </c>
      <c r="O92" s="132" t="s">
        <v>53</v>
      </c>
      <c r="P92" s="118" t="s">
        <v>936</v>
      </c>
      <c r="Q92" s="118" t="s">
        <v>943</v>
      </c>
      <c r="R92" s="30" t="s">
        <v>944</v>
      </c>
      <c r="S92" s="122" t="str">
        <f t="shared" si="1"/>
        <v>2.1.7.14.17 Текущий и капитальный ремонт зданий, помещений и сооружений</v>
      </c>
    </row>
    <row r="93" spans="5:19" ht="26.25">
      <c r="E93" s="4"/>
      <c r="F93" s="114" t="s">
        <v>945</v>
      </c>
      <c r="G93" s="115" t="s">
        <v>946</v>
      </c>
      <c r="H93" s="4"/>
      <c r="M93" s="130" t="s">
        <v>947</v>
      </c>
      <c r="N93" s="134" t="s">
        <v>948</v>
      </c>
      <c r="O93" s="132" t="s">
        <v>53</v>
      </c>
      <c r="P93" s="118" t="s">
        <v>949</v>
      </c>
      <c r="Q93" s="118" t="s">
        <v>950</v>
      </c>
      <c r="R93" s="30" t="s">
        <v>951</v>
      </c>
      <c r="S93" s="122" t="str">
        <f t="shared" si="1"/>
        <v>2.1.7.14.19 Текущий и капитальный ремонт прочего нефтепромыслового оборудования (ЦНС, ФА и т.п.)</v>
      </c>
    </row>
    <row r="94" spans="5:19">
      <c r="E94" s="4"/>
      <c r="F94" s="114" t="s">
        <v>952</v>
      </c>
      <c r="G94" s="115" t="s">
        <v>953</v>
      </c>
      <c r="H94" s="4"/>
      <c r="M94" s="119" t="s">
        <v>954</v>
      </c>
      <c r="N94" s="120" t="s">
        <v>955</v>
      </c>
      <c r="O94" s="121" t="s">
        <v>53</v>
      </c>
      <c r="P94" s="118" t="s">
        <v>956</v>
      </c>
      <c r="Q94" s="118" t="s">
        <v>957</v>
      </c>
      <c r="R94" s="30" t="s">
        <v>958</v>
      </c>
      <c r="S94" s="122" t="str">
        <f t="shared" si="1"/>
        <v>2.1.7.14.4 Текущий и капитальный ремонт установок электроцентробежных насосов (УЭЦН)</v>
      </c>
    </row>
    <row r="95" spans="5:19">
      <c r="E95" s="4"/>
      <c r="F95" s="114" t="s">
        <v>959</v>
      </c>
      <c r="G95" s="115" t="s">
        <v>960</v>
      </c>
      <c r="H95" s="4"/>
      <c r="M95" s="119" t="s">
        <v>961</v>
      </c>
      <c r="N95" s="120" t="s">
        <v>962</v>
      </c>
      <c r="O95" s="121" t="s">
        <v>53</v>
      </c>
      <c r="P95" s="118" t="s">
        <v>963</v>
      </c>
      <c r="Q95" s="118" t="s">
        <v>964</v>
      </c>
      <c r="R95" s="30" t="s">
        <v>965</v>
      </c>
      <c r="S95" s="122" t="str">
        <f t="shared" si="1"/>
        <v>2.1.7.14.5 Текущий и капитальный ремонт штанговых глубинных насосов (ШГН)</v>
      </c>
    </row>
    <row r="96" spans="5:19">
      <c r="E96" s="4"/>
      <c r="F96" s="114" t="s">
        <v>966</v>
      </c>
      <c r="G96" s="115" t="s">
        <v>967</v>
      </c>
      <c r="H96" s="4"/>
      <c r="M96" s="119" t="s">
        <v>968</v>
      </c>
      <c r="N96" s="120" t="s">
        <v>969</v>
      </c>
      <c r="O96" s="121" t="s">
        <v>53</v>
      </c>
      <c r="P96" s="118" t="s">
        <v>970</v>
      </c>
      <c r="Q96" s="118" t="s">
        <v>971</v>
      </c>
      <c r="R96" s="30" t="s">
        <v>972</v>
      </c>
      <c r="S96" s="122" t="str">
        <f t="shared" si="1"/>
        <v xml:space="preserve">2.1.7.14.6 Текущий и капитальный ремонт насосно-компрессорных и бурильных труб </v>
      </c>
    </row>
    <row r="97" spans="5:19">
      <c r="E97" s="4"/>
      <c r="F97" s="114" t="s">
        <v>973</v>
      </c>
      <c r="G97" s="115" t="s">
        <v>974</v>
      </c>
      <c r="H97" s="4"/>
      <c r="M97" s="119" t="s">
        <v>975</v>
      </c>
      <c r="N97" s="120" t="s">
        <v>976</v>
      </c>
      <c r="O97" s="121" t="s">
        <v>53</v>
      </c>
      <c r="P97" s="118" t="s">
        <v>970</v>
      </c>
      <c r="Q97" s="118" t="s">
        <v>977</v>
      </c>
      <c r="R97" s="30" t="s">
        <v>978</v>
      </c>
      <c r="S97" s="122" t="str">
        <f t="shared" si="1"/>
        <v>2.1.7.14.9 Текущий и капитальный ремонт оборудования МАИТ</v>
      </c>
    </row>
    <row r="98" spans="5:19">
      <c r="E98" s="4"/>
      <c r="F98" s="114" t="s">
        <v>979</v>
      </c>
      <c r="G98" s="115" t="s">
        <v>980</v>
      </c>
      <c r="H98" s="4"/>
      <c r="M98" s="119" t="s">
        <v>981</v>
      </c>
      <c r="N98" s="120" t="s">
        <v>982</v>
      </c>
      <c r="O98" s="121" t="s">
        <v>53</v>
      </c>
      <c r="P98" s="118" t="s">
        <v>983</v>
      </c>
      <c r="Q98" s="118" t="s">
        <v>984</v>
      </c>
      <c r="R98" s="30" t="s">
        <v>985</v>
      </c>
      <c r="S98" s="122" t="str">
        <f t="shared" si="1"/>
        <v>2.1.7.15.1 Услуги охранных предприятий</v>
      </c>
    </row>
    <row r="99" spans="5:19">
      <c r="E99" s="4"/>
      <c r="F99" s="114" t="s">
        <v>986</v>
      </c>
      <c r="G99" s="115" t="s">
        <v>987</v>
      </c>
      <c r="H99" s="4"/>
      <c r="M99" s="119" t="s">
        <v>988</v>
      </c>
      <c r="N99" s="120" t="s">
        <v>989</v>
      </c>
      <c r="O99" s="121" t="s">
        <v>53</v>
      </c>
      <c r="P99" s="118" t="s">
        <v>990</v>
      </c>
      <c r="Q99" s="118" t="s">
        <v>991</v>
      </c>
      <c r="R99" s="30" t="s">
        <v>992</v>
      </c>
      <c r="S99" s="122" t="str">
        <f t="shared" si="1"/>
        <v>2.1.7.15.2 Услуги по пожарной безопасности</v>
      </c>
    </row>
    <row r="100" spans="5:19">
      <c r="E100" s="4"/>
      <c r="F100" s="114" t="s">
        <v>993</v>
      </c>
      <c r="G100" s="115" t="s">
        <v>994</v>
      </c>
      <c r="H100" s="4"/>
      <c r="M100" s="119" t="s">
        <v>995</v>
      </c>
      <c r="N100" s="120" t="s">
        <v>996</v>
      </c>
      <c r="O100" s="121" t="s">
        <v>53</v>
      </c>
      <c r="P100" s="118" t="s">
        <v>997</v>
      </c>
      <c r="Q100" s="118" t="s">
        <v>998</v>
      </c>
      <c r="R100" s="30" t="s">
        <v>999</v>
      </c>
      <c r="S100" s="122" t="str">
        <f t="shared" si="1"/>
        <v>2.1.7.16.1 Услуги по подбору персонала, консалтингу для персонала и прочие расходы на кадровые мероприятия</v>
      </c>
    </row>
    <row r="101" spans="5:19">
      <c r="E101" s="4"/>
      <c r="F101" s="114" t="s">
        <v>1000</v>
      </c>
      <c r="G101" s="115" t="s">
        <v>1001</v>
      </c>
      <c r="H101" s="4"/>
      <c r="M101" s="119" t="s">
        <v>1002</v>
      </c>
      <c r="N101" s="120" t="s">
        <v>1003</v>
      </c>
      <c r="O101" s="121" t="s">
        <v>53</v>
      </c>
      <c r="P101" s="118" t="s">
        <v>1004</v>
      </c>
      <c r="Q101" s="118" t="s">
        <v>1005</v>
      </c>
      <c r="R101" s="30" t="s">
        <v>1006</v>
      </c>
      <c r="S101" s="122" t="str">
        <f t="shared" si="1"/>
        <v>2.1.7.16.10 Сквозная система наставничества</v>
      </c>
    </row>
    <row r="102" spans="5:19">
      <c r="E102" s="4"/>
      <c r="F102" s="114" t="s">
        <v>1007</v>
      </c>
      <c r="G102" s="115" t="s">
        <v>1008</v>
      </c>
      <c r="H102" s="4"/>
      <c r="M102" s="119" t="s">
        <v>1009</v>
      </c>
      <c r="N102" s="120" t="s">
        <v>1010</v>
      </c>
      <c r="O102" s="121" t="s">
        <v>53</v>
      </c>
      <c r="P102" s="118" t="s">
        <v>1011</v>
      </c>
      <c r="Q102" s="118" t="s">
        <v>1012</v>
      </c>
      <c r="R102" s="30" t="s">
        <v>1013</v>
      </c>
      <c r="S102" s="122" t="str">
        <f t="shared" si="1"/>
        <v>2.1.7.16.2 Услуги по оценке персонала</v>
      </c>
    </row>
    <row r="103" spans="5:19">
      <c r="E103" s="4"/>
      <c r="F103" s="114" t="s">
        <v>1014</v>
      </c>
      <c r="G103" s="115" t="s">
        <v>1015</v>
      </c>
      <c r="H103" s="4"/>
      <c r="M103" s="119" t="s">
        <v>1016</v>
      </c>
      <c r="N103" s="120" t="s">
        <v>1017</v>
      </c>
      <c r="O103" s="121" t="s">
        <v>53</v>
      </c>
      <c r="P103" s="118" t="s">
        <v>1018</v>
      </c>
      <c r="Q103" s="118" t="s">
        <v>1019</v>
      </c>
      <c r="R103" s="30" t="s">
        <v>1020</v>
      </c>
      <c r="S103" s="122" t="str">
        <f t="shared" si="1"/>
        <v>2.1.7.16.3 Подготовка и переподготовка кадров</v>
      </c>
    </row>
    <row r="104" spans="5:19">
      <c r="E104" s="4"/>
      <c r="F104" s="114" t="s">
        <v>1021</v>
      </c>
      <c r="G104" s="115" t="s">
        <v>1022</v>
      </c>
      <c r="H104" s="4"/>
      <c r="M104" s="119" t="s">
        <v>1023</v>
      </c>
      <c r="N104" s="120" t="s">
        <v>1024</v>
      </c>
      <c r="O104" s="121" t="s">
        <v>53</v>
      </c>
      <c r="P104" s="118" t="s">
        <v>1025</v>
      </c>
      <c r="Q104" s="118" t="s">
        <v>1026</v>
      </c>
      <c r="R104" s="30" t="s">
        <v>1027</v>
      </c>
      <c r="S104" s="122" t="str">
        <f t="shared" si="1"/>
        <v>2.1.7.16.5.1 Развитие и содержание "Роснефть-классов"</v>
      </c>
    </row>
    <row r="105" spans="5:19">
      <c r="E105" s="4"/>
      <c r="F105" s="114" t="s">
        <v>1028</v>
      </c>
      <c r="G105" s="115" t="s">
        <v>1029</v>
      </c>
      <c r="H105" s="4"/>
      <c r="M105" s="119" t="s">
        <v>1030</v>
      </c>
      <c r="N105" s="120" t="s">
        <v>1031</v>
      </c>
      <c r="O105" s="121" t="s">
        <v>53</v>
      </c>
      <c r="P105" s="118" t="s">
        <v>1032</v>
      </c>
      <c r="Q105" s="118" t="s">
        <v>1033</v>
      </c>
      <c r="R105" s="30" t="s">
        <v>1034</v>
      </c>
      <c r="S105" s="122" t="str">
        <f t="shared" si="1"/>
        <v>2.1.7.16.5.2 Взаимодействие с ВУЗами и проф. образовательными организациями</v>
      </c>
    </row>
    <row r="106" spans="5:19">
      <c r="E106" s="4"/>
      <c r="F106" s="114" t="s">
        <v>1035</v>
      </c>
      <c r="G106" s="115" t="s">
        <v>1036</v>
      </c>
      <c r="H106" s="4"/>
      <c r="M106" s="119" t="s">
        <v>1037</v>
      </c>
      <c r="N106" s="120" t="s">
        <v>1038</v>
      </c>
      <c r="O106" s="121" t="s">
        <v>53</v>
      </c>
      <c r="P106" s="118" t="s">
        <v>1039</v>
      </c>
      <c r="Q106" s="118" t="s">
        <v>1040</v>
      </c>
      <c r="R106" s="30" t="s">
        <v>1041</v>
      </c>
      <c r="S106" s="122" t="str">
        <f t="shared" si="1"/>
        <v xml:space="preserve">2.1.7.16.5.3 Работа с молодыми специалистами </v>
      </c>
    </row>
    <row r="107" spans="5:19">
      <c r="E107" s="4"/>
      <c r="F107" s="114" t="s">
        <v>1042</v>
      </c>
      <c r="G107" s="115" t="s">
        <v>1043</v>
      </c>
      <c r="H107" s="4"/>
      <c r="M107" s="119" t="s">
        <v>1044</v>
      </c>
      <c r="N107" s="120" t="s">
        <v>1045</v>
      </c>
      <c r="O107" s="121" t="s">
        <v>53</v>
      </c>
      <c r="P107" s="118" t="s">
        <v>1046</v>
      </c>
      <c r="Q107" s="118" t="s">
        <v>1047</v>
      </c>
      <c r="R107" s="30" t="s">
        <v>1048</v>
      </c>
      <c r="S107" s="122" t="str">
        <f t="shared" si="1"/>
        <v>2.1.7.16.5.5 Работа со студентами</v>
      </c>
    </row>
    <row r="108" spans="5:19">
      <c r="E108" s="4"/>
      <c r="F108" s="114" t="s">
        <v>1049</v>
      </c>
      <c r="G108" s="115" t="s">
        <v>1050</v>
      </c>
      <c r="H108" s="4"/>
      <c r="M108" s="119" t="s">
        <v>1051</v>
      </c>
      <c r="N108" s="120" t="s">
        <v>1052</v>
      </c>
      <c r="O108" s="121" t="s">
        <v>53</v>
      </c>
      <c r="P108" s="118" t="s">
        <v>1046</v>
      </c>
      <c r="Q108" s="118" t="s">
        <v>1053</v>
      </c>
      <c r="R108" s="30" t="s">
        <v>1054</v>
      </c>
      <c r="S108" s="122" t="str">
        <f t="shared" si="1"/>
        <v>2.1.7.16.8 Услуги по разработке дистанционного обучения</v>
      </c>
    </row>
    <row r="109" spans="5:19">
      <c r="E109" s="4"/>
      <c r="F109" s="114" t="s">
        <v>1055</v>
      </c>
      <c r="G109" s="115" t="s">
        <v>1056</v>
      </c>
      <c r="H109" s="4"/>
      <c r="M109" s="119" t="s">
        <v>1057</v>
      </c>
      <c r="N109" s="120" t="s">
        <v>1058</v>
      </c>
      <c r="O109" s="121" t="s">
        <v>53</v>
      </c>
      <c r="P109" s="118" t="s">
        <v>1059</v>
      </c>
      <c r="Q109" s="118" t="s">
        <v>1060</v>
      </c>
      <c r="R109" s="30" t="s">
        <v>1061</v>
      </c>
      <c r="S109" s="122" t="str">
        <f t="shared" si="1"/>
        <v xml:space="preserve">2.1.7.16.9 Текущие расходы на учебно-тренинговую базу </v>
      </c>
    </row>
    <row r="110" spans="5:19">
      <c r="E110" s="4"/>
      <c r="F110" s="114" t="s">
        <v>1062</v>
      </c>
      <c r="G110" s="115" t="s">
        <v>1063</v>
      </c>
      <c r="H110" s="4"/>
      <c r="M110" s="119" t="s">
        <v>1064</v>
      </c>
      <c r="N110" s="120" t="s">
        <v>1065</v>
      </c>
      <c r="O110" s="121" t="s">
        <v>53</v>
      </c>
      <c r="P110" s="118" t="s">
        <v>1066</v>
      </c>
      <c r="Q110" s="118" t="s">
        <v>1067</v>
      </c>
      <c r="R110" s="30" t="s">
        <v>1068</v>
      </c>
      <c r="S110" s="122" t="str">
        <f t="shared" si="1"/>
        <v>2.1.7.17.1 Охрана окружающей среды</v>
      </c>
    </row>
    <row r="111" spans="5:19">
      <c r="E111" s="4"/>
      <c r="F111" s="114" t="s">
        <v>1069</v>
      </c>
      <c r="G111" s="115" t="s">
        <v>1070</v>
      </c>
      <c r="H111" s="4"/>
      <c r="M111" s="119" t="s">
        <v>1071</v>
      </c>
      <c r="N111" s="120" t="s">
        <v>1072</v>
      </c>
      <c r="O111" s="121" t="s">
        <v>53</v>
      </c>
      <c r="P111" s="118" t="s">
        <v>1073</v>
      </c>
      <c r="Q111" s="118" t="s">
        <v>1074</v>
      </c>
      <c r="R111" s="30" t="s">
        <v>1075</v>
      </c>
      <c r="S111" s="122" t="str">
        <f t="shared" si="1"/>
        <v>2.1.7.17.2 Охрана труда</v>
      </c>
    </row>
    <row r="112" spans="5:19">
      <c r="E112" s="4"/>
      <c r="F112" s="114" t="s">
        <v>1076</v>
      </c>
      <c r="G112" s="115" t="s">
        <v>1077</v>
      </c>
      <c r="H112" s="4"/>
      <c r="M112" s="119" t="s">
        <v>1078</v>
      </c>
      <c r="N112" s="120" t="s">
        <v>1079</v>
      </c>
      <c r="O112" s="121" t="s">
        <v>53</v>
      </c>
      <c r="P112" s="118" t="s">
        <v>1080</v>
      </c>
      <c r="Q112" s="118" t="s">
        <v>1081</v>
      </c>
      <c r="R112" s="30" t="s">
        <v>1082</v>
      </c>
      <c r="S112" s="122" t="str">
        <f t="shared" si="1"/>
        <v>2.1.7.17.3 Расходы по промышленной безопасности</v>
      </c>
    </row>
    <row r="113" spans="5:19">
      <c r="E113" s="4"/>
      <c r="F113" s="114" t="s">
        <v>1083</v>
      </c>
      <c r="G113" s="115" t="s">
        <v>1084</v>
      </c>
      <c r="H113" s="4"/>
      <c r="M113" s="119" t="s">
        <v>1085</v>
      </c>
      <c r="N113" s="120" t="s">
        <v>1086</v>
      </c>
      <c r="O113" s="121" t="s">
        <v>53</v>
      </c>
      <c r="P113" s="118" t="s">
        <v>1087</v>
      </c>
      <c r="Q113" s="118" t="s">
        <v>1088</v>
      </c>
      <c r="R113" s="30" t="s">
        <v>1089</v>
      </c>
      <c r="S113" s="122" t="str">
        <f t="shared" si="1"/>
        <v>2.1.7.17.4 Услуги по противофонтанной безопасности</v>
      </c>
    </row>
    <row r="114" spans="5:19">
      <c r="E114" s="4"/>
      <c r="F114" s="114" t="s">
        <v>1090</v>
      </c>
      <c r="G114" s="115" t="s">
        <v>1091</v>
      </c>
      <c r="H114" s="4"/>
      <c r="M114" s="119" t="s">
        <v>1092</v>
      </c>
      <c r="N114" s="120" t="s">
        <v>1093</v>
      </c>
      <c r="O114" s="121" t="s">
        <v>53</v>
      </c>
      <c r="P114" s="118" t="s">
        <v>1094</v>
      </c>
      <c r="Q114" s="118" t="s">
        <v>1095</v>
      </c>
      <c r="R114" s="30" t="s">
        <v>1096</v>
      </c>
      <c r="S114" s="122" t="str">
        <f t="shared" si="1"/>
        <v>2.1.7.17.6 Услуги по предупреждению и тушению пожаров</v>
      </c>
    </row>
    <row r="115" spans="5:19">
      <c r="E115" s="4"/>
      <c r="F115" s="114" t="s">
        <v>1097</v>
      </c>
      <c r="G115" s="115" t="s">
        <v>1098</v>
      </c>
      <c r="H115" s="4"/>
      <c r="M115" s="119" t="s">
        <v>1099</v>
      </c>
      <c r="N115" s="120" t="s">
        <v>1100</v>
      </c>
      <c r="O115" s="121" t="s">
        <v>53</v>
      </c>
      <c r="P115" s="118" t="s">
        <v>1101</v>
      </c>
      <c r="Q115" s="118" t="s">
        <v>1102</v>
      </c>
      <c r="R115" s="30" t="s">
        <v>1103</v>
      </c>
      <c r="S115" s="122" t="str">
        <f t="shared" si="1"/>
        <v>2.1.7.17.7 Услуги по ГО, предупреждению и ликвидации чрезвычайных ситуаций</v>
      </c>
    </row>
    <row r="116" spans="5:19">
      <c r="E116" s="4"/>
      <c r="F116" s="114" t="s">
        <v>1104</v>
      </c>
      <c r="G116" s="115" t="s">
        <v>1105</v>
      </c>
      <c r="H116" s="4"/>
      <c r="M116" s="119" t="s">
        <v>1106</v>
      </c>
      <c r="N116" s="120" t="s">
        <v>1107</v>
      </c>
      <c r="O116" s="121" t="s">
        <v>53</v>
      </c>
      <c r="P116" s="118" t="s">
        <v>1108</v>
      </c>
      <c r="Q116" s="118" t="s">
        <v>1109</v>
      </c>
      <c r="R116" s="30" t="s">
        <v>1110</v>
      </c>
      <c r="S116" s="122" t="str">
        <f t="shared" si="1"/>
        <v>2.1.7.17.8 Услуги по ЛРН</v>
      </c>
    </row>
    <row r="117" spans="5:19">
      <c r="E117" s="4"/>
      <c r="F117" s="114" t="s">
        <v>1111</v>
      </c>
      <c r="G117" s="115" t="s">
        <v>1112</v>
      </c>
      <c r="H117" s="4"/>
      <c r="M117" s="119" t="s">
        <v>1113</v>
      </c>
      <c r="N117" s="120" t="s">
        <v>1114</v>
      </c>
      <c r="O117" s="121" t="s">
        <v>53</v>
      </c>
      <c r="P117" s="118" t="s">
        <v>1115</v>
      </c>
      <c r="Q117" s="118" t="s">
        <v>1116</v>
      </c>
      <c r="R117" s="30" t="s">
        <v>1117</v>
      </c>
      <c r="S117" s="122" t="str">
        <f t="shared" si="1"/>
        <v>2.1.7.18 ПТД на разработку месторождений и текущий мониторинг за разработкой месторождений</v>
      </c>
    </row>
    <row r="118" spans="5:19">
      <c r="E118" s="4"/>
      <c r="F118" s="114" t="s">
        <v>1118</v>
      </c>
      <c r="G118" s="115" t="s">
        <v>1119</v>
      </c>
      <c r="H118" s="4"/>
      <c r="M118" s="119" t="s">
        <v>1120</v>
      </c>
      <c r="N118" s="120" t="s">
        <v>1121</v>
      </c>
      <c r="O118" s="121" t="s">
        <v>53</v>
      </c>
      <c r="P118" s="118" t="s">
        <v>1122</v>
      </c>
      <c r="Q118" s="118" t="s">
        <v>1123</v>
      </c>
      <c r="R118" s="30" t="s">
        <v>1124</v>
      </c>
      <c r="S118" s="122" t="str">
        <f t="shared" si="1"/>
        <v>2.1.7.19 ЗБС в целях ГРР на скважинах, не принадлежащих ПАО "НК "Роснефть" (включая реконструкцию)</v>
      </c>
    </row>
    <row r="119" spans="5:19">
      <c r="E119" s="4"/>
      <c r="F119" s="114" t="s">
        <v>1125</v>
      </c>
      <c r="G119" s="115" t="s">
        <v>1126</v>
      </c>
      <c r="H119" s="4"/>
      <c r="M119" s="119" t="s">
        <v>1127</v>
      </c>
      <c r="N119" s="120" t="s">
        <v>1128</v>
      </c>
      <c r="O119" s="121" t="s">
        <v>53</v>
      </c>
      <c r="P119" s="118" t="s">
        <v>1129</v>
      </c>
      <c r="Q119" s="118" t="s">
        <v>1130</v>
      </c>
      <c r="R119" s="30" t="s">
        <v>1131</v>
      </c>
      <c r="S119" s="122" t="str">
        <f t="shared" si="1"/>
        <v>2.1.7.20 Расходы на разработку интегрированных проектов, программ реинжиниринга</v>
      </c>
    </row>
    <row r="120" spans="5:19">
      <c r="E120" s="4"/>
      <c r="F120" s="114" t="s">
        <v>1132</v>
      </c>
      <c r="G120" s="115" t="s">
        <v>1133</v>
      </c>
      <c r="H120" s="4"/>
      <c r="M120" s="119" t="s">
        <v>1134</v>
      </c>
      <c r="N120" s="120" t="s">
        <v>1135</v>
      </c>
      <c r="O120" s="121" t="s">
        <v>53</v>
      </c>
      <c r="P120" s="118" t="s">
        <v>1136</v>
      </c>
      <c r="Q120" s="118" t="s">
        <v>1137</v>
      </c>
      <c r="R120" s="30" t="s">
        <v>1138</v>
      </c>
      <c r="S120" s="122" t="str">
        <f t="shared" si="1"/>
        <v>2.1.7.5 Геофизические работы и гидродинамические исследования</v>
      </c>
    </row>
    <row r="121" spans="5:19">
      <c r="E121" s="4"/>
      <c r="F121" s="114" t="s">
        <v>1139</v>
      </c>
      <c r="G121" s="115" t="s">
        <v>1140</v>
      </c>
      <c r="H121" s="4"/>
      <c r="M121" s="119" t="s">
        <v>1141</v>
      </c>
      <c r="N121" s="120" t="s">
        <v>1142</v>
      </c>
      <c r="O121" s="121" t="s">
        <v>53</v>
      </c>
      <c r="P121" s="118" t="s">
        <v>1143</v>
      </c>
      <c r="Q121" s="118" t="s">
        <v>1144</v>
      </c>
      <c r="R121" s="30" t="s">
        <v>1145</v>
      </c>
      <c r="S121" s="122" t="str">
        <f t="shared" si="1"/>
        <v>2.1.7.6 Услуги связи</v>
      </c>
    </row>
    <row r="122" spans="5:19">
      <c r="E122" s="4"/>
      <c r="F122" s="114" t="s">
        <v>1146</v>
      </c>
      <c r="G122" s="115" t="s">
        <v>1147</v>
      </c>
      <c r="H122" s="4"/>
      <c r="M122" s="119" t="s">
        <v>1148</v>
      </c>
      <c r="N122" s="120" t="s">
        <v>1149</v>
      </c>
      <c r="O122" s="121" t="s">
        <v>53</v>
      </c>
      <c r="P122" s="118" t="s">
        <v>1150</v>
      </c>
      <c r="Q122" s="118" t="s">
        <v>1151</v>
      </c>
      <c r="R122" s="30" t="s">
        <v>1152</v>
      </c>
      <c r="S122" s="122" t="str">
        <f t="shared" si="1"/>
        <v>2.1.7.7 Информационно-консультационные услуги</v>
      </c>
    </row>
    <row r="123" spans="5:19">
      <c r="E123" s="4"/>
      <c r="F123" s="114" t="s">
        <v>1153</v>
      </c>
      <c r="G123" s="115" t="s">
        <v>1154</v>
      </c>
      <c r="H123" s="4"/>
      <c r="M123" s="119" t="s">
        <v>1155</v>
      </c>
      <c r="N123" s="120" t="s">
        <v>1156</v>
      </c>
      <c r="O123" s="121" t="s">
        <v>53</v>
      </c>
      <c r="P123" s="118" t="s">
        <v>1157</v>
      </c>
      <c r="Q123" s="118" t="s">
        <v>1158</v>
      </c>
      <c r="R123" s="30" t="s">
        <v>1159</v>
      </c>
      <c r="S123" s="122" t="str">
        <f t="shared" si="1"/>
        <v>2.1.7.8.1 Бухгалтерский и налоговый учет</v>
      </c>
    </row>
    <row r="124" spans="5:19">
      <c r="E124" s="4"/>
      <c r="F124" s="114" t="s">
        <v>1160</v>
      </c>
      <c r="G124" s="115" t="s">
        <v>1161</v>
      </c>
      <c r="H124" s="4"/>
      <c r="M124" s="119" t="s">
        <v>1162</v>
      </c>
      <c r="N124" s="120" t="s">
        <v>1163</v>
      </c>
      <c r="O124" s="121" t="s">
        <v>53</v>
      </c>
      <c r="P124" s="118" t="s">
        <v>1164</v>
      </c>
      <c r="Q124" s="118" t="s">
        <v>1165</v>
      </c>
      <c r="R124" s="30" t="s">
        <v>150</v>
      </c>
      <c r="S124" s="122" t="str">
        <f t="shared" si="1"/>
        <v>2.1.7.8.2 Аудиторские услуги</v>
      </c>
    </row>
    <row r="125" spans="5:19">
      <c r="E125" s="4"/>
      <c r="F125" s="114" t="s">
        <v>1166</v>
      </c>
      <c r="G125" s="115" t="s">
        <v>1167</v>
      </c>
      <c r="H125" s="4"/>
      <c r="M125" s="119" t="s">
        <v>1168</v>
      </c>
      <c r="N125" s="120" t="s">
        <v>1169</v>
      </c>
      <c r="O125" s="121" t="s">
        <v>53</v>
      </c>
      <c r="P125" s="118" t="s">
        <v>1170</v>
      </c>
      <c r="Q125" s="118" t="s">
        <v>1171</v>
      </c>
      <c r="R125" s="30" t="s">
        <v>1172</v>
      </c>
      <c r="S125" s="122" t="str">
        <f t="shared" si="1"/>
        <v>2.1.7.9.1 Услуги автомобильного транспорта</v>
      </c>
    </row>
    <row r="126" spans="5:19">
      <c r="E126" s="4"/>
      <c r="F126" s="114" t="s">
        <v>1173</v>
      </c>
      <c r="G126" s="115" t="s">
        <v>643</v>
      </c>
      <c r="H126" s="4"/>
      <c r="M126" s="119" t="s">
        <v>1174</v>
      </c>
      <c r="N126" s="120" t="s">
        <v>1175</v>
      </c>
      <c r="O126" s="121" t="s">
        <v>53</v>
      </c>
      <c r="P126" s="118" t="s">
        <v>1176</v>
      </c>
      <c r="Q126" s="118" t="s">
        <v>1177</v>
      </c>
      <c r="R126" s="30" t="s">
        <v>1178</v>
      </c>
      <c r="S126" s="122" t="str">
        <f t="shared" si="1"/>
        <v>2.1.7.9.2 Услуги железнодорожного и водного транспорта</v>
      </c>
    </row>
    <row r="127" spans="5:19">
      <c r="E127" s="4"/>
      <c r="F127" s="114" t="s">
        <v>1179</v>
      </c>
      <c r="G127" s="115" t="s">
        <v>1180</v>
      </c>
      <c r="H127" s="4"/>
      <c r="M127" s="119" t="s">
        <v>1181</v>
      </c>
      <c r="N127" s="120" t="s">
        <v>1182</v>
      </c>
      <c r="O127" s="121" t="s">
        <v>53</v>
      </c>
      <c r="P127" s="118" t="s">
        <v>1183</v>
      </c>
      <c r="Q127" s="118" t="s">
        <v>1184</v>
      </c>
      <c r="R127" s="30" t="s">
        <v>1185</v>
      </c>
      <c r="S127" s="122" t="str">
        <f t="shared" si="1"/>
        <v>2.1.7.9.3 Услуги авиационного транспорта</v>
      </c>
    </row>
    <row r="128" spans="5:19">
      <c r="E128" s="4"/>
      <c r="F128" s="126" t="s">
        <v>1186</v>
      </c>
      <c r="G128" s="127" t="s">
        <v>1187</v>
      </c>
      <c r="H128" s="4"/>
      <c r="M128" s="119" t="s">
        <v>1188</v>
      </c>
      <c r="N128" s="120" t="s">
        <v>1189</v>
      </c>
      <c r="O128" s="121" t="s">
        <v>53</v>
      </c>
      <c r="P128" s="118" t="s">
        <v>1190</v>
      </c>
      <c r="Q128" s="118" t="s">
        <v>1191</v>
      </c>
      <c r="R128" s="30" t="s">
        <v>1192</v>
      </c>
      <c r="S128" s="122" t="str">
        <f t="shared" si="1"/>
        <v>2.1.7.9.4 Услуги централизованного завоза МТР</v>
      </c>
    </row>
    <row r="129" spans="5:19">
      <c r="E129" s="4"/>
      <c r="F129" s="114" t="s">
        <v>1193</v>
      </c>
      <c r="G129" s="115" t="s">
        <v>1194</v>
      </c>
      <c r="H129" s="4"/>
      <c r="M129" s="119" t="s">
        <v>1195</v>
      </c>
      <c r="N129" s="120" t="s">
        <v>1196</v>
      </c>
      <c r="O129" s="121" t="s">
        <v>53</v>
      </c>
      <c r="P129" s="118" t="s">
        <v>1197</v>
      </c>
      <c r="Q129" s="118" t="s">
        <v>1198</v>
      </c>
      <c r="R129" s="30" t="s">
        <v>336</v>
      </c>
      <c r="S129" s="122" t="str">
        <f t="shared" si="1"/>
        <v>2.1.9.2.1.1 Нефть и газовый конденсат</v>
      </c>
    </row>
    <row r="130" spans="5:19">
      <c r="E130" s="4"/>
      <c r="F130" s="114" t="s">
        <v>1199</v>
      </c>
      <c r="G130" s="115" t="s">
        <v>1200</v>
      </c>
      <c r="H130" s="4"/>
      <c r="M130" s="119" t="s">
        <v>1201</v>
      </c>
      <c r="N130" s="120" t="s">
        <v>1202</v>
      </c>
      <c r="O130" s="121" t="s">
        <v>53</v>
      </c>
      <c r="P130" s="118" t="s">
        <v>1203</v>
      </c>
      <c r="Q130" s="118" t="s">
        <v>1204</v>
      </c>
      <c r="R130" s="30" t="s">
        <v>348</v>
      </c>
      <c r="S130" s="122" t="str">
        <f t="shared" si="1"/>
        <v>2.1.9.2.1.2 Нефтепродукты и продукты газопереработки</v>
      </c>
    </row>
    <row r="131" spans="5:19">
      <c r="E131" s="4"/>
      <c r="F131" s="126" t="s">
        <v>1205</v>
      </c>
      <c r="G131" s="127" t="s">
        <v>1206</v>
      </c>
      <c r="H131" s="4"/>
      <c r="M131" s="119" t="s">
        <v>1207</v>
      </c>
      <c r="N131" s="120" t="s">
        <v>1208</v>
      </c>
      <c r="O131" s="121" t="s">
        <v>53</v>
      </c>
      <c r="P131" s="118" t="s">
        <v>1209</v>
      </c>
      <c r="Q131" s="118" t="s">
        <v>1210</v>
      </c>
      <c r="R131" s="30" t="s">
        <v>1211</v>
      </c>
      <c r="S131" s="122" t="str">
        <f t="shared" ref="S131:S194" si="2">CONCATENATE(Q131," ",R131)</f>
        <v>2.1.9.2.1.4 Проценты и комиссии по торговым авансам</v>
      </c>
    </row>
    <row r="132" spans="5:19">
      <c r="E132" s="4"/>
      <c r="F132" s="114" t="s">
        <v>1212</v>
      </c>
      <c r="G132" s="115" t="s">
        <v>1213</v>
      </c>
      <c r="H132" s="4"/>
      <c r="M132" s="119" t="s">
        <v>1214</v>
      </c>
      <c r="N132" s="120" t="s">
        <v>1215</v>
      </c>
      <c r="O132" s="121" t="s">
        <v>53</v>
      </c>
      <c r="P132" s="118" t="s">
        <v>1216</v>
      </c>
      <c r="Q132" s="118" t="s">
        <v>1217</v>
      </c>
      <c r="R132" s="30" t="s">
        <v>371</v>
      </c>
      <c r="S132" s="122" t="str">
        <f t="shared" si="2"/>
        <v>2.1.9.2.1.5 Газ</v>
      </c>
    </row>
    <row r="133" spans="5:19">
      <c r="E133" s="4"/>
      <c r="F133" s="114" t="s">
        <v>1218</v>
      </c>
      <c r="G133" s="115" t="s">
        <v>1219</v>
      </c>
      <c r="H133" s="4"/>
      <c r="M133" s="119" t="s">
        <v>1220</v>
      </c>
      <c r="N133" s="120" t="s">
        <v>1221</v>
      </c>
      <c r="O133" s="121" t="s">
        <v>53</v>
      </c>
      <c r="P133" s="118" t="s">
        <v>1222</v>
      </c>
      <c r="Q133" s="118" t="s">
        <v>1223</v>
      </c>
      <c r="R133" s="30" t="s">
        <v>1224</v>
      </c>
      <c r="S133" s="122" t="str">
        <f t="shared" si="2"/>
        <v>2.1.9.2.2 Прочие расходы (внутренний рынок)</v>
      </c>
    </row>
    <row r="134" spans="5:19">
      <c r="E134" s="4"/>
      <c r="F134" s="114" t="s">
        <v>1225</v>
      </c>
      <c r="G134" s="115" t="s">
        <v>1226</v>
      </c>
      <c r="H134" s="4"/>
      <c r="M134" s="119" t="s">
        <v>1227</v>
      </c>
      <c r="N134" s="120" t="s">
        <v>1228</v>
      </c>
      <c r="O134" s="121" t="s">
        <v>53</v>
      </c>
      <c r="P134" s="118" t="s">
        <v>1229</v>
      </c>
      <c r="Q134" s="118" t="s">
        <v>1230</v>
      </c>
      <c r="R134" s="30" t="s">
        <v>1231</v>
      </c>
      <c r="S134" s="122" t="str">
        <f t="shared" si="2"/>
        <v>2.1.9.2.3.1.1 Штрафы, пени, неустойки по соглашению сторон</v>
      </c>
    </row>
    <row r="135" spans="5:19">
      <c r="E135" s="4"/>
      <c r="F135" s="114" t="s">
        <v>1232</v>
      </c>
      <c r="G135" s="115" t="s">
        <v>1233</v>
      </c>
      <c r="H135" s="4"/>
      <c r="M135" s="119" t="s">
        <v>1234</v>
      </c>
      <c r="N135" s="120" t="s">
        <v>1235</v>
      </c>
      <c r="O135" s="121" t="s">
        <v>53</v>
      </c>
      <c r="P135" s="118" t="s">
        <v>1236</v>
      </c>
      <c r="Q135" s="118" t="s">
        <v>1237</v>
      </c>
      <c r="R135" s="30" t="s">
        <v>1238</v>
      </c>
      <c r="S135" s="122" t="str">
        <f t="shared" si="2"/>
        <v xml:space="preserve">2.1.9.2.3.1.2 Штрафы, пени, неустойки по реш. судов, судебных приставов, муниципальных и гос. органов </v>
      </c>
    </row>
    <row r="136" spans="5:19">
      <c r="E136" s="4"/>
      <c r="F136" s="114" t="s">
        <v>1239</v>
      </c>
      <c r="G136" s="115" t="s">
        <v>1240</v>
      </c>
      <c r="H136" s="4"/>
      <c r="M136" s="119" t="s">
        <v>1241</v>
      </c>
      <c r="N136" s="120" t="s">
        <v>1242</v>
      </c>
      <c r="O136" s="121" t="s">
        <v>53</v>
      </c>
      <c r="P136" s="118" t="s">
        <v>1243</v>
      </c>
      <c r="Q136" s="118" t="s">
        <v>1244</v>
      </c>
      <c r="R136" s="30" t="s">
        <v>1245</v>
      </c>
      <c r="S136" s="122" t="str">
        <f t="shared" si="2"/>
        <v>2.1.9.2.3.10 Финансирование НИОКР</v>
      </c>
    </row>
    <row r="137" spans="5:19">
      <c r="E137" s="4"/>
      <c r="F137" s="114" t="s">
        <v>1246</v>
      </c>
      <c r="G137" s="115" t="s">
        <v>1194</v>
      </c>
      <c r="H137" s="4"/>
      <c r="M137" s="119" t="s">
        <v>1247</v>
      </c>
      <c r="N137" s="120" t="s">
        <v>1248</v>
      </c>
      <c r="O137" s="121" t="s">
        <v>53</v>
      </c>
      <c r="P137" s="118" t="s">
        <v>1249</v>
      </c>
      <c r="Q137" s="118" t="s">
        <v>1250</v>
      </c>
      <c r="R137" s="30" t="s">
        <v>1251</v>
      </c>
      <c r="S137" s="122" t="str">
        <f t="shared" si="2"/>
        <v>2.1.9.2.3.11 Выплата вознаграждения членам Совета директоров, Правления, Ревизионной комиссии</v>
      </c>
    </row>
    <row r="138" spans="5:19">
      <c r="E138" s="4"/>
      <c r="F138" s="114" t="s">
        <v>1252</v>
      </c>
      <c r="G138" s="115" t="s">
        <v>1253</v>
      </c>
      <c r="H138" s="4"/>
      <c r="M138" s="119" t="s">
        <v>1254</v>
      </c>
      <c r="N138" s="120" t="s">
        <v>1255</v>
      </c>
      <c r="O138" s="121" t="s">
        <v>53</v>
      </c>
      <c r="P138" s="118" t="s">
        <v>1256</v>
      </c>
      <c r="Q138" s="118" t="s">
        <v>1257</v>
      </c>
      <c r="R138" s="30" t="s">
        <v>1258</v>
      </c>
      <c r="S138" s="122" t="str">
        <f t="shared" si="2"/>
        <v>2.1.9.2.3.12 Расходы на проведение собраний акционеров</v>
      </c>
    </row>
    <row r="139" spans="5:19">
      <c r="E139" s="4"/>
      <c r="F139" s="114" t="s">
        <v>1259</v>
      </c>
      <c r="G139" s="115" t="s">
        <v>1260</v>
      </c>
      <c r="H139" s="4"/>
      <c r="M139" s="119" t="s">
        <v>1261</v>
      </c>
      <c r="N139" s="120" t="s">
        <v>1262</v>
      </c>
      <c r="O139" s="121" t="s">
        <v>53</v>
      </c>
      <c r="P139" s="118" t="s">
        <v>1263</v>
      </c>
      <c r="Q139" s="118" t="s">
        <v>1264</v>
      </c>
      <c r="R139" s="30" t="s">
        <v>1265</v>
      </c>
      <c r="S139" s="122" t="str">
        <f t="shared" si="2"/>
        <v>2.1.9.2.3.3.1 Возмещение причиненных убытков по соглашению сторон</v>
      </c>
    </row>
    <row r="140" spans="5:19">
      <c r="E140" s="4"/>
      <c r="F140" s="114" t="s">
        <v>1266</v>
      </c>
      <c r="G140" s="115" t="s">
        <v>1267</v>
      </c>
      <c r="H140" s="4"/>
      <c r="M140" s="119" t="s">
        <v>1268</v>
      </c>
      <c r="N140" s="120" t="s">
        <v>1269</v>
      </c>
      <c r="O140" s="121" t="s">
        <v>53</v>
      </c>
      <c r="P140" s="118" t="s">
        <v>1270</v>
      </c>
      <c r="Q140" s="118" t="s">
        <v>1271</v>
      </c>
      <c r="R140" s="30" t="s">
        <v>1272</v>
      </c>
      <c r="S140" s="122" t="str">
        <f t="shared" si="2"/>
        <v>2.1.9.2.3.3.2 Возмещение причиненных убытков по решению суда</v>
      </c>
    </row>
    <row r="141" spans="5:19">
      <c r="E141" s="4"/>
      <c r="F141" s="114" t="s">
        <v>1273</v>
      </c>
      <c r="G141" s="115" t="s">
        <v>1274</v>
      </c>
      <c r="H141" s="4"/>
      <c r="M141" s="119" t="s">
        <v>1275</v>
      </c>
      <c r="N141" s="120" t="s">
        <v>1276</v>
      </c>
      <c r="O141" s="121" t="s">
        <v>53</v>
      </c>
      <c r="P141" s="118" t="s">
        <v>1277</v>
      </c>
      <c r="Q141" s="118" t="s">
        <v>1278</v>
      </c>
      <c r="R141" s="30" t="s">
        <v>1279</v>
      </c>
      <c r="S141" s="122" t="str">
        <f t="shared" si="2"/>
        <v>2.1.9.2.3.4 Прочие внереализационные расходы</v>
      </c>
    </row>
    <row r="142" spans="5:19">
      <c r="E142" s="4"/>
      <c r="F142" s="114" t="s">
        <v>1280</v>
      </c>
      <c r="G142" s="115" t="s">
        <v>1281</v>
      </c>
      <c r="H142" s="4"/>
      <c r="M142" s="119" t="s">
        <v>1282</v>
      </c>
      <c r="N142" s="120" t="s">
        <v>1283</v>
      </c>
      <c r="O142" s="121" t="s">
        <v>53</v>
      </c>
      <c r="P142" s="118" t="s">
        <v>1284</v>
      </c>
      <c r="Q142" s="118" t="s">
        <v>1285</v>
      </c>
      <c r="R142" s="30" t="s">
        <v>1286</v>
      </c>
      <c r="S142" s="122" t="str">
        <f t="shared" si="2"/>
        <v>2.1.9.2.3.6 Оплата услуг по ликвидации и консервации объектов</v>
      </c>
    </row>
    <row r="143" spans="5:19">
      <c r="E143" s="4"/>
      <c r="F143" s="114" t="s">
        <v>1287</v>
      </c>
      <c r="G143" s="115" t="s">
        <v>1288</v>
      </c>
      <c r="H143" s="4"/>
      <c r="M143" s="119" t="s">
        <v>1289</v>
      </c>
      <c r="N143" s="120" t="s">
        <v>1290</v>
      </c>
      <c r="O143" s="121" t="s">
        <v>53</v>
      </c>
      <c r="P143" s="118" t="s">
        <v>1291</v>
      </c>
      <c r="Q143" s="118" t="s">
        <v>1292</v>
      </c>
      <c r="R143" s="30" t="s">
        <v>1293</v>
      </c>
      <c r="S143" s="122" t="str">
        <f t="shared" si="2"/>
        <v>2.1.9.2.3.7 Кадастровые работы и лесоустройство</v>
      </c>
    </row>
    <row r="144" spans="5:19">
      <c r="E144" s="4"/>
      <c r="F144" s="114" t="s">
        <v>1294</v>
      </c>
      <c r="G144" s="115" t="s">
        <v>1295</v>
      </c>
      <c r="H144" s="4"/>
      <c r="M144" s="119" t="s">
        <v>1296</v>
      </c>
      <c r="N144" s="120" t="s">
        <v>1297</v>
      </c>
      <c r="O144" s="121" t="s">
        <v>53</v>
      </c>
      <c r="P144" s="118" t="s">
        <v>1298</v>
      </c>
      <c r="Q144" s="118" t="s">
        <v>1299</v>
      </c>
      <c r="R144" s="30" t="s">
        <v>1300</v>
      </c>
      <c r="S144" s="122" t="str">
        <f t="shared" si="2"/>
        <v>2.1.9.2.3.8 Оплата услуг по техобслуживанию, содержанию, хранению имущества</v>
      </c>
    </row>
    <row r="145" spans="5:19">
      <c r="E145" s="4"/>
      <c r="F145" s="114" t="s">
        <v>1301</v>
      </c>
      <c r="G145" s="115" t="s">
        <v>1302</v>
      </c>
      <c r="H145" s="4"/>
      <c r="M145" s="119" t="s">
        <v>1303</v>
      </c>
      <c r="N145" s="120" t="s">
        <v>1304</v>
      </c>
      <c r="O145" s="121" t="s">
        <v>53</v>
      </c>
      <c r="P145" s="118" t="s">
        <v>1305</v>
      </c>
      <c r="Q145" s="118" t="s">
        <v>1306</v>
      </c>
      <c r="R145" s="30" t="s">
        <v>1307</v>
      </c>
      <c r="S145" s="122" t="str">
        <f t="shared" si="2"/>
        <v>2.1.9.2.3.9 Содержание объектов непроизводственного назначения</v>
      </c>
    </row>
    <row r="146" spans="5:19">
      <c r="E146" s="4"/>
      <c r="F146" s="114" t="s">
        <v>1308</v>
      </c>
      <c r="G146" s="115" t="s">
        <v>1309</v>
      </c>
      <c r="H146" s="4"/>
      <c r="M146" s="119" t="s">
        <v>1310</v>
      </c>
      <c r="N146" s="120" t="s">
        <v>1311</v>
      </c>
      <c r="O146" s="121" t="s">
        <v>53</v>
      </c>
      <c r="P146" s="118" t="s">
        <v>1312</v>
      </c>
      <c r="Q146" s="118" t="s">
        <v>1313</v>
      </c>
      <c r="R146" s="30" t="s">
        <v>1314</v>
      </c>
      <c r="S146" s="122" t="str">
        <f t="shared" si="2"/>
        <v>2.1.9.2.4 Возврат ранее полученных сумм</v>
      </c>
    </row>
    <row r="147" spans="5:19">
      <c r="E147" s="4"/>
      <c r="F147" s="114" t="s">
        <v>1315</v>
      </c>
      <c r="G147" s="115" t="s">
        <v>1316</v>
      </c>
      <c r="H147" s="4"/>
      <c r="M147" s="119" t="s">
        <v>1317</v>
      </c>
      <c r="N147" s="120" t="s">
        <v>1318</v>
      </c>
      <c r="O147" s="121" t="s">
        <v>53</v>
      </c>
      <c r="P147" s="118" t="s">
        <v>1319</v>
      </c>
      <c r="Q147" s="118" t="s">
        <v>1320</v>
      </c>
      <c r="R147" s="30" t="s">
        <v>1321</v>
      </c>
      <c r="S147" s="122" t="str">
        <f t="shared" si="2"/>
        <v xml:space="preserve">2.1.9.2.5 Возврат денежных средств, полученных на уплату акцизов (по экспортным операциям) </v>
      </c>
    </row>
    <row r="148" spans="5:19">
      <c r="E148" s="4"/>
      <c r="F148" s="114" t="s">
        <v>1322</v>
      </c>
      <c r="G148" s="115" t="s">
        <v>1323</v>
      </c>
      <c r="H148" s="4"/>
      <c r="M148" s="119" t="s">
        <v>1324</v>
      </c>
      <c r="N148" s="120" t="s">
        <v>1325</v>
      </c>
      <c r="O148" s="121" t="s">
        <v>53</v>
      </c>
      <c r="P148" s="118" t="s">
        <v>52</v>
      </c>
      <c r="Q148" s="118" t="s">
        <v>1326</v>
      </c>
      <c r="R148" s="30" t="s">
        <v>1327</v>
      </c>
      <c r="S148" s="122" t="str">
        <f t="shared" si="2"/>
        <v>2.1.9.2.6.1.1      Внутренний рынок</v>
      </c>
    </row>
    <row r="149" spans="5:19">
      <c r="E149" s="4"/>
      <c r="F149" s="114" t="s">
        <v>1328</v>
      </c>
      <c r="G149" s="115" t="s">
        <v>1329</v>
      </c>
      <c r="H149" s="4"/>
      <c r="M149" s="119" t="s">
        <v>1330</v>
      </c>
      <c r="N149" s="120" t="s">
        <v>1331</v>
      </c>
      <c r="O149" s="121" t="s">
        <v>53</v>
      </c>
      <c r="P149" s="118" t="s">
        <v>1332</v>
      </c>
      <c r="Q149" s="118" t="s">
        <v>1333</v>
      </c>
      <c r="R149" s="30" t="s">
        <v>1334</v>
      </c>
      <c r="S149" s="122" t="str">
        <f t="shared" si="2"/>
        <v>2.1.9.2.6.1.2      Международные рынки</v>
      </c>
    </row>
    <row r="150" spans="5:19">
      <c r="E150" s="4"/>
      <c r="F150" s="114" t="s">
        <v>1335</v>
      </c>
      <c r="G150" s="115" t="s">
        <v>1336</v>
      </c>
      <c r="H150" s="4"/>
      <c r="M150" s="119" t="s">
        <v>1337</v>
      </c>
      <c r="N150" s="120" t="s">
        <v>1338</v>
      </c>
      <c r="O150" s="121" t="s">
        <v>53</v>
      </c>
      <c r="P150" s="118" t="s">
        <v>1332</v>
      </c>
      <c r="Q150" s="118" t="s">
        <v>1339</v>
      </c>
      <c r="R150" s="30" t="s">
        <v>1327</v>
      </c>
      <c r="S150" s="122" t="str">
        <f t="shared" si="2"/>
        <v>2.1.9.2.6.2.1      Внутренний рынок</v>
      </c>
    </row>
    <row r="151" spans="5:19">
      <c r="E151" s="4"/>
      <c r="F151" s="114" t="s">
        <v>1340</v>
      </c>
      <c r="G151" s="115" t="s">
        <v>1341</v>
      </c>
      <c r="H151" s="4"/>
      <c r="M151" s="119" t="s">
        <v>1342</v>
      </c>
      <c r="N151" s="120" t="s">
        <v>1343</v>
      </c>
      <c r="O151" s="121" t="s">
        <v>53</v>
      </c>
      <c r="P151" s="118" t="s">
        <v>1344</v>
      </c>
      <c r="Q151" s="118" t="s">
        <v>1345</v>
      </c>
      <c r="R151" s="30" t="s">
        <v>1334</v>
      </c>
      <c r="S151" s="122" t="str">
        <f t="shared" si="2"/>
        <v>2.1.9.2.6.2.2      Международные рынки</v>
      </c>
    </row>
    <row r="152" spans="5:19">
      <c r="E152" s="4"/>
      <c r="F152" s="114" t="s">
        <v>1346</v>
      </c>
      <c r="G152" s="115" t="s">
        <v>1347</v>
      </c>
      <c r="H152" s="4"/>
      <c r="M152" s="119" t="s">
        <v>1348</v>
      </c>
      <c r="N152" s="120" t="s">
        <v>1349</v>
      </c>
      <c r="O152" s="121" t="s">
        <v>53</v>
      </c>
      <c r="P152" s="118" t="s">
        <v>1350</v>
      </c>
      <c r="Q152" s="118" t="s">
        <v>1351</v>
      </c>
      <c r="R152" s="30" t="s">
        <v>1327</v>
      </c>
      <c r="S152" s="122" t="str">
        <f t="shared" si="2"/>
        <v>2.1.9.2.6.3.1      Внутренний рынок</v>
      </c>
    </row>
    <row r="153" spans="5:19">
      <c r="E153" s="4"/>
      <c r="F153" s="114" t="s">
        <v>1352</v>
      </c>
      <c r="G153" s="115" t="s">
        <v>1353</v>
      </c>
      <c r="H153" s="4"/>
      <c r="M153" s="119" t="s">
        <v>1354</v>
      </c>
      <c r="N153" s="120" t="s">
        <v>1355</v>
      </c>
      <c r="O153" s="121" t="s">
        <v>53</v>
      </c>
      <c r="P153" s="118" t="s">
        <v>1356</v>
      </c>
      <c r="Q153" s="118" t="s">
        <v>1357</v>
      </c>
      <c r="R153" s="30" t="s">
        <v>1334</v>
      </c>
      <c r="S153" s="122" t="str">
        <f t="shared" si="2"/>
        <v>2.1.9.2.6.3.2      Международные рынки</v>
      </c>
    </row>
    <row r="154" spans="5:19">
      <c r="E154" s="4"/>
      <c r="F154" s="114" t="s">
        <v>1358</v>
      </c>
      <c r="G154" s="115" t="s">
        <v>1359</v>
      </c>
      <c r="H154" s="4"/>
      <c r="I154" s="10"/>
      <c r="K154" s="10"/>
      <c r="M154" s="119" t="s">
        <v>1360</v>
      </c>
      <c r="N154" s="120" t="s">
        <v>1361</v>
      </c>
      <c r="O154" s="121" t="s">
        <v>53</v>
      </c>
      <c r="P154" s="118" t="s">
        <v>1362</v>
      </c>
      <c r="Q154" s="118" t="s">
        <v>1363</v>
      </c>
      <c r="R154" s="30" t="s">
        <v>1364</v>
      </c>
      <c r="S154" s="122" t="str">
        <f t="shared" si="2"/>
        <v>2.1.9.2.6.4 За оборудование и МТР</v>
      </c>
    </row>
    <row r="155" spans="5:19">
      <c r="E155" s="4"/>
      <c r="F155" s="114" t="s">
        <v>1365</v>
      </c>
      <c r="G155" s="115" t="s">
        <v>1366</v>
      </c>
      <c r="H155" s="4"/>
      <c r="I155" s="10"/>
      <c r="K155" s="10"/>
      <c r="M155" s="119" t="s">
        <v>1367</v>
      </c>
      <c r="N155" s="120" t="s">
        <v>1368</v>
      </c>
      <c r="O155" s="121" t="s">
        <v>53</v>
      </c>
      <c r="P155" s="118" t="s">
        <v>1369</v>
      </c>
      <c r="Q155" s="118" t="s">
        <v>1370</v>
      </c>
      <c r="R155" s="30" t="s">
        <v>1371</v>
      </c>
      <c r="S155" s="122" t="str">
        <f t="shared" si="2"/>
        <v>2.1.9.2.6.5.1 На финансирование проектов на суше</v>
      </c>
    </row>
    <row r="156" spans="5:19">
      <c r="E156" s="4"/>
      <c r="F156" s="114" t="s">
        <v>1372</v>
      </c>
      <c r="G156" s="115" t="s">
        <v>1373</v>
      </c>
      <c r="H156" s="4"/>
      <c r="I156" s="10"/>
      <c r="K156" s="10"/>
      <c r="M156" s="119" t="s">
        <v>1374</v>
      </c>
      <c r="N156" s="120" t="s">
        <v>1375</v>
      </c>
      <c r="O156" s="121" t="s">
        <v>53</v>
      </c>
      <c r="P156" s="118" t="s">
        <v>1376</v>
      </c>
      <c r="Q156" s="118" t="s">
        <v>1377</v>
      </c>
      <c r="R156" s="30" t="s">
        <v>1378</v>
      </c>
      <c r="S156" s="122" t="str">
        <f t="shared" si="2"/>
        <v>2.1.9.2.6.5.2 На финансирование шельфовых проектов</v>
      </c>
    </row>
    <row r="157" spans="5:19">
      <c r="E157" s="4"/>
      <c r="F157" s="114" t="s">
        <v>1379</v>
      </c>
      <c r="G157" s="115" t="s">
        <v>1380</v>
      </c>
      <c r="H157" s="4"/>
      <c r="I157" s="10"/>
      <c r="K157" s="10"/>
      <c r="M157" s="119" t="s">
        <v>1381</v>
      </c>
      <c r="N157" s="120" t="s">
        <v>1382</v>
      </c>
      <c r="O157" s="121" t="s">
        <v>53</v>
      </c>
      <c r="P157" s="118" t="s">
        <v>1383</v>
      </c>
      <c r="Q157" s="118" t="s">
        <v>1384</v>
      </c>
      <c r="R157" s="30" t="s">
        <v>1385</v>
      </c>
      <c r="S157" s="122" t="str">
        <f t="shared" si="2"/>
        <v>2.1.9.2.6.5.3 На финансирование проектов в части НДС по СП</v>
      </c>
    </row>
    <row r="158" spans="5:19">
      <c r="E158" s="4"/>
      <c r="F158" s="114" t="s">
        <v>1386</v>
      </c>
      <c r="G158" s="115" t="s">
        <v>1387</v>
      </c>
      <c r="H158" s="4"/>
      <c r="I158" s="10"/>
      <c r="K158" s="10"/>
      <c r="M158" s="119" t="s">
        <v>1388</v>
      </c>
      <c r="N158" s="120" t="s">
        <v>1389</v>
      </c>
      <c r="O158" s="121" t="s">
        <v>53</v>
      </c>
      <c r="P158" s="118" t="s">
        <v>1390</v>
      </c>
      <c r="Q158" s="118" t="s">
        <v>1391</v>
      </c>
      <c r="R158" s="30" t="s">
        <v>1392</v>
      </c>
      <c r="S158" s="122" t="str">
        <f t="shared" si="2"/>
        <v>2.1.9.2.6.6 Прочие перечисления</v>
      </c>
    </row>
    <row r="159" spans="5:19">
      <c r="E159" s="4"/>
      <c r="F159" s="114" t="s">
        <v>1393</v>
      </c>
      <c r="G159" s="115" t="s">
        <v>1394</v>
      </c>
      <c r="H159" s="4"/>
      <c r="I159" s="10"/>
      <c r="K159" s="10"/>
      <c r="M159" s="119" t="s">
        <v>1395</v>
      </c>
      <c r="N159" s="120" t="s">
        <v>1396</v>
      </c>
      <c r="O159" s="121" t="s">
        <v>53</v>
      </c>
      <c r="P159" s="118" t="s">
        <v>1397</v>
      </c>
      <c r="Q159" s="118" t="s">
        <v>1398</v>
      </c>
      <c r="R159" s="30" t="s">
        <v>1399</v>
      </c>
      <c r="S159" s="122" t="str">
        <f t="shared" si="2"/>
        <v>2.1.9.2.6.7.1      Нефть и газовый конденсат</v>
      </c>
    </row>
    <row r="160" spans="5:19">
      <c r="E160" s="4"/>
      <c r="F160" s="114" t="s">
        <v>1400</v>
      </c>
      <c r="G160" s="115" t="s">
        <v>1401</v>
      </c>
      <c r="H160" s="4"/>
      <c r="I160" s="10"/>
      <c r="K160" s="10"/>
      <c r="M160" s="119" t="s">
        <v>1402</v>
      </c>
      <c r="N160" s="120" t="s">
        <v>1403</v>
      </c>
      <c r="O160" s="121" t="s">
        <v>53</v>
      </c>
      <c r="P160" s="118" t="s">
        <v>1404</v>
      </c>
      <c r="Q160" s="118" t="s">
        <v>1405</v>
      </c>
      <c r="R160" s="30" t="s">
        <v>348</v>
      </c>
      <c r="S160" s="122" t="str">
        <f t="shared" si="2"/>
        <v>2.1.9.2.6.7.2 Нефтепродукты и продукты газопереработки</v>
      </c>
    </row>
    <row r="161" spans="5:19">
      <c r="E161" s="4"/>
      <c r="F161" s="114" t="s">
        <v>1406</v>
      </c>
      <c r="G161" s="115" t="s">
        <v>1407</v>
      </c>
      <c r="H161" s="4"/>
      <c r="I161" s="10"/>
      <c r="K161" s="10"/>
      <c r="M161" s="119" t="s">
        <v>1408</v>
      </c>
      <c r="N161" s="120" t="s">
        <v>1409</v>
      </c>
      <c r="O161" s="121" t="s">
        <v>53</v>
      </c>
      <c r="P161" s="118" t="s">
        <v>1410</v>
      </c>
      <c r="Q161" s="118" t="s">
        <v>1411</v>
      </c>
      <c r="R161" s="30" t="s">
        <v>1412</v>
      </c>
      <c r="S161" s="122" t="str">
        <f t="shared" si="2"/>
        <v>2.1.9.2.6.7.3      Газ</v>
      </c>
    </row>
    <row r="162" spans="5:19">
      <c r="E162" s="4"/>
      <c r="F162" s="114" t="s">
        <v>1413</v>
      </c>
      <c r="G162" s="115" t="s">
        <v>1414</v>
      </c>
      <c r="H162" s="4"/>
      <c r="I162" s="10"/>
      <c r="K162" s="10"/>
      <c r="M162" s="119" t="s">
        <v>55</v>
      </c>
      <c r="N162" s="120" t="s">
        <v>54</v>
      </c>
      <c r="O162" s="121" t="s">
        <v>53</v>
      </c>
      <c r="P162" s="118" t="s">
        <v>1415</v>
      </c>
      <c r="Q162" s="118" t="s">
        <v>1416</v>
      </c>
      <c r="R162" s="30" t="s">
        <v>1417</v>
      </c>
      <c r="S162" s="122" t="str">
        <f t="shared" si="2"/>
        <v>2.1.9.2.7.10  Вознаграждение за охрану окружающей среды</v>
      </c>
    </row>
    <row r="163" spans="5:19">
      <c r="E163" s="4"/>
      <c r="F163" s="126" t="s">
        <v>1418</v>
      </c>
      <c r="G163" s="127" t="s">
        <v>1419</v>
      </c>
      <c r="H163" s="4"/>
      <c r="I163" s="10"/>
      <c r="K163" s="10"/>
      <c r="M163" s="119" t="s">
        <v>1420</v>
      </c>
      <c r="N163" s="120" t="s">
        <v>1421</v>
      </c>
      <c r="O163" s="121" t="s">
        <v>53</v>
      </c>
      <c r="P163" s="118" t="s">
        <v>1422</v>
      </c>
      <c r="Q163" s="118" t="s">
        <v>1423</v>
      </c>
      <c r="R163" s="30" t="s">
        <v>1424</v>
      </c>
      <c r="S163" s="122" t="str">
        <f t="shared" si="2"/>
        <v>2.1.9.2.7.11  Вознаграждение за ликвидацию (демонтаж) и консервацию объектов</v>
      </c>
    </row>
    <row r="164" spans="5:19">
      <c r="E164" s="4"/>
      <c r="F164" s="126" t="s">
        <v>1425</v>
      </c>
      <c r="G164" s="127" t="s">
        <v>1426</v>
      </c>
      <c r="H164" s="4"/>
      <c r="I164" s="10"/>
      <c r="K164" s="10"/>
      <c r="M164" s="119" t="s">
        <v>1427</v>
      </c>
      <c r="N164" s="120" t="s">
        <v>1428</v>
      </c>
      <c r="O164" s="121" t="s">
        <v>53</v>
      </c>
      <c r="P164" s="118" t="s">
        <v>1429</v>
      </c>
      <c r="Q164" s="118" t="s">
        <v>1430</v>
      </c>
      <c r="R164" s="30" t="s">
        <v>1431</v>
      </c>
      <c r="S164" s="122" t="str">
        <f t="shared" si="2"/>
        <v>2.1.9.2.7.12  Вознаграждение по прочей деятельности</v>
      </c>
    </row>
    <row r="165" spans="5:19">
      <c r="E165" s="4"/>
      <c r="F165" s="126" t="s">
        <v>1432</v>
      </c>
      <c r="G165" s="127" t="s">
        <v>1433</v>
      </c>
      <c r="H165" s="4"/>
      <c r="I165" s="10"/>
      <c r="K165" s="10"/>
      <c r="M165" s="119" t="s">
        <v>1434</v>
      </c>
      <c r="N165" s="120" t="s">
        <v>1435</v>
      </c>
      <c r="O165" s="121" t="s">
        <v>53</v>
      </c>
      <c r="P165" s="118" t="s">
        <v>1436</v>
      </c>
      <c r="Q165" s="118" t="s">
        <v>1437</v>
      </c>
      <c r="R165" s="30" t="s">
        <v>1438</v>
      </c>
      <c r="S165" s="122" t="str">
        <f t="shared" si="2"/>
        <v>2.1.9.2.7.13  Вознаграждение за организацию работ по рекультивации земель</v>
      </c>
    </row>
    <row r="166" spans="5:19">
      <c r="E166" s="4"/>
      <c r="F166" s="126" t="s">
        <v>1439</v>
      </c>
      <c r="G166" s="127" t="s">
        <v>1440</v>
      </c>
      <c r="H166" s="4"/>
      <c r="I166" s="10"/>
      <c r="K166" s="10"/>
      <c r="M166" s="119" t="s">
        <v>1441</v>
      </c>
      <c r="N166" s="120" t="s">
        <v>1442</v>
      </c>
      <c r="O166" s="121" t="s">
        <v>53</v>
      </c>
      <c r="P166" s="118" t="s">
        <v>1443</v>
      </c>
      <c r="Q166" s="118" t="s">
        <v>1444</v>
      </c>
      <c r="R166" s="30" t="s">
        <v>1445</v>
      </c>
      <c r="S166" s="122" t="str">
        <f t="shared" si="2"/>
        <v>2.1.9.2.7.14  Вознаграждение за разработку интегрированных проектов, программ реинжиниринга</v>
      </c>
    </row>
    <row r="167" spans="5:19">
      <c r="E167" s="4"/>
      <c r="F167" s="126" t="s">
        <v>1446</v>
      </c>
      <c r="G167" s="127" t="s">
        <v>1447</v>
      </c>
      <c r="H167" s="4"/>
      <c r="I167" s="10"/>
      <c r="K167" s="10"/>
      <c r="M167" s="119" t="s">
        <v>1448</v>
      </c>
      <c r="N167" s="120" t="s">
        <v>1449</v>
      </c>
      <c r="O167" s="121" t="s">
        <v>53</v>
      </c>
      <c r="P167" s="118" t="s">
        <v>1450</v>
      </c>
      <c r="Q167" s="118" t="s">
        <v>1451</v>
      </c>
      <c r="R167" s="30" t="s">
        <v>1452</v>
      </c>
      <c r="S167" s="122" t="str">
        <f t="shared" si="2"/>
        <v>2.1.9.2.7.2 Вознаграждение за реализацию продукции на экспорт</v>
      </c>
    </row>
    <row r="168" spans="5:19">
      <c r="E168" s="4"/>
      <c r="F168" s="114" t="s">
        <v>1453</v>
      </c>
      <c r="G168" s="115" t="s">
        <v>1454</v>
      </c>
      <c r="H168" s="4"/>
      <c r="I168" s="10"/>
      <c r="K168" s="10"/>
      <c r="M168" s="119" t="s">
        <v>1455</v>
      </c>
      <c r="N168" s="120" t="s">
        <v>1456</v>
      </c>
      <c r="O168" s="121" t="s">
        <v>53</v>
      </c>
      <c r="P168" s="118" t="s">
        <v>1457</v>
      </c>
      <c r="Q168" s="118" t="s">
        <v>1458</v>
      </c>
      <c r="R168" s="30" t="s">
        <v>1459</v>
      </c>
      <c r="S168" s="122" t="str">
        <f t="shared" si="2"/>
        <v>2.1.9.2.7.3  Вознаграждение за реализацию продукции на внутреннем рынке</v>
      </c>
    </row>
    <row r="169" spans="5:19">
      <c r="E169" s="4"/>
      <c r="F169" s="114" t="s">
        <v>1460</v>
      </c>
      <c r="G169" s="115" t="s">
        <v>1461</v>
      </c>
      <c r="H169" s="4"/>
      <c r="I169" s="10"/>
      <c r="K169" s="10"/>
      <c r="M169" s="119" t="s">
        <v>1462</v>
      </c>
      <c r="N169" s="120" t="s">
        <v>1463</v>
      </c>
      <c r="O169" s="121" t="s">
        <v>53</v>
      </c>
      <c r="P169" s="118" t="s">
        <v>1464</v>
      </c>
      <c r="Q169" s="118" t="s">
        <v>1465</v>
      </c>
      <c r="R169" s="30" t="s">
        <v>1466</v>
      </c>
      <c r="S169" s="122" t="str">
        <f t="shared" si="2"/>
        <v>2.1.9.2.7.4  Вознаграждение за реализацию ТМЦ</v>
      </c>
    </row>
    <row r="170" spans="5:19">
      <c r="E170" s="4"/>
      <c r="F170" s="114" t="s">
        <v>1467</v>
      </c>
      <c r="G170" s="115" t="s">
        <v>1468</v>
      </c>
      <c r="H170" s="4"/>
      <c r="I170" s="10"/>
      <c r="K170" s="10"/>
      <c r="M170" s="119" t="s">
        <v>1469</v>
      </c>
      <c r="N170" s="120" t="s">
        <v>1470</v>
      </c>
      <c r="O170" s="121" t="s">
        <v>53</v>
      </c>
      <c r="P170" s="118" t="s">
        <v>1471</v>
      </c>
      <c r="Q170" s="118" t="s">
        <v>1472</v>
      </c>
      <c r="R170" s="30" t="s">
        <v>1473</v>
      </c>
      <c r="S170" s="122" t="str">
        <f t="shared" si="2"/>
        <v>2.1.9.2.7.6  Вознаграждение по договорам организации землепользования</v>
      </c>
    </row>
    <row r="171" spans="5:19">
      <c r="E171" s="4"/>
      <c r="F171" s="114" t="s">
        <v>1474</v>
      </c>
      <c r="G171" s="115" t="s">
        <v>1475</v>
      </c>
      <c r="H171" s="4"/>
      <c r="I171" s="10"/>
      <c r="K171" s="10"/>
      <c r="M171" s="119" t="s">
        <v>1476</v>
      </c>
      <c r="N171" s="120" t="s">
        <v>1477</v>
      </c>
      <c r="O171" s="121" t="s">
        <v>53</v>
      </c>
      <c r="P171" s="118" t="s">
        <v>1478</v>
      </c>
      <c r="Q171" s="118" t="s">
        <v>1479</v>
      </c>
      <c r="R171" s="30" t="s">
        <v>1480</v>
      </c>
      <c r="S171" s="122" t="str">
        <f t="shared" si="2"/>
        <v>2.1.9.2.7.7  Вознаграждение по договорам госуд. регистрации прав</v>
      </c>
    </row>
    <row r="172" spans="5:19">
      <c r="E172" s="4"/>
      <c r="F172" s="114" t="s">
        <v>1481</v>
      </c>
      <c r="G172" s="115" t="s">
        <v>1482</v>
      </c>
      <c r="H172" s="4"/>
      <c r="I172" s="10"/>
      <c r="K172" s="10"/>
      <c r="M172" s="119" t="s">
        <v>1483</v>
      </c>
      <c r="N172" s="120" t="s">
        <v>1484</v>
      </c>
      <c r="O172" s="121" t="s">
        <v>53</v>
      </c>
      <c r="P172" s="118" t="s">
        <v>1485</v>
      </c>
      <c r="Q172" s="118" t="s">
        <v>1486</v>
      </c>
      <c r="R172" s="30" t="s">
        <v>1487</v>
      </c>
      <c r="S172" s="122" t="str">
        <f t="shared" si="2"/>
        <v>2.1.9.2.7.8  Вознаграждение за ГРР</v>
      </c>
    </row>
    <row r="173" spans="5:19">
      <c r="E173" s="4"/>
      <c r="F173" s="114" t="s">
        <v>1488</v>
      </c>
      <c r="G173" s="115" t="s">
        <v>1489</v>
      </c>
      <c r="H173" s="4"/>
      <c r="I173" s="10"/>
      <c r="K173" s="10"/>
      <c r="M173" s="119" t="s">
        <v>1490</v>
      </c>
      <c r="N173" s="120" t="s">
        <v>1491</v>
      </c>
      <c r="O173" s="121" t="s">
        <v>53</v>
      </c>
      <c r="P173" s="118" t="s">
        <v>1492</v>
      </c>
      <c r="Q173" s="118" t="s">
        <v>1493</v>
      </c>
      <c r="R173" s="30" t="s">
        <v>1494</v>
      </c>
      <c r="S173" s="122" t="str">
        <f t="shared" si="2"/>
        <v>2.1.9.2.7.9  Вознаграждение за ПТД на разработку месторождений и тек. мониторинг</v>
      </c>
    </row>
    <row r="174" spans="5:19" ht="15.75" thickBot="1">
      <c r="E174" s="4"/>
      <c r="F174" s="126" t="s">
        <v>1495</v>
      </c>
      <c r="G174" s="127" t="s">
        <v>1496</v>
      </c>
      <c r="H174" s="4"/>
      <c r="I174" s="10"/>
      <c r="K174" s="10"/>
      <c r="M174" s="138" t="s">
        <v>1497</v>
      </c>
      <c r="N174" s="139" t="s">
        <v>1498</v>
      </c>
      <c r="O174" s="140" t="s">
        <v>53</v>
      </c>
      <c r="P174" s="118" t="s">
        <v>1499</v>
      </c>
      <c r="Q174" s="118" t="s">
        <v>1500</v>
      </c>
      <c r="R174" s="30" t="s">
        <v>1501</v>
      </c>
      <c r="S174" s="122" t="str">
        <f t="shared" si="2"/>
        <v xml:space="preserve">2.1.9.2.8 Транзитные денежные средства между агентами по агентским договорам </v>
      </c>
    </row>
    <row r="175" spans="5:19">
      <c r="E175" s="4"/>
      <c r="F175" s="114" t="s">
        <v>1502</v>
      </c>
      <c r="G175" s="115" t="s">
        <v>1503</v>
      </c>
      <c r="H175" s="4"/>
      <c r="M175" s="30"/>
      <c r="P175" s="118" t="s">
        <v>1504</v>
      </c>
      <c r="Q175" s="118" t="s">
        <v>1505</v>
      </c>
      <c r="R175" s="30" t="s">
        <v>1506</v>
      </c>
      <c r="S175" s="122" t="str">
        <f t="shared" si="2"/>
        <v>2.2.13.1.1 ПИР при производственном строительстве</v>
      </c>
    </row>
    <row r="176" spans="5:19">
      <c r="E176" s="4"/>
      <c r="F176" s="114" t="s">
        <v>1507</v>
      </c>
      <c r="G176" s="115" t="s">
        <v>1508</v>
      </c>
      <c r="H176" s="4"/>
      <c r="P176" s="118" t="s">
        <v>1509</v>
      </c>
      <c r="Q176" s="118" t="s">
        <v>1510</v>
      </c>
      <c r="R176" s="30" t="s">
        <v>1511</v>
      </c>
      <c r="S176" s="122" t="str">
        <f t="shared" si="2"/>
        <v>2.2.13.1.2 ЗУР при производственном строительстве</v>
      </c>
    </row>
    <row r="177" spans="5:19">
      <c r="E177" s="4"/>
      <c r="F177" s="114" t="s">
        <v>1512</v>
      </c>
      <c r="G177" s="115" t="s">
        <v>1513</v>
      </c>
      <c r="H177" s="4"/>
      <c r="P177" s="118" t="s">
        <v>1514</v>
      </c>
      <c r="Q177" s="118" t="s">
        <v>1515</v>
      </c>
      <c r="R177" s="30" t="s">
        <v>1516</v>
      </c>
      <c r="S177" s="122" t="str">
        <f t="shared" si="2"/>
        <v>2.2.13.1.3 СМР при производственном строительстве</v>
      </c>
    </row>
    <row r="178" spans="5:19">
      <c r="E178" s="4"/>
      <c r="F178" s="114" t="s">
        <v>1517</v>
      </c>
      <c r="G178" s="115" t="s">
        <v>1518</v>
      </c>
      <c r="H178" s="4"/>
      <c r="P178" s="118" t="s">
        <v>1519</v>
      </c>
      <c r="Q178" s="118" t="s">
        <v>1520</v>
      </c>
      <c r="R178" s="30" t="s">
        <v>1521</v>
      </c>
      <c r="S178" s="122" t="str">
        <f t="shared" si="2"/>
        <v>2.2.13.1.4 Расходы по консервации / расконсервации при производственном строительстве</v>
      </c>
    </row>
    <row r="179" spans="5:19">
      <c r="E179" s="4"/>
      <c r="F179" s="114" t="s">
        <v>1522</v>
      </c>
      <c r="G179" s="115" t="s">
        <v>1523</v>
      </c>
      <c r="H179" s="4"/>
      <c r="P179" s="118" t="s">
        <v>1524</v>
      </c>
      <c r="Q179" s="118" t="s">
        <v>1525</v>
      </c>
      <c r="R179" s="30" t="s">
        <v>1526</v>
      </c>
      <c r="S179" s="122" t="str">
        <f t="shared" si="2"/>
        <v>2.2.13.12.10 Агентское вознаграждение / вознаграждение Техзаказчика за непроизв. строительство</v>
      </c>
    </row>
    <row r="180" spans="5:19">
      <c r="E180" s="4"/>
      <c r="F180" s="114" t="s">
        <v>1527</v>
      </c>
      <c r="G180" s="115" t="s">
        <v>1528</v>
      </c>
      <c r="H180" s="4"/>
      <c r="P180" s="118" t="s">
        <v>1529</v>
      </c>
      <c r="Q180" s="118" t="s">
        <v>1530</v>
      </c>
      <c r="R180" s="30" t="s">
        <v>1531</v>
      </c>
      <c r="S180" s="122" t="str">
        <f t="shared" si="2"/>
        <v>2.2.13.12.11 Агентское вознаграждение / вознаграждение Техзаказчика прочие</v>
      </c>
    </row>
    <row r="181" spans="5:19">
      <c r="E181" s="4"/>
      <c r="F181" s="114" t="s">
        <v>1532</v>
      </c>
      <c r="G181" s="115" t="s">
        <v>1407</v>
      </c>
      <c r="H181" s="4"/>
      <c r="P181" s="118" t="s">
        <v>1533</v>
      </c>
      <c r="Q181" s="118" t="s">
        <v>1534</v>
      </c>
      <c r="R181" s="30" t="s">
        <v>1535</v>
      </c>
      <c r="S181" s="122" t="str">
        <f t="shared" si="2"/>
        <v>2.2.13.12.12 Агентское вознаграждение / вознаграждение Техзаказчика за ЗУР при бурении</v>
      </c>
    </row>
    <row r="182" spans="5:19">
      <c r="E182" s="4"/>
      <c r="F182" s="114" t="s">
        <v>1536</v>
      </c>
      <c r="G182" s="115" t="s">
        <v>1537</v>
      </c>
      <c r="H182" s="4"/>
      <c r="P182" s="118" t="s">
        <v>1538</v>
      </c>
      <c r="Q182" s="118" t="s">
        <v>1539</v>
      </c>
      <c r="R182" s="30" t="s">
        <v>1540</v>
      </c>
      <c r="S182" s="122" t="str">
        <f t="shared" si="2"/>
        <v>2.2.13.12.14 Агентское вознаграждение / вознаграждение Техзаказчика за ПСД при бурении</v>
      </c>
    </row>
    <row r="183" spans="5:19">
      <c r="E183" s="4"/>
      <c r="F183" s="114" t="s">
        <v>1541</v>
      </c>
      <c r="G183" s="115" t="s">
        <v>1542</v>
      </c>
      <c r="H183" s="4"/>
      <c r="P183" s="118" t="s">
        <v>1543</v>
      </c>
      <c r="Q183" s="118" t="s">
        <v>1544</v>
      </c>
      <c r="R183" s="30" t="s">
        <v>1545</v>
      </c>
      <c r="S183" s="122" t="str">
        <f t="shared" si="2"/>
        <v>2.2.13.12.15 Агентское вознаграждение / вознаграждение Техзаказчика за ИТС при бурении</v>
      </c>
    </row>
    <row r="184" spans="5:19">
      <c r="E184" s="4"/>
      <c r="F184" s="114" t="s">
        <v>1546</v>
      </c>
      <c r="G184" s="115" t="s">
        <v>1547</v>
      </c>
      <c r="H184" s="4"/>
      <c r="P184" s="118" t="s">
        <v>1548</v>
      </c>
      <c r="Q184" s="118" t="s">
        <v>1549</v>
      </c>
      <c r="R184" s="30" t="s">
        <v>1550</v>
      </c>
      <c r="S184" s="122" t="str">
        <f t="shared" si="2"/>
        <v>2.2.13.12.18 Агентское вознаграждение / вознаграждение Техзаказчика  за  3D, 4D сейсмику</v>
      </c>
    </row>
    <row r="185" spans="5:19">
      <c r="E185" s="4"/>
      <c r="F185" s="114" t="s">
        <v>1551</v>
      </c>
      <c r="G185" s="115" t="s">
        <v>1552</v>
      </c>
      <c r="H185" s="4"/>
      <c r="P185" s="118" t="s">
        <v>1553</v>
      </c>
      <c r="Q185" s="118" t="s">
        <v>1554</v>
      </c>
      <c r="R185" s="30" t="s">
        <v>1555</v>
      </c>
      <c r="S185" s="122" t="str">
        <f t="shared" si="2"/>
        <v>2.2.13.12.2 Агентское вознаграждение / вознаграждение Техзаказчика за ПИР при произв. строительстве</v>
      </c>
    </row>
    <row r="186" spans="5:19">
      <c r="E186" s="4"/>
      <c r="F186" s="114" t="s">
        <v>1556</v>
      </c>
      <c r="G186" s="115" t="s">
        <v>1557</v>
      </c>
      <c r="H186" s="4"/>
      <c r="P186" s="118" t="s">
        <v>1558</v>
      </c>
      <c r="Q186" s="118" t="s">
        <v>1559</v>
      </c>
      <c r="R186" s="30" t="s">
        <v>1560</v>
      </c>
      <c r="S186" s="122" t="str">
        <f t="shared" si="2"/>
        <v>2.2.13.12.3 Агентское вознаграждение / вознаграждение Техзаказчика за ЗУР при произв. строительстве</v>
      </c>
    </row>
    <row r="187" spans="5:19">
      <c r="E187" s="4"/>
      <c r="F187" s="114" t="s">
        <v>1561</v>
      </c>
      <c r="G187" s="115" t="s">
        <v>1562</v>
      </c>
      <c r="H187" s="4"/>
      <c r="P187" s="118" t="s">
        <v>1563</v>
      </c>
      <c r="Q187" s="118" t="s">
        <v>1564</v>
      </c>
      <c r="R187" s="30" t="s">
        <v>1565</v>
      </c>
      <c r="S187" s="122" t="str">
        <f t="shared" si="2"/>
        <v>2.2.13.12.4 Агентское вознаграждение / вознаграждение Техзаказчика за СМР при произв. строительстве</v>
      </c>
    </row>
    <row r="188" spans="5:19">
      <c r="E188" s="4"/>
      <c r="F188" s="114" t="s">
        <v>1566</v>
      </c>
      <c r="G188" s="115" t="s">
        <v>1567</v>
      </c>
      <c r="H188" s="4"/>
      <c r="P188" s="118" t="s">
        <v>1568</v>
      </c>
      <c r="Q188" s="118" t="s">
        <v>1569</v>
      </c>
      <c r="R188" s="30" t="s">
        <v>1570</v>
      </c>
      <c r="S188" s="122" t="str">
        <f t="shared" si="2"/>
        <v>2.2.13.12.5 Агентское вознаграждение / вознаграждение Техзаказчика за буровые работы</v>
      </c>
    </row>
    <row r="189" spans="5:19">
      <c r="E189" s="4"/>
      <c r="F189" s="114" t="s">
        <v>1571</v>
      </c>
      <c r="G189" s="115" t="s">
        <v>1572</v>
      </c>
      <c r="H189" s="4"/>
      <c r="P189" s="118" t="s">
        <v>1573</v>
      </c>
      <c r="Q189" s="118" t="s">
        <v>1574</v>
      </c>
      <c r="R189" s="30" t="s">
        <v>1575</v>
      </c>
      <c r="S189" s="122" t="str">
        <f t="shared" si="2"/>
        <v>2.2.13.12.6 Агентское вознаграждение / вознаграждение Техзаказчика за приобретение МТР и оборудования</v>
      </c>
    </row>
    <row r="190" spans="5:19">
      <c r="E190" s="4"/>
      <c r="F190" s="114" t="s">
        <v>1576</v>
      </c>
      <c r="G190" s="115" t="s">
        <v>1577</v>
      </c>
      <c r="H190" s="4"/>
      <c r="P190" s="118" t="s">
        <v>1578</v>
      </c>
      <c r="Q190" s="118" t="s">
        <v>1579</v>
      </c>
      <c r="R190" s="30" t="s">
        <v>1580</v>
      </c>
      <c r="S190" s="122" t="str">
        <f t="shared" si="2"/>
        <v xml:space="preserve">2.2.13.12.7 Агентское вознаграждение / вознаграждение Техзаказчика за ГРР </v>
      </c>
    </row>
    <row r="191" spans="5:19">
      <c r="E191" s="4"/>
      <c r="F191" s="114" t="s">
        <v>1581</v>
      </c>
      <c r="G191" s="115" t="s">
        <v>1582</v>
      </c>
      <c r="H191" s="4"/>
      <c r="P191" s="118" t="s">
        <v>1583</v>
      </c>
      <c r="Q191" s="118" t="s">
        <v>1584</v>
      </c>
      <c r="R191" s="30" t="s">
        <v>1585</v>
      </c>
      <c r="S191" s="122" t="str">
        <f t="shared" si="2"/>
        <v>2.2.13.12.8 Агентское вознаграждение / вознаграждение Техзаказчика за ПИР при непроизв. строительстве</v>
      </c>
    </row>
    <row r="192" spans="5:19">
      <c r="E192" s="4"/>
      <c r="F192" s="114" t="s">
        <v>1586</v>
      </c>
      <c r="G192" s="115" t="s">
        <v>1587</v>
      </c>
      <c r="H192" s="4"/>
      <c r="P192" s="118" t="s">
        <v>1588</v>
      </c>
      <c r="Q192" s="118" t="s">
        <v>1589</v>
      </c>
      <c r="R192" s="30" t="s">
        <v>1590</v>
      </c>
      <c r="S192" s="122" t="str">
        <f t="shared" si="2"/>
        <v>2.2.13.12.9 Агентское вознаграждение / вознаграждение Техзаказчика за ЗУР при непроизв. строительстве</v>
      </c>
    </row>
    <row r="193" spans="5:19">
      <c r="E193" s="4"/>
      <c r="F193" s="114" t="s">
        <v>1591</v>
      </c>
      <c r="G193" s="115" t="s">
        <v>1592</v>
      </c>
      <c r="H193" s="4"/>
      <c r="P193" s="118" t="s">
        <v>1593</v>
      </c>
      <c r="Q193" s="118" t="s">
        <v>1594</v>
      </c>
      <c r="R193" s="30" t="s">
        <v>1595</v>
      </c>
      <c r="S193" s="122" t="str">
        <f t="shared" si="2"/>
        <v>2.2.13.14.1 Финансирование проектов на суше</v>
      </c>
    </row>
    <row r="194" spans="5:19">
      <c r="E194" s="4"/>
      <c r="F194" s="114" t="s">
        <v>1596</v>
      </c>
      <c r="G194" s="115" t="s">
        <v>1597</v>
      </c>
      <c r="H194" s="4"/>
      <c r="P194" s="118" t="s">
        <v>1598</v>
      </c>
      <c r="Q194" s="118" t="s">
        <v>1599</v>
      </c>
      <c r="R194" s="30" t="s">
        <v>1600</v>
      </c>
      <c r="S194" s="122" t="str">
        <f t="shared" si="2"/>
        <v xml:space="preserve">2.2.13.14.2 Финансирование шельфовых проектов </v>
      </c>
    </row>
    <row r="195" spans="5:19">
      <c r="E195" s="4"/>
      <c r="F195" s="114" t="s">
        <v>1601</v>
      </c>
      <c r="G195" s="115" t="s">
        <v>1602</v>
      </c>
      <c r="H195" s="4"/>
      <c r="P195" s="118" t="s">
        <v>1603</v>
      </c>
      <c r="Q195" s="118" t="s">
        <v>1604</v>
      </c>
      <c r="R195" s="30" t="s">
        <v>1605</v>
      </c>
      <c r="S195" s="122" t="str">
        <f t="shared" ref="S195:S258" si="3">CONCATENATE(Q195," ",R195)</f>
        <v>2.2.13.15 Финансирование целевых инновационных проектов</v>
      </c>
    </row>
    <row r="196" spans="5:19">
      <c r="E196" s="4"/>
      <c r="F196" s="114" t="s">
        <v>1606</v>
      </c>
      <c r="G196" s="115" t="s">
        <v>1607</v>
      </c>
      <c r="H196" s="4"/>
      <c r="P196" s="118" t="s">
        <v>1608</v>
      </c>
      <c r="Q196" s="118" t="s">
        <v>1609</v>
      </c>
      <c r="R196" s="30" t="s">
        <v>1610</v>
      </c>
      <c r="S196" s="122" t="str">
        <f t="shared" si="3"/>
        <v>2.2.13.16 НИОКР</v>
      </c>
    </row>
    <row r="197" spans="5:19">
      <c r="E197" s="4"/>
      <c r="F197" s="114" t="s">
        <v>1611</v>
      </c>
      <c r="G197" s="115" t="s">
        <v>1612</v>
      </c>
      <c r="H197" s="4"/>
      <c r="P197" s="118" t="s">
        <v>1613</v>
      </c>
      <c r="Q197" s="118" t="s">
        <v>1614</v>
      </c>
      <c r="R197" s="30" t="s">
        <v>1615</v>
      </c>
      <c r="S197" s="122" t="str">
        <f t="shared" si="3"/>
        <v>2.2.13.17 3D, 4D сейсмика</v>
      </c>
    </row>
    <row r="198" spans="5:19">
      <c r="E198" s="4"/>
      <c r="F198" s="114" t="s">
        <v>1616</v>
      </c>
      <c r="G198" s="115" t="s">
        <v>1617</v>
      </c>
      <c r="H198" s="4"/>
      <c r="P198" s="118" t="s">
        <v>1618</v>
      </c>
      <c r="Q198" s="118" t="s">
        <v>1619</v>
      </c>
      <c r="R198" s="30" t="s">
        <v>1620</v>
      </c>
      <c r="S198" s="122" t="str">
        <f t="shared" si="3"/>
        <v>2.2.13.2.1.1 Строительство эксплуатационных скважин</v>
      </c>
    </row>
    <row r="199" spans="5:19">
      <c r="E199" s="4"/>
      <c r="F199" s="114" t="s">
        <v>1621</v>
      </c>
      <c r="G199" s="115" t="s">
        <v>1622</v>
      </c>
      <c r="H199" s="4"/>
      <c r="P199" s="118" t="s">
        <v>1623</v>
      </c>
      <c r="Q199" s="118" t="s">
        <v>1624</v>
      </c>
      <c r="R199" s="30" t="s">
        <v>1625</v>
      </c>
      <c r="S199" s="122" t="str">
        <f t="shared" si="3"/>
        <v>2.2.13.2.1.2 ЗБС эксплуатационных скважин (включая реконструкцию)</v>
      </c>
    </row>
    <row r="200" spans="5:19">
      <c r="E200" s="4"/>
      <c r="F200" s="114" t="s">
        <v>26</v>
      </c>
      <c r="G200" s="115" t="s">
        <v>1626</v>
      </c>
      <c r="H200" s="4"/>
      <c r="P200" s="118" t="s">
        <v>1627</v>
      </c>
      <c r="Q200" s="118" t="s">
        <v>1628</v>
      </c>
      <c r="R200" s="30" t="s">
        <v>1629</v>
      </c>
      <c r="S200" s="122" t="str">
        <f t="shared" si="3"/>
        <v>2.2.13.2.1.4 ЗУР при строительстве и реконструкции эксплуатационных скважин</v>
      </c>
    </row>
    <row r="201" spans="5:19">
      <c r="E201" s="4"/>
      <c r="F201" s="114" t="s">
        <v>1630</v>
      </c>
      <c r="G201" s="115" t="s">
        <v>218</v>
      </c>
      <c r="H201" s="4"/>
      <c r="P201" s="118" t="s">
        <v>1631</v>
      </c>
      <c r="Q201" s="118" t="s">
        <v>1632</v>
      </c>
      <c r="R201" s="30" t="s">
        <v>1633</v>
      </c>
      <c r="S201" s="122" t="str">
        <f t="shared" si="3"/>
        <v>2.2.13.2.1.5 Разработка ПСД на строительство и реконструкцию эксплуатационных скважин</v>
      </c>
    </row>
    <row r="202" spans="5:19">
      <c r="E202" s="4"/>
      <c r="F202" s="114" t="s">
        <v>1634</v>
      </c>
      <c r="G202" s="115" t="s">
        <v>1635</v>
      </c>
      <c r="H202" s="4"/>
      <c r="P202" s="118" t="s">
        <v>1636</v>
      </c>
      <c r="Q202" s="118" t="s">
        <v>1637</v>
      </c>
      <c r="R202" s="30" t="s">
        <v>1638</v>
      </c>
      <c r="S202" s="122" t="str">
        <f t="shared" si="3"/>
        <v>2.2.13.2.1.6 ИТС строительства и ЗБС эксплуатационных скважин (включая реконструкцию)</v>
      </c>
    </row>
    <row r="203" spans="5:19">
      <c r="E203" s="4"/>
      <c r="F203" s="114" t="s">
        <v>1639</v>
      </c>
      <c r="G203" s="115" t="s">
        <v>1640</v>
      </c>
      <c r="H203" s="4"/>
      <c r="P203" s="118" t="s">
        <v>1641</v>
      </c>
      <c r="Q203" s="118" t="s">
        <v>1642</v>
      </c>
      <c r="R203" s="30" t="s">
        <v>1643</v>
      </c>
      <c r="S203" s="122" t="str">
        <f t="shared" si="3"/>
        <v xml:space="preserve">2.2.13.2.2.1 Строительство разведочных скважин </v>
      </c>
    </row>
    <row r="204" spans="5:19">
      <c r="E204" s="4"/>
      <c r="F204" s="114" t="s">
        <v>1644</v>
      </c>
      <c r="G204" s="115" t="s">
        <v>414</v>
      </c>
      <c r="H204" s="4"/>
      <c r="P204" s="118" t="s">
        <v>1645</v>
      </c>
      <c r="Q204" s="118" t="s">
        <v>1646</v>
      </c>
      <c r="R204" s="30" t="s">
        <v>1647</v>
      </c>
      <c r="S204" s="122" t="str">
        <f t="shared" si="3"/>
        <v>2.2.13.2.2.2 ЗБС разведочных скважин (включая реконструкцию)</v>
      </c>
    </row>
    <row r="205" spans="5:19">
      <c r="E205" s="4"/>
      <c r="F205" s="114" t="s">
        <v>1648</v>
      </c>
      <c r="G205" s="115" t="s">
        <v>1649</v>
      </c>
      <c r="H205" s="4"/>
      <c r="P205" s="118" t="s">
        <v>1650</v>
      </c>
      <c r="Q205" s="118" t="s">
        <v>1651</v>
      </c>
      <c r="R205" s="30" t="s">
        <v>1652</v>
      </c>
      <c r="S205" s="122" t="str">
        <f t="shared" si="3"/>
        <v>2.2.13.2.2.4 ЗУР при строительстве и реконструкции разведочных скважин</v>
      </c>
    </row>
    <row r="206" spans="5:19">
      <c r="E206" s="4"/>
      <c r="F206" s="114" t="s">
        <v>1653</v>
      </c>
      <c r="G206" s="115" t="s">
        <v>546</v>
      </c>
      <c r="H206" s="4"/>
      <c r="P206" s="118" t="s">
        <v>1654</v>
      </c>
      <c r="Q206" s="118" t="s">
        <v>1655</v>
      </c>
      <c r="R206" s="30" t="s">
        <v>1656</v>
      </c>
      <c r="S206" s="122" t="str">
        <f t="shared" si="3"/>
        <v>2.2.13.2.2.5 Разработка ПСД на строительство и реконструкцию разведочных скважин</v>
      </c>
    </row>
    <row r="207" spans="5:19">
      <c r="E207" s="4"/>
      <c r="F207" s="114" t="s">
        <v>1657</v>
      </c>
      <c r="G207" s="115" t="s">
        <v>1658</v>
      </c>
      <c r="H207" s="4"/>
      <c r="P207" s="118" t="s">
        <v>1659</v>
      </c>
      <c r="Q207" s="118" t="s">
        <v>1660</v>
      </c>
      <c r="R207" s="30" t="s">
        <v>1661</v>
      </c>
      <c r="S207" s="122" t="str">
        <f t="shared" si="3"/>
        <v>2.2.13.2.2.6 ИТС строительства и ЗБС разведочных скважин (включая реконструкцию)</v>
      </c>
    </row>
    <row r="208" spans="5:19">
      <c r="E208" s="4"/>
      <c r="F208" s="114" t="s">
        <v>1662</v>
      </c>
      <c r="G208" s="115" t="s">
        <v>1663</v>
      </c>
      <c r="H208" s="4"/>
      <c r="P208" s="118" t="s">
        <v>1664</v>
      </c>
      <c r="Q208" s="118" t="s">
        <v>1665</v>
      </c>
      <c r="R208" s="30" t="s">
        <v>1666</v>
      </c>
      <c r="S208" s="122" t="str">
        <f t="shared" si="3"/>
        <v>2.2.13.3.1 МТР и оборудование, входящие в смету строек</v>
      </c>
    </row>
    <row r="209" spans="5:19">
      <c r="E209" s="4"/>
      <c r="F209" s="114" t="s">
        <v>1667</v>
      </c>
      <c r="G209" s="115" t="s">
        <v>1668</v>
      </c>
      <c r="H209" s="4"/>
      <c r="P209" s="118" t="s">
        <v>1669</v>
      </c>
      <c r="Q209" s="118" t="s">
        <v>1670</v>
      </c>
      <c r="R209" s="30" t="s">
        <v>1671</v>
      </c>
      <c r="S209" s="122" t="str">
        <f t="shared" si="3"/>
        <v xml:space="preserve">2.2.13.3.2 ТЗР по приобретению МТР и оборудования, входящему в смету строек </v>
      </c>
    </row>
    <row r="210" spans="5:19">
      <c r="E210" s="4"/>
      <c r="F210" s="114" t="s">
        <v>1672</v>
      </c>
      <c r="G210" s="115" t="s">
        <v>1673</v>
      </c>
      <c r="H210" s="4"/>
      <c r="P210" s="118" t="s">
        <v>1674</v>
      </c>
      <c r="Q210" s="118" t="s">
        <v>1675</v>
      </c>
      <c r="R210" s="30" t="s">
        <v>1676</v>
      </c>
      <c r="S210" s="122" t="str">
        <f t="shared" si="3"/>
        <v>2.2.13.4 Геологоразведочные работы</v>
      </c>
    </row>
    <row r="211" spans="5:19">
      <c r="E211" s="4"/>
      <c r="F211" s="114" t="s">
        <v>1677</v>
      </c>
      <c r="G211" s="115" t="s">
        <v>1678</v>
      </c>
      <c r="H211" s="4"/>
      <c r="P211" s="118" t="s">
        <v>1679</v>
      </c>
      <c r="Q211" s="118" t="s">
        <v>1680</v>
      </c>
      <c r="R211" s="30" t="s">
        <v>1681</v>
      </c>
      <c r="S211" s="122" t="str">
        <f t="shared" si="3"/>
        <v>2.2.13.5 Другие инвестиционные расходы по агентским договорам  / договорам на выполнение ФТЗ</v>
      </c>
    </row>
    <row r="212" spans="5:19">
      <c r="E212" s="4"/>
      <c r="F212" s="114" t="s">
        <v>1682</v>
      </c>
      <c r="G212" s="115" t="s">
        <v>1683</v>
      </c>
      <c r="H212" s="4"/>
      <c r="P212" s="118" t="s">
        <v>1684</v>
      </c>
      <c r="Q212" s="118" t="s">
        <v>1685</v>
      </c>
      <c r="R212" s="30" t="s">
        <v>1686</v>
      </c>
      <c r="S212" s="122" t="str">
        <f t="shared" si="3"/>
        <v>2.2.13.6.1 ПИР при непроизводственном строительстве</v>
      </c>
    </row>
    <row r="213" spans="5:19">
      <c r="E213" s="4"/>
      <c r="F213" s="114" t="s">
        <v>1687</v>
      </c>
      <c r="G213" s="115" t="s">
        <v>1688</v>
      </c>
      <c r="H213" s="4"/>
      <c r="P213" s="118" t="s">
        <v>1689</v>
      </c>
      <c r="Q213" s="118" t="s">
        <v>1690</v>
      </c>
      <c r="R213" s="30" t="s">
        <v>1691</v>
      </c>
      <c r="S213" s="122" t="str">
        <f t="shared" si="3"/>
        <v>2.2.13.6.2 ЗУР при непроизводственном строительстве</v>
      </c>
    </row>
    <row r="214" spans="5:19">
      <c r="E214" s="4"/>
      <c r="F214" s="114" t="s">
        <v>1692</v>
      </c>
      <c r="G214" s="115" t="s">
        <v>1693</v>
      </c>
      <c r="H214" s="4"/>
      <c r="P214" s="118" t="s">
        <v>1694</v>
      </c>
      <c r="Q214" s="118" t="s">
        <v>1695</v>
      </c>
      <c r="R214" s="30" t="s">
        <v>1696</v>
      </c>
      <c r="S214" s="122" t="str">
        <f t="shared" si="3"/>
        <v>2.2.13.6.3 Непроизводственное строительство</v>
      </c>
    </row>
    <row r="215" spans="5:19">
      <c r="E215" s="4"/>
      <c r="F215" s="114" t="s">
        <v>1697</v>
      </c>
      <c r="G215" s="115" t="s">
        <v>229</v>
      </c>
      <c r="H215" s="4"/>
      <c r="P215" s="118" t="s">
        <v>1698</v>
      </c>
      <c r="Q215" s="118" t="s">
        <v>1699</v>
      </c>
      <c r="R215" s="30" t="s">
        <v>1700</v>
      </c>
      <c r="S215" s="122" t="str">
        <f t="shared" si="3"/>
        <v>2.2.13.6.4 Расходы по консервации / расконсервации при непроизводственном строительстве</v>
      </c>
    </row>
    <row r="216" spans="5:19">
      <c r="E216" s="4"/>
      <c r="F216" s="114" t="s">
        <v>1701</v>
      </c>
      <c r="G216" s="115" t="s">
        <v>1702</v>
      </c>
      <c r="H216" s="4"/>
      <c r="P216" s="118" t="s">
        <v>1703</v>
      </c>
      <c r="Q216" s="118" t="s">
        <v>1704</v>
      </c>
      <c r="R216" s="30" t="s">
        <v>1705</v>
      </c>
      <c r="S216" s="122" t="str">
        <f t="shared" si="3"/>
        <v>2.2.13.7.1 Материалы и оборудование, не входящие в смету строек</v>
      </c>
    </row>
    <row r="217" spans="5:19">
      <c r="E217" s="4"/>
      <c r="F217" s="114" t="s">
        <v>1706</v>
      </c>
      <c r="G217" s="115" t="s">
        <v>1707</v>
      </c>
      <c r="H217" s="4"/>
      <c r="P217" s="118" t="s">
        <v>1708</v>
      </c>
      <c r="Q217" s="118" t="s">
        <v>1709</v>
      </c>
      <c r="R217" s="30" t="s">
        <v>1710</v>
      </c>
      <c r="S217" s="122" t="str">
        <f t="shared" si="3"/>
        <v>2.2.13.7.2 ТЗР по приобретению МТР и оборудования, не входящего в смету строек</v>
      </c>
    </row>
    <row r="218" spans="5:19">
      <c r="E218" s="4"/>
      <c r="F218" s="114" t="s">
        <v>1711</v>
      </c>
      <c r="G218" s="115" t="s">
        <v>1712</v>
      </c>
      <c r="H218" s="4"/>
      <c r="P218" s="118" t="s">
        <v>1713</v>
      </c>
      <c r="Q218" s="118" t="s">
        <v>1714</v>
      </c>
      <c r="R218" s="30" t="s">
        <v>1715</v>
      </c>
      <c r="S218" s="122" t="str">
        <f t="shared" si="3"/>
        <v>2.2.13.8 Оплата за МТР и оборудование подрядчику (задвоенные обороты)</v>
      </c>
    </row>
    <row r="219" spans="5:19">
      <c r="E219" s="4"/>
      <c r="F219" s="114" t="s">
        <v>1716</v>
      </c>
      <c r="G219" s="115" t="s">
        <v>604</v>
      </c>
      <c r="H219" s="4"/>
      <c r="P219" s="118" t="s">
        <v>1717</v>
      </c>
      <c r="Q219" s="118" t="s">
        <v>1718</v>
      </c>
      <c r="R219" s="30" t="s">
        <v>1686</v>
      </c>
      <c r="S219" s="122" t="str">
        <f t="shared" si="3"/>
        <v>2.2.14.10.1 ПИР при непроизводственном строительстве</v>
      </c>
    </row>
    <row r="220" spans="5:19">
      <c r="E220" s="4"/>
      <c r="F220" s="114" t="s">
        <v>1719</v>
      </c>
      <c r="G220" s="115" t="s">
        <v>1720</v>
      </c>
      <c r="H220" s="4"/>
      <c r="P220" s="118" t="s">
        <v>1721</v>
      </c>
      <c r="Q220" s="118" t="s">
        <v>1722</v>
      </c>
      <c r="R220" s="30" t="s">
        <v>1691</v>
      </c>
      <c r="S220" s="122" t="str">
        <f t="shared" si="3"/>
        <v>2.2.14.10.2 ЗУР при непроизводственном строительстве</v>
      </c>
    </row>
    <row r="221" spans="5:19">
      <c r="E221" s="4"/>
      <c r="F221" s="114" t="s">
        <v>1723</v>
      </c>
      <c r="G221" s="115" t="s">
        <v>1724</v>
      </c>
      <c r="H221" s="4"/>
      <c r="P221" s="118" t="s">
        <v>1725</v>
      </c>
      <c r="Q221" s="118" t="s">
        <v>1726</v>
      </c>
      <c r="R221" s="30" t="s">
        <v>1696</v>
      </c>
      <c r="S221" s="122" t="str">
        <f t="shared" si="3"/>
        <v>2.2.14.10.3 Непроизводственное строительство</v>
      </c>
    </row>
    <row r="222" spans="5:19">
      <c r="E222" s="4"/>
      <c r="F222" s="114" t="s">
        <v>1727</v>
      </c>
      <c r="G222" s="115" t="s">
        <v>1728</v>
      </c>
      <c r="H222" s="4"/>
      <c r="P222" s="118" t="s">
        <v>1013</v>
      </c>
      <c r="Q222" s="118" t="s">
        <v>1729</v>
      </c>
      <c r="R222" s="30" t="s">
        <v>1700</v>
      </c>
      <c r="S222" s="122" t="str">
        <f t="shared" si="3"/>
        <v>2.2.14.10.4 Расходы по консервации / расконсервации при непроизводственном строительстве</v>
      </c>
    </row>
    <row r="223" spans="5:19">
      <c r="E223" s="4"/>
      <c r="F223" s="114" t="s">
        <v>1730</v>
      </c>
      <c r="G223" s="115" t="s">
        <v>1731</v>
      </c>
      <c r="H223" s="4"/>
      <c r="P223" s="118" t="s">
        <v>1732</v>
      </c>
      <c r="Q223" s="118" t="s">
        <v>1733</v>
      </c>
      <c r="R223" s="30" t="s">
        <v>1715</v>
      </c>
      <c r="S223" s="122" t="str">
        <f t="shared" si="3"/>
        <v>2.2.14.12 Оплата за МТР и оборудование подрядчику (задвоенные обороты)</v>
      </c>
    </row>
    <row r="224" spans="5:19">
      <c r="E224" s="4"/>
      <c r="F224" s="114" t="s">
        <v>1734</v>
      </c>
      <c r="G224" s="115" t="s">
        <v>1735</v>
      </c>
      <c r="H224" s="4"/>
      <c r="P224" s="118" t="s">
        <v>1736</v>
      </c>
      <c r="Q224" s="118" t="s">
        <v>1737</v>
      </c>
      <c r="R224" s="30" t="s">
        <v>1738</v>
      </c>
      <c r="S224" s="122" t="str">
        <f t="shared" si="3"/>
        <v>2.2.14.13 Приобретение Обществ Группы</v>
      </c>
    </row>
    <row r="225" spans="5:19">
      <c r="E225" s="4"/>
      <c r="F225" s="114" t="s">
        <v>1739</v>
      </c>
      <c r="G225" s="115" t="s">
        <v>240</v>
      </c>
      <c r="H225" s="4"/>
      <c r="P225" s="118" t="s">
        <v>1740</v>
      </c>
      <c r="Q225" s="118" t="s">
        <v>1741</v>
      </c>
      <c r="R225" s="30" t="s">
        <v>1742</v>
      </c>
      <c r="S225" s="122" t="str">
        <f t="shared" si="3"/>
        <v>2.2.14.14 Приобретение прав требований</v>
      </c>
    </row>
    <row r="226" spans="5:19">
      <c r="E226" s="4"/>
      <c r="F226" s="114" t="s">
        <v>1743</v>
      </c>
      <c r="G226" s="115" t="s">
        <v>1744</v>
      </c>
      <c r="H226" s="4"/>
      <c r="P226" s="118" t="s">
        <v>1745</v>
      </c>
      <c r="Q226" s="118" t="s">
        <v>1746</v>
      </c>
      <c r="R226" s="30" t="s">
        <v>1747</v>
      </c>
      <c r="S226" s="122" t="str">
        <f t="shared" si="3"/>
        <v>2.2.14.16.2 Приобретение ценных бумаг, акций</v>
      </c>
    </row>
    <row r="227" spans="5:19">
      <c r="E227" s="4"/>
      <c r="F227" s="114" t="s">
        <v>1748</v>
      </c>
      <c r="G227" s="115" t="s">
        <v>1359</v>
      </c>
      <c r="H227" s="4"/>
      <c r="P227" s="118" t="s">
        <v>1749</v>
      </c>
      <c r="Q227" s="118" t="s">
        <v>1750</v>
      </c>
      <c r="R227" s="30" t="s">
        <v>1751</v>
      </c>
      <c r="S227" s="122" t="str">
        <f t="shared" si="3"/>
        <v>2.2.14.16.3 Приобретение других финансовых активов</v>
      </c>
    </row>
    <row r="228" spans="5:19">
      <c r="E228" s="4"/>
      <c r="F228" s="114" t="s">
        <v>1752</v>
      </c>
      <c r="G228" s="115" t="s">
        <v>1753</v>
      </c>
      <c r="H228" s="4"/>
      <c r="P228" s="118" t="s">
        <v>1754</v>
      </c>
      <c r="Q228" s="118" t="s">
        <v>1755</v>
      </c>
      <c r="R228" s="30" t="s">
        <v>1756</v>
      </c>
      <c r="S228" s="122" t="str">
        <f t="shared" si="3"/>
        <v>2.2.14.17 Платежи по взносу в уставный капитал</v>
      </c>
    </row>
    <row r="229" spans="5:19">
      <c r="E229" s="4"/>
      <c r="F229" s="114" t="s">
        <v>1757</v>
      </c>
      <c r="G229" s="115" t="s">
        <v>1758</v>
      </c>
      <c r="H229" s="4"/>
      <c r="P229" s="118" t="s">
        <v>1759</v>
      </c>
      <c r="Q229" s="118" t="s">
        <v>1760</v>
      </c>
      <c r="R229" s="30" t="s">
        <v>1506</v>
      </c>
      <c r="S229" s="122" t="str">
        <f t="shared" si="3"/>
        <v>2.2.14.18.1 ПИР при производственном строительстве</v>
      </c>
    </row>
    <row r="230" spans="5:19">
      <c r="E230" s="4"/>
      <c r="F230" s="114" t="s">
        <v>1761</v>
      </c>
      <c r="G230" s="115" t="s">
        <v>1762</v>
      </c>
      <c r="H230" s="4"/>
      <c r="P230" s="118" t="s">
        <v>1763</v>
      </c>
      <c r="Q230" s="118" t="s">
        <v>1764</v>
      </c>
      <c r="R230" s="30" t="s">
        <v>1511</v>
      </c>
      <c r="S230" s="122" t="str">
        <f t="shared" si="3"/>
        <v>2.2.14.18.2 ЗУР при производственном строительстве</v>
      </c>
    </row>
    <row r="231" spans="5:19">
      <c r="E231" s="4"/>
      <c r="F231" s="114" t="s">
        <v>1765</v>
      </c>
      <c r="G231" s="115" t="s">
        <v>1766</v>
      </c>
      <c r="H231" s="4"/>
      <c r="P231" s="118" t="s">
        <v>1767</v>
      </c>
      <c r="Q231" s="118" t="s">
        <v>1768</v>
      </c>
      <c r="R231" s="30" t="s">
        <v>1769</v>
      </c>
      <c r="S231" s="122" t="str">
        <f t="shared" si="3"/>
        <v>2.2.14.18.3 СМР при производственном строительство</v>
      </c>
    </row>
    <row r="232" spans="5:19">
      <c r="E232" s="4"/>
      <c r="F232" s="114" t="s">
        <v>1770</v>
      </c>
      <c r="G232" s="115" t="s">
        <v>1771</v>
      </c>
      <c r="H232" s="4"/>
      <c r="P232" s="118" t="s">
        <v>1772</v>
      </c>
      <c r="Q232" s="118" t="s">
        <v>1773</v>
      </c>
      <c r="R232" s="30" t="s">
        <v>1521</v>
      </c>
      <c r="S232" s="122" t="str">
        <f t="shared" si="3"/>
        <v>2.2.14.18.4 Расходы по консервации / расконсервации при производственном строительстве</v>
      </c>
    </row>
    <row r="233" spans="5:19">
      <c r="E233" s="4"/>
      <c r="F233" s="114" t="s">
        <v>1774</v>
      </c>
      <c r="G233" s="115" t="s">
        <v>1775</v>
      </c>
      <c r="H233" s="4"/>
      <c r="P233" s="118" t="s">
        <v>1776</v>
      </c>
      <c r="Q233" s="118" t="s">
        <v>1777</v>
      </c>
      <c r="R233" s="30" t="s">
        <v>1778</v>
      </c>
      <c r="S233" s="122" t="str">
        <f t="shared" si="3"/>
        <v>2.2.14.19 Прочие платежи по инвестиционной деятельности</v>
      </c>
    </row>
    <row r="234" spans="5:19">
      <c r="E234" s="4"/>
      <c r="F234" s="114" t="s">
        <v>1779</v>
      </c>
      <c r="G234" s="115" t="s">
        <v>1780</v>
      </c>
      <c r="H234" s="4"/>
      <c r="P234" s="118" t="s">
        <v>1781</v>
      </c>
      <c r="Q234" s="118" t="s">
        <v>1782</v>
      </c>
      <c r="R234" s="30" t="s">
        <v>1620</v>
      </c>
      <c r="S234" s="122" t="str">
        <f t="shared" si="3"/>
        <v>2.2.14.2.1.1 Строительство эксплуатационных скважин</v>
      </c>
    </row>
    <row r="235" spans="5:19">
      <c r="E235" s="4"/>
      <c r="F235" s="114" t="s">
        <v>1783</v>
      </c>
      <c r="G235" s="115" t="s">
        <v>1784</v>
      </c>
      <c r="H235" s="4"/>
      <c r="P235" s="118" t="s">
        <v>1785</v>
      </c>
      <c r="Q235" s="118" t="s">
        <v>1786</v>
      </c>
      <c r="R235" s="30" t="s">
        <v>1625</v>
      </c>
      <c r="S235" s="122" t="str">
        <f t="shared" si="3"/>
        <v>2.2.14.2.1.2 ЗБС эксплуатационных скважин (включая реконструкцию)</v>
      </c>
    </row>
    <row r="236" spans="5:19">
      <c r="E236" s="4"/>
      <c r="F236" s="114" t="s">
        <v>1787</v>
      </c>
      <c r="G236" s="115" t="s">
        <v>1788</v>
      </c>
      <c r="H236" s="4"/>
      <c r="P236" s="118" t="s">
        <v>1789</v>
      </c>
      <c r="Q236" s="118" t="s">
        <v>1790</v>
      </c>
      <c r="R236" s="30" t="s">
        <v>1629</v>
      </c>
      <c r="S236" s="122" t="str">
        <f t="shared" si="3"/>
        <v>2.2.14.2.1.4 ЗУР при строительстве и реконструкции эксплуатационных скважин</v>
      </c>
    </row>
    <row r="237" spans="5:19">
      <c r="E237" s="4"/>
      <c r="F237" s="114" t="s">
        <v>1791</v>
      </c>
      <c r="G237" s="115" t="s">
        <v>1792</v>
      </c>
      <c r="H237" s="4"/>
      <c r="P237" s="118" t="s">
        <v>1793</v>
      </c>
      <c r="Q237" s="118" t="s">
        <v>1794</v>
      </c>
      <c r="R237" s="30" t="s">
        <v>1633</v>
      </c>
      <c r="S237" s="122" t="str">
        <f t="shared" si="3"/>
        <v>2.2.14.2.1.5 Разработка ПСД на строительство и реконструкцию эксплуатационных скважин</v>
      </c>
    </row>
    <row r="238" spans="5:19">
      <c r="E238" s="4"/>
      <c r="F238" s="114" t="s">
        <v>1795</v>
      </c>
      <c r="G238" s="115" t="s">
        <v>1796</v>
      </c>
      <c r="H238" s="4"/>
      <c r="P238" s="118" t="s">
        <v>1797</v>
      </c>
      <c r="Q238" s="118" t="s">
        <v>1798</v>
      </c>
      <c r="R238" s="30" t="s">
        <v>1638</v>
      </c>
      <c r="S238" s="122" t="str">
        <f t="shared" si="3"/>
        <v>2.2.14.2.1.6 ИТС строительства и ЗБС эксплуатационных скважин (включая реконструкцию)</v>
      </c>
    </row>
    <row r="239" spans="5:19">
      <c r="E239" s="4"/>
      <c r="F239" s="114" t="s">
        <v>1799</v>
      </c>
      <c r="G239" s="115" t="s">
        <v>1800</v>
      </c>
      <c r="H239" s="4"/>
      <c r="P239" s="118" t="s">
        <v>1801</v>
      </c>
      <c r="Q239" s="118" t="s">
        <v>1802</v>
      </c>
      <c r="R239" s="30" t="s">
        <v>1643</v>
      </c>
      <c r="S239" s="122" t="str">
        <f t="shared" si="3"/>
        <v xml:space="preserve">2.2.14.2.2.1 Строительство разведочных скважин </v>
      </c>
    </row>
    <row r="240" spans="5:19">
      <c r="E240" s="4"/>
      <c r="F240" s="114" t="s">
        <v>1803</v>
      </c>
      <c r="G240" s="115" t="s">
        <v>1804</v>
      </c>
      <c r="H240" s="4"/>
      <c r="P240" s="118" t="s">
        <v>1805</v>
      </c>
      <c r="Q240" s="118" t="s">
        <v>1806</v>
      </c>
      <c r="R240" s="30" t="s">
        <v>1647</v>
      </c>
      <c r="S240" s="122" t="str">
        <f t="shared" si="3"/>
        <v>2.2.14.2.2.2 ЗБС разведочных скважин (включая реконструкцию)</v>
      </c>
    </row>
    <row r="241" spans="5:19">
      <c r="E241" s="4"/>
      <c r="F241" s="114" t="s">
        <v>1807</v>
      </c>
      <c r="G241" s="115" t="s">
        <v>1808</v>
      </c>
      <c r="H241" s="4"/>
      <c r="P241" s="118" t="s">
        <v>1809</v>
      </c>
      <c r="Q241" s="118" t="s">
        <v>1810</v>
      </c>
      <c r="R241" s="30" t="s">
        <v>1652</v>
      </c>
      <c r="S241" s="122" t="str">
        <f t="shared" si="3"/>
        <v>2.2.14.2.2.4 ЗУР при строительстве и реконструкции разведочных скважин</v>
      </c>
    </row>
    <row r="242" spans="5:19">
      <c r="E242" s="4"/>
      <c r="F242" s="114" t="s">
        <v>1811</v>
      </c>
      <c r="G242" s="115" t="s">
        <v>1812</v>
      </c>
      <c r="H242" s="4"/>
      <c r="P242" s="118" t="s">
        <v>1813</v>
      </c>
      <c r="Q242" s="118" t="s">
        <v>1814</v>
      </c>
      <c r="R242" s="30" t="s">
        <v>1656</v>
      </c>
      <c r="S242" s="122" t="str">
        <f t="shared" si="3"/>
        <v>2.2.14.2.2.5 Разработка ПСД на строительство и реконструкцию разведочных скважин</v>
      </c>
    </row>
    <row r="243" spans="5:19">
      <c r="E243" s="4"/>
      <c r="F243" s="114" t="s">
        <v>1815</v>
      </c>
      <c r="G243" s="115" t="s">
        <v>1816</v>
      </c>
      <c r="H243" s="4"/>
      <c r="P243" s="118" t="s">
        <v>1817</v>
      </c>
      <c r="Q243" s="118" t="s">
        <v>1818</v>
      </c>
      <c r="R243" s="30" t="s">
        <v>1661</v>
      </c>
      <c r="S243" s="122" t="str">
        <f t="shared" si="3"/>
        <v>2.2.14.2.2.6 ИТС строительства и ЗБС разведочных скважин (включая реконструкцию)</v>
      </c>
    </row>
    <row r="244" spans="5:19">
      <c r="E244" s="4"/>
      <c r="F244" s="114" t="s">
        <v>1819</v>
      </c>
      <c r="G244" s="115" t="s">
        <v>170</v>
      </c>
      <c r="H244" s="4"/>
      <c r="P244" s="118" t="s">
        <v>1820</v>
      </c>
      <c r="Q244" s="118" t="s">
        <v>1821</v>
      </c>
      <c r="R244" s="30" t="s">
        <v>1822</v>
      </c>
      <c r="S244" s="122" t="str">
        <f t="shared" si="3"/>
        <v>2.2.14.23 Содержание службы Заказчика</v>
      </c>
    </row>
    <row r="245" spans="5:19">
      <c r="E245" s="4"/>
      <c r="F245" s="114" t="s">
        <v>1823</v>
      </c>
      <c r="G245" s="115" t="s">
        <v>1824</v>
      </c>
      <c r="H245" s="4"/>
      <c r="P245" s="118" t="s">
        <v>1825</v>
      </c>
      <c r="Q245" s="118" t="s">
        <v>1826</v>
      </c>
      <c r="R245" s="30" t="s">
        <v>1827</v>
      </c>
      <c r="S245" s="122" t="str">
        <f t="shared" si="3"/>
        <v>2.2.14.25 Вклад в имущество</v>
      </c>
    </row>
    <row r="246" spans="5:19">
      <c r="E246" s="4"/>
      <c r="F246" s="114" t="s">
        <v>1828</v>
      </c>
      <c r="G246" s="115" t="s">
        <v>1829</v>
      </c>
      <c r="H246" s="4"/>
      <c r="P246" s="118" t="s">
        <v>1830</v>
      </c>
      <c r="Q246" s="118" t="s">
        <v>1831</v>
      </c>
      <c r="R246" s="30" t="s">
        <v>1832</v>
      </c>
      <c r="S246" s="122" t="str">
        <f t="shared" si="3"/>
        <v>2.2.14.26 Расходы по ИТ и ИБ</v>
      </c>
    </row>
    <row r="247" spans="5:19">
      <c r="E247" s="4"/>
      <c r="F247" s="114" t="s">
        <v>1833</v>
      </c>
      <c r="G247" s="115" t="s">
        <v>1834</v>
      </c>
      <c r="H247" s="4"/>
      <c r="P247" s="118" t="s">
        <v>1835</v>
      </c>
      <c r="Q247" s="118" t="s">
        <v>1836</v>
      </c>
      <c r="R247" s="30" t="s">
        <v>1610</v>
      </c>
      <c r="S247" s="122" t="str">
        <f t="shared" si="3"/>
        <v>2.2.14.27 НИОКР</v>
      </c>
    </row>
    <row r="248" spans="5:19">
      <c r="E248" s="4"/>
      <c r="F248" s="114" t="s">
        <v>1837</v>
      </c>
      <c r="G248" s="115" t="s">
        <v>1838</v>
      </c>
      <c r="H248" s="4"/>
      <c r="P248" s="118" t="s">
        <v>1839</v>
      </c>
      <c r="Q248" s="118" t="s">
        <v>1840</v>
      </c>
      <c r="R248" s="30" t="s">
        <v>1615</v>
      </c>
      <c r="S248" s="122" t="str">
        <f t="shared" si="3"/>
        <v>2.2.14.28 3D, 4D сейсмика</v>
      </c>
    </row>
    <row r="249" spans="5:19">
      <c r="E249" s="4"/>
      <c r="F249" s="114" t="s">
        <v>1841</v>
      </c>
      <c r="G249" s="115" t="s">
        <v>1842</v>
      </c>
      <c r="H249" s="4"/>
      <c r="P249" s="118" t="s">
        <v>1843</v>
      </c>
      <c r="Q249" s="118" t="s">
        <v>1844</v>
      </c>
      <c r="R249" s="30" t="s">
        <v>1666</v>
      </c>
      <c r="S249" s="122" t="str">
        <f t="shared" si="3"/>
        <v>2.2.14.3.1 МТР и оборудование, входящие в смету строек</v>
      </c>
    </row>
    <row r="250" spans="5:19">
      <c r="E250" s="4"/>
      <c r="F250" s="114" t="s">
        <v>1845</v>
      </c>
      <c r="G250" s="115" t="s">
        <v>1846</v>
      </c>
      <c r="H250" s="4"/>
      <c r="P250" s="118" t="s">
        <v>1847</v>
      </c>
      <c r="Q250" s="118" t="s">
        <v>1848</v>
      </c>
      <c r="R250" s="30" t="s">
        <v>1849</v>
      </c>
      <c r="S250" s="122" t="str">
        <f t="shared" si="3"/>
        <v>2.2.14.3.2 ТЗР по приобретению МТР и оборудования, входящему в смету строек</v>
      </c>
    </row>
    <row r="251" spans="5:19">
      <c r="E251" s="4"/>
      <c r="F251" s="114" t="s">
        <v>1850</v>
      </c>
      <c r="G251" s="115" t="s">
        <v>1851</v>
      </c>
      <c r="H251" s="4"/>
      <c r="P251" s="118" t="s">
        <v>1852</v>
      </c>
      <c r="Q251" s="118" t="s">
        <v>1853</v>
      </c>
      <c r="R251" s="30" t="s">
        <v>1676</v>
      </c>
      <c r="S251" s="122" t="str">
        <f t="shared" si="3"/>
        <v>2.2.14.4 Геологоразведочные работы</v>
      </c>
    </row>
    <row r="252" spans="5:19">
      <c r="E252" s="4"/>
      <c r="F252" s="114" t="s">
        <v>1854</v>
      </c>
      <c r="G252" s="115" t="s">
        <v>721</v>
      </c>
      <c r="H252" s="4"/>
      <c r="P252" s="118" t="s">
        <v>1855</v>
      </c>
      <c r="Q252" s="118" t="s">
        <v>1856</v>
      </c>
      <c r="R252" s="30" t="s">
        <v>1857</v>
      </c>
      <c r="S252" s="122" t="str">
        <f t="shared" si="3"/>
        <v>2.2.14.5.1 Оборудование, не входящее в смету строек</v>
      </c>
    </row>
    <row r="253" spans="5:19">
      <c r="E253" s="4"/>
      <c r="F253" s="114" t="s">
        <v>1858</v>
      </c>
      <c r="G253" s="115" t="s">
        <v>1859</v>
      </c>
      <c r="H253" s="4"/>
      <c r="P253" s="118" t="s">
        <v>1855</v>
      </c>
      <c r="Q253" s="118" t="s">
        <v>1860</v>
      </c>
      <c r="R253" s="30" t="s">
        <v>1861</v>
      </c>
      <c r="S253" s="122" t="str">
        <f t="shared" si="3"/>
        <v>2.2.14.5.2 ТЗР по приобретению оборудования, не входящего в смету строек</v>
      </c>
    </row>
    <row r="254" spans="5:19">
      <c r="E254" s="4"/>
      <c r="F254" s="114" t="s">
        <v>1862</v>
      </c>
      <c r="G254" s="115" t="s">
        <v>1863</v>
      </c>
      <c r="H254" s="4"/>
      <c r="P254" s="118" t="s">
        <v>1864</v>
      </c>
      <c r="Q254" s="118" t="s">
        <v>1865</v>
      </c>
      <c r="R254" s="30" t="s">
        <v>1866</v>
      </c>
      <c r="S254" s="122" t="str">
        <f t="shared" si="3"/>
        <v>2.2.14.5.3 Оборудование для МАИТ, не входящее в смету строек</v>
      </c>
    </row>
    <row r="255" spans="5:19">
      <c r="E255" s="4"/>
      <c r="F255" s="114" t="s">
        <v>1867</v>
      </c>
      <c r="G255" s="115" t="s">
        <v>1868</v>
      </c>
      <c r="H255" s="4"/>
      <c r="P255" s="118" t="s">
        <v>1869</v>
      </c>
      <c r="Q255" s="118" t="s">
        <v>1870</v>
      </c>
      <c r="R255" s="30" t="s">
        <v>1871</v>
      </c>
      <c r="S255" s="122" t="str">
        <f t="shared" si="3"/>
        <v>2.2.14.6.1 АЗС</v>
      </c>
    </row>
    <row r="256" spans="5:19">
      <c r="E256" s="4"/>
      <c r="F256" s="114" t="s">
        <v>1872</v>
      </c>
      <c r="G256" s="115" t="s">
        <v>1873</v>
      </c>
      <c r="H256" s="4"/>
      <c r="P256" s="118" t="s">
        <v>1874</v>
      </c>
      <c r="Q256" s="118" t="s">
        <v>1875</v>
      </c>
      <c r="R256" s="30" t="s">
        <v>1876</v>
      </c>
      <c r="S256" s="122" t="str">
        <f t="shared" si="3"/>
        <v>2.2.14.6.2 Нефтебазы</v>
      </c>
    </row>
    <row r="257" spans="5:19">
      <c r="E257" s="4"/>
      <c r="F257" s="114" t="s">
        <v>1877</v>
      </c>
      <c r="G257" s="115" t="s">
        <v>1878</v>
      </c>
      <c r="H257" s="4"/>
      <c r="P257" s="118" t="s">
        <v>1879</v>
      </c>
      <c r="Q257" s="118" t="s">
        <v>1880</v>
      </c>
      <c r="R257" s="30" t="s">
        <v>1881</v>
      </c>
      <c r="S257" s="122" t="str">
        <f t="shared" si="3"/>
        <v>2.2.14.6.4 Прочие инвестиционные объекты</v>
      </c>
    </row>
    <row r="258" spans="5:19" ht="15.75" thickBot="1">
      <c r="E258" s="4"/>
      <c r="F258" s="126" t="s">
        <v>1882</v>
      </c>
      <c r="G258" s="127" t="s">
        <v>1883</v>
      </c>
      <c r="H258" s="4"/>
      <c r="P258" s="124" t="s">
        <v>1884</v>
      </c>
      <c r="Q258" s="118" t="s">
        <v>1885</v>
      </c>
      <c r="R258" s="30" t="s">
        <v>1886</v>
      </c>
      <c r="S258" s="122" t="str">
        <f t="shared" si="3"/>
        <v>2.2.14.6.5.1 Земля под строительство</v>
      </c>
    </row>
    <row r="259" spans="5:19">
      <c r="E259" s="4"/>
      <c r="F259" s="126" t="s">
        <v>1887</v>
      </c>
      <c r="G259" s="127" t="s">
        <v>341</v>
      </c>
      <c r="H259" s="4"/>
      <c r="P259" s="30"/>
      <c r="Q259" s="118" t="s">
        <v>1888</v>
      </c>
      <c r="R259" s="30" t="s">
        <v>1889</v>
      </c>
      <c r="S259" s="122" t="str">
        <f t="shared" ref="S259:S322" si="4">CONCATENATE(Q259," ",R259)</f>
        <v>2.2.14.6.5.2 Земля под объектами, введенными в эксплуатацию</v>
      </c>
    </row>
    <row r="260" spans="5:19">
      <c r="E260" s="4"/>
      <c r="F260" s="114" t="s">
        <v>1890</v>
      </c>
      <c r="G260" s="115" t="s">
        <v>1891</v>
      </c>
      <c r="H260" s="4"/>
      <c r="P260" s="30"/>
      <c r="Q260" s="118" t="s">
        <v>1892</v>
      </c>
      <c r="R260" s="30" t="s">
        <v>1893</v>
      </c>
      <c r="S260" s="122" t="str">
        <f t="shared" si="4"/>
        <v>2.2.14.7 Приобретение НМА</v>
      </c>
    </row>
    <row r="261" spans="5:19">
      <c r="E261" s="4"/>
      <c r="F261" s="114" t="s">
        <v>1894</v>
      </c>
      <c r="G261" s="115" t="s">
        <v>1895</v>
      </c>
      <c r="H261" s="4"/>
      <c r="P261" s="30"/>
      <c r="Q261" s="118" t="s">
        <v>1896</v>
      </c>
      <c r="R261" s="30" t="s">
        <v>1897</v>
      </c>
      <c r="S261" s="122" t="str">
        <f t="shared" si="4"/>
        <v>2.2.14.8.1 Приобретение лицензий на право пользования недрами по результатам аукционов/конкурсов</v>
      </c>
    </row>
    <row r="262" spans="5:19">
      <c r="E262" s="4"/>
      <c r="F262" s="114" t="s">
        <v>1898</v>
      </c>
      <c r="G262" s="115" t="s">
        <v>1899</v>
      </c>
      <c r="H262" s="4"/>
      <c r="P262" s="30"/>
      <c r="Q262" s="118" t="s">
        <v>1900</v>
      </c>
      <c r="R262" s="30" t="s">
        <v>1901</v>
      </c>
      <c r="S262" s="122" t="str">
        <f t="shared" si="4"/>
        <v>2.2.14.8.2 Приобретение лицензий на право пользования недрами и дополнений к ним</v>
      </c>
    </row>
    <row r="263" spans="5:19">
      <c r="E263" s="4"/>
      <c r="F263" s="114" t="s">
        <v>1902</v>
      </c>
      <c r="G263" s="115" t="s">
        <v>1903</v>
      </c>
      <c r="H263" s="4"/>
      <c r="P263" s="30"/>
      <c r="Q263" s="118" t="s">
        <v>1904</v>
      </c>
      <c r="R263" s="30" t="s">
        <v>1715</v>
      </c>
      <c r="S263" s="122" t="str">
        <f t="shared" si="4"/>
        <v>2.2.15.11 Оплата за МТР и оборудование подрядчику (задвоенные обороты)</v>
      </c>
    </row>
    <row r="264" spans="5:19">
      <c r="E264" s="4"/>
      <c r="F264" s="114" t="s">
        <v>1905</v>
      </c>
      <c r="G264" s="115" t="s">
        <v>1906</v>
      </c>
      <c r="H264" s="4"/>
      <c r="P264" s="30"/>
      <c r="Q264" s="118" t="s">
        <v>1907</v>
      </c>
      <c r="R264" s="30" t="s">
        <v>1620</v>
      </c>
      <c r="S264" s="122" t="str">
        <f t="shared" si="4"/>
        <v>2.2.15.12.1.1 Строительство эксплуатационных скважин</v>
      </c>
    </row>
    <row r="265" spans="5:19">
      <c r="E265" s="4"/>
      <c r="F265" s="114" t="s">
        <v>1908</v>
      </c>
      <c r="G265" s="115" t="s">
        <v>1909</v>
      </c>
      <c r="H265" s="4"/>
      <c r="P265" s="30"/>
      <c r="Q265" s="118" t="s">
        <v>1910</v>
      </c>
      <c r="R265" s="30" t="s">
        <v>1625</v>
      </c>
      <c r="S265" s="122" t="str">
        <f t="shared" si="4"/>
        <v>2.2.15.12.1.2 ЗБС эксплуатационных скважин (включая реконструкцию)</v>
      </c>
    </row>
    <row r="266" spans="5:19">
      <c r="E266" s="4"/>
      <c r="F266" s="114" t="s">
        <v>1911</v>
      </c>
      <c r="G266" s="115" t="s">
        <v>1912</v>
      </c>
      <c r="H266" s="4"/>
      <c r="P266" s="30"/>
      <c r="Q266" s="118" t="s">
        <v>1913</v>
      </c>
      <c r="R266" s="30" t="s">
        <v>1633</v>
      </c>
      <c r="S266" s="122" t="str">
        <f t="shared" si="4"/>
        <v>2.2.15.12.1.3 Разработка ПСД на строительство и реконструкцию эксплуатационных скважин</v>
      </c>
    </row>
    <row r="267" spans="5:19">
      <c r="E267" s="4"/>
      <c r="F267" s="114" t="s">
        <v>1914</v>
      </c>
      <c r="G267" s="115" t="s">
        <v>1915</v>
      </c>
      <c r="H267" s="4"/>
      <c r="P267" s="30"/>
      <c r="Q267" s="118" t="s">
        <v>1916</v>
      </c>
      <c r="R267" s="30" t="s">
        <v>1638</v>
      </c>
      <c r="S267" s="122" t="str">
        <f t="shared" si="4"/>
        <v>2.2.15.12.1.4 ИТС строительства и ЗБС эксплуатационных скважин (включая реконструкцию)</v>
      </c>
    </row>
    <row r="268" spans="5:19">
      <c r="E268" s="4"/>
      <c r="F268" s="114" t="s">
        <v>1917</v>
      </c>
      <c r="G268" s="115" t="s">
        <v>1918</v>
      </c>
      <c r="H268" s="4"/>
      <c r="P268" s="30"/>
      <c r="Q268" s="118" t="s">
        <v>1919</v>
      </c>
      <c r="R268" s="30" t="s">
        <v>1629</v>
      </c>
      <c r="S268" s="122" t="str">
        <f t="shared" si="4"/>
        <v>2.2.15.12.1.5 ЗУР при строительстве и реконструкции эксплуатационных скважин</v>
      </c>
    </row>
    <row r="269" spans="5:19">
      <c r="E269" s="4"/>
      <c r="F269" s="114" t="s">
        <v>1920</v>
      </c>
      <c r="G269" s="115" t="s">
        <v>1921</v>
      </c>
      <c r="H269" s="4"/>
      <c r="P269" s="30"/>
      <c r="Q269" s="118" t="s">
        <v>1922</v>
      </c>
      <c r="R269" s="30" t="s">
        <v>1923</v>
      </c>
      <c r="S269" s="122" t="str">
        <f t="shared" si="4"/>
        <v>2.2.15.12.2.1 Строительство разведочных скважин</v>
      </c>
    </row>
    <row r="270" spans="5:19">
      <c r="E270" s="4"/>
      <c r="F270" s="114" t="s">
        <v>1924</v>
      </c>
      <c r="G270" s="115" t="s">
        <v>1925</v>
      </c>
      <c r="H270" s="4"/>
      <c r="P270" s="30"/>
      <c r="Q270" s="118" t="s">
        <v>1926</v>
      </c>
      <c r="R270" s="30" t="s">
        <v>1647</v>
      </c>
      <c r="S270" s="122" t="str">
        <f t="shared" si="4"/>
        <v>2.2.15.12.2.2 ЗБС разведочных скважин (включая реконструкцию)</v>
      </c>
    </row>
    <row r="271" spans="5:19">
      <c r="E271" s="4"/>
      <c r="F271" s="114" t="s">
        <v>1927</v>
      </c>
      <c r="G271" s="115" t="s">
        <v>1928</v>
      </c>
      <c r="H271" s="4"/>
      <c r="P271" s="30"/>
      <c r="Q271" s="118" t="s">
        <v>1929</v>
      </c>
      <c r="R271" s="30" t="s">
        <v>1656</v>
      </c>
      <c r="S271" s="122" t="str">
        <f t="shared" si="4"/>
        <v>2.2.15.12.2.3 Разработка ПСД на строительство и реконструкцию разведочных скважин</v>
      </c>
    </row>
    <row r="272" spans="5:19">
      <c r="E272" s="4"/>
      <c r="F272" s="114" t="s">
        <v>1930</v>
      </c>
      <c r="G272" s="115" t="s">
        <v>1931</v>
      </c>
      <c r="H272" s="4"/>
      <c r="P272" s="30"/>
      <c r="Q272" s="118" t="s">
        <v>1932</v>
      </c>
      <c r="R272" s="30" t="s">
        <v>1661</v>
      </c>
      <c r="S272" s="122" t="str">
        <f t="shared" si="4"/>
        <v>2.2.15.12.2.4 ИТС строительства и ЗБС разведочных скважин (включая реконструкцию)</v>
      </c>
    </row>
    <row r="273" spans="5:19">
      <c r="E273" s="4"/>
      <c r="F273" s="114" t="s">
        <v>1933</v>
      </c>
      <c r="G273" s="115" t="s">
        <v>1934</v>
      </c>
      <c r="H273" s="4"/>
      <c r="P273" s="30"/>
      <c r="Q273" s="118" t="s">
        <v>1935</v>
      </c>
      <c r="R273" s="30" t="s">
        <v>1652</v>
      </c>
      <c r="S273" s="122" t="str">
        <f t="shared" si="4"/>
        <v>2.2.15.12.2.5 ЗУР при строительстве и реконструкции разведочных скважин</v>
      </c>
    </row>
    <row r="274" spans="5:19">
      <c r="E274" s="4"/>
      <c r="F274" s="114" t="s">
        <v>1936</v>
      </c>
      <c r="G274" s="115" t="s">
        <v>1937</v>
      </c>
      <c r="H274" s="4"/>
      <c r="P274" s="30"/>
      <c r="Q274" s="118" t="s">
        <v>1938</v>
      </c>
      <c r="R274" s="30" t="s">
        <v>1705</v>
      </c>
      <c r="S274" s="122" t="str">
        <f t="shared" si="4"/>
        <v>2.2.15.13.1 Материалы и оборудование, не входящие в смету строек</v>
      </c>
    </row>
    <row r="275" spans="5:19">
      <c r="E275" s="4"/>
      <c r="F275" s="114" t="s">
        <v>1939</v>
      </c>
      <c r="G275" s="115" t="s">
        <v>1940</v>
      </c>
      <c r="H275" s="4"/>
      <c r="P275" s="30"/>
      <c r="Q275" s="118" t="s">
        <v>1941</v>
      </c>
      <c r="R275" s="30" t="s">
        <v>1710</v>
      </c>
      <c r="S275" s="122" t="str">
        <f t="shared" si="4"/>
        <v>2.2.15.13.3 ТЗР по приобретению МТР и оборудования, не входящего в смету строек</v>
      </c>
    </row>
    <row r="276" spans="5:19">
      <c r="E276" s="4"/>
      <c r="F276" s="114" t="s">
        <v>1942</v>
      </c>
      <c r="G276" s="115" t="s">
        <v>1943</v>
      </c>
      <c r="H276" s="4"/>
      <c r="P276" s="30"/>
      <c r="Q276" s="118" t="s">
        <v>1944</v>
      </c>
      <c r="R276" s="30" t="s">
        <v>1945</v>
      </c>
      <c r="S276" s="122" t="str">
        <f t="shared" si="4"/>
        <v>2.2.15.14 Другие инвестиционные расходы по прочим агентским договорам / договорам на выполнение ФТЗ</v>
      </c>
    </row>
    <row r="277" spans="5:19">
      <c r="E277" s="4"/>
      <c r="F277" s="114" t="s">
        <v>1946</v>
      </c>
      <c r="G277" s="115" t="s">
        <v>1947</v>
      </c>
      <c r="H277" s="4"/>
      <c r="P277" s="30"/>
      <c r="Q277" s="118" t="s">
        <v>1948</v>
      </c>
      <c r="R277" s="30" t="s">
        <v>1555</v>
      </c>
      <c r="S277" s="122" t="str">
        <f t="shared" si="4"/>
        <v>2.2.15.15.1 Агентское вознаграждение / вознаграждение Техзаказчика за ПИР при произв. строительстве</v>
      </c>
    </row>
    <row r="278" spans="5:19">
      <c r="E278" s="4"/>
      <c r="F278" s="114" t="s">
        <v>1949</v>
      </c>
      <c r="G278" s="115" t="s">
        <v>1950</v>
      </c>
      <c r="H278" s="4"/>
      <c r="P278" s="30"/>
      <c r="Q278" s="118" t="s">
        <v>1951</v>
      </c>
      <c r="R278" s="30" t="s">
        <v>1535</v>
      </c>
      <c r="S278" s="122" t="str">
        <f t="shared" si="4"/>
        <v>2.2.15.15.10 Агентское вознаграждение / вознаграждение Техзаказчика за ЗУР при бурении</v>
      </c>
    </row>
    <row r="279" spans="5:19">
      <c r="E279" s="4"/>
      <c r="F279" s="114" t="s">
        <v>1952</v>
      </c>
      <c r="G279" s="115" t="s">
        <v>1953</v>
      </c>
      <c r="H279" s="4"/>
      <c r="P279" s="30"/>
      <c r="Q279" s="118" t="s">
        <v>1954</v>
      </c>
      <c r="R279" s="30" t="s">
        <v>1540</v>
      </c>
      <c r="S279" s="122" t="str">
        <f t="shared" si="4"/>
        <v>2.2.15.15.11 Агентское вознаграждение / вознаграждение Техзаказчика за ПСД при бурении</v>
      </c>
    </row>
    <row r="280" spans="5:19">
      <c r="E280" s="4"/>
      <c r="F280" s="114" t="s">
        <v>1955</v>
      </c>
      <c r="G280" s="115" t="s">
        <v>1956</v>
      </c>
      <c r="H280" s="4"/>
      <c r="P280" s="30"/>
      <c r="Q280" s="118" t="s">
        <v>1957</v>
      </c>
      <c r="R280" s="30" t="s">
        <v>1545</v>
      </c>
      <c r="S280" s="122" t="str">
        <f t="shared" si="4"/>
        <v>2.2.15.15.12 Агентское вознаграждение / вознаграждение Техзаказчика за ИТС при бурении</v>
      </c>
    </row>
    <row r="281" spans="5:19">
      <c r="E281" s="4"/>
      <c r="F281" s="114" t="s">
        <v>1958</v>
      </c>
      <c r="G281" s="115" t="s">
        <v>1959</v>
      </c>
      <c r="H281" s="4"/>
      <c r="P281" s="30"/>
      <c r="Q281" s="118" t="s">
        <v>1960</v>
      </c>
      <c r="R281" s="30" t="s">
        <v>1531</v>
      </c>
      <c r="S281" s="122" t="str">
        <f t="shared" si="4"/>
        <v>2.2.15.15.13 Агентское вознаграждение / вознаграждение Техзаказчика прочие</v>
      </c>
    </row>
    <row r="282" spans="5:19">
      <c r="E282" s="4"/>
      <c r="F282" s="114" t="s">
        <v>1961</v>
      </c>
      <c r="G282" s="115" t="s">
        <v>1962</v>
      </c>
      <c r="H282" s="4"/>
      <c r="P282" s="30"/>
      <c r="Q282" s="118" t="s">
        <v>1963</v>
      </c>
      <c r="R282" s="30" t="s">
        <v>1964</v>
      </c>
      <c r="S282" s="122" t="str">
        <f t="shared" si="4"/>
        <v>2.2.15.15.14 Агентское вознаграждение / вознаграждение Техзаказчика  за НИОКР</v>
      </c>
    </row>
    <row r="283" spans="5:19">
      <c r="E283" s="4"/>
      <c r="F283" s="114" t="s">
        <v>1965</v>
      </c>
      <c r="G283" s="115" t="s">
        <v>1966</v>
      </c>
      <c r="H283" s="4"/>
      <c r="P283" s="30"/>
      <c r="Q283" s="118" t="s">
        <v>1967</v>
      </c>
      <c r="R283" s="30" t="s">
        <v>1550</v>
      </c>
      <c r="S283" s="122" t="str">
        <f t="shared" si="4"/>
        <v>2.2.15.15.15 Агентское вознаграждение / вознаграждение Техзаказчика  за  3D, 4D сейсмику</v>
      </c>
    </row>
    <row r="284" spans="5:19">
      <c r="E284" s="4"/>
      <c r="F284" s="114" t="s">
        <v>1968</v>
      </c>
      <c r="G284" s="115" t="s">
        <v>1969</v>
      </c>
      <c r="H284" s="4"/>
      <c r="P284" s="30"/>
      <c r="Q284" s="118" t="s">
        <v>1970</v>
      </c>
      <c r="R284" s="30" t="s">
        <v>1560</v>
      </c>
      <c r="S284" s="122" t="str">
        <f t="shared" si="4"/>
        <v>2.2.15.15.2 Агентское вознаграждение / вознаграждение Техзаказчика за ЗУР при произв. строительстве</v>
      </c>
    </row>
    <row r="285" spans="5:19">
      <c r="E285" s="4"/>
      <c r="F285" s="114" t="s">
        <v>1971</v>
      </c>
      <c r="G285" s="115" t="s">
        <v>1972</v>
      </c>
      <c r="H285" s="4"/>
      <c r="P285" s="30"/>
      <c r="Q285" s="118" t="s">
        <v>1973</v>
      </c>
      <c r="R285" s="30" t="s">
        <v>1565</v>
      </c>
      <c r="S285" s="122" t="str">
        <f t="shared" si="4"/>
        <v>2.2.15.15.3 Агентское вознаграждение / вознаграждение Техзаказчика за СМР при произв. строительстве</v>
      </c>
    </row>
    <row r="286" spans="5:19">
      <c r="E286" s="4"/>
      <c r="F286" s="114" t="s">
        <v>1974</v>
      </c>
      <c r="G286" s="115" t="s">
        <v>1975</v>
      </c>
      <c r="H286" s="4"/>
      <c r="P286" s="30"/>
      <c r="Q286" s="118" t="s">
        <v>1976</v>
      </c>
      <c r="R286" s="30" t="s">
        <v>1570</v>
      </c>
      <c r="S286" s="122" t="str">
        <f t="shared" si="4"/>
        <v>2.2.15.15.4 Агентское вознаграждение / вознаграждение Техзаказчика за буровые работы</v>
      </c>
    </row>
    <row r="287" spans="5:19">
      <c r="E287" s="4"/>
      <c r="F287" s="114" t="s">
        <v>1977</v>
      </c>
      <c r="G287" s="115" t="s">
        <v>1978</v>
      </c>
      <c r="H287" s="4"/>
      <c r="P287" s="30"/>
      <c r="Q287" s="118" t="s">
        <v>1979</v>
      </c>
      <c r="R287" s="30" t="s">
        <v>1575</v>
      </c>
      <c r="S287" s="122" t="str">
        <f t="shared" si="4"/>
        <v>2.2.15.15.5 Агентское вознаграждение / вознаграждение Техзаказчика за приобретение МТР и оборудования</v>
      </c>
    </row>
    <row r="288" spans="5:19">
      <c r="E288" s="4"/>
      <c r="F288" s="114" t="s">
        <v>1980</v>
      </c>
      <c r="G288" s="115" t="s">
        <v>1981</v>
      </c>
      <c r="H288" s="4"/>
      <c r="P288" s="30"/>
      <c r="Q288" s="118" t="s">
        <v>1982</v>
      </c>
      <c r="R288" s="30" t="s">
        <v>1580</v>
      </c>
      <c r="S288" s="122" t="str">
        <f t="shared" si="4"/>
        <v xml:space="preserve">2.2.15.15.6 Агентское вознаграждение / вознаграждение Техзаказчика за ГРР </v>
      </c>
    </row>
    <row r="289" spans="5:19">
      <c r="E289" s="4"/>
      <c r="F289" s="114" t="s">
        <v>1983</v>
      </c>
      <c r="G289" s="115" t="s">
        <v>1984</v>
      </c>
      <c r="H289" s="4"/>
      <c r="P289" s="30"/>
      <c r="Q289" s="118" t="s">
        <v>1985</v>
      </c>
      <c r="R289" s="30" t="s">
        <v>1585</v>
      </c>
      <c r="S289" s="122" t="str">
        <f t="shared" si="4"/>
        <v>2.2.15.15.7 Агентское вознаграждение / вознаграждение Техзаказчика за ПИР при непроизв. строительстве</v>
      </c>
    </row>
    <row r="290" spans="5:19">
      <c r="E290" s="4"/>
      <c r="F290" s="114" t="s">
        <v>1986</v>
      </c>
      <c r="G290" s="115" t="s">
        <v>1987</v>
      </c>
      <c r="H290" s="4"/>
      <c r="P290" s="30"/>
      <c r="Q290" s="118" t="s">
        <v>1988</v>
      </c>
      <c r="R290" s="30" t="s">
        <v>1590</v>
      </c>
      <c r="S290" s="122" t="str">
        <f t="shared" si="4"/>
        <v>2.2.15.15.8 Агентское вознаграждение / вознаграждение Техзаказчика за ЗУР при непроизв. строительстве</v>
      </c>
    </row>
    <row r="291" spans="5:19">
      <c r="E291" s="4"/>
      <c r="F291" s="114" t="s">
        <v>1989</v>
      </c>
      <c r="G291" s="115" t="s">
        <v>1990</v>
      </c>
      <c r="H291" s="4"/>
      <c r="P291" s="30"/>
      <c r="Q291" s="118" t="s">
        <v>1991</v>
      </c>
      <c r="R291" s="30" t="s">
        <v>1526</v>
      </c>
      <c r="S291" s="122" t="str">
        <f t="shared" si="4"/>
        <v>2.2.15.15.9 Агентское вознаграждение / вознаграждение Техзаказчика за непроизв. строительство</v>
      </c>
    </row>
    <row r="292" spans="5:19">
      <c r="E292" s="4"/>
      <c r="F292" s="114" t="s">
        <v>1992</v>
      </c>
      <c r="G292" s="115" t="s">
        <v>1993</v>
      </c>
      <c r="H292" s="4"/>
      <c r="P292" s="30"/>
      <c r="Q292" s="118" t="s">
        <v>1994</v>
      </c>
      <c r="R292" s="30" t="s">
        <v>1610</v>
      </c>
      <c r="S292" s="122" t="str">
        <f t="shared" si="4"/>
        <v>2.2.15.16 НИОКР</v>
      </c>
    </row>
    <row r="293" spans="5:19">
      <c r="E293" s="4"/>
      <c r="F293" s="114" t="s">
        <v>1995</v>
      </c>
      <c r="G293" s="115" t="s">
        <v>1996</v>
      </c>
      <c r="H293" s="4"/>
      <c r="P293" s="30"/>
      <c r="Q293" s="118" t="s">
        <v>1997</v>
      </c>
      <c r="R293" s="30" t="s">
        <v>1615</v>
      </c>
      <c r="S293" s="122" t="str">
        <f t="shared" si="4"/>
        <v>2.2.15.17 3D, 4D сейсмика</v>
      </c>
    </row>
    <row r="294" spans="5:19">
      <c r="E294" s="4"/>
      <c r="F294" s="114" t="s">
        <v>1998</v>
      </c>
      <c r="G294" s="115" t="s">
        <v>1999</v>
      </c>
      <c r="H294" s="4"/>
      <c r="P294" s="30"/>
      <c r="Q294" s="118" t="s">
        <v>2000</v>
      </c>
      <c r="R294" s="30" t="s">
        <v>1506</v>
      </c>
      <c r="S294" s="122" t="str">
        <f t="shared" si="4"/>
        <v>2.2.15.3.1 ПИР при производственном строительстве</v>
      </c>
    </row>
    <row r="295" spans="5:19">
      <c r="E295" s="4"/>
      <c r="F295" s="114" t="s">
        <v>2001</v>
      </c>
      <c r="G295" s="115" t="s">
        <v>2002</v>
      </c>
      <c r="H295" s="4"/>
      <c r="P295" s="30"/>
      <c r="Q295" s="118" t="s">
        <v>2003</v>
      </c>
      <c r="R295" s="30" t="s">
        <v>1511</v>
      </c>
      <c r="S295" s="122" t="str">
        <f t="shared" si="4"/>
        <v>2.2.15.3.2 ЗУР при производственном строительстве</v>
      </c>
    </row>
    <row r="296" spans="5:19">
      <c r="E296" s="4"/>
      <c r="F296" s="114" t="s">
        <v>2004</v>
      </c>
      <c r="G296" s="115" t="s">
        <v>2005</v>
      </c>
      <c r="H296" s="4"/>
      <c r="P296" s="30"/>
      <c r="Q296" s="118" t="s">
        <v>2006</v>
      </c>
      <c r="R296" s="30" t="s">
        <v>1516</v>
      </c>
      <c r="S296" s="122" t="str">
        <f t="shared" si="4"/>
        <v>2.2.15.3.3 СМР при производственном строительстве</v>
      </c>
    </row>
    <row r="297" spans="5:19">
      <c r="E297" s="4"/>
      <c r="F297" s="114" t="s">
        <v>2007</v>
      </c>
      <c r="G297" s="115" t="s">
        <v>2008</v>
      </c>
      <c r="H297" s="4"/>
      <c r="P297" s="30"/>
      <c r="Q297" s="118" t="s">
        <v>2009</v>
      </c>
      <c r="R297" s="30" t="s">
        <v>1521</v>
      </c>
      <c r="S297" s="122" t="str">
        <f t="shared" si="4"/>
        <v>2.2.15.3.4 Расходы по консервации / расконсервации при производственном строительстве</v>
      </c>
    </row>
    <row r="298" spans="5:19">
      <c r="E298" s="4"/>
      <c r="F298" s="114" t="s">
        <v>2010</v>
      </c>
      <c r="G298" s="115" t="s">
        <v>2011</v>
      </c>
      <c r="H298" s="4"/>
      <c r="P298" s="30"/>
      <c r="Q298" s="118" t="s">
        <v>2012</v>
      </c>
      <c r="R298" s="30" t="s">
        <v>1666</v>
      </c>
      <c r="S298" s="122" t="str">
        <f t="shared" si="4"/>
        <v>2.2.15.4.1 МТР и оборудование, входящие в смету строек</v>
      </c>
    </row>
    <row r="299" spans="5:19">
      <c r="E299" s="4"/>
      <c r="F299" s="114" t="s">
        <v>2013</v>
      </c>
      <c r="G299" s="115" t="s">
        <v>2014</v>
      </c>
      <c r="H299" s="4"/>
      <c r="P299" s="30"/>
      <c r="Q299" s="118" t="s">
        <v>2015</v>
      </c>
      <c r="R299" s="30" t="s">
        <v>1671</v>
      </c>
      <c r="S299" s="122" t="str">
        <f t="shared" si="4"/>
        <v xml:space="preserve">2.2.15.4.2 ТЗР по приобретению МТР и оборудования, входящему в смету строек </v>
      </c>
    </row>
    <row r="300" spans="5:19">
      <c r="E300" s="4"/>
      <c r="F300" s="114" t="s">
        <v>2016</v>
      </c>
      <c r="G300" s="115" t="s">
        <v>2017</v>
      </c>
      <c r="H300" s="4"/>
      <c r="P300" s="30"/>
      <c r="Q300" s="118" t="s">
        <v>2018</v>
      </c>
      <c r="R300" s="30" t="s">
        <v>1676</v>
      </c>
      <c r="S300" s="122" t="str">
        <f t="shared" si="4"/>
        <v>2.2.15.5 Геологоразведочные работы</v>
      </c>
    </row>
    <row r="301" spans="5:19">
      <c r="E301" s="4"/>
      <c r="F301" s="114" t="s">
        <v>2019</v>
      </c>
      <c r="G301" s="115" t="s">
        <v>2020</v>
      </c>
      <c r="H301" s="4"/>
      <c r="P301" s="30"/>
      <c r="Q301" s="118" t="s">
        <v>2021</v>
      </c>
      <c r="R301" s="30" t="s">
        <v>1686</v>
      </c>
      <c r="S301" s="122" t="str">
        <f t="shared" si="4"/>
        <v>2.2.15.6.1 ПИР при непроизводственном строительстве</v>
      </c>
    </row>
    <row r="302" spans="5:19">
      <c r="E302" s="4"/>
      <c r="F302" s="114" t="s">
        <v>2022</v>
      </c>
      <c r="G302" s="115" t="s">
        <v>2023</v>
      </c>
      <c r="H302" s="4"/>
      <c r="P302" s="30"/>
      <c r="Q302" s="118" t="s">
        <v>2024</v>
      </c>
      <c r="R302" s="30" t="s">
        <v>1691</v>
      </c>
      <c r="S302" s="122" t="str">
        <f t="shared" si="4"/>
        <v>2.2.15.6.2 ЗУР при непроизводственном строительстве</v>
      </c>
    </row>
    <row r="303" spans="5:19">
      <c r="E303" s="4"/>
      <c r="F303" s="114" t="s">
        <v>2025</v>
      </c>
      <c r="G303" s="115" t="s">
        <v>2026</v>
      </c>
      <c r="H303" s="4"/>
      <c r="P303" s="30"/>
      <c r="Q303" s="118" t="s">
        <v>2027</v>
      </c>
      <c r="R303" s="30" t="s">
        <v>1696</v>
      </c>
      <c r="S303" s="122" t="str">
        <f t="shared" si="4"/>
        <v>2.2.15.6.3 Непроизводственное строительство</v>
      </c>
    </row>
    <row r="304" spans="5:19">
      <c r="E304" s="4"/>
      <c r="F304" s="114" t="s">
        <v>2028</v>
      </c>
      <c r="G304" s="115" t="s">
        <v>2029</v>
      </c>
      <c r="H304" s="4"/>
      <c r="P304" s="30"/>
      <c r="Q304" s="118" t="s">
        <v>2030</v>
      </c>
      <c r="R304" s="30" t="s">
        <v>1700</v>
      </c>
      <c r="S304" s="122" t="str">
        <f t="shared" si="4"/>
        <v>2.2.15.6.4 Расходы по консервации / расконсервации при непроизводственном строительстве</v>
      </c>
    </row>
    <row r="305" spans="5:19">
      <c r="E305" s="4"/>
      <c r="F305" s="114" t="s">
        <v>2031</v>
      </c>
      <c r="G305" s="115" t="s">
        <v>2032</v>
      </c>
      <c r="H305" s="4"/>
      <c r="P305" s="30"/>
      <c r="Q305" s="118" t="s">
        <v>2033</v>
      </c>
      <c r="R305" s="30" t="s">
        <v>2034</v>
      </c>
      <c r="S305" s="122" t="str">
        <f t="shared" si="4"/>
        <v xml:space="preserve">2.4.1.10 Прочие расходы на социальные нужды </v>
      </c>
    </row>
    <row r="306" spans="5:19">
      <c r="E306" s="4"/>
      <c r="F306" s="114" t="s">
        <v>2035</v>
      </c>
      <c r="G306" s="115" t="s">
        <v>2036</v>
      </c>
      <c r="H306" s="4"/>
      <c r="P306" s="30"/>
      <c r="Q306" s="118" t="s">
        <v>2037</v>
      </c>
      <c r="R306" s="30" t="s">
        <v>2038</v>
      </c>
      <c r="S306" s="122" t="str">
        <f t="shared" si="4"/>
        <v>2.4.1.11 Отчисления профсоюзам (ППО) в соответствии с условиями КД</v>
      </c>
    </row>
    <row r="307" spans="5:19">
      <c r="E307" s="4"/>
      <c r="F307" s="114" t="s">
        <v>2039</v>
      </c>
      <c r="G307" s="115" t="s">
        <v>2040</v>
      </c>
      <c r="H307" s="4"/>
      <c r="P307" s="30"/>
      <c r="Q307" s="118" t="s">
        <v>2041</v>
      </c>
      <c r="R307" s="30" t="s">
        <v>2042</v>
      </c>
      <c r="S307" s="122" t="str">
        <f t="shared" si="4"/>
        <v>2.4.1.12 Расходы по проезду на новое место работы, на вахту и прочему проезду работников</v>
      </c>
    </row>
    <row r="308" spans="5:19">
      <c r="E308" s="4"/>
      <c r="F308" s="114" t="s">
        <v>2043</v>
      </c>
      <c r="G308" s="115" t="s">
        <v>2044</v>
      </c>
      <c r="H308" s="4"/>
      <c r="P308" s="30"/>
      <c r="Q308" s="118" t="s">
        <v>2045</v>
      </c>
      <c r="R308" s="30" t="s">
        <v>2046</v>
      </c>
      <c r="S308" s="122" t="str">
        <f t="shared" si="4"/>
        <v>2.4.1.13 Выдача прочих займов по КД</v>
      </c>
    </row>
    <row r="309" spans="5:19">
      <c r="E309" s="4"/>
      <c r="F309" s="114" t="s">
        <v>2047</v>
      </c>
      <c r="G309" s="115" t="s">
        <v>2048</v>
      </c>
      <c r="H309" s="4"/>
      <c r="P309" s="30"/>
      <c r="Q309" s="118" t="s">
        <v>2049</v>
      </c>
      <c r="R309" s="30" t="s">
        <v>2050</v>
      </c>
      <c r="S309" s="122" t="str">
        <f t="shared" si="4"/>
        <v>2.4.1.14 Содержание здравпунктов и оказание медицинских услуг на производственных объектах</v>
      </c>
    </row>
    <row r="310" spans="5:19">
      <c r="E310" s="4"/>
      <c r="F310" s="114" t="s">
        <v>2051</v>
      </c>
      <c r="G310" s="115" t="s">
        <v>2052</v>
      </c>
      <c r="H310" s="4"/>
      <c r="P310" s="30"/>
      <c r="Q310" s="118" t="s">
        <v>2053</v>
      </c>
      <c r="R310" s="30" t="s">
        <v>2054</v>
      </c>
      <c r="S310" s="122" t="str">
        <f t="shared" si="4"/>
        <v>2.4.1.15.1 Благотворительная помощь, в том числе соглашения с регионами</v>
      </c>
    </row>
    <row r="311" spans="5:19">
      <c r="E311" s="4"/>
      <c r="F311" s="114" t="s">
        <v>2055</v>
      </c>
      <c r="G311" s="115" t="s">
        <v>2056</v>
      </c>
      <c r="H311" s="4"/>
      <c r="P311" s="30"/>
      <c r="Q311" s="118" t="s">
        <v>2057</v>
      </c>
      <c r="R311" s="30" t="s">
        <v>2058</v>
      </c>
      <c r="S311" s="122" t="str">
        <f t="shared" si="4"/>
        <v xml:space="preserve">2.4.1.15.2 Финансирование соц.-эк. развития территорий в рамках лицензионных соглашений </v>
      </c>
    </row>
    <row r="312" spans="5:19">
      <c r="E312" s="4"/>
      <c r="F312" s="114" t="s">
        <v>2059</v>
      </c>
      <c r="G312" s="115" t="s">
        <v>2060</v>
      </c>
      <c r="H312" s="4"/>
      <c r="P312" s="30"/>
      <c r="Q312" s="118" t="s">
        <v>2061</v>
      </c>
      <c r="R312" s="30" t="s">
        <v>2062</v>
      </c>
      <c r="S312" s="122" t="str">
        <f t="shared" si="4"/>
        <v>2.4.1.16 Благотворительная и финансовая помощь образовательным организациям</v>
      </c>
    </row>
    <row r="313" spans="5:19">
      <c r="E313" s="4"/>
      <c r="F313" s="114" t="s">
        <v>2063</v>
      </c>
      <c r="G313" s="115" t="s">
        <v>2064</v>
      </c>
      <c r="H313" s="4"/>
      <c r="P313" s="30"/>
      <c r="Q313" s="118" t="s">
        <v>2065</v>
      </c>
      <c r="R313" s="30" t="s">
        <v>2066</v>
      </c>
      <c r="S313" s="122" t="str">
        <f t="shared" si="4"/>
        <v>2.4.1.17 Содержание музея</v>
      </c>
    </row>
    <row r="314" spans="5:19">
      <c r="E314" s="4"/>
      <c r="F314" s="114" t="s">
        <v>2067</v>
      </c>
      <c r="G314" s="115" t="s">
        <v>2068</v>
      </c>
      <c r="H314" s="4"/>
      <c r="P314" s="30"/>
      <c r="Q314" s="118" t="s">
        <v>2069</v>
      </c>
      <c r="R314" s="30" t="s">
        <v>2070</v>
      </c>
      <c r="S314" s="122" t="str">
        <f t="shared" si="4"/>
        <v>2.4.1.2 Приобретение служебных квартир и их комплектование</v>
      </c>
    </row>
    <row r="315" spans="5:19">
      <c r="E315" s="4"/>
      <c r="F315" s="114" t="s">
        <v>2071</v>
      </c>
      <c r="G315" s="115" t="s">
        <v>2072</v>
      </c>
      <c r="H315" s="4"/>
      <c r="P315" s="30"/>
      <c r="Q315" s="118" t="s">
        <v>2073</v>
      </c>
      <c r="R315" s="30" t="s">
        <v>2074</v>
      </c>
      <c r="S315" s="122" t="str">
        <f t="shared" si="4"/>
        <v>2.4.1.3 Содержание объектов соц. сферы и ЖКХ</v>
      </c>
    </row>
    <row r="316" spans="5:19">
      <c r="E316" s="4"/>
      <c r="F316" s="114" t="s">
        <v>2075</v>
      </c>
      <c r="G316" s="115" t="s">
        <v>2076</v>
      </c>
      <c r="H316" s="4"/>
      <c r="P316" s="30"/>
      <c r="Q316" s="118" t="s">
        <v>2077</v>
      </c>
      <c r="R316" s="30" t="s">
        <v>2078</v>
      </c>
      <c r="S316" s="122" t="str">
        <f t="shared" si="4"/>
        <v>2.4.1.4 Предоставление беспроцентного займа по ипотеке</v>
      </c>
    </row>
    <row r="317" spans="5:19">
      <c r="E317" s="4"/>
      <c r="F317" s="114" t="s">
        <v>2079</v>
      </c>
      <c r="G317" s="115" t="s">
        <v>2080</v>
      </c>
      <c r="H317" s="4"/>
      <c r="P317" s="30"/>
      <c r="Q317" s="118" t="s">
        <v>2081</v>
      </c>
      <c r="R317" s="30" t="s">
        <v>2082</v>
      </c>
      <c r="S317" s="122" t="str">
        <f t="shared" si="4"/>
        <v>2.4.1.5 АМП работникам по ранее действующим ипотечным программам</v>
      </c>
    </row>
    <row r="318" spans="5:19">
      <c r="E318" s="4"/>
      <c r="F318" s="114" t="s">
        <v>2083</v>
      </c>
      <c r="G318" s="115" t="s">
        <v>2084</v>
      </c>
      <c r="H318" s="4"/>
      <c r="P318" s="30"/>
      <c r="Q318" s="118" t="s">
        <v>2085</v>
      </c>
      <c r="R318" s="30" t="s">
        <v>2086</v>
      </c>
      <c r="S318" s="122" t="str">
        <f t="shared" si="4"/>
        <v>2.4.1.6 Мат.помощь на погашение займа по ипотеке ПАО "НК "Роснефть"</v>
      </c>
    </row>
    <row r="319" spans="5:19">
      <c r="E319" s="4"/>
      <c r="F319" s="114" t="s">
        <v>2087</v>
      </c>
      <c r="G319" s="115" t="s">
        <v>2088</v>
      </c>
      <c r="H319" s="4"/>
      <c r="P319" s="30"/>
      <c r="Q319" s="118" t="s">
        <v>2089</v>
      </c>
      <c r="R319" s="30" t="s">
        <v>2090</v>
      </c>
      <c r="S319" s="122" t="str">
        <f t="shared" si="4"/>
        <v>2.4.1.7 Выдача образовательных займов</v>
      </c>
    </row>
    <row r="320" spans="5:19">
      <c r="E320" s="4"/>
      <c r="F320" s="114" t="s">
        <v>2091</v>
      </c>
      <c r="G320" s="115" t="s">
        <v>2092</v>
      </c>
      <c r="H320" s="4"/>
      <c r="P320" s="30"/>
      <c r="Q320" s="118" t="s">
        <v>2093</v>
      </c>
      <c r="R320" s="30" t="s">
        <v>2094</v>
      </c>
      <c r="S320" s="122" t="str">
        <f t="shared" si="4"/>
        <v>2.4.1.9 Мат. помощь родственникам в случае смерти работника</v>
      </c>
    </row>
    <row r="321" spans="5:19">
      <c r="E321" s="4"/>
      <c r="F321" s="114" t="s">
        <v>2095</v>
      </c>
      <c r="G321" s="115" t="s">
        <v>2096</v>
      </c>
      <c r="H321" s="4"/>
      <c r="P321" s="30"/>
      <c r="Q321" s="118" t="s">
        <v>2097</v>
      </c>
      <c r="R321" s="30" t="s">
        <v>2098</v>
      </c>
      <c r="S321" s="122" t="str">
        <f t="shared" si="4"/>
        <v xml:space="preserve">2.4.2.1 Организация и проведение профессиональных смотров-конкурсов </v>
      </c>
    </row>
    <row r="322" spans="5:19">
      <c r="E322" s="4"/>
      <c r="F322" s="114" t="s">
        <v>2099</v>
      </c>
      <c r="G322" s="115" t="s">
        <v>2100</v>
      </c>
      <c r="H322" s="4"/>
      <c r="P322" s="30"/>
      <c r="Q322" s="118" t="s">
        <v>2101</v>
      </c>
      <c r="R322" s="30" t="s">
        <v>2102</v>
      </c>
      <c r="S322" s="122" t="str">
        <f t="shared" si="4"/>
        <v>2.4.2.10 Организация и проведение встреч с заинтересованными сторонами</v>
      </c>
    </row>
    <row r="323" spans="5:19">
      <c r="E323" s="4"/>
      <c r="F323" s="114" t="s">
        <v>2103</v>
      </c>
      <c r="G323" s="115" t="s">
        <v>2104</v>
      </c>
      <c r="H323" s="4"/>
      <c r="P323" s="30"/>
      <c r="Q323" s="118" t="s">
        <v>2105</v>
      </c>
      <c r="R323" s="30" t="s">
        <v>2106</v>
      </c>
      <c r="S323" s="122" t="str">
        <f t="shared" ref="S323:S333" si="5">CONCATENATE(Q323," ",R323)</f>
        <v>2.4.2.11 Внутренние коммуникации</v>
      </c>
    </row>
    <row r="324" spans="5:19">
      <c r="E324" s="4"/>
      <c r="F324" s="114" t="s">
        <v>2107</v>
      </c>
      <c r="G324" s="115" t="s">
        <v>2108</v>
      </c>
      <c r="H324" s="4"/>
      <c r="P324" s="30"/>
      <c r="Q324" s="118" t="s">
        <v>2109</v>
      </c>
      <c r="R324" s="30" t="s">
        <v>2110</v>
      </c>
      <c r="S324" s="122" t="str">
        <f t="shared" si="5"/>
        <v>2.4.2.12 Профориентационно-имиджевые мероприятия</v>
      </c>
    </row>
    <row r="325" spans="5:19">
      <c r="E325" s="4"/>
      <c r="F325" s="114" t="s">
        <v>2111</v>
      </c>
      <c r="G325" s="115" t="s">
        <v>2112</v>
      </c>
      <c r="H325" s="4"/>
      <c r="P325" s="30"/>
      <c r="Q325" s="118" t="s">
        <v>2113</v>
      </c>
      <c r="R325" s="30" t="s">
        <v>2114</v>
      </c>
      <c r="S325" s="122" t="str">
        <f t="shared" si="5"/>
        <v>2.4.2.3 Спортивно-оздоровительные и командообразующие мероприятия</v>
      </c>
    </row>
    <row r="326" spans="5:19">
      <c r="E326" s="4"/>
      <c r="F326" s="126" t="s">
        <v>2115</v>
      </c>
      <c r="G326" s="127" t="s">
        <v>2116</v>
      </c>
      <c r="H326" s="4"/>
      <c r="P326" s="30"/>
      <c r="Q326" s="118" t="s">
        <v>2117</v>
      </c>
      <c r="R326" s="30" t="s">
        <v>2118</v>
      </c>
      <c r="S326" s="122" t="str">
        <f t="shared" si="5"/>
        <v>2.4.2.4 Организация и проведение корпоративных праздников</v>
      </c>
    </row>
    <row r="327" spans="5:19">
      <c r="E327" s="4"/>
      <c r="F327" s="126" t="s">
        <v>2119</v>
      </c>
      <c r="G327" s="127" t="s">
        <v>2120</v>
      </c>
      <c r="H327" s="4"/>
      <c r="P327" s="30"/>
      <c r="Q327" s="118" t="s">
        <v>2121</v>
      </c>
      <c r="R327" s="30" t="s">
        <v>2122</v>
      </c>
      <c r="S327" s="122" t="str">
        <f t="shared" si="5"/>
        <v>2.4.2.5 Подарки, сувениры</v>
      </c>
    </row>
    <row r="328" spans="5:19">
      <c r="E328" s="4"/>
      <c r="F328" s="114" t="s">
        <v>2123</v>
      </c>
      <c r="G328" s="115" t="s">
        <v>2124</v>
      </c>
      <c r="H328" s="4"/>
      <c r="P328" s="30"/>
      <c r="Q328" s="118" t="s">
        <v>2125</v>
      </c>
      <c r="R328" s="30" t="s">
        <v>2126</v>
      </c>
      <c r="S328" s="122" t="str">
        <f t="shared" si="5"/>
        <v>2.4.2.6 Приобретение цветов</v>
      </c>
    </row>
    <row r="329" spans="5:19">
      <c r="E329" s="4"/>
      <c r="F329" s="114" t="s">
        <v>2127</v>
      </c>
      <c r="G329" s="115" t="s">
        <v>2128</v>
      </c>
      <c r="H329" s="4"/>
      <c r="P329" s="30"/>
      <c r="Q329" s="118" t="s">
        <v>2129</v>
      </c>
      <c r="R329" s="30" t="s">
        <v>2130</v>
      </c>
      <c r="S329" s="122" t="str">
        <f t="shared" si="5"/>
        <v>2.4.2.9 Проведение корпоративных творческих фестивалей</v>
      </c>
    </row>
    <row r="330" spans="5:19">
      <c r="E330" s="4"/>
      <c r="F330" s="114" t="s">
        <v>2131</v>
      </c>
      <c r="G330" s="115" t="s">
        <v>2132</v>
      </c>
      <c r="H330" s="4"/>
      <c r="P330" s="30"/>
      <c r="Q330" s="118" t="s">
        <v>2133</v>
      </c>
      <c r="R330" s="30" t="s">
        <v>2134</v>
      </c>
      <c r="S330" s="122" t="str">
        <f t="shared" si="5"/>
        <v>2.4.3.1 Взносы в НПФ</v>
      </c>
    </row>
    <row r="331" spans="5:19">
      <c r="E331" s="4"/>
      <c r="F331" s="114" t="s">
        <v>2135</v>
      </c>
      <c r="G331" s="115" t="s">
        <v>2136</v>
      </c>
      <c r="H331" s="4"/>
      <c r="P331" s="30"/>
      <c r="Q331" s="118" t="s">
        <v>2137</v>
      </c>
      <c r="R331" s="30" t="s">
        <v>2138</v>
      </c>
      <c r="S331" s="122" t="str">
        <f t="shared" si="5"/>
        <v>2.4.3.3 Мат. помощь неработающим пенсионерам, мед. обслуживание, прочее обеспечение</v>
      </c>
    </row>
    <row r="332" spans="5:19">
      <c r="E332" s="4"/>
      <c r="F332" s="114" t="s">
        <v>2139</v>
      </c>
      <c r="G332" s="115" t="s">
        <v>2140</v>
      </c>
      <c r="H332" s="4"/>
      <c r="P332" s="30"/>
      <c r="Q332" s="118" t="s">
        <v>2141</v>
      </c>
      <c r="R332" s="30" t="s">
        <v>2142</v>
      </c>
      <c r="S332" s="122" t="str">
        <f t="shared" si="5"/>
        <v>2.4.3.4 Финансовая поддержка Совета ветеранов ПАО "НК "Роснефть"</v>
      </c>
    </row>
    <row r="333" spans="5:19">
      <c r="E333" s="4"/>
      <c r="F333" s="114" t="s">
        <v>2143</v>
      </c>
      <c r="G333" s="115" t="s">
        <v>2144</v>
      </c>
      <c r="H333" s="4"/>
      <c r="P333" s="30"/>
      <c r="Q333" s="118" t="s">
        <v>2145</v>
      </c>
      <c r="R333" s="30" t="s">
        <v>2146</v>
      </c>
      <c r="S333" s="122" t="str">
        <f t="shared" si="5"/>
        <v xml:space="preserve">2.4.4.10 Единовременные пособия работникам при выходе на пенсию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ЛРЗ</vt:lpstr>
      <vt:lpstr>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Administrator</cp:lastModifiedBy>
  <dcterms:created xsi:type="dcterms:W3CDTF">2022-08-02T05:53:29Z</dcterms:created>
  <dcterms:modified xsi:type="dcterms:W3CDTF">2023-04-13T11:10:08Z</dcterms:modified>
</cp:coreProperties>
</file>