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<sst xmlns="http://schemas.openxmlformats.org/spreadsheetml/2006/main" count="32" uniqueCount="27">
  <si>
    <t>Красным нужно полностью вручную, эта таблица служить вспомогательной инфой. Оранжевым выделена часть, в которой при неизмененности пред. таблиц не нужно ничего трогать, иначе нужно добавлять ручками значения из других уравнений.</t>
  </si>
  <si>
    <t>работает в том случае, если получившиеся таблицы совпадают по размеру</t>
  </si>
  <si>
    <t>автоматически</t>
  </si>
  <si>
    <t>не автоматически</t>
  </si>
  <si>
    <t>Смешано</t>
  </si>
  <si>
    <t>A(1)</t>
  </si>
  <si>
    <t>xi \ n</t>
  </si>
  <si>
    <t>xi</t>
  </si>
  <si>
    <t>n</t>
  </si>
  <si>
    <t>p</t>
  </si>
  <si>
    <t>B(2)</t>
  </si>
  <si>
    <t>xi + n</t>
  </si>
  <si>
    <t>xi * n</t>
  </si>
  <si>
    <t>C(3)</t>
  </si>
  <si>
    <t>Mxi</t>
  </si>
  <si>
    <t>Mn</t>
  </si>
  <si>
    <t>Mxi^2</t>
  </si>
  <si>
    <t>Mn^2</t>
  </si>
  <si>
    <t>Dxi</t>
  </si>
  <si>
    <t>Dn</t>
  </si>
  <si>
    <t>M(xi n)</t>
  </si>
  <si>
    <t>cov(xi,n)</t>
  </si>
  <si>
    <t>D(4)</t>
  </si>
  <si>
    <t>xi * n / n</t>
  </si>
  <si>
    <t>не нужно трогать. Кроме случая, когда размер таблицы больше, чем здесь</t>
  </si>
  <si>
    <t>по ним нужно сверять. xi * n к xi * n; n к n;</t>
  </si>
  <si>
    <t>в зависимости от варианта xi * n меняется на xi + n</t>
  </si>
</sst>
</file>

<file path=xl/styles.xml><?xml version="1.0" encoding="utf-8"?>
<styleSheet xmlns="http://schemas.openxmlformats.org/spreadsheetml/2006/main">
  <numFmts count="6">
    <numFmt numFmtId="176" formatCode="0.000000_ "/>
    <numFmt numFmtId="177" formatCode="#\ ?/?"/>
    <numFmt numFmtId="42" formatCode="_(&quot;$&quot;* #,##0_);_(&quot;$&quot;* \(#,##0\);_(&quot;$&quot;* &quot;-&quot;_);_(@_)"/>
    <numFmt numFmtId="178" formatCode="_ * #,##0_ ;_ * \-#,##0_ ;_ * &quot;-&quot;_ ;_ @_ "/>
    <numFmt numFmtId="179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9" fillId="0" borderId="2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6" fillId="12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23" borderId="29" applyNumberFormat="0" applyFont="0" applyAlignment="0" applyProtection="0">
      <alignment vertical="center"/>
    </xf>
    <xf numFmtId="0" fontId="12" fillId="11" borderId="2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26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7" borderId="22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3" xfId="0" applyNumberFormat="1" applyBorder="1">
      <alignment vertical="center"/>
    </xf>
    <xf numFmtId="177" fontId="0" fillId="0" borderId="4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7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9" xfId="0" applyNumberForma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177" fontId="0" fillId="0" borderId="14" xfId="0" applyNumberFormat="1" applyBorder="1">
      <alignment vertical="center"/>
    </xf>
    <xf numFmtId="0" fontId="0" fillId="0" borderId="14" xfId="0" applyBorder="1">
      <alignment vertical="center"/>
    </xf>
    <xf numFmtId="0" fontId="0" fillId="3" borderId="10" xfId="0" applyFill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13" xfId="0" applyNumberFormat="1" applyBorder="1">
      <alignment vertical="center"/>
    </xf>
    <xf numFmtId="177" fontId="0" fillId="5" borderId="14" xfId="0" applyNumberFormat="1" applyFill="1" applyBorder="1">
      <alignment vertical="center"/>
    </xf>
    <xf numFmtId="0" fontId="0" fillId="4" borderId="10" xfId="0" applyFill="1" applyBorder="1">
      <alignment vertical="center"/>
    </xf>
    <xf numFmtId="177" fontId="0" fillId="0" borderId="0" xfId="0" applyNumberFormat="1">
      <alignment vertical="center"/>
    </xf>
    <xf numFmtId="177" fontId="0" fillId="0" borderId="10" xfId="0" applyNumberFormat="1" applyBorder="1" applyAlignment="1">
      <alignment horizontal="right" vertical="center"/>
    </xf>
    <xf numFmtId="177" fontId="0" fillId="0" borderId="12" xfId="0" applyNumberFormat="1" applyBorder="1">
      <alignment vertical="center"/>
    </xf>
    <xf numFmtId="177" fontId="0" fillId="4" borderId="15" xfId="0" applyNumberFormat="1" applyFill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16" xfId="0" applyNumberFormat="1" applyFill="1" applyBorder="1">
      <alignment vertical="center"/>
    </xf>
    <xf numFmtId="0" fontId="0" fillId="5" borderId="0" xfId="0" applyFill="1" applyAlignment="1">
      <alignment horizontal="right" vertical="center"/>
    </xf>
    <xf numFmtId="177" fontId="0" fillId="5" borderId="0" xfId="0" applyNumberFormat="1" applyFill="1">
      <alignment vertical="center"/>
    </xf>
    <xf numFmtId="0" fontId="0" fillId="0" borderId="17" xfId="0" applyBorder="1">
      <alignment vertical="center"/>
    </xf>
    <xf numFmtId="177" fontId="0" fillId="0" borderId="18" xfId="0" applyNumberFormat="1" applyBorder="1">
      <alignment vertical="center"/>
    </xf>
    <xf numFmtId="177" fontId="0" fillId="0" borderId="17" xfId="0" applyNumberFormat="1" applyBorder="1">
      <alignment vertical="center"/>
    </xf>
    <xf numFmtId="177" fontId="0" fillId="5" borderId="18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5" borderId="0" xfId="0" applyFill="1">
      <alignment vertical="center"/>
    </xf>
    <xf numFmtId="177" fontId="0" fillId="4" borderId="20" xfId="0" applyNumberFormat="1" applyFill="1" applyBorder="1">
      <alignment vertical="center"/>
    </xf>
    <xf numFmtId="177" fontId="0" fillId="4" borderId="21" xfId="0" applyNumberFormat="1" applyFill="1" applyBorder="1">
      <alignment vertical="center"/>
    </xf>
    <xf numFmtId="0" fontId="0" fillId="5" borderId="0" xfId="0" applyFill="1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U59"/>
  <sheetViews>
    <sheetView tabSelected="1" topLeftCell="A22" workbookViewId="0">
      <selection activeCell="M46" sqref="M46"/>
    </sheetView>
  </sheetViews>
  <sheetFormatPr defaultColWidth="8.88888888888889" defaultRowHeight="15"/>
  <cols>
    <col min="5" max="5" width="16" customWidth="1"/>
    <col min="7" max="7" width="17.2222222222222" customWidth="1"/>
    <col min="9" max="9" width="9.22222222222222"/>
    <col min="11" max="11" width="10.2222222222222"/>
  </cols>
  <sheetData>
    <row r="2" spans="2:8">
      <c r="B2" s="1" t="s">
        <v>0</v>
      </c>
      <c r="C2" s="1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"/>
      <c r="C4" s="1"/>
      <c r="D4" s="1"/>
      <c r="E4" s="1"/>
      <c r="F4" s="1"/>
      <c r="G4" s="1"/>
      <c r="H4" s="1"/>
    </row>
    <row r="5" spans="2:8">
      <c r="B5" s="1"/>
      <c r="C5" s="1"/>
      <c r="D5" s="1"/>
      <c r="E5" s="1"/>
      <c r="F5" s="1"/>
      <c r="G5" s="1"/>
      <c r="H5" s="1"/>
    </row>
    <row r="6" spans="2:8">
      <c r="B6" s="1"/>
      <c r="C6" s="1"/>
      <c r="D6" s="1"/>
      <c r="E6" s="1"/>
      <c r="F6" s="1"/>
      <c r="G6" s="1"/>
      <c r="H6" s="1"/>
    </row>
    <row r="7" spans="2:8">
      <c r="B7" s="1"/>
      <c r="C7" s="1"/>
      <c r="D7" s="1"/>
      <c r="E7" s="1"/>
      <c r="F7" s="1"/>
      <c r="G7" s="1"/>
      <c r="H7" s="1"/>
    </row>
    <row r="10" spans="3:7">
      <c r="C10" s="2" t="s">
        <v>1</v>
      </c>
      <c r="D10" s="2"/>
      <c r="E10" s="2"/>
      <c r="F10" s="2"/>
      <c r="G10" s="2"/>
    </row>
    <row r="12" spans="5:5">
      <c r="E12" s="12" t="s">
        <v>2</v>
      </c>
    </row>
    <row r="13" spans="5:5">
      <c r="E13" s="13" t="s">
        <v>3</v>
      </c>
    </row>
    <row r="14" spans="5:5">
      <c r="E14" s="14" t="s">
        <v>4</v>
      </c>
    </row>
    <row r="21" ht="15.75"/>
    <row r="22" ht="15.75" spans="6:16">
      <c r="F22" s="15" t="s">
        <v>5</v>
      </c>
      <c r="G22" s="16"/>
      <c r="H22" s="16"/>
      <c r="I22" s="16"/>
      <c r="J22" s="16"/>
      <c r="K22" s="16"/>
      <c r="L22" s="16"/>
      <c r="M22" s="16"/>
      <c r="N22" s="16"/>
      <c r="O22" s="16"/>
      <c r="P22" s="36"/>
    </row>
    <row r="23" spans="1:16">
      <c r="A23" s="3" t="s">
        <v>6</v>
      </c>
      <c r="B23" s="4">
        <v>-1</v>
      </c>
      <c r="C23" s="4">
        <v>0</v>
      </c>
      <c r="D23" s="5">
        <v>1</v>
      </c>
      <c r="F23" s="17"/>
      <c r="G23" s="18" t="s">
        <v>7</v>
      </c>
      <c r="H23" s="16">
        <f>A24</f>
        <v>-1</v>
      </c>
      <c r="I23" s="16">
        <f>A25</f>
        <v>0</v>
      </c>
      <c r="J23" s="36">
        <f>A26</f>
        <v>1</v>
      </c>
      <c r="L23" s="18" t="s">
        <v>8</v>
      </c>
      <c r="M23" s="24">
        <f>B23</f>
        <v>-1</v>
      </c>
      <c r="N23" s="24">
        <f>C23</f>
        <v>0</v>
      </c>
      <c r="O23" s="38">
        <f>D23</f>
        <v>1</v>
      </c>
      <c r="P23" s="41"/>
    </row>
    <row r="24" spans="1:16">
      <c r="A24" s="6">
        <v>-1</v>
      </c>
      <c r="B24" s="7">
        <v>0.125</v>
      </c>
      <c r="C24" s="7">
        <v>0.25</v>
      </c>
      <c r="D24" s="8">
        <v>0.125</v>
      </c>
      <c r="F24" s="17"/>
      <c r="G24" s="19" t="s">
        <v>9</v>
      </c>
      <c r="H24" s="20">
        <f>SUM(B24:D24)</f>
        <v>0.5</v>
      </c>
      <c r="I24" s="20">
        <f>SUM(B25:D25)</f>
        <v>0.125</v>
      </c>
      <c r="J24" s="37">
        <f>SUM(B26:D26)</f>
        <v>0.375</v>
      </c>
      <c r="L24" s="19" t="s">
        <v>9</v>
      </c>
      <c r="M24" s="26">
        <f>SUM(B24:B26)</f>
        <v>0.25</v>
      </c>
      <c r="N24" s="26">
        <f>SUM(C24:C26)</f>
        <v>0.625</v>
      </c>
      <c r="O24" s="39">
        <f>SUM(D24:D26)</f>
        <v>0.125</v>
      </c>
      <c r="P24" s="41"/>
    </row>
    <row r="25" spans="1:16">
      <c r="A25" s="6">
        <v>0</v>
      </c>
      <c r="B25" s="7">
        <v>0</v>
      </c>
      <c r="C25" s="7">
        <v>0.125</v>
      </c>
      <c r="D25" s="8">
        <v>0</v>
      </c>
      <c r="F25" s="19"/>
      <c r="G25" s="21"/>
      <c r="H25" s="21"/>
      <c r="I25" s="21"/>
      <c r="J25" s="21"/>
      <c r="K25" s="21"/>
      <c r="L25" s="21"/>
      <c r="M25" s="21"/>
      <c r="N25" s="21"/>
      <c r="O25" s="21"/>
      <c r="P25" s="42"/>
    </row>
    <row r="26" ht="15.75" spans="1:4">
      <c r="A26" s="9">
        <v>1</v>
      </c>
      <c r="B26" s="10">
        <v>0.125</v>
      </c>
      <c r="C26" s="10">
        <v>0.25</v>
      </c>
      <c r="D26" s="11">
        <v>0</v>
      </c>
    </row>
    <row r="27" ht="15.75"/>
    <row r="28" ht="15.75" spans="6:16">
      <c r="F28" s="22" t="s">
        <v>10</v>
      </c>
      <c r="G28" s="16"/>
      <c r="H28" s="16"/>
      <c r="I28" s="16"/>
      <c r="J28" s="16"/>
      <c r="K28" s="16"/>
      <c r="L28" s="16"/>
      <c r="M28" s="16"/>
      <c r="N28" s="16"/>
      <c r="O28" s="16"/>
      <c r="P28" s="36"/>
    </row>
    <row r="29" spans="6:16">
      <c r="F29" s="17"/>
      <c r="G29" s="23" t="s">
        <v>11</v>
      </c>
      <c r="H29" s="24">
        <v>-2</v>
      </c>
      <c r="I29" s="24">
        <v>-1</v>
      </c>
      <c r="J29" s="24">
        <v>0</v>
      </c>
      <c r="K29" s="24">
        <v>1</v>
      </c>
      <c r="L29" s="38">
        <v>2</v>
      </c>
      <c r="P29" s="41"/>
    </row>
    <row r="30" ht="15.75" spans="6:16">
      <c r="F30" s="17"/>
      <c r="G30" s="25" t="s">
        <v>9</v>
      </c>
      <c r="H30" s="20">
        <v>0.125</v>
      </c>
      <c r="I30" s="20">
        <v>0.25</v>
      </c>
      <c r="J30" s="20">
        <v>0.375</v>
      </c>
      <c r="K30" s="20">
        <v>0.25</v>
      </c>
      <c r="L30" s="37">
        <v>0</v>
      </c>
      <c r="P30" s="41"/>
    </row>
    <row r="31" spans="6:16">
      <c r="F31" s="17"/>
      <c r="P31" s="41"/>
    </row>
    <row r="32" ht="15.75" spans="6:16">
      <c r="F32" s="17"/>
      <c r="P32" s="41"/>
    </row>
    <row r="33" spans="6:16">
      <c r="F33" s="17"/>
      <c r="G33" s="23" t="s">
        <v>12</v>
      </c>
      <c r="H33" s="24">
        <v>-1</v>
      </c>
      <c r="I33" s="24">
        <v>0</v>
      </c>
      <c r="J33" s="38">
        <v>1</v>
      </c>
      <c r="P33" s="41"/>
    </row>
    <row r="34" ht="15.75" spans="6:16">
      <c r="F34" s="17"/>
      <c r="G34" s="25" t="s">
        <v>9</v>
      </c>
      <c r="H34" s="26">
        <f>B26+D24</f>
        <v>0.25</v>
      </c>
      <c r="I34" s="26">
        <f>SUM(B25:D25)+SUM(C24:C26)-C25</f>
        <v>0.625</v>
      </c>
      <c r="J34" s="39">
        <f>B24+D26</f>
        <v>0.125</v>
      </c>
      <c r="P34" s="41"/>
    </row>
    <row r="35" ht="15.75" spans="6:16">
      <c r="F35" s="19"/>
      <c r="G35" s="21"/>
      <c r="H35" s="21"/>
      <c r="I35" s="20"/>
      <c r="J35" s="21"/>
      <c r="K35" s="21"/>
      <c r="L35" s="21"/>
      <c r="M35" s="21"/>
      <c r="N35" s="21"/>
      <c r="O35" s="21"/>
      <c r="P35" s="42"/>
    </row>
    <row r="37" ht="15.75"/>
    <row r="38" spans="6:12">
      <c r="F38" s="27" t="s">
        <v>13</v>
      </c>
      <c r="G38" s="16"/>
      <c r="H38" s="16"/>
      <c r="I38" s="16"/>
      <c r="J38" s="16"/>
      <c r="K38" s="16"/>
      <c r="L38" s="36"/>
    </row>
    <row r="39" spans="6:12">
      <c r="F39" s="17"/>
      <c r="G39" s="12" t="s">
        <v>14</v>
      </c>
      <c r="H39" s="28">
        <f>H23*H24</f>
        <v>-0.5</v>
      </c>
      <c r="I39" s="28">
        <f>I23*I24</f>
        <v>0</v>
      </c>
      <c r="J39" s="28">
        <f>J23*J24</f>
        <v>0.375</v>
      </c>
      <c r="K39" s="40">
        <f>SUM(H39:J39)</f>
        <v>-0.125</v>
      </c>
      <c r="L39" s="41"/>
    </row>
    <row r="40" spans="6:12">
      <c r="F40" s="17"/>
      <c r="G40" s="12" t="s">
        <v>15</v>
      </c>
      <c r="H40" s="28">
        <f>M23*M24</f>
        <v>-0.25</v>
      </c>
      <c r="I40" s="28">
        <f>N23*N24</f>
        <v>0</v>
      </c>
      <c r="J40" s="28">
        <f>O23*O24</f>
        <v>0.125</v>
      </c>
      <c r="K40" s="40">
        <f>SUM(H40:J40)</f>
        <v>-0.125</v>
      </c>
      <c r="L40" s="41"/>
    </row>
    <row r="41" spans="6:12">
      <c r="F41" s="17"/>
      <c r="G41" s="12" t="s">
        <v>16</v>
      </c>
      <c r="H41" s="28">
        <f>POWER(H23,2)*H24</f>
        <v>0.5</v>
      </c>
      <c r="I41" s="28">
        <f>POWER(I23,2)*I24</f>
        <v>0</v>
      </c>
      <c r="J41" s="28">
        <f>POWER(J23,2)*J24</f>
        <v>0.375</v>
      </c>
      <c r="K41" s="40">
        <f>SUM(H41:J41)</f>
        <v>0.875</v>
      </c>
      <c r="L41" s="41"/>
    </row>
    <row r="42" spans="6:12">
      <c r="F42" s="17"/>
      <c r="G42" s="12" t="s">
        <v>17</v>
      </c>
      <c r="H42" s="28">
        <f>POWER(M23,2)*M24</f>
        <v>0.25</v>
      </c>
      <c r="I42" s="28">
        <f>POWER(N23,2)*N24</f>
        <v>0</v>
      </c>
      <c r="J42" s="28">
        <f>POWER(O23,2)*O24</f>
        <v>0.125</v>
      </c>
      <c r="K42" s="40">
        <f>SUM(H42:J42)</f>
        <v>0.375</v>
      </c>
      <c r="L42" s="41"/>
    </row>
    <row r="43" spans="6:12">
      <c r="F43" s="17"/>
      <c r="G43" s="12" t="s">
        <v>18</v>
      </c>
      <c r="H43">
        <f>K41</f>
        <v>0.875</v>
      </c>
      <c r="I43">
        <f>POWER(K39,2)</f>
        <v>0.015625</v>
      </c>
      <c r="K43" s="12">
        <f>H43-I43</f>
        <v>0.859375</v>
      </c>
      <c r="L43" s="41"/>
    </row>
    <row r="44" spans="6:12">
      <c r="F44" s="17"/>
      <c r="G44" s="12" t="s">
        <v>19</v>
      </c>
      <c r="H44">
        <f>K42</f>
        <v>0.375</v>
      </c>
      <c r="I44">
        <f>POWER(K40,2)</f>
        <v>0.015625</v>
      </c>
      <c r="K44" s="12">
        <f>H44-I44</f>
        <v>0.359375</v>
      </c>
      <c r="L44" s="41"/>
    </row>
    <row r="45" spans="6:12">
      <c r="F45" s="17"/>
      <c r="L45" s="41"/>
    </row>
    <row r="46" spans="6:12">
      <c r="F46" s="17"/>
      <c r="L46" s="41"/>
    </row>
    <row r="47" spans="6:12">
      <c r="F47" s="17"/>
      <c r="L47" s="41"/>
    </row>
    <row r="48" spans="6:12">
      <c r="F48" s="17"/>
      <c r="G48" s="14" t="s">
        <v>20</v>
      </c>
      <c r="H48" s="28">
        <f>H33*H34</f>
        <v>-0.25</v>
      </c>
      <c r="I48" s="28">
        <f>I33*I34</f>
        <v>0</v>
      </c>
      <c r="J48" s="28">
        <f>J33*J34</f>
        <v>0.125</v>
      </c>
      <c r="K48" s="14">
        <f>SUM(H48:J48)</f>
        <v>-0.125</v>
      </c>
      <c r="L48" s="41"/>
    </row>
    <row r="49" spans="6:12">
      <c r="F49" s="17"/>
      <c r="G49" s="14" t="s">
        <v>21</v>
      </c>
      <c r="K49" s="14">
        <f>K48-K39*K40</f>
        <v>-0.140625</v>
      </c>
      <c r="L49" s="41"/>
    </row>
    <row r="50" ht="15.75" spans="6:12">
      <c r="F50" s="19"/>
      <c r="G50" s="21"/>
      <c r="H50" s="21"/>
      <c r="I50" s="21"/>
      <c r="J50" s="21"/>
      <c r="K50" s="21"/>
      <c r="L50" s="42"/>
    </row>
    <row r="51" ht="15.75"/>
    <row r="52" ht="15.75" spans="6:12">
      <c r="F52" s="14" t="s">
        <v>22</v>
      </c>
      <c r="G52" s="16"/>
      <c r="H52" s="16"/>
      <c r="I52" s="16"/>
      <c r="J52" s="16"/>
      <c r="K52" s="16"/>
      <c r="L52" s="36"/>
    </row>
    <row r="53" spans="6:21">
      <c r="F53" s="17"/>
      <c r="G53" s="29" t="s">
        <v>23</v>
      </c>
      <c r="H53" s="24">
        <f>B23</f>
        <v>-1</v>
      </c>
      <c r="I53" s="24">
        <f>C23</f>
        <v>0</v>
      </c>
      <c r="J53" s="24">
        <f>D23</f>
        <v>1</v>
      </c>
      <c r="K53" s="43" t="s">
        <v>12</v>
      </c>
      <c r="L53" s="41"/>
      <c r="O53" s="46" t="s">
        <v>24</v>
      </c>
      <c r="P53" s="46"/>
      <c r="Q53" s="46"/>
      <c r="R53" s="46"/>
      <c r="S53" s="46"/>
      <c r="T53" s="46"/>
      <c r="U53" s="46"/>
    </row>
    <row r="54" spans="6:21">
      <c r="F54" s="17"/>
      <c r="G54" s="30">
        <f>A24</f>
        <v>-1</v>
      </c>
      <c r="H54" s="31">
        <v>0.125</v>
      </c>
      <c r="I54" s="32">
        <v>0</v>
      </c>
      <c r="J54" s="44">
        <v>0.125</v>
      </c>
      <c r="K54" s="35">
        <f>SUM(H54:J54)</f>
        <v>0.25</v>
      </c>
      <c r="L54" s="41"/>
      <c r="O54" s="46" t="s">
        <v>25</v>
      </c>
      <c r="P54" s="46"/>
      <c r="Q54" s="46"/>
      <c r="R54" s="46"/>
      <c r="S54" s="46"/>
      <c r="T54" s="46"/>
      <c r="U54" s="46"/>
    </row>
    <row r="55" spans="6:21">
      <c r="F55" s="17"/>
      <c r="G55" s="30">
        <f>A25</f>
        <v>0</v>
      </c>
      <c r="H55" s="32">
        <v>0</v>
      </c>
      <c r="I55" s="45">
        <v>0.625</v>
      </c>
      <c r="J55" s="45">
        <v>0</v>
      </c>
      <c r="K55" s="35">
        <f>SUM(H55:J55)</f>
        <v>0.625</v>
      </c>
      <c r="L55" s="41"/>
      <c r="O55" s="47" t="s">
        <v>26</v>
      </c>
      <c r="P55" s="47"/>
      <c r="Q55" s="47"/>
      <c r="R55" s="47"/>
      <c r="S55" s="47"/>
      <c r="T55" s="47"/>
      <c r="U55" s="47"/>
    </row>
    <row r="56" spans="6:12">
      <c r="F56" s="17"/>
      <c r="G56" s="30">
        <f>A26</f>
        <v>1</v>
      </c>
      <c r="H56" s="33">
        <v>0.125</v>
      </c>
      <c r="I56" s="45">
        <v>0</v>
      </c>
      <c r="J56" s="45">
        <v>0</v>
      </c>
      <c r="K56" s="35">
        <f>SUM(H56:J56)</f>
        <v>0.125</v>
      </c>
      <c r="L56" s="41"/>
    </row>
    <row r="57" spans="6:12">
      <c r="F57" s="17"/>
      <c r="G57" s="34" t="s">
        <v>8</v>
      </c>
      <c r="H57" s="35">
        <f>SUM(H54:H56)</f>
        <v>0.25</v>
      </c>
      <c r="I57" s="35">
        <f>SUM(I54:I56)</f>
        <v>0.625</v>
      </c>
      <c r="J57" s="35">
        <f>SUM(J54:J56)</f>
        <v>0.125</v>
      </c>
      <c r="K57" s="28"/>
      <c r="L57" s="41"/>
    </row>
    <row r="58" spans="6:12">
      <c r="F58" s="17"/>
      <c r="L58" s="41"/>
    </row>
    <row r="59" ht="15.75" spans="6:12">
      <c r="F59" s="19"/>
      <c r="G59" s="21"/>
      <c r="H59" s="21"/>
      <c r="I59" s="21"/>
      <c r="J59" s="21"/>
      <c r="K59" s="21"/>
      <c r="L59" s="42"/>
    </row>
  </sheetData>
  <mergeCells count="5">
    <mergeCell ref="C10:G10"/>
    <mergeCell ref="O53:U53"/>
    <mergeCell ref="O54:U54"/>
    <mergeCell ref="O55:U55"/>
    <mergeCell ref="B2:H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yourgod</dc:creator>
  <cp:lastModifiedBy>yourgod</cp:lastModifiedBy>
  <dcterms:created xsi:type="dcterms:W3CDTF">2022-11-30T05:48:00Z</dcterms:created>
  <dcterms:modified xsi:type="dcterms:W3CDTF">2022-11-29T20:26:34Z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