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ros\Desktop\masters\BL Input\"/>
    </mc:Choice>
  </mc:AlternateContent>
  <xr:revisionPtr revIDLastSave="0" documentId="13_ncr:1_{E2CFEBC4-7A87-47C7-BBD0-EA397E24577D}" xr6:coauthVersionLast="47" xr6:coauthVersionMax="47" xr10:uidLastSave="{00000000-0000-0000-0000-000000000000}"/>
  <bookViews>
    <workbookView xWindow="-108" yWindow="-108" windowWidth="23256" windowHeight="13896" firstSheet="2" activeTab="2" xr2:uid="{00000000-000D-0000-FFFF-FFFF00000000}"/>
  </bookViews>
  <sheets>
    <sheet name="Sheet1" sheetId="1" r:id="rId1"/>
    <sheet name="Bond durace" sheetId="2" r:id="rId2"/>
    <sheet name="SO" sheetId="15" r:id="rId3"/>
    <sheet name="ABT" sheetId="19" r:id="rId4"/>
    <sheet name="MNST" sheetId="27" r:id="rId5"/>
    <sheet name="MOH" sheetId="28" r:id="rId6"/>
    <sheet name="AIG" sheetId="20" r:id="rId7"/>
    <sheet name="AKAM" sheetId="21" r:id="rId8"/>
    <sheet name="DECK" sheetId="25" r:id="rId9"/>
    <sheet name="DLTR" sheetId="26" r:id="rId10"/>
    <sheet name="CAG" sheetId="23" r:id="rId11"/>
    <sheet name="CTRA" sheetId="24" r:id="rId12"/>
    <sheet name="AXON" sheetId="22" r:id="rId13"/>
    <sheet name="DVA" sheetId="17" r:id="rId14"/>
    <sheet name="WEC" sheetId="18" r:id="rId15"/>
    <sheet name="CNC" sheetId="16" r:id="rId16"/>
    <sheet name="AEE" sheetId="3" r:id="rId17"/>
    <sheet name="AEP" sheetId="4" r:id="rId18"/>
    <sheet name="CMS" sheetId="5" r:id="rId19"/>
    <sheet name="D" sheetId="6" r:id="rId20"/>
    <sheet name="DTE" sheetId="7" r:id="rId21"/>
    <sheet name="DUK" sheetId="8" r:id="rId22"/>
    <sheet name="ED" sheetId="9" r:id="rId23"/>
    <sheet name="ES" sheetId="10" r:id="rId24"/>
    <sheet name="EVRG" sheetId="11" r:id="rId25"/>
    <sheet name="LNT" sheetId="12" r:id="rId26"/>
    <sheet name="PNW" sheetId="13" r:id="rId27"/>
    <sheet name="TKO" sheetId="1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B9" i="2" l="1"/>
  <c r="B12" i="2" l="1"/>
  <c r="B13" i="2" s="1"/>
  <c r="B16" i="2" s="1"/>
  <c r="H13" i="2"/>
  <c r="B11" i="2"/>
  <c r="H16" i="2" l="1"/>
  <c r="I16" i="2" s="1"/>
  <c r="I13" i="2"/>
  <c r="H14" i="2"/>
  <c r="I14" i="2" s="1"/>
  <c r="H10" i="2"/>
  <c r="I10" i="2" s="1"/>
  <c r="H11" i="2"/>
  <c r="I11" i="2" s="1"/>
  <c r="H15" i="2"/>
  <c r="I15" i="2" s="1"/>
  <c r="H12" i="2"/>
  <c r="I12" i="2" s="1"/>
</calcChain>
</file>

<file path=xl/sharedStrings.xml><?xml version="1.0" encoding="utf-8"?>
<sst xmlns="http://schemas.openxmlformats.org/spreadsheetml/2006/main" count="234" uniqueCount="55">
  <si>
    <t>highCorrelationPortfolio</t>
  </si>
  <si>
    <t>mixedCorrelationPortfolio</t>
  </si>
  <si>
    <t>lowCorrelationPortfolio</t>
  </si>
  <si>
    <t>AEE</t>
  </si>
  <si>
    <t>PNW</t>
  </si>
  <si>
    <t>ABT</t>
  </si>
  <si>
    <t>AEP</t>
  </si>
  <si>
    <t>TKO</t>
  </si>
  <si>
    <t>AIG</t>
  </si>
  <si>
    <t>CMS</t>
  </si>
  <si>
    <t>AKAM</t>
  </si>
  <si>
    <t>D</t>
  </si>
  <si>
    <t>DUK</t>
  </si>
  <si>
    <t>AXON</t>
  </si>
  <si>
    <t>DTE</t>
  </si>
  <si>
    <t>SO</t>
  </si>
  <si>
    <t>CAG</t>
  </si>
  <si>
    <t>CNC</t>
  </si>
  <si>
    <t>CTRA</t>
  </si>
  <si>
    <t>ED</t>
  </si>
  <si>
    <t>DVA</t>
  </si>
  <si>
    <t>DECK</t>
  </si>
  <si>
    <t>ES</t>
  </si>
  <si>
    <t>DLTR</t>
  </si>
  <si>
    <t>EVRG</t>
  </si>
  <si>
    <t>WEC</t>
  </si>
  <si>
    <t>MNST</t>
  </si>
  <si>
    <t>LNT</t>
  </si>
  <si>
    <t>MOH</t>
  </si>
  <si>
    <t>CZ0001004477</t>
  </si>
  <si>
    <t>Cena</t>
  </si>
  <si>
    <t>FV</t>
  </si>
  <si>
    <t>Kupon</t>
  </si>
  <si>
    <t>YTM</t>
  </si>
  <si>
    <t>Aktuální datum</t>
  </si>
  <si>
    <t>Datum splatnosti</t>
  </si>
  <si>
    <t>Mdur</t>
  </si>
  <si>
    <t>Dur</t>
  </si>
  <si>
    <t>DV01</t>
  </si>
  <si>
    <t>Pozice</t>
  </si>
  <si>
    <t>Ztráta při růstu o 1bps</t>
  </si>
  <si>
    <t>Dates</t>
  </si>
  <si>
    <t>Target Price</t>
  </si>
  <si>
    <t>Last Price</t>
  </si>
  <si>
    <t>Buy %</t>
  </si>
  <si>
    <t>Hold %</t>
  </si>
  <si>
    <t>Sell %</t>
  </si>
  <si>
    <t>Price Spread</t>
  </si>
  <si>
    <t>Horizon</t>
  </si>
  <si>
    <t>Horizon Yield</t>
  </si>
  <si>
    <t>Price</t>
  </si>
  <si>
    <t>Datum emise</t>
  </si>
  <si>
    <t>První úrok (roční)</t>
  </si>
  <si>
    <t>Principal</t>
  </si>
  <si>
    <t>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</si>
</sst>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č&quot;_-;\-* #,##0.00\ &quot;Kč&quot;_-;_-* &quot;-&quot;??\ &quot;Kč&quot;_-;_-@_-"/>
    <numFmt numFmtId="164" formatCode="0.000%"/>
    <numFmt numFmtId="165" formatCode="_-* #,##0\ &quot;Kč&quot;_-;\-* #,##0\ &quot;Kč&quot;_-;_-* &quot;-&quot;??\ &quot;Kč&quot;_-;_-@_-"/>
    <numFmt numFmtId="166" formatCode="#,##0.00\ &quot;Kč&quot;"/>
    <numFmt numFmtId="167" formatCode="#,##0\ &quot;Kč&quot;"/>
    <numFmt numFmtId="168" formatCode="#,##0.000\ &quot;Kč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2" applyNumberFormat="1" applyFont="1"/>
  </cellXfs>
  <cellStyles count="3">
    <cellStyle name="Měna" xfId="1" builtinId="4"/>
    <cellStyle name="Normální" xfId="0" builtinId="0"/>
    <cellStyle name="Procenta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A14" sqref="A14"/>
    </sheetView>
  </sheetViews>
  <sheetFormatPr defaultRowHeight="14.4" x14ac:dyDescent="0.3"/>
  <cols>
    <col min="1" max="1" width="23.109375" bestFit="1" customWidth="1"/>
    <col min="2" max="2" width="24.88671875" bestFit="1" customWidth="1"/>
    <col min="3" max="3" width="22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6</v>
      </c>
      <c r="C4" t="s">
        <v>10</v>
      </c>
    </row>
    <row r="5" spans="1:3" x14ac:dyDescent="0.3">
      <c r="A5" t="s">
        <v>11</v>
      </c>
      <c r="B5" t="s">
        <v>12</v>
      </c>
      <c r="C5" t="s">
        <v>13</v>
      </c>
    </row>
    <row r="6" spans="1:3" x14ac:dyDescent="0.3">
      <c r="A6" t="s">
        <v>14</v>
      </c>
      <c r="B6" t="s">
        <v>15</v>
      </c>
      <c r="C6" t="s">
        <v>16</v>
      </c>
    </row>
    <row r="7" spans="1:3" x14ac:dyDescent="0.3">
      <c r="A7" t="s">
        <v>12</v>
      </c>
      <c r="B7" t="s">
        <v>17</v>
      </c>
      <c r="C7" t="s">
        <v>18</v>
      </c>
    </row>
    <row r="8" spans="1:3" x14ac:dyDescent="0.3">
      <c r="A8" t="s">
        <v>19</v>
      </c>
      <c r="B8" t="s">
        <v>20</v>
      </c>
      <c r="C8" t="s">
        <v>21</v>
      </c>
    </row>
    <row r="9" spans="1:3" x14ac:dyDescent="0.3">
      <c r="A9" t="s">
        <v>22</v>
      </c>
      <c r="B9" t="s">
        <v>19</v>
      </c>
      <c r="C9" t="s">
        <v>23</v>
      </c>
    </row>
    <row r="10" spans="1:3" x14ac:dyDescent="0.3">
      <c r="A10" t="s">
        <v>24</v>
      </c>
      <c r="B10" t="s">
        <v>25</v>
      </c>
      <c r="C10" t="s">
        <v>26</v>
      </c>
    </row>
    <row r="11" spans="1:3" x14ac:dyDescent="0.3">
      <c r="A11" t="s">
        <v>27</v>
      </c>
      <c r="B11" t="s">
        <v>3</v>
      </c>
      <c r="C11" t="s">
        <v>28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159.5</v>
      </c>
      <c r="C2">
        <v>152.36000000000001</v>
      </c>
      <c r="D2">
        <v>0.48275862068965519</v>
      </c>
      <c r="E2">
        <v>0.41379310344827586</v>
      </c>
      <c r="F2">
        <v>0.10344827586206896</v>
      </c>
      <c r="G2">
        <v>7.1399999999999864</v>
      </c>
    </row>
    <row r="3" spans="1:7" x14ac:dyDescent="0.3">
      <c r="A3" s="2">
        <v>45071</v>
      </c>
      <c r="B3">
        <v>152.75</v>
      </c>
      <c r="C3">
        <v>136.66</v>
      </c>
      <c r="D3">
        <v>0.48275862068965519</v>
      </c>
      <c r="E3">
        <v>0.41379310344827586</v>
      </c>
      <c r="F3">
        <v>0.10344827586206896</v>
      </c>
      <c r="G3">
        <v>16.090000000000003</v>
      </c>
    </row>
    <row r="4" spans="1:7" x14ac:dyDescent="0.3">
      <c r="A4" s="2">
        <v>45102</v>
      </c>
      <c r="B4">
        <v>153</v>
      </c>
      <c r="C4">
        <v>143.66999999999999</v>
      </c>
      <c r="D4">
        <v>0.5</v>
      </c>
      <c r="E4">
        <v>0.39285714285714285</v>
      </c>
      <c r="F4">
        <v>0.10714285714285714</v>
      </c>
      <c r="G4">
        <v>9.3300000000000125</v>
      </c>
    </row>
    <row r="5" spans="1:7" x14ac:dyDescent="0.3">
      <c r="A5" s="2">
        <v>45132</v>
      </c>
      <c r="B5">
        <v>153.23809814453125</v>
      </c>
      <c r="C5">
        <v>151.91999999999999</v>
      </c>
      <c r="D5">
        <v>0.5</v>
      </c>
      <c r="E5">
        <v>0.39285714285714285</v>
      </c>
      <c r="F5">
        <v>0.10714285714285714</v>
      </c>
      <c r="G5">
        <v>1.3180981445312625</v>
      </c>
    </row>
    <row r="6" spans="1:7" x14ac:dyDescent="0.3">
      <c r="A6" s="2">
        <v>45163</v>
      </c>
      <c r="B6">
        <v>149.39131164550781</v>
      </c>
      <c r="C6">
        <v>123.31</v>
      </c>
      <c r="D6">
        <v>0.48275862068965519</v>
      </c>
      <c r="E6">
        <v>0.41379310344827586</v>
      </c>
      <c r="F6">
        <v>0.10344827586206896</v>
      </c>
      <c r="G6">
        <v>26.08131164550781</v>
      </c>
    </row>
    <row r="7" spans="1:7" x14ac:dyDescent="0.3">
      <c r="A7" s="2">
        <v>45194</v>
      </c>
      <c r="B7">
        <v>150.5238037109375</v>
      </c>
      <c r="C7">
        <v>104.4</v>
      </c>
      <c r="D7">
        <v>0.51724137931034486</v>
      </c>
      <c r="E7">
        <v>0.37931034482758619</v>
      </c>
      <c r="F7">
        <v>0.10344827586206896</v>
      </c>
      <c r="G7">
        <v>46.123803710937494</v>
      </c>
    </row>
    <row r="8" spans="1:7" x14ac:dyDescent="0.3">
      <c r="A8" s="2">
        <v>45224</v>
      </c>
      <c r="B8">
        <v>144.77272033691406</v>
      </c>
      <c r="C8">
        <v>108.3</v>
      </c>
      <c r="D8">
        <v>0.56666666666666665</v>
      </c>
      <c r="E8">
        <v>0.36666666666666664</v>
      </c>
      <c r="F8">
        <v>6.6666666666666666E-2</v>
      </c>
      <c r="G8">
        <v>36.472720336914065</v>
      </c>
    </row>
    <row r="9" spans="1:7" x14ac:dyDescent="0.3">
      <c r="A9" s="2">
        <v>45255</v>
      </c>
      <c r="B9">
        <v>142.6842041015625</v>
      </c>
      <c r="C9">
        <v>117.32</v>
      </c>
      <c r="D9">
        <v>0.56666666666666665</v>
      </c>
      <c r="E9">
        <v>0.36666666666666664</v>
      </c>
      <c r="F9">
        <v>6.6666666666666666E-2</v>
      </c>
      <c r="G9">
        <v>25.364204101562507</v>
      </c>
    </row>
    <row r="10" spans="1:7" x14ac:dyDescent="0.3">
      <c r="A10" s="2">
        <v>45285</v>
      </c>
      <c r="B10">
        <v>143.52174377441406</v>
      </c>
      <c r="C10">
        <v>136.56</v>
      </c>
      <c r="D10">
        <v>0.56666666666666665</v>
      </c>
      <c r="E10">
        <v>0.36666666666666664</v>
      </c>
      <c r="F10">
        <v>6.6666666666666666E-2</v>
      </c>
      <c r="G10">
        <v>6.9617437744140602</v>
      </c>
    </row>
    <row r="11" spans="1:7" x14ac:dyDescent="0.3">
      <c r="A11" s="2">
        <v>45316</v>
      </c>
      <c r="B11">
        <v>145.2608642578125</v>
      </c>
      <c r="C11">
        <v>132.22999999999999</v>
      </c>
      <c r="D11">
        <v>0.56666666666666665</v>
      </c>
      <c r="E11">
        <v>0.33333333333333331</v>
      </c>
      <c r="F11">
        <v>0.1</v>
      </c>
      <c r="G11">
        <v>13.03086425781251</v>
      </c>
    </row>
    <row r="12" spans="1:7" x14ac:dyDescent="0.3">
      <c r="A12" s="2">
        <v>45347</v>
      </c>
      <c r="B12">
        <v>148</v>
      </c>
      <c r="C12">
        <v>145.88</v>
      </c>
      <c r="D12">
        <v>0.6</v>
      </c>
      <c r="E12">
        <v>0.3</v>
      </c>
      <c r="F12">
        <v>0.1</v>
      </c>
      <c r="G12">
        <v>2.1200000000000045</v>
      </c>
    </row>
    <row r="13" spans="1:7" x14ac:dyDescent="0.3">
      <c r="A13" s="2">
        <v>45376</v>
      </c>
      <c r="B13">
        <v>148.69564819335938</v>
      </c>
      <c r="C13">
        <v>126.15</v>
      </c>
      <c r="D13">
        <v>0.58620689655172409</v>
      </c>
      <c r="E13">
        <v>0.34482758620689657</v>
      </c>
      <c r="F13">
        <v>6.8965517241379309E-2</v>
      </c>
      <c r="G13">
        <v>22.545648193359369</v>
      </c>
    </row>
    <row r="14" spans="1:7" x14ac:dyDescent="0.3">
      <c r="A14" s="2">
        <v>45407</v>
      </c>
      <c r="B14">
        <v>148.65217590332031</v>
      </c>
      <c r="C14">
        <v>121.69</v>
      </c>
      <c r="D14">
        <v>0.55172413793103448</v>
      </c>
      <c r="E14">
        <v>0.37931034482758619</v>
      </c>
      <c r="F14">
        <v>6.8965517241379309E-2</v>
      </c>
      <c r="G14">
        <v>26.962175903320315</v>
      </c>
    </row>
    <row r="15" spans="1:7" x14ac:dyDescent="0.3">
      <c r="A15" s="2">
        <v>45437</v>
      </c>
      <c r="B15">
        <v>147.75</v>
      </c>
      <c r="C15">
        <v>115.37</v>
      </c>
      <c r="D15">
        <v>0.5714285714285714</v>
      </c>
      <c r="E15">
        <v>0.35714285714285715</v>
      </c>
      <c r="F15">
        <v>7.1428571428571425E-2</v>
      </c>
      <c r="G15">
        <v>32.379999999999995</v>
      </c>
    </row>
    <row r="16" spans="1:7" x14ac:dyDescent="0.3">
      <c r="A16" s="2">
        <v>45468</v>
      </c>
      <c r="B16">
        <v>137.29167175292969</v>
      </c>
      <c r="C16">
        <v>105.41</v>
      </c>
      <c r="D16">
        <v>0.5357142857142857</v>
      </c>
      <c r="E16">
        <v>0.39285714285714285</v>
      </c>
      <c r="F16">
        <v>7.1428571428571425E-2</v>
      </c>
      <c r="G16">
        <v>31.881671752929691</v>
      </c>
    </row>
    <row r="17" spans="1:7" x14ac:dyDescent="0.3">
      <c r="A17" s="2">
        <v>45498</v>
      </c>
      <c r="B17">
        <v>136.36000061035156</v>
      </c>
      <c r="C17">
        <v>102.63</v>
      </c>
      <c r="D17">
        <v>0.5</v>
      </c>
      <c r="E17">
        <v>0.42857142857142855</v>
      </c>
      <c r="F17">
        <v>7.1428571428571425E-2</v>
      </c>
      <c r="G17">
        <v>33.730000610351567</v>
      </c>
    </row>
    <row r="18" spans="1:7" x14ac:dyDescent="0.3">
      <c r="A18" s="2">
        <v>45529</v>
      </c>
      <c r="B18">
        <v>133</v>
      </c>
      <c r="C18">
        <v>97</v>
      </c>
      <c r="D18">
        <v>0.5357142857142857</v>
      </c>
      <c r="E18">
        <v>0.42857142857142855</v>
      </c>
      <c r="F18">
        <v>3.5714285714285712E-2</v>
      </c>
      <c r="G18">
        <v>36</v>
      </c>
    </row>
    <row r="19" spans="1:7" x14ac:dyDescent="0.3">
      <c r="A19" s="2">
        <v>45560</v>
      </c>
      <c r="B19">
        <v>82.615386962890625</v>
      </c>
      <c r="C19">
        <v>70.55</v>
      </c>
      <c r="D19">
        <v>0.43333333333333335</v>
      </c>
      <c r="E19">
        <v>0.53333333333333333</v>
      </c>
      <c r="F19">
        <v>3.3333333333333333E-2</v>
      </c>
      <c r="G19">
        <v>12.065386962890628</v>
      </c>
    </row>
    <row r="20" spans="1:7" x14ac:dyDescent="0.3">
      <c r="A20" s="2">
        <v>45590</v>
      </c>
      <c r="B20">
        <v>83.296295166015625</v>
      </c>
      <c r="C20">
        <v>66.45</v>
      </c>
      <c r="D20">
        <v>0.43333333333333335</v>
      </c>
      <c r="E20">
        <v>0.53333333333333333</v>
      </c>
      <c r="F20">
        <v>3.3333333333333333E-2</v>
      </c>
      <c r="G20">
        <v>16.846295166015622</v>
      </c>
    </row>
    <row r="21" spans="1:7" x14ac:dyDescent="0.3">
      <c r="A21" s="2">
        <v>45621</v>
      </c>
      <c r="B21">
        <v>81.615386962890625</v>
      </c>
      <c r="C21">
        <v>69.78</v>
      </c>
      <c r="D21">
        <v>0.36666666666666664</v>
      </c>
      <c r="E21">
        <v>0.6</v>
      </c>
      <c r="F21">
        <v>3.3333333333333333E-2</v>
      </c>
      <c r="G21">
        <v>11.835386962890624</v>
      </c>
    </row>
    <row r="22" spans="1:7" x14ac:dyDescent="0.3">
      <c r="A22" s="2">
        <v>45651</v>
      </c>
      <c r="B22">
        <v>83.538459777832031</v>
      </c>
      <c r="C22">
        <v>73.38</v>
      </c>
      <c r="D22">
        <v>0.36666666666666664</v>
      </c>
      <c r="E22">
        <v>0.6</v>
      </c>
      <c r="F22">
        <v>3.3333333333333333E-2</v>
      </c>
      <c r="G22">
        <v>10.158459777832036</v>
      </c>
    </row>
    <row r="23" spans="1:7" x14ac:dyDescent="0.3">
      <c r="A23" s="2">
        <v>45682</v>
      </c>
      <c r="B23">
        <v>84.038459777832031</v>
      </c>
      <c r="C23">
        <v>72.48</v>
      </c>
      <c r="D23">
        <v>0.36666666666666664</v>
      </c>
      <c r="E23">
        <v>0.6</v>
      </c>
      <c r="F23">
        <v>3.3333333333333333E-2</v>
      </c>
      <c r="G23">
        <v>11.558459777832027</v>
      </c>
    </row>
    <row r="24" spans="1:7" x14ac:dyDescent="0.3">
      <c r="A24" s="2">
        <v>45713</v>
      </c>
      <c r="B24">
        <v>83.653846740722656</v>
      </c>
      <c r="C24">
        <v>76.22</v>
      </c>
      <c r="D24">
        <v>0.36666666666666664</v>
      </c>
      <c r="E24">
        <v>0.6</v>
      </c>
      <c r="F24">
        <v>3.3333333333333333E-2</v>
      </c>
      <c r="G24">
        <v>7.4338467407226574</v>
      </c>
    </row>
    <row r="25" spans="1:7" x14ac:dyDescent="0.3">
      <c r="A25" s="2">
        <v>45741</v>
      </c>
      <c r="B25">
        <v>79.941177368164063</v>
      </c>
      <c r="C25">
        <v>67.14</v>
      </c>
      <c r="D25">
        <v>0.36666666666666664</v>
      </c>
      <c r="E25">
        <v>0.6</v>
      </c>
      <c r="F25">
        <v>3.3333333333333333E-2</v>
      </c>
      <c r="G25">
        <v>12.801177368164062</v>
      </c>
    </row>
    <row r="26" spans="1:7" x14ac:dyDescent="0.3">
      <c r="A26" s="2">
        <v>45772</v>
      </c>
      <c r="B26">
        <v>82.954544067382813</v>
      </c>
      <c r="C26">
        <v>81.23</v>
      </c>
      <c r="D26">
        <v>0.41379310344827586</v>
      </c>
      <c r="E26">
        <v>0.55172413793103448</v>
      </c>
      <c r="F26">
        <v>3.4482758620689655E-2</v>
      </c>
      <c r="G26">
        <v>1.7245440673828085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42.107143402099609</v>
      </c>
      <c r="C2">
        <v>38.14</v>
      </c>
      <c r="D2">
        <v>0.41176470588235292</v>
      </c>
      <c r="E2">
        <v>0.58823529411764708</v>
      </c>
      <c r="F2">
        <v>0</v>
      </c>
      <c r="G2">
        <v>3.9671434020996088</v>
      </c>
    </row>
    <row r="3" spans="1:7" x14ac:dyDescent="0.3">
      <c r="A3" s="2">
        <v>45071</v>
      </c>
      <c r="B3">
        <v>42.25</v>
      </c>
      <c r="C3">
        <v>34.729999999999997</v>
      </c>
      <c r="D3">
        <v>0.41176470588235292</v>
      </c>
      <c r="E3">
        <v>0.58823529411764708</v>
      </c>
      <c r="F3">
        <v>0</v>
      </c>
      <c r="G3">
        <v>7.5200000000000031</v>
      </c>
    </row>
    <row r="4" spans="1:7" x14ac:dyDescent="0.3">
      <c r="A4" s="2">
        <v>45102</v>
      </c>
      <c r="B4">
        <v>41.75</v>
      </c>
      <c r="C4">
        <v>34.090000000000003</v>
      </c>
      <c r="D4">
        <v>0.41176470588235292</v>
      </c>
      <c r="E4">
        <v>0.58823529411764708</v>
      </c>
      <c r="F4">
        <v>0</v>
      </c>
      <c r="G4">
        <v>7.6599999999999966</v>
      </c>
    </row>
    <row r="5" spans="1:7" x14ac:dyDescent="0.3">
      <c r="A5" s="2">
        <v>45132</v>
      </c>
      <c r="B5">
        <v>37.900001525878906</v>
      </c>
      <c r="C5">
        <v>33.33</v>
      </c>
      <c r="D5">
        <v>0.29411764705882354</v>
      </c>
      <c r="E5">
        <v>0.70588235294117652</v>
      </c>
      <c r="F5">
        <v>0</v>
      </c>
      <c r="G5">
        <v>4.570001525878908</v>
      </c>
    </row>
    <row r="6" spans="1:7" x14ac:dyDescent="0.3">
      <c r="A6" s="2">
        <v>45163</v>
      </c>
      <c r="B6">
        <v>37.433334350585938</v>
      </c>
      <c r="C6">
        <v>30.02</v>
      </c>
      <c r="D6">
        <v>0.25</v>
      </c>
      <c r="E6">
        <v>0.75</v>
      </c>
      <c r="F6">
        <v>0</v>
      </c>
      <c r="G6">
        <v>7.4133343505859379</v>
      </c>
    </row>
    <row r="7" spans="1:7" x14ac:dyDescent="0.3">
      <c r="A7" s="2">
        <v>45194</v>
      </c>
      <c r="B7">
        <v>36.46875</v>
      </c>
      <c r="C7">
        <v>28.29</v>
      </c>
      <c r="D7">
        <v>0.23529411764705882</v>
      </c>
      <c r="E7">
        <v>0.76470588235294112</v>
      </c>
      <c r="F7">
        <v>0</v>
      </c>
      <c r="G7">
        <v>8.1787500000000009</v>
      </c>
    </row>
    <row r="8" spans="1:7" x14ac:dyDescent="0.3">
      <c r="A8" s="2">
        <v>45224</v>
      </c>
      <c r="B8">
        <v>31.09375</v>
      </c>
      <c r="C8">
        <v>27.75</v>
      </c>
      <c r="D8">
        <v>0.23529411764705882</v>
      </c>
      <c r="E8">
        <v>0.76470588235294112</v>
      </c>
      <c r="F8">
        <v>0</v>
      </c>
      <c r="G8">
        <v>3.34375</v>
      </c>
    </row>
    <row r="9" spans="1:7" x14ac:dyDescent="0.3">
      <c r="A9" s="2">
        <v>45255</v>
      </c>
      <c r="B9">
        <v>30.25</v>
      </c>
      <c r="C9">
        <v>28.49</v>
      </c>
      <c r="D9">
        <v>0.23529411764705882</v>
      </c>
      <c r="E9">
        <v>0.76470588235294112</v>
      </c>
      <c r="F9">
        <v>0</v>
      </c>
      <c r="G9">
        <v>1.7600000000000016</v>
      </c>
    </row>
    <row r="10" spans="1:7" x14ac:dyDescent="0.3">
      <c r="A10" s="2">
        <v>45285</v>
      </c>
      <c r="B10">
        <v>30.352941513061523</v>
      </c>
      <c r="C10">
        <v>28.66</v>
      </c>
      <c r="D10">
        <v>0.16666666666666666</v>
      </c>
      <c r="E10">
        <v>0.83333333333333337</v>
      </c>
      <c r="F10">
        <v>0</v>
      </c>
      <c r="G10">
        <v>1.6929415130615233</v>
      </c>
    </row>
    <row r="11" spans="1:7" x14ac:dyDescent="0.3">
      <c r="A11" s="2">
        <v>45316</v>
      </c>
      <c r="B11">
        <v>30</v>
      </c>
      <c r="C11">
        <v>29.68</v>
      </c>
      <c r="D11">
        <v>0.1111111111111111</v>
      </c>
      <c r="E11">
        <v>0.88888888888888884</v>
      </c>
      <c r="F11">
        <v>0</v>
      </c>
      <c r="G11">
        <v>0.32000000000000028</v>
      </c>
    </row>
    <row r="12" spans="1:7" x14ac:dyDescent="0.3">
      <c r="A12" s="2">
        <v>45347</v>
      </c>
      <c r="B12">
        <v>29.8125</v>
      </c>
      <c r="C12">
        <v>28.3</v>
      </c>
      <c r="D12">
        <v>0.15789473684210525</v>
      </c>
      <c r="E12">
        <v>0.84210526315789469</v>
      </c>
      <c r="F12">
        <v>0</v>
      </c>
      <c r="G12">
        <v>1.5124999999999993</v>
      </c>
    </row>
    <row r="13" spans="1:7" x14ac:dyDescent="0.3">
      <c r="A13" s="2">
        <v>45376</v>
      </c>
      <c r="B13">
        <v>29.733333587646484</v>
      </c>
      <c r="C13">
        <v>29.09</v>
      </c>
      <c r="D13">
        <v>0.1111111111111111</v>
      </c>
      <c r="E13">
        <v>0.83333333333333337</v>
      </c>
      <c r="F13">
        <v>5.5555555555555552E-2</v>
      </c>
      <c r="G13">
        <v>0.64333358764648452</v>
      </c>
    </row>
    <row r="14" spans="1:7" x14ac:dyDescent="0.3">
      <c r="A14" s="2">
        <v>45407</v>
      </c>
      <c r="B14">
        <v>31.882352828979492</v>
      </c>
      <c r="C14">
        <v>31.27</v>
      </c>
      <c r="D14">
        <v>0.1111111111111111</v>
      </c>
      <c r="E14">
        <v>0.83333333333333337</v>
      </c>
      <c r="F14">
        <v>5.5555555555555552E-2</v>
      </c>
      <c r="G14">
        <v>0.61235282897949261</v>
      </c>
    </row>
    <row r="15" spans="1:7" x14ac:dyDescent="0.3">
      <c r="A15" s="2">
        <v>45437</v>
      </c>
      <c r="B15">
        <v>31.882352828979492</v>
      </c>
      <c r="C15">
        <v>30.28</v>
      </c>
      <c r="D15">
        <v>0.1111111111111111</v>
      </c>
      <c r="E15">
        <v>0.83333333333333337</v>
      </c>
      <c r="F15">
        <v>5.5555555555555552E-2</v>
      </c>
      <c r="G15">
        <v>1.6023528289794911</v>
      </c>
    </row>
    <row r="16" spans="1:7" x14ac:dyDescent="0.3">
      <c r="A16" s="2">
        <v>45468</v>
      </c>
      <c r="B16">
        <v>31.705883026123047</v>
      </c>
      <c r="C16">
        <v>29.07</v>
      </c>
      <c r="D16">
        <v>0.16666666666666666</v>
      </c>
      <c r="E16">
        <v>0.77777777777777779</v>
      </c>
      <c r="F16">
        <v>5.5555555555555552E-2</v>
      </c>
      <c r="G16">
        <v>2.6358830261230466</v>
      </c>
    </row>
    <row r="17" spans="1:7" x14ac:dyDescent="0.3">
      <c r="A17" s="2">
        <v>45498</v>
      </c>
      <c r="B17">
        <v>30.0625</v>
      </c>
      <c r="C17">
        <v>29.53</v>
      </c>
      <c r="D17">
        <v>0.17647058823529413</v>
      </c>
      <c r="E17">
        <v>0.76470588235294112</v>
      </c>
      <c r="F17">
        <v>5.8823529411764705E-2</v>
      </c>
      <c r="G17">
        <v>0.53249999999999886</v>
      </c>
    </row>
    <row r="18" spans="1:7" x14ac:dyDescent="0.3">
      <c r="A18" s="2">
        <v>45529</v>
      </c>
      <c r="B18">
        <v>30.411764144897461</v>
      </c>
      <c r="C18">
        <v>30.63</v>
      </c>
      <c r="D18">
        <v>0.16666666666666666</v>
      </c>
      <c r="E18">
        <v>0.77777777777777779</v>
      </c>
      <c r="F18">
        <v>5.5555555555555552E-2</v>
      </c>
      <c r="G18">
        <v>-0.21823585510253807</v>
      </c>
    </row>
    <row r="19" spans="1:7" x14ac:dyDescent="0.3">
      <c r="A19" s="2">
        <v>45560</v>
      </c>
      <c r="B19">
        <v>31.117647171020508</v>
      </c>
      <c r="C19">
        <v>32.29</v>
      </c>
      <c r="D19">
        <v>0.16666666666666666</v>
      </c>
      <c r="E19">
        <v>0.77777777777777779</v>
      </c>
      <c r="F19">
        <v>5.5555555555555552E-2</v>
      </c>
      <c r="G19">
        <v>-1.1723528289794913</v>
      </c>
    </row>
    <row r="20" spans="1:7" x14ac:dyDescent="0.3">
      <c r="A20" s="2">
        <v>45590</v>
      </c>
      <c r="B20">
        <v>31</v>
      </c>
      <c r="C20">
        <v>29.43</v>
      </c>
      <c r="D20">
        <v>0.16666666666666666</v>
      </c>
      <c r="E20">
        <v>0.72222222222222221</v>
      </c>
      <c r="F20">
        <v>0.1111111111111111</v>
      </c>
      <c r="G20">
        <v>1.5700000000000003</v>
      </c>
    </row>
    <row r="21" spans="1:7" x14ac:dyDescent="0.3">
      <c r="A21" s="2">
        <v>45621</v>
      </c>
      <c r="B21">
        <v>30.5625</v>
      </c>
      <c r="C21">
        <v>27.45</v>
      </c>
      <c r="D21">
        <v>0.22222222222222221</v>
      </c>
      <c r="E21">
        <v>0.66666666666666663</v>
      </c>
      <c r="F21">
        <v>0.1111111111111111</v>
      </c>
      <c r="G21">
        <v>3.1125000000000007</v>
      </c>
    </row>
    <row r="22" spans="1:7" x14ac:dyDescent="0.3">
      <c r="A22" s="2">
        <v>45651</v>
      </c>
      <c r="B22">
        <v>29.470588684082031</v>
      </c>
      <c r="C22">
        <v>27.64</v>
      </c>
      <c r="D22">
        <v>0.22222222222222221</v>
      </c>
      <c r="E22">
        <v>0.72222222222222221</v>
      </c>
      <c r="F22">
        <v>5.5555555555555552E-2</v>
      </c>
      <c r="G22">
        <v>1.8305886840820307</v>
      </c>
    </row>
    <row r="23" spans="1:7" x14ac:dyDescent="0.3">
      <c r="A23" s="2">
        <v>45682</v>
      </c>
      <c r="B23">
        <v>29.235294342041016</v>
      </c>
      <c r="C23">
        <v>25.78</v>
      </c>
      <c r="D23">
        <v>0.22222222222222221</v>
      </c>
      <c r="E23">
        <v>0.72222222222222221</v>
      </c>
      <c r="F23">
        <v>5.5555555555555552E-2</v>
      </c>
      <c r="G23">
        <v>3.4552943420410145</v>
      </c>
    </row>
    <row r="24" spans="1:7" x14ac:dyDescent="0.3">
      <c r="A24" s="2">
        <v>45713</v>
      </c>
      <c r="B24">
        <v>27.470588684082031</v>
      </c>
      <c r="C24">
        <v>26.1</v>
      </c>
      <c r="D24">
        <v>0.16666666666666666</v>
      </c>
      <c r="E24">
        <v>0.77777777777777779</v>
      </c>
      <c r="F24">
        <v>5.5555555555555552E-2</v>
      </c>
      <c r="G24">
        <v>1.3705886840820298</v>
      </c>
    </row>
    <row r="25" spans="1:7" x14ac:dyDescent="0.3">
      <c r="A25" s="2">
        <v>45741</v>
      </c>
      <c r="B25">
        <v>27.361110687255859</v>
      </c>
      <c r="C25">
        <v>25.35</v>
      </c>
      <c r="D25">
        <v>0.10526315789473684</v>
      </c>
      <c r="E25">
        <v>0.84210526315789469</v>
      </c>
      <c r="F25">
        <v>5.2631578947368418E-2</v>
      </c>
      <c r="G25">
        <v>2.011110687255858</v>
      </c>
    </row>
    <row r="26" spans="1:7" x14ac:dyDescent="0.3">
      <c r="A26" s="2">
        <v>45772</v>
      </c>
      <c r="B26">
        <v>27.19444465637207</v>
      </c>
      <c r="C26">
        <v>24.92</v>
      </c>
      <c r="D26">
        <v>0.10526315789473684</v>
      </c>
      <c r="E26">
        <v>0.84210526315789469</v>
      </c>
      <c r="F26">
        <v>5.2631578947368418E-2</v>
      </c>
      <c r="G26">
        <v>2.2744446563720686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30.280000686645508</v>
      </c>
      <c r="C2">
        <v>25.15</v>
      </c>
      <c r="D2">
        <v>0.33333333333333331</v>
      </c>
      <c r="E2">
        <v>0.66666666666666663</v>
      </c>
      <c r="F2">
        <v>0</v>
      </c>
      <c r="G2">
        <v>5.1300006866455092</v>
      </c>
    </row>
    <row r="3" spans="1:7" x14ac:dyDescent="0.3">
      <c r="A3" s="2">
        <v>45071</v>
      </c>
      <c r="B3">
        <v>30.559999465942383</v>
      </c>
      <c r="C3">
        <v>24.83</v>
      </c>
      <c r="D3">
        <v>0.34482758620689657</v>
      </c>
      <c r="E3">
        <v>0.65517241379310343</v>
      </c>
      <c r="F3">
        <v>0</v>
      </c>
      <c r="G3">
        <v>5.7299994659423845</v>
      </c>
    </row>
    <row r="4" spans="1:7" x14ac:dyDescent="0.3">
      <c r="A4" s="2">
        <v>45102</v>
      </c>
      <c r="B4">
        <v>30.360000610351563</v>
      </c>
      <c r="C4">
        <v>23.72</v>
      </c>
      <c r="D4">
        <v>0.34482758620689657</v>
      </c>
      <c r="E4">
        <v>0.65517241379310343</v>
      </c>
      <c r="F4">
        <v>0</v>
      </c>
      <c r="G4">
        <v>6.6400006103515636</v>
      </c>
    </row>
    <row r="5" spans="1:7" x14ac:dyDescent="0.3">
      <c r="A5" s="2">
        <v>45132</v>
      </c>
      <c r="B5">
        <v>29.958333969116211</v>
      </c>
      <c r="C5">
        <v>27.15</v>
      </c>
      <c r="D5">
        <v>0.37931034482758619</v>
      </c>
      <c r="E5">
        <v>0.62068965517241381</v>
      </c>
      <c r="F5">
        <v>0</v>
      </c>
      <c r="G5">
        <v>2.8083339691162124</v>
      </c>
    </row>
    <row r="6" spans="1:7" x14ac:dyDescent="0.3">
      <c r="A6" s="2">
        <v>45163</v>
      </c>
      <c r="B6">
        <v>31.399999618530273</v>
      </c>
      <c r="C6">
        <v>27.74</v>
      </c>
      <c r="D6">
        <v>0.41379310344827586</v>
      </c>
      <c r="E6">
        <v>0.58620689655172409</v>
      </c>
      <c r="F6">
        <v>0</v>
      </c>
      <c r="G6">
        <v>3.659999618530275</v>
      </c>
    </row>
    <row r="7" spans="1:7" x14ac:dyDescent="0.3">
      <c r="A7" s="2">
        <v>45194</v>
      </c>
      <c r="B7">
        <v>31.708333969116211</v>
      </c>
      <c r="C7">
        <v>26.57</v>
      </c>
      <c r="D7">
        <v>0.42857142857142855</v>
      </c>
      <c r="E7">
        <v>0.5714285714285714</v>
      </c>
      <c r="F7">
        <v>0</v>
      </c>
      <c r="G7">
        <v>5.1383339691162107</v>
      </c>
    </row>
    <row r="8" spans="1:7" x14ac:dyDescent="0.3">
      <c r="A8" s="2">
        <v>45224</v>
      </c>
      <c r="B8">
        <v>32.639999389648438</v>
      </c>
      <c r="C8">
        <v>28.23</v>
      </c>
      <c r="D8">
        <v>0.4642857142857143</v>
      </c>
      <c r="E8">
        <v>0.5357142857142857</v>
      </c>
      <c r="F8">
        <v>0</v>
      </c>
      <c r="G8">
        <v>4.4099993896484371</v>
      </c>
    </row>
    <row r="9" spans="1:7" x14ac:dyDescent="0.3">
      <c r="A9" s="2">
        <v>45255</v>
      </c>
      <c r="B9">
        <v>33.25</v>
      </c>
      <c r="C9">
        <v>26.77</v>
      </c>
      <c r="D9">
        <v>0.4642857142857143</v>
      </c>
      <c r="E9">
        <v>0.5357142857142857</v>
      </c>
      <c r="F9">
        <v>0</v>
      </c>
      <c r="G9">
        <v>6.48</v>
      </c>
    </row>
    <row r="10" spans="1:7" x14ac:dyDescent="0.3">
      <c r="A10" s="2">
        <v>45285</v>
      </c>
      <c r="B10">
        <v>32.458332061767578</v>
      </c>
      <c r="C10">
        <v>25.78</v>
      </c>
      <c r="D10">
        <v>0.5714285714285714</v>
      </c>
      <c r="E10">
        <v>0.42857142857142855</v>
      </c>
      <c r="F10">
        <v>0</v>
      </c>
      <c r="G10">
        <v>6.678332061767577</v>
      </c>
    </row>
    <row r="11" spans="1:7" x14ac:dyDescent="0.3">
      <c r="A11" s="2">
        <v>45316</v>
      </c>
      <c r="B11">
        <v>31.583333969116211</v>
      </c>
      <c r="C11">
        <v>25.26</v>
      </c>
      <c r="D11">
        <v>0.6071428571428571</v>
      </c>
      <c r="E11">
        <v>0.39285714285714285</v>
      </c>
      <c r="F11">
        <v>0</v>
      </c>
      <c r="G11">
        <v>6.3233339691162094</v>
      </c>
    </row>
    <row r="12" spans="1:7" x14ac:dyDescent="0.3">
      <c r="A12" s="2">
        <v>45347</v>
      </c>
      <c r="B12">
        <v>31.375</v>
      </c>
      <c r="C12">
        <v>25.98</v>
      </c>
      <c r="D12">
        <v>0.6428571428571429</v>
      </c>
      <c r="E12">
        <v>0.35714285714285715</v>
      </c>
      <c r="F12">
        <v>0</v>
      </c>
      <c r="G12">
        <v>5.3949999999999996</v>
      </c>
    </row>
    <row r="13" spans="1:7" x14ac:dyDescent="0.3">
      <c r="A13" s="2">
        <v>45376</v>
      </c>
      <c r="B13">
        <v>31.869565963745117</v>
      </c>
      <c r="C13">
        <v>27.82</v>
      </c>
      <c r="D13">
        <v>0.62962962962962965</v>
      </c>
      <c r="E13">
        <v>0.37037037037037035</v>
      </c>
      <c r="F13">
        <v>0</v>
      </c>
      <c r="G13">
        <v>4.0495659637451169</v>
      </c>
    </row>
    <row r="14" spans="1:7" x14ac:dyDescent="0.3">
      <c r="A14" s="2">
        <v>45407</v>
      </c>
      <c r="B14">
        <v>32.919998168945313</v>
      </c>
      <c r="C14">
        <v>28.43</v>
      </c>
      <c r="D14">
        <v>0.6428571428571429</v>
      </c>
      <c r="E14">
        <v>0.35714285714285715</v>
      </c>
      <c r="F14">
        <v>0</v>
      </c>
      <c r="G14">
        <v>4.4899981689453128</v>
      </c>
    </row>
    <row r="15" spans="1:7" x14ac:dyDescent="0.3">
      <c r="A15" s="2">
        <v>45437</v>
      </c>
      <c r="B15">
        <v>33.959999084472656</v>
      </c>
      <c r="C15">
        <v>27.13</v>
      </c>
      <c r="D15">
        <v>0.6785714285714286</v>
      </c>
      <c r="E15">
        <v>0.32142857142857145</v>
      </c>
      <c r="F15">
        <v>0</v>
      </c>
      <c r="G15">
        <v>6.8299990844726572</v>
      </c>
    </row>
    <row r="16" spans="1:7" x14ac:dyDescent="0.3">
      <c r="A16" s="2">
        <v>45468</v>
      </c>
      <c r="B16">
        <v>34.080001831054688</v>
      </c>
      <c r="C16">
        <v>27.65</v>
      </c>
      <c r="D16">
        <v>0.70370370370370372</v>
      </c>
      <c r="E16">
        <v>0.29629629629629628</v>
      </c>
      <c r="F16">
        <v>0</v>
      </c>
      <c r="G16">
        <v>6.4300018310546889</v>
      </c>
    </row>
    <row r="17" spans="1:7" x14ac:dyDescent="0.3">
      <c r="A17" s="2">
        <v>45498</v>
      </c>
      <c r="B17">
        <v>34.038459777832031</v>
      </c>
      <c r="C17">
        <v>25.72</v>
      </c>
      <c r="D17">
        <v>0.7142857142857143</v>
      </c>
      <c r="E17">
        <v>0.2857142857142857</v>
      </c>
      <c r="F17">
        <v>0</v>
      </c>
      <c r="G17">
        <v>8.3184597778320324</v>
      </c>
    </row>
    <row r="18" spans="1:7" x14ac:dyDescent="0.3">
      <c r="A18" s="2">
        <v>45529</v>
      </c>
      <c r="B18">
        <v>33.346153259277344</v>
      </c>
      <c r="C18">
        <v>24.16</v>
      </c>
      <c r="D18">
        <v>0.75</v>
      </c>
      <c r="E18">
        <v>0.25</v>
      </c>
      <c r="F18">
        <v>0</v>
      </c>
      <c r="G18">
        <v>9.1861532592773436</v>
      </c>
    </row>
    <row r="19" spans="1:7" x14ac:dyDescent="0.3">
      <c r="A19" s="2">
        <v>45560</v>
      </c>
      <c r="B19">
        <v>31.576923370361328</v>
      </c>
      <c r="C19">
        <v>23.27</v>
      </c>
      <c r="D19">
        <v>0.7857142857142857</v>
      </c>
      <c r="E19">
        <v>0.21428571428571427</v>
      </c>
      <c r="F19">
        <v>0</v>
      </c>
      <c r="G19">
        <v>8.3069233703613286</v>
      </c>
    </row>
    <row r="20" spans="1:7" x14ac:dyDescent="0.3">
      <c r="A20" s="2">
        <v>45590</v>
      </c>
      <c r="B20">
        <v>30.884614944458008</v>
      </c>
      <c r="C20">
        <v>23.85</v>
      </c>
      <c r="D20">
        <v>0.81481481481481477</v>
      </c>
      <c r="E20">
        <v>0.18518518518518517</v>
      </c>
      <c r="F20">
        <v>0</v>
      </c>
      <c r="G20">
        <v>7.0346149444580064</v>
      </c>
    </row>
    <row r="21" spans="1:7" x14ac:dyDescent="0.3">
      <c r="A21" s="2">
        <v>45621</v>
      </c>
      <c r="B21">
        <v>32.639999389648438</v>
      </c>
      <c r="C21">
        <v>26.99</v>
      </c>
      <c r="D21">
        <v>0.84615384615384615</v>
      </c>
      <c r="E21">
        <v>0.15384615384615385</v>
      </c>
      <c r="F21">
        <v>0</v>
      </c>
      <c r="G21">
        <v>5.6499993896484391</v>
      </c>
    </row>
    <row r="22" spans="1:7" x14ac:dyDescent="0.3">
      <c r="A22" s="2">
        <v>45651</v>
      </c>
      <c r="B22">
        <v>33.119998931884766</v>
      </c>
      <c r="C22">
        <v>24.73</v>
      </c>
      <c r="D22">
        <v>0.84615384615384615</v>
      </c>
      <c r="E22">
        <v>0.15384615384615385</v>
      </c>
      <c r="F22">
        <v>0</v>
      </c>
      <c r="G22">
        <v>8.3899989318847652</v>
      </c>
    </row>
    <row r="23" spans="1:7" x14ac:dyDescent="0.3">
      <c r="A23" s="2">
        <v>45682</v>
      </c>
      <c r="B23">
        <v>34.799999237060547</v>
      </c>
      <c r="C23">
        <v>29.02</v>
      </c>
      <c r="D23">
        <v>0.85185185185185186</v>
      </c>
      <c r="E23">
        <v>0.14814814814814814</v>
      </c>
      <c r="F23">
        <v>0</v>
      </c>
      <c r="G23">
        <v>5.7799992370605473</v>
      </c>
    </row>
    <row r="24" spans="1:7" x14ac:dyDescent="0.3">
      <c r="A24" s="2">
        <v>45713</v>
      </c>
      <c r="B24">
        <v>35</v>
      </c>
      <c r="C24">
        <v>27.38</v>
      </c>
      <c r="D24">
        <v>0.8214285714285714</v>
      </c>
      <c r="E24">
        <v>0.17857142857142858</v>
      </c>
      <c r="F24">
        <v>0</v>
      </c>
      <c r="G24">
        <v>7.620000000000001</v>
      </c>
    </row>
    <row r="25" spans="1:7" x14ac:dyDescent="0.3">
      <c r="A25" s="2">
        <v>45741</v>
      </c>
      <c r="B25">
        <v>35.148147583007813</v>
      </c>
      <c r="C25">
        <v>29.31</v>
      </c>
      <c r="D25">
        <v>0.8571428571428571</v>
      </c>
      <c r="E25">
        <v>0.14285714285714285</v>
      </c>
      <c r="F25">
        <v>0</v>
      </c>
      <c r="G25">
        <v>5.8381475830078138</v>
      </c>
    </row>
    <row r="26" spans="1:7" x14ac:dyDescent="0.3">
      <c r="A26" s="2">
        <v>45772</v>
      </c>
      <c r="B26">
        <v>33.962963104248047</v>
      </c>
      <c r="C26">
        <v>25.46</v>
      </c>
      <c r="D26">
        <v>0.8571428571428571</v>
      </c>
      <c r="E26">
        <v>0.14285714285714285</v>
      </c>
      <c r="F26">
        <v>0</v>
      </c>
      <c r="G26">
        <v>8.502963104248046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241.27272033691406</v>
      </c>
      <c r="C2">
        <v>220.85</v>
      </c>
      <c r="D2">
        <v>0.91666666666666663</v>
      </c>
      <c r="E2">
        <v>8.3333333333333329E-2</v>
      </c>
      <c r="F2">
        <v>0</v>
      </c>
      <c r="G2">
        <v>20.422720336914068</v>
      </c>
    </row>
    <row r="3" spans="1:7" x14ac:dyDescent="0.3">
      <c r="A3" s="2">
        <v>45071</v>
      </c>
      <c r="B3">
        <v>246.72727966308594</v>
      </c>
      <c r="C3">
        <v>193.96</v>
      </c>
      <c r="D3">
        <v>1</v>
      </c>
      <c r="E3">
        <v>0</v>
      </c>
      <c r="F3">
        <v>0</v>
      </c>
      <c r="G3">
        <v>52.76727966308593</v>
      </c>
    </row>
    <row r="4" spans="1:7" x14ac:dyDescent="0.3">
      <c r="A4" s="2">
        <v>45102</v>
      </c>
      <c r="B4">
        <v>240.5</v>
      </c>
      <c r="C4">
        <v>188.71</v>
      </c>
      <c r="D4">
        <v>1</v>
      </c>
      <c r="E4">
        <v>0</v>
      </c>
      <c r="F4">
        <v>0</v>
      </c>
      <c r="G4">
        <v>51.789999999999992</v>
      </c>
    </row>
    <row r="5" spans="1:7" x14ac:dyDescent="0.3">
      <c r="A5" s="2">
        <v>45132</v>
      </c>
      <c r="B5">
        <v>240.60000610351563</v>
      </c>
      <c r="C5">
        <v>180.03</v>
      </c>
      <c r="D5">
        <v>1</v>
      </c>
      <c r="E5">
        <v>0</v>
      </c>
      <c r="F5">
        <v>0</v>
      </c>
      <c r="G5">
        <v>60.570006103515624</v>
      </c>
    </row>
    <row r="6" spans="1:7" x14ac:dyDescent="0.3">
      <c r="A6" s="2">
        <v>45163</v>
      </c>
      <c r="B6">
        <v>237.36363220214844</v>
      </c>
      <c r="C6">
        <v>198.43</v>
      </c>
      <c r="D6">
        <v>0.91666666666666663</v>
      </c>
      <c r="E6">
        <v>8.3333333333333329E-2</v>
      </c>
      <c r="F6">
        <v>0</v>
      </c>
      <c r="G6">
        <v>38.933632202148431</v>
      </c>
    </row>
    <row r="7" spans="1:7" x14ac:dyDescent="0.3">
      <c r="A7" s="2">
        <v>45194</v>
      </c>
      <c r="B7">
        <v>237.36363220214844</v>
      </c>
      <c r="C7">
        <v>193.24</v>
      </c>
      <c r="D7">
        <v>0.91666666666666663</v>
      </c>
      <c r="E7">
        <v>8.3333333333333329E-2</v>
      </c>
      <c r="F7">
        <v>0</v>
      </c>
      <c r="G7">
        <v>44.123632202148428</v>
      </c>
    </row>
    <row r="8" spans="1:7" x14ac:dyDescent="0.3">
      <c r="A8" s="2">
        <v>45224</v>
      </c>
      <c r="B8">
        <v>237.90908813476563</v>
      </c>
      <c r="C8">
        <v>207.87</v>
      </c>
      <c r="D8">
        <v>0.91666666666666663</v>
      </c>
      <c r="E8">
        <v>8.3333333333333329E-2</v>
      </c>
      <c r="F8">
        <v>0</v>
      </c>
      <c r="G8">
        <v>30.03908813476562</v>
      </c>
    </row>
    <row r="9" spans="1:7" x14ac:dyDescent="0.3">
      <c r="A9" s="2">
        <v>45255</v>
      </c>
      <c r="B9">
        <v>245.63636779785156</v>
      </c>
      <c r="C9">
        <v>228.42</v>
      </c>
      <c r="D9">
        <v>0.91666666666666663</v>
      </c>
      <c r="E9">
        <v>8.3333333333333329E-2</v>
      </c>
      <c r="F9">
        <v>0</v>
      </c>
      <c r="G9">
        <v>17.216367797851575</v>
      </c>
    </row>
    <row r="10" spans="1:7" x14ac:dyDescent="0.3">
      <c r="A10" s="2">
        <v>45285</v>
      </c>
      <c r="B10">
        <v>249.27272033691406</v>
      </c>
      <c r="C10">
        <v>259.02999999999997</v>
      </c>
      <c r="D10">
        <v>0.91666666666666663</v>
      </c>
      <c r="E10">
        <v>8.3333333333333329E-2</v>
      </c>
      <c r="F10">
        <v>0</v>
      </c>
      <c r="G10">
        <v>-9.7572796630859102</v>
      </c>
    </row>
    <row r="11" spans="1:7" x14ac:dyDescent="0.3">
      <c r="A11" s="2">
        <v>45316</v>
      </c>
      <c r="B11">
        <v>262.18182373046875</v>
      </c>
      <c r="C11">
        <v>252.7</v>
      </c>
      <c r="D11">
        <v>0.91666666666666663</v>
      </c>
      <c r="E11">
        <v>8.3333333333333329E-2</v>
      </c>
      <c r="F11">
        <v>0</v>
      </c>
      <c r="G11">
        <v>9.4818237304687614</v>
      </c>
    </row>
    <row r="12" spans="1:7" x14ac:dyDescent="0.3">
      <c r="A12" s="2">
        <v>45347</v>
      </c>
      <c r="B12">
        <v>280.125</v>
      </c>
      <c r="C12">
        <v>270.63</v>
      </c>
      <c r="D12">
        <v>0.91666666666666663</v>
      </c>
      <c r="E12">
        <v>8.3333333333333329E-2</v>
      </c>
      <c r="F12">
        <v>0</v>
      </c>
      <c r="G12">
        <v>9.4950000000000045</v>
      </c>
    </row>
    <row r="13" spans="1:7" x14ac:dyDescent="0.3">
      <c r="A13" s="2">
        <v>45376</v>
      </c>
      <c r="B13">
        <v>319.75</v>
      </c>
      <c r="C13">
        <v>315.47000000000003</v>
      </c>
      <c r="D13">
        <v>0.92307692307692313</v>
      </c>
      <c r="E13">
        <v>7.6923076923076927E-2</v>
      </c>
      <c r="F13">
        <v>0</v>
      </c>
      <c r="G13">
        <v>4.2799999999999727</v>
      </c>
    </row>
    <row r="14" spans="1:7" x14ac:dyDescent="0.3">
      <c r="A14" s="2">
        <v>45407</v>
      </c>
      <c r="B14">
        <v>332.25</v>
      </c>
      <c r="C14">
        <v>306.24</v>
      </c>
      <c r="D14">
        <v>0.92307692307692313</v>
      </c>
      <c r="E14">
        <v>7.6923076923076927E-2</v>
      </c>
      <c r="F14">
        <v>0</v>
      </c>
      <c r="G14">
        <v>26.009999999999991</v>
      </c>
    </row>
    <row r="15" spans="1:7" x14ac:dyDescent="0.3">
      <c r="A15" s="2">
        <v>45437</v>
      </c>
      <c r="B15">
        <v>368.33334350585938</v>
      </c>
      <c r="C15">
        <v>285.63</v>
      </c>
      <c r="D15">
        <v>0.92307692307692313</v>
      </c>
      <c r="E15">
        <v>7.6923076923076927E-2</v>
      </c>
      <c r="F15">
        <v>0</v>
      </c>
      <c r="G15">
        <v>82.70334350585938</v>
      </c>
    </row>
    <row r="16" spans="1:7" x14ac:dyDescent="0.3">
      <c r="A16" s="2">
        <v>45468</v>
      </c>
      <c r="B16">
        <v>368.33334350585938</v>
      </c>
      <c r="C16">
        <v>292.63</v>
      </c>
      <c r="D16">
        <v>0.92307692307692313</v>
      </c>
      <c r="E16">
        <v>7.6923076923076927E-2</v>
      </c>
      <c r="F16">
        <v>0</v>
      </c>
      <c r="G16">
        <v>75.70334350585938</v>
      </c>
    </row>
    <row r="17" spans="1:7" x14ac:dyDescent="0.3">
      <c r="A17" s="2">
        <v>45498</v>
      </c>
      <c r="B17">
        <v>370.35714721679688</v>
      </c>
      <c r="C17">
        <v>310.81</v>
      </c>
      <c r="D17">
        <v>0.93333333333333335</v>
      </c>
      <c r="E17">
        <v>6.6666666666666666E-2</v>
      </c>
      <c r="F17">
        <v>0</v>
      </c>
      <c r="G17">
        <v>59.547147216796873</v>
      </c>
    </row>
    <row r="18" spans="1:7" x14ac:dyDescent="0.3">
      <c r="A18" s="2">
        <v>45529</v>
      </c>
      <c r="B18">
        <v>380.64285278320313</v>
      </c>
      <c r="C18">
        <v>370.7</v>
      </c>
      <c r="D18">
        <v>0.93333333333333335</v>
      </c>
      <c r="E18">
        <v>6.6666666666666666E-2</v>
      </c>
      <c r="F18">
        <v>0</v>
      </c>
      <c r="G18">
        <v>9.9428527832031364</v>
      </c>
    </row>
    <row r="19" spans="1:7" x14ac:dyDescent="0.3">
      <c r="A19" s="2">
        <v>45560</v>
      </c>
      <c r="B19">
        <v>387.42855834960938</v>
      </c>
      <c r="C19">
        <v>395.26</v>
      </c>
      <c r="D19">
        <v>0.93333333333333335</v>
      </c>
      <c r="E19">
        <v>6.6666666666666666E-2</v>
      </c>
      <c r="F19">
        <v>0</v>
      </c>
      <c r="G19">
        <v>-7.8314416503906159</v>
      </c>
    </row>
    <row r="20" spans="1:7" x14ac:dyDescent="0.3">
      <c r="A20" s="2">
        <v>45590</v>
      </c>
      <c r="B20">
        <v>410.64285278320313</v>
      </c>
      <c r="C20">
        <v>444.52</v>
      </c>
      <c r="D20">
        <v>0.93333333333333335</v>
      </c>
      <c r="E20">
        <v>6.6666666666666666E-2</v>
      </c>
      <c r="F20">
        <v>0</v>
      </c>
      <c r="G20">
        <v>-33.877147216796857</v>
      </c>
    </row>
    <row r="21" spans="1:7" x14ac:dyDescent="0.3">
      <c r="A21" s="2">
        <v>45621</v>
      </c>
      <c r="B21">
        <v>579.28570556640625</v>
      </c>
      <c r="C21">
        <v>619</v>
      </c>
      <c r="D21">
        <v>0.93333333333333335</v>
      </c>
      <c r="E21">
        <v>6.6666666666666666E-2</v>
      </c>
      <c r="F21">
        <v>0</v>
      </c>
      <c r="G21">
        <v>-39.71429443359375</v>
      </c>
    </row>
    <row r="22" spans="1:7" x14ac:dyDescent="0.3">
      <c r="A22" s="2">
        <v>45651</v>
      </c>
      <c r="B22">
        <v>624.28570556640625</v>
      </c>
      <c r="C22">
        <v>631.25</v>
      </c>
      <c r="D22">
        <v>1</v>
      </c>
      <c r="E22">
        <v>0</v>
      </c>
      <c r="F22">
        <v>0</v>
      </c>
      <c r="G22">
        <v>-6.96429443359375</v>
      </c>
    </row>
    <row r="23" spans="1:7" x14ac:dyDescent="0.3">
      <c r="A23" s="2">
        <v>45682</v>
      </c>
      <c r="B23">
        <v>651.33331298828125</v>
      </c>
      <c r="C23">
        <v>610.32000000000005</v>
      </c>
      <c r="D23">
        <v>1</v>
      </c>
      <c r="E23">
        <v>0</v>
      </c>
      <c r="F23">
        <v>0</v>
      </c>
      <c r="G23">
        <v>41.0133129882812</v>
      </c>
    </row>
    <row r="24" spans="1:7" x14ac:dyDescent="0.3">
      <c r="A24" s="2">
        <v>45713</v>
      </c>
      <c r="B24">
        <v>705.5</v>
      </c>
      <c r="C24">
        <v>496.65</v>
      </c>
      <c r="D24">
        <v>0.8666666666666667</v>
      </c>
      <c r="E24">
        <v>0.13333333333333333</v>
      </c>
      <c r="F24">
        <v>0</v>
      </c>
      <c r="G24">
        <v>208.85000000000002</v>
      </c>
    </row>
    <row r="25" spans="1:7" x14ac:dyDescent="0.3">
      <c r="A25" s="2">
        <v>45741</v>
      </c>
      <c r="B25">
        <v>686.23077392578125</v>
      </c>
      <c r="C25">
        <v>577.17999999999995</v>
      </c>
      <c r="D25">
        <v>0.8666666666666667</v>
      </c>
      <c r="E25">
        <v>0.13333333333333333</v>
      </c>
      <c r="F25">
        <v>0</v>
      </c>
      <c r="G25">
        <v>109.0507739257813</v>
      </c>
    </row>
    <row r="26" spans="1:7" x14ac:dyDescent="0.3">
      <c r="A26" s="2">
        <v>45772</v>
      </c>
      <c r="B26">
        <v>681.23077392578125</v>
      </c>
      <c r="C26">
        <v>590.66999999999996</v>
      </c>
      <c r="D26">
        <v>0.8666666666666667</v>
      </c>
      <c r="E26">
        <v>0.13333333333333333</v>
      </c>
      <c r="F26">
        <v>0</v>
      </c>
      <c r="G26">
        <v>90.560773925781291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90.875</v>
      </c>
      <c r="C2">
        <v>87.3</v>
      </c>
      <c r="D2">
        <v>0.1111111111111111</v>
      </c>
      <c r="E2">
        <v>0.77777777777777779</v>
      </c>
      <c r="F2">
        <v>0.1111111111111111</v>
      </c>
      <c r="G2">
        <v>3.5750000000000028</v>
      </c>
    </row>
    <row r="3" spans="1:7" x14ac:dyDescent="0.3">
      <c r="A3" s="2">
        <v>45071</v>
      </c>
      <c r="B3">
        <v>103</v>
      </c>
      <c r="C3">
        <v>95.06</v>
      </c>
      <c r="D3">
        <v>0.1111111111111111</v>
      </c>
      <c r="E3">
        <v>0.77777777777777779</v>
      </c>
      <c r="F3">
        <v>0.1111111111111111</v>
      </c>
      <c r="G3">
        <v>7.9399999999999977</v>
      </c>
    </row>
    <row r="4" spans="1:7" x14ac:dyDescent="0.3">
      <c r="A4" s="2">
        <v>45102</v>
      </c>
      <c r="B4">
        <v>103</v>
      </c>
      <c r="C4">
        <v>97.73</v>
      </c>
      <c r="D4">
        <v>0.1111111111111111</v>
      </c>
      <c r="E4">
        <v>0.77777777777777779</v>
      </c>
      <c r="F4">
        <v>0.1111111111111111</v>
      </c>
      <c r="G4">
        <v>5.269999999999996</v>
      </c>
    </row>
    <row r="5" spans="1:7" x14ac:dyDescent="0.3">
      <c r="A5" s="2">
        <v>45132</v>
      </c>
      <c r="B5">
        <v>104.875</v>
      </c>
      <c r="C5">
        <v>102.95</v>
      </c>
      <c r="D5">
        <v>0.1111111111111111</v>
      </c>
      <c r="E5">
        <v>0.77777777777777779</v>
      </c>
      <c r="F5">
        <v>0.1111111111111111</v>
      </c>
      <c r="G5">
        <v>1.9249999999999972</v>
      </c>
    </row>
    <row r="6" spans="1:7" x14ac:dyDescent="0.3">
      <c r="A6" s="2">
        <v>45163</v>
      </c>
      <c r="B6">
        <v>116.75</v>
      </c>
      <c r="C6">
        <v>100.61</v>
      </c>
      <c r="D6">
        <v>0.1111111111111111</v>
      </c>
      <c r="E6">
        <v>0.77777777777777779</v>
      </c>
      <c r="F6">
        <v>0.1111111111111111</v>
      </c>
      <c r="G6">
        <v>16.14</v>
      </c>
    </row>
    <row r="7" spans="1:7" x14ac:dyDescent="0.3">
      <c r="A7" s="2">
        <v>45194</v>
      </c>
      <c r="B7">
        <v>116.75</v>
      </c>
      <c r="C7">
        <v>98.59</v>
      </c>
      <c r="D7">
        <v>0.1111111111111111</v>
      </c>
      <c r="E7">
        <v>0.77777777777777779</v>
      </c>
      <c r="F7">
        <v>0.1111111111111111</v>
      </c>
      <c r="G7">
        <v>18.159999999999997</v>
      </c>
    </row>
    <row r="8" spans="1:7" x14ac:dyDescent="0.3">
      <c r="A8" s="2">
        <v>45224</v>
      </c>
      <c r="B8">
        <v>110.25</v>
      </c>
      <c r="C8">
        <v>78.599999999999994</v>
      </c>
      <c r="D8">
        <v>0.22222222222222221</v>
      </c>
      <c r="E8">
        <v>0.66666666666666663</v>
      </c>
      <c r="F8">
        <v>0.1111111111111111</v>
      </c>
      <c r="G8">
        <v>31.650000000000006</v>
      </c>
    </row>
    <row r="9" spans="1:7" x14ac:dyDescent="0.3">
      <c r="A9" s="2">
        <v>45255</v>
      </c>
      <c r="B9">
        <v>103.75</v>
      </c>
      <c r="C9">
        <v>99.26</v>
      </c>
      <c r="D9">
        <v>0.1111111111111111</v>
      </c>
      <c r="E9">
        <v>0.77777777777777779</v>
      </c>
      <c r="F9">
        <v>0.1111111111111111</v>
      </c>
      <c r="G9">
        <v>4.4899999999999949</v>
      </c>
    </row>
    <row r="10" spans="1:7" x14ac:dyDescent="0.3">
      <c r="A10" s="2">
        <v>45285</v>
      </c>
      <c r="B10">
        <v>104.75</v>
      </c>
      <c r="C10">
        <v>104.33</v>
      </c>
      <c r="D10">
        <v>0.1111111111111111</v>
      </c>
      <c r="E10">
        <v>0.77777777777777779</v>
      </c>
      <c r="F10">
        <v>0.1111111111111111</v>
      </c>
      <c r="G10">
        <v>0.42000000000000171</v>
      </c>
    </row>
    <row r="11" spans="1:7" x14ac:dyDescent="0.3">
      <c r="A11" s="2">
        <v>45316</v>
      </c>
      <c r="B11">
        <v>109.71428680419922</v>
      </c>
      <c r="C11">
        <v>107.43</v>
      </c>
      <c r="D11">
        <v>0.1111111111111111</v>
      </c>
      <c r="E11">
        <v>0.77777777777777779</v>
      </c>
      <c r="F11">
        <v>0.1111111111111111</v>
      </c>
      <c r="G11">
        <v>2.2842868041992119</v>
      </c>
    </row>
    <row r="12" spans="1:7" x14ac:dyDescent="0.3">
      <c r="A12" s="2">
        <v>45347</v>
      </c>
      <c r="B12">
        <v>128</v>
      </c>
      <c r="C12">
        <v>125.26</v>
      </c>
      <c r="D12">
        <v>0.1111111111111111</v>
      </c>
      <c r="E12">
        <v>0.77777777777777779</v>
      </c>
      <c r="F12">
        <v>0.1111111111111111</v>
      </c>
      <c r="G12">
        <v>2.7399999999999949</v>
      </c>
    </row>
    <row r="13" spans="1:7" x14ac:dyDescent="0.3">
      <c r="A13" s="2">
        <v>45376</v>
      </c>
      <c r="B13">
        <v>131.27777099609375</v>
      </c>
      <c r="C13">
        <v>134.77000000000001</v>
      </c>
      <c r="D13">
        <v>0.1</v>
      </c>
      <c r="E13">
        <v>0.8</v>
      </c>
      <c r="F13">
        <v>0.1</v>
      </c>
      <c r="G13">
        <v>-3.4922290039062602</v>
      </c>
    </row>
    <row r="14" spans="1:7" x14ac:dyDescent="0.3">
      <c r="A14" s="2">
        <v>45407</v>
      </c>
      <c r="B14">
        <v>131.27777099609375</v>
      </c>
      <c r="C14">
        <v>132.77000000000001</v>
      </c>
      <c r="D14">
        <v>0.1</v>
      </c>
      <c r="E14">
        <v>0.8</v>
      </c>
      <c r="F14">
        <v>0.1</v>
      </c>
      <c r="G14">
        <v>-1.4922290039062602</v>
      </c>
    </row>
    <row r="15" spans="1:7" x14ac:dyDescent="0.3">
      <c r="A15" s="2">
        <v>45437</v>
      </c>
      <c r="B15">
        <v>142.94444274902344</v>
      </c>
      <c r="C15">
        <v>138.54</v>
      </c>
      <c r="D15">
        <v>0.1111111111111111</v>
      </c>
      <c r="E15">
        <v>0.77777777777777779</v>
      </c>
      <c r="F15">
        <v>0.1111111111111111</v>
      </c>
      <c r="G15">
        <v>4.4044427490234455</v>
      </c>
    </row>
    <row r="16" spans="1:7" x14ac:dyDescent="0.3">
      <c r="A16" s="2">
        <v>45468</v>
      </c>
      <c r="B16">
        <v>142.94444274902344</v>
      </c>
      <c r="C16">
        <v>142.91999999999999</v>
      </c>
      <c r="D16">
        <v>0.1111111111111111</v>
      </c>
      <c r="E16">
        <v>0.66666666666666663</v>
      </c>
      <c r="F16">
        <v>0.22222222222222221</v>
      </c>
      <c r="G16">
        <v>2.4442749023450006E-2</v>
      </c>
    </row>
    <row r="17" spans="1:7" x14ac:dyDescent="0.3">
      <c r="A17" s="2">
        <v>45498</v>
      </c>
      <c r="B17">
        <v>144.16667175292969</v>
      </c>
      <c r="C17">
        <v>142.5</v>
      </c>
      <c r="D17">
        <v>0.1111111111111111</v>
      </c>
      <c r="E17">
        <v>0.77777777777777779</v>
      </c>
      <c r="F17">
        <v>0.1111111111111111</v>
      </c>
      <c r="G17">
        <v>1.6666717529296875</v>
      </c>
    </row>
    <row r="18" spans="1:7" x14ac:dyDescent="0.3">
      <c r="A18" s="2">
        <v>45529</v>
      </c>
      <c r="B18">
        <v>148.27777099609375</v>
      </c>
      <c r="C18">
        <v>153.99</v>
      </c>
      <c r="D18">
        <v>0.1111111111111111</v>
      </c>
      <c r="E18">
        <v>0.77777777777777779</v>
      </c>
      <c r="F18">
        <v>0.1111111111111111</v>
      </c>
      <c r="G18">
        <v>-5.7122290039062591</v>
      </c>
    </row>
    <row r="19" spans="1:7" x14ac:dyDescent="0.3">
      <c r="A19" s="2">
        <v>45560</v>
      </c>
      <c r="B19">
        <v>152.44444274902344</v>
      </c>
      <c r="C19">
        <v>164.11</v>
      </c>
      <c r="D19">
        <v>0.1111111111111111</v>
      </c>
      <c r="E19">
        <v>0.66666666666666663</v>
      </c>
      <c r="F19">
        <v>0.22222222222222221</v>
      </c>
      <c r="G19">
        <v>-11.665557250976576</v>
      </c>
    </row>
    <row r="20" spans="1:7" x14ac:dyDescent="0.3">
      <c r="A20" s="2">
        <v>45590</v>
      </c>
      <c r="B20">
        <v>153.55555725097656</v>
      </c>
      <c r="C20">
        <v>156.99</v>
      </c>
      <c r="D20">
        <v>0.1111111111111111</v>
      </c>
      <c r="E20">
        <v>0.66666666666666663</v>
      </c>
      <c r="F20">
        <v>0.22222222222222221</v>
      </c>
      <c r="G20">
        <v>-3.4344427490234466</v>
      </c>
    </row>
    <row r="21" spans="1:7" x14ac:dyDescent="0.3">
      <c r="A21" s="2">
        <v>45621</v>
      </c>
      <c r="B21">
        <v>159.33332824707031</v>
      </c>
      <c r="C21">
        <v>166.99</v>
      </c>
      <c r="D21">
        <v>0.1111111111111111</v>
      </c>
      <c r="E21">
        <v>0.66666666666666663</v>
      </c>
      <c r="F21">
        <v>0.22222222222222221</v>
      </c>
      <c r="G21">
        <v>-7.6566717529296966</v>
      </c>
    </row>
    <row r="22" spans="1:7" x14ac:dyDescent="0.3">
      <c r="A22" s="2">
        <v>45651</v>
      </c>
      <c r="B22">
        <v>159.33332824707031</v>
      </c>
      <c r="C22">
        <v>155.06</v>
      </c>
      <c r="D22">
        <v>0.1111111111111111</v>
      </c>
      <c r="E22">
        <v>0.77777777777777779</v>
      </c>
      <c r="F22">
        <v>0.1111111111111111</v>
      </c>
      <c r="G22">
        <v>4.2733282470703102</v>
      </c>
    </row>
    <row r="23" spans="1:7" x14ac:dyDescent="0.3">
      <c r="A23" s="2">
        <v>45682</v>
      </c>
      <c r="B23">
        <v>159.33332824707031</v>
      </c>
      <c r="C23">
        <v>170.28</v>
      </c>
      <c r="D23">
        <v>0.1111111111111111</v>
      </c>
      <c r="E23">
        <v>0.66666666666666663</v>
      </c>
      <c r="F23">
        <v>0.22222222222222221</v>
      </c>
      <c r="G23">
        <v>-10.946671752929689</v>
      </c>
    </row>
    <row r="24" spans="1:7" x14ac:dyDescent="0.3">
      <c r="A24" s="2">
        <v>45713</v>
      </c>
      <c r="B24">
        <v>167.55555725097656</v>
      </c>
      <c r="C24">
        <v>142.97999999999999</v>
      </c>
      <c r="D24">
        <v>0.1</v>
      </c>
      <c r="E24">
        <v>0.8</v>
      </c>
      <c r="F24">
        <v>0.1</v>
      </c>
      <c r="G24">
        <v>24.575557250976573</v>
      </c>
    </row>
    <row r="25" spans="1:7" x14ac:dyDescent="0.3">
      <c r="A25" s="2">
        <v>45741</v>
      </c>
      <c r="B25">
        <v>167.55555725097656</v>
      </c>
      <c r="C25">
        <v>150.78</v>
      </c>
      <c r="D25">
        <v>0.1</v>
      </c>
      <c r="E25">
        <v>0.8</v>
      </c>
      <c r="F25">
        <v>0.1</v>
      </c>
      <c r="G25">
        <v>16.775557250976561</v>
      </c>
    </row>
    <row r="26" spans="1:7" x14ac:dyDescent="0.3">
      <c r="A26" s="2">
        <v>45772</v>
      </c>
      <c r="B26">
        <v>167.55555725097656</v>
      </c>
      <c r="C26">
        <v>139.56</v>
      </c>
      <c r="D26">
        <v>0.1</v>
      </c>
      <c r="E26">
        <v>0.8</v>
      </c>
      <c r="F26">
        <v>0.1</v>
      </c>
      <c r="G26">
        <v>27.99555725097656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102</v>
      </c>
      <c r="C2">
        <v>98.21</v>
      </c>
      <c r="D2">
        <v>0.33333333333333331</v>
      </c>
      <c r="E2">
        <v>0.66666666666666663</v>
      </c>
      <c r="F2">
        <v>0</v>
      </c>
      <c r="G2">
        <v>3.7900000000000063</v>
      </c>
    </row>
    <row r="3" spans="1:7" x14ac:dyDescent="0.3">
      <c r="A3" s="2">
        <v>45071</v>
      </c>
      <c r="B3">
        <v>101.53845977783203</v>
      </c>
      <c r="C3">
        <v>86.71</v>
      </c>
      <c r="D3">
        <v>0.4</v>
      </c>
      <c r="E3">
        <v>0.6</v>
      </c>
      <c r="F3">
        <v>0</v>
      </c>
      <c r="G3">
        <v>14.828459777832038</v>
      </c>
    </row>
    <row r="4" spans="1:7" x14ac:dyDescent="0.3">
      <c r="A4" s="2">
        <v>45102</v>
      </c>
      <c r="B4">
        <v>99.769233703613281</v>
      </c>
      <c r="C4">
        <v>87.9</v>
      </c>
      <c r="D4">
        <v>0.46666666666666667</v>
      </c>
      <c r="E4">
        <v>0.53333333333333333</v>
      </c>
      <c r="F4">
        <v>0</v>
      </c>
      <c r="G4">
        <v>11.869233703613276</v>
      </c>
    </row>
    <row r="5" spans="1:7" x14ac:dyDescent="0.3">
      <c r="A5" s="2">
        <v>45132</v>
      </c>
      <c r="B5">
        <v>99.583335876464844</v>
      </c>
      <c r="C5">
        <v>92.04</v>
      </c>
      <c r="D5">
        <v>0.5</v>
      </c>
      <c r="E5">
        <v>0.5</v>
      </c>
      <c r="F5">
        <v>0</v>
      </c>
      <c r="G5">
        <v>7.5433358764648375</v>
      </c>
    </row>
    <row r="6" spans="1:7" x14ac:dyDescent="0.3">
      <c r="A6" s="2">
        <v>45163</v>
      </c>
      <c r="B6">
        <v>96.307693481445313</v>
      </c>
      <c r="C6">
        <v>85.1</v>
      </c>
      <c r="D6">
        <v>0.47058823529411764</v>
      </c>
      <c r="E6">
        <v>0.47058823529411764</v>
      </c>
      <c r="F6">
        <v>5.8823529411764705E-2</v>
      </c>
      <c r="G6">
        <v>11.207693481445318</v>
      </c>
    </row>
    <row r="7" spans="1:7" x14ac:dyDescent="0.3">
      <c r="A7" s="2">
        <v>45194</v>
      </c>
      <c r="B7">
        <v>95.428573608398438</v>
      </c>
      <c r="C7">
        <v>84.73</v>
      </c>
      <c r="D7">
        <v>0.44444444444444442</v>
      </c>
      <c r="E7">
        <v>0.5</v>
      </c>
      <c r="F7">
        <v>5.5555555555555552E-2</v>
      </c>
      <c r="G7">
        <v>10.698573608398434</v>
      </c>
    </row>
    <row r="8" spans="1:7" x14ac:dyDescent="0.3">
      <c r="A8" s="2">
        <v>45224</v>
      </c>
      <c r="B8">
        <v>90.933334350585938</v>
      </c>
      <c r="C8">
        <v>82.32</v>
      </c>
      <c r="D8">
        <v>0.36842105263157893</v>
      </c>
      <c r="E8">
        <v>0.57894736842105265</v>
      </c>
      <c r="F8">
        <v>5.2631578947368418E-2</v>
      </c>
      <c r="G8">
        <v>8.6133343505859443</v>
      </c>
    </row>
    <row r="9" spans="1:7" x14ac:dyDescent="0.3">
      <c r="A9" s="2">
        <v>45255</v>
      </c>
      <c r="B9">
        <v>88.333335876464844</v>
      </c>
      <c r="C9">
        <v>81.599999999999994</v>
      </c>
      <c r="D9">
        <v>0.36842105263157893</v>
      </c>
      <c r="E9">
        <v>0.57894736842105265</v>
      </c>
      <c r="F9">
        <v>5.2631578947368418E-2</v>
      </c>
      <c r="G9">
        <v>6.7333358764648494</v>
      </c>
    </row>
    <row r="10" spans="1:7" x14ac:dyDescent="0.3">
      <c r="A10" s="2">
        <v>45285</v>
      </c>
      <c r="B10">
        <v>89.75</v>
      </c>
      <c r="C10">
        <v>82.94</v>
      </c>
      <c r="D10">
        <v>0.36842105263157893</v>
      </c>
      <c r="E10">
        <v>0.57894736842105265</v>
      </c>
      <c r="F10">
        <v>5.2631578947368418E-2</v>
      </c>
      <c r="G10">
        <v>6.8100000000000023</v>
      </c>
    </row>
    <row r="11" spans="1:7" x14ac:dyDescent="0.3">
      <c r="A11" s="2">
        <v>45316</v>
      </c>
      <c r="B11">
        <v>89.25</v>
      </c>
      <c r="C11">
        <v>80.010000000000005</v>
      </c>
      <c r="D11">
        <v>0.36842105263157893</v>
      </c>
      <c r="E11">
        <v>0.52631578947368418</v>
      </c>
      <c r="F11">
        <v>0.10526315789473684</v>
      </c>
      <c r="G11">
        <v>9.2399999999999949</v>
      </c>
    </row>
    <row r="12" spans="1:7" x14ac:dyDescent="0.3">
      <c r="A12" s="2">
        <v>45347</v>
      </c>
      <c r="B12">
        <v>88.333335876464844</v>
      </c>
      <c r="C12">
        <v>78.86</v>
      </c>
      <c r="D12">
        <v>0.36842105263157893</v>
      </c>
      <c r="E12">
        <v>0.47368421052631576</v>
      </c>
      <c r="F12">
        <v>0.15789473684210525</v>
      </c>
      <c r="G12">
        <v>9.4733358764648443</v>
      </c>
    </row>
    <row r="13" spans="1:7" x14ac:dyDescent="0.3">
      <c r="A13" s="2">
        <v>45376</v>
      </c>
      <c r="B13">
        <v>88.099998474121094</v>
      </c>
      <c r="C13">
        <v>79.900000000000006</v>
      </c>
      <c r="D13">
        <v>0.3888888888888889</v>
      </c>
      <c r="E13">
        <v>0.44444444444444442</v>
      </c>
      <c r="F13">
        <v>0.16666666666666666</v>
      </c>
      <c r="G13">
        <v>8.1999984741210881</v>
      </c>
    </row>
    <row r="14" spans="1:7" x14ac:dyDescent="0.3">
      <c r="A14" s="2">
        <v>45407</v>
      </c>
      <c r="B14">
        <v>88.34375</v>
      </c>
      <c r="C14">
        <v>82.81</v>
      </c>
      <c r="D14">
        <v>0.36842105263157893</v>
      </c>
      <c r="E14">
        <v>0.47368421052631576</v>
      </c>
      <c r="F14">
        <v>0.15789473684210525</v>
      </c>
      <c r="G14">
        <v>5.5337499999999977</v>
      </c>
    </row>
    <row r="15" spans="1:7" x14ac:dyDescent="0.3">
      <c r="A15" s="2">
        <v>45437</v>
      </c>
      <c r="B15">
        <v>88.90625</v>
      </c>
      <c r="C15">
        <v>80.7</v>
      </c>
      <c r="D15">
        <v>0.36842105263157893</v>
      </c>
      <c r="E15">
        <v>0.47368421052631576</v>
      </c>
      <c r="F15">
        <v>0.15789473684210525</v>
      </c>
      <c r="G15">
        <v>8.2062499999999972</v>
      </c>
    </row>
    <row r="16" spans="1:7" x14ac:dyDescent="0.3">
      <c r="A16" s="2">
        <v>45468</v>
      </c>
      <c r="B16">
        <v>88.90625</v>
      </c>
      <c r="C16">
        <v>78.319999999999993</v>
      </c>
      <c r="D16">
        <v>0.36842105263157893</v>
      </c>
      <c r="E16">
        <v>0.47368421052631576</v>
      </c>
      <c r="F16">
        <v>0.15789473684210525</v>
      </c>
      <c r="G16">
        <v>10.586250000000007</v>
      </c>
    </row>
    <row r="17" spans="1:7" x14ac:dyDescent="0.3">
      <c r="A17" s="2">
        <v>45498</v>
      </c>
      <c r="B17">
        <v>88.90625</v>
      </c>
      <c r="C17">
        <v>83.32</v>
      </c>
      <c r="D17">
        <v>0.36842105263157893</v>
      </c>
      <c r="E17">
        <v>0.47368421052631576</v>
      </c>
      <c r="F17">
        <v>0.15789473684210525</v>
      </c>
      <c r="G17">
        <v>5.5862500000000068</v>
      </c>
    </row>
    <row r="18" spans="1:7" x14ac:dyDescent="0.3">
      <c r="A18" s="2">
        <v>45529</v>
      </c>
      <c r="B18">
        <v>93.800003051757813</v>
      </c>
      <c r="C18">
        <v>92.66</v>
      </c>
      <c r="D18">
        <v>0.36842105263157893</v>
      </c>
      <c r="E18">
        <v>0.47368421052631576</v>
      </c>
      <c r="F18">
        <v>0.15789473684210525</v>
      </c>
      <c r="G18">
        <v>1.1400030517578159</v>
      </c>
    </row>
    <row r="19" spans="1:7" x14ac:dyDescent="0.3">
      <c r="A19" s="2">
        <v>45560</v>
      </c>
      <c r="B19">
        <v>95.5</v>
      </c>
      <c r="C19">
        <v>94.6</v>
      </c>
      <c r="D19">
        <v>0.3</v>
      </c>
      <c r="E19">
        <v>0.55000000000000004</v>
      </c>
      <c r="F19">
        <v>0.15</v>
      </c>
      <c r="G19">
        <v>0.90000000000000568</v>
      </c>
    </row>
    <row r="20" spans="1:7" x14ac:dyDescent="0.3">
      <c r="A20" s="2">
        <v>45590</v>
      </c>
      <c r="B20">
        <v>98.705879211425781</v>
      </c>
      <c r="C20">
        <v>97.19</v>
      </c>
      <c r="D20">
        <v>0.3</v>
      </c>
      <c r="E20">
        <v>0.55000000000000004</v>
      </c>
      <c r="F20">
        <v>0.15</v>
      </c>
      <c r="G20">
        <v>1.5158792114257835</v>
      </c>
    </row>
    <row r="21" spans="1:7" x14ac:dyDescent="0.3">
      <c r="A21" s="2">
        <v>45621</v>
      </c>
      <c r="B21">
        <v>100.58823394775391</v>
      </c>
      <c r="C21">
        <v>101.35</v>
      </c>
      <c r="D21">
        <v>0.3</v>
      </c>
      <c r="E21">
        <v>0.55000000000000004</v>
      </c>
      <c r="F21">
        <v>0.15</v>
      </c>
      <c r="G21">
        <v>-0.76176605224608807</v>
      </c>
    </row>
    <row r="22" spans="1:7" x14ac:dyDescent="0.3">
      <c r="A22" s="2">
        <v>45651</v>
      </c>
      <c r="B22">
        <v>101.29412078857422</v>
      </c>
      <c r="C22">
        <v>95.04</v>
      </c>
      <c r="D22">
        <v>0.3</v>
      </c>
      <c r="E22">
        <v>0.6</v>
      </c>
      <c r="F22">
        <v>0.1</v>
      </c>
      <c r="G22">
        <v>6.2541207885742125</v>
      </c>
    </row>
    <row r="23" spans="1:7" x14ac:dyDescent="0.3">
      <c r="A23" s="2">
        <v>45682</v>
      </c>
      <c r="B23">
        <v>101.20587921142578</v>
      </c>
      <c r="C23">
        <v>98.01</v>
      </c>
      <c r="D23">
        <v>0.31578947368421051</v>
      </c>
      <c r="E23">
        <v>0.63157894736842102</v>
      </c>
      <c r="F23">
        <v>5.2631578947368418E-2</v>
      </c>
      <c r="G23">
        <v>3.1958792114257761</v>
      </c>
    </row>
    <row r="24" spans="1:7" x14ac:dyDescent="0.3">
      <c r="A24" s="2">
        <v>45713</v>
      </c>
      <c r="B24">
        <v>103.44117736816406</v>
      </c>
      <c r="C24">
        <v>105.89</v>
      </c>
      <c r="D24">
        <v>0.31578947368421051</v>
      </c>
      <c r="E24">
        <v>0.63157894736842102</v>
      </c>
      <c r="F24">
        <v>5.2631578947368418E-2</v>
      </c>
      <c r="G24">
        <v>-2.4488226318359381</v>
      </c>
    </row>
    <row r="25" spans="1:7" x14ac:dyDescent="0.3">
      <c r="A25" s="2">
        <v>45741</v>
      </c>
      <c r="B25">
        <v>104.03125</v>
      </c>
      <c r="C25">
        <v>104.31</v>
      </c>
      <c r="D25">
        <v>0.31578947368421051</v>
      </c>
      <c r="E25">
        <v>0.63157894736842102</v>
      </c>
      <c r="F25">
        <v>5.2631578947368418E-2</v>
      </c>
      <c r="G25">
        <v>-0.27875000000000227</v>
      </c>
    </row>
    <row r="26" spans="1:7" x14ac:dyDescent="0.3">
      <c r="A26" s="2">
        <v>45772</v>
      </c>
      <c r="B26">
        <v>106.25</v>
      </c>
      <c r="C26">
        <v>108.91</v>
      </c>
      <c r="D26">
        <v>0.31578947368421051</v>
      </c>
      <c r="E26">
        <v>0.68421052631578949</v>
      </c>
      <c r="F26">
        <v>0</v>
      </c>
      <c r="G26">
        <v>-2.6599999999999966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86.5</v>
      </c>
      <c r="C2">
        <v>69.290000000000006</v>
      </c>
      <c r="D2">
        <v>0.68181818181818177</v>
      </c>
      <c r="E2">
        <v>0.27272727272727271</v>
      </c>
      <c r="F2">
        <v>4.5454545454545456E-2</v>
      </c>
      <c r="G2">
        <v>17.209999999999994</v>
      </c>
    </row>
    <row r="3" spans="1:7" x14ac:dyDescent="0.3">
      <c r="A3" s="2">
        <v>45071</v>
      </c>
      <c r="B3">
        <v>84.650001525878906</v>
      </c>
      <c r="C3">
        <v>63.43</v>
      </c>
      <c r="D3">
        <v>0.68181818181818177</v>
      </c>
      <c r="E3">
        <v>0.27272727272727271</v>
      </c>
      <c r="F3">
        <v>4.5454545454545456E-2</v>
      </c>
      <c r="G3">
        <v>21.220001525878907</v>
      </c>
    </row>
    <row r="4" spans="1:7" x14ac:dyDescent="0.3">
      <c r="A4" s="2">
        <v>45102</v>
      </c>
      <c r="B4">
        <v>83.380950927734375</v>
      </c>
      <c r="C4">
        <v>66.33</v>
      </c>
      <c r="D4">
        <v>0.65217391304347827</v>
      </c>
      <c r="E4">
        <v>0.30434782608695654</v>
      </c>
      <c r="F4">
        <v>4.3478260869565216E-2</v>
      </c>
      <c r="G4">
        <v>17.050950927734377</v>
      </c>
    </row>
    <row r="5" spans="1:7" x14ac:dyDescent="0.3">
      <c r="A5" s="2">
        <v>45132</v>
      </c>
      <c r="B5">
        <v>83.631576538085938</v>
      </c>
      <c r="C5">
        <v>70.319999999999993</v>
      </c>
      <c r="D5">
        <v>0.60869565217391308</v>
      </c>
      <c r="E5">
        <v>0.34782608695652173</v>
      </c>
      <c r="F5">
        <v>4.3478260869565216E-2</v>
      </c>
      <c r="G5">
        <v>13.311576538085944</v>
      </c>
    </row>
    <row r="6" spans="1:7" x14ac:dyDescent="0.3">
      <c r="A6" s="2">
        <v>45163</v>
      </c>
      <c r="B6">
        <v>83.5</v>
      </c>
      <c r="C6">
        <v>63.48</v>
      </c>
      <c r="D6">
        <v>0.60869565217391308</v>
      </c>
      <c r="E6">
        <v>0.34782608695652173</v>
      </c>
      <c r="F6">
        <v>4.3478260869565216E-2</v>
      </c>
      <c r="G6">
        <v>20.020000000000003</v>
      </c>
    </row>
    <row r="7" spans="1:7" x14ac:dyDescent="0.3">
      <c r="A7" s="2">
        <v>45194</v>
      </c>
      <c r="B7">
        <v>81.849998474121094</v>
      </c>
      <c r="C7">
        <v>70.569999999999993</v>
      </c>
      <c r="D7">
        <v>0.54545454545454541</v>
      </c>
      <c r="E7">
        <v>0.45454545454545453</v>
      </c>
      <c r="F7">
        <v>0</v>
      </c>
      <c r="G7">
        <v>11.279998474121101</v>
      </c>
    </row>
    <row r="8" spans="1:7" x14ac:dyDescent="0.3">
      <c r="A8" s="2">
        <v>45224</v>
      </c>
      <c r="B8">
        <v>82.473686218261719</v>
      </c>
      <c r="C8">
        <v>68.709999999999994</v>
      </c>
      <c r="D8">
        <v>0.52380952380952384</v>
      </c>
      <c r="E8">
        <v>0.47619047619047616</v>
      </c>
      <c r="F8">
        <v>0</v>
      </c>
      <c r="G8">
        <v>13.763686218261725</v>
      </c>
    </row>
    <row r="9" spans="1:7" x14ac:dyDescent="0.3">
      <c r="A9" s="2">
        <v>45255</v>
      </c>
      <c r="B9">
        <v>83.294120788574219</v>
      </c>
      <c r="C9">
        <v>74.36</v>
      </c>
      <c r="D9">
        <v>0.55000000000000004</v>
      </c>
      <c r="E9">
        <v>0.45</v>
      </c>
      <c r="F9">
        <v>0</v>
      </c>
      <c r="G9">
        <v>8.9341207885742193</v>
      </c>
    </row>
    <row r="10" spans="1:7" x14ac:dyDescent="0.3">
      <c r="A10" s="2">
        <v>45285</v>
      </c>
      <c r="B10">
        <v>86.352943420410156</v>
      </c>
      <c r="C10">
        <v>73.34</v>
      </c>
      <c r="D10">
        <v>0.55000000000000004</v>
      </c>
      <c r="E10">
        <v>0.45</v>
      </c>
      <c r="F10">
        <v>0</v>
      </c>
      <c r="G10">
        <v>13.012943420410153</v>
      </c>
    </row>
    <row r="11" spans="1:7" x14ac:dyDescent="0.3">
      <c r="A11" s="2">
        <v>45316</v>
      </c>
      <c r="B11">
        <v>88.25</v>
      </c>
      <c r="C11">
        <v>73.55</v>
      </c>
      <c r="D11">
        <v>0.6</v>
      </c>
      <c r="E11">
        <v>0.4</v>
      </c>
      <c r="F11">
        <v>0</v>
      </c>
      <c r="G11">
        <v>14.700000000000003</v>
      </c>
    </row>
    <row r="12" spans="1:7" x14ac:dyDescent="0.3">
      <c r="A12" s="2">
        <v>45347</v>
      </c>
      <c r="B12">
        <v>88.722221374511719</v>
      </c>
      <c r="C12">
        <v>80.22</v>
      </c>
      <c r="D12">
        <v>0.6</v>
      </c>
      <c r="E12">
        <v>0.4</v>
      </c>
      <c r="F12">
        <v>0</v>
      </c>
      <c r="G12">
        <v>8.5022213745117199</v>
      </c>
    </row>
    <row r="13" spans="1:7" x14ac:dyDescent="0.3">
      <c r="A13" s="2">
        <v>45376</v>
      </c>
      <c r="B13">
        <v>89.5</v>
      </c>
      <c r="C13">
        <v>77.069999999999993</v>
      </c>
      <c r="D13">
        <v>0.5714285714285714</v>
      </c>
      <c r="E13">
        <v>0.42857142857142855</v>
      </c>
      <c r="F13">
        <v>0</v>
      </c>
      <c r="G13">
        <v>12.430000000000007</v>
      </c>
    </row>
    <row r="14" spans="1:7" x14ac:dyDescent="0.3">
      <c r="A14" s="2">
        <v>45407</v>
      </c>
      <c r="B14">
        <v>89.052635192871094</v>
      </c>
      <c r="C14">
        <v>75.680000000000007</v>
      </c>
      <c r="D14">
        <v>0.5714285714285714</v>
      </c>
      <c r="E14">
        <v>0.42857142857142855</v>
      </c>
      <c r="F14">
        <v>0</v>
      </c>
      <c r="G14">
        <v>13.372635192871087</v>
      </c>
    </row>
    <row r="15" spans="1:7" x14ac:dyDescent="0.3">
      <c r="A15" s="2">
        <v>45437</v>
      </c>
      <c r="B15">
        <v>88.684211730957031</v>
      </c>
      <c r="C15">
        <v>74.63</v>
      </c>
      <c r="D15">
        <v>0.5714285714285714</v>
      </c>
      <c r="E15">
        <v>0.42857142857142855</v>
      </c>
      <c r="F15">
        <v>0</v>
      </c>
      <c r="G15">
        <v>14.054211730957036</v>
      </c>
    </row>
    <row r="16" spans="1:7" x14ac:dyDescent="0.3">
      <c r="A16" s="2">
        <v>45468</v>
      </c>
      <c r="B16">
        <v>87.849998474121094</v>
      </c>
      <c r="C16">
        <v>67.650000000000006</v>
      </c>
      <c r="D16">
        <v>0.54545454545454541</v>
      </c>
      <c r="E16">
        <v>0.45454545454545453</v>
      </c>
      <c r="F16">
        <v>0</v>
      </c>
      <c r="G16">
        <v>20.199998474121088</v>
      </c>
    </row>
    <row r="17" spans="1:7" x14ac:dyDescent="0.3">
      <c r="A17" s="2">
        <v>45498</v>
      </c>
      <c r="B17">
        <v>84.368423461914063</v>
      </c>
      <c r="C17">
        <v>67.400000000000006</v>
      </c>
      <c r="D17">
        <v>0.52380952380952384</v>
      </c>
      <c r="E17">
        <v>0.47619047619047616</v>
      </c>
      <c r="F17">
        <v>0</v>
      </c>
      <c r="G17">
        <v>16.968423461914057</v>
      </c>
    </row>
    <row r="18" spans="1:7" x14ac:dyDescent="0.3">
      <c r="A18" s="2">
        <v>45529</v>
      </c>
      <c r="B18">
        <v>86.444442749023438</v>
      </c>
      <c r="C18">
        <v>78.55</v>
      </c>
      <c r="D18">
        <v>0.52380952380952384</v>
      </c>
      <c r="E18">
        <v>0.47619047619047616</v>
      </c>
      <c r="F18">
        <v>0</v>
      </c>
      <c r="G18">
        <v>7.8944427490234403</v>
      </c>
    </row>
    <row r="19" spans="1:7" x14ac:dyDescent="0.3">
      <c r="A19" s="2">
        <v>45560</v>
      </c>
      <c r="B19">
        <v>86.555557250976563</v>
      </c>
      <c r="C19">
        <v>74.12</v>
      </c>
      <c r="D19">
        <v>0.52380952380952384</v>
      </c>
      <c r="E19">
        <v>0.47619047619047616</v>
      </c>
      <c r="F19">
        <v>0</v>
      </c>
      <c r="G19">
        <v>12.435557250976558</v>
      </c>
    </row>
    <row r="20" spans="1:7" x14ac:dyDescent="0.3">
      <c r="A20" s="2">
        <v>45590</v>
      </c>
      <c r="B20">
        <v>85.444442749023438</v>
      </c>
      <c r="C20">
        <v>64.22</v>
      </c>
      <c r="D20">
        <v>0.52380952380952384</v>
      </c>
      <c r="E20">
        <v>0.47619047619047616</v>
      </c>
      <c r="F20">
        <v>0</v>
      </c>
      <c r="G20">
        <v>21.224442749023439</v>
      </c>
    </row>
    <row r="21" spans="1:7" x14ac:dyDescent="0.3">
      <c r="A21" s="2">
        <v>45621</v>
      </c>
      <c r="B21">
        <v>80.736839294433594</v>
      </c>
      <c r="C21">
        <v>61.43</v>
      </c>
      <c r="D21">
        <v>0.52380952380952384</v>
      </c>
      <c r="E21">
        <v>0.47619047619047616</v>
      </c>
      <c r="F21">
        <v>0</v>
      </c>
      <c r="G21">
        <v>19.306839294433594</v>
      </c>
    </row>
    <row r="22" spans="1:7" x14ac:dyDescent="0.3">
      <c r="A22" s="2">
        <v>45651</v>
      </c>
      <c r="B22">
        <v>78.552635192871094</v>
      </c>
      <c r="C22">
        <v>60.83</v>
      </c>
      <c r="D22">
        <v>0.5714285714285714</v>
      </c>
      <c r="E22">
        <v>0.38095238095238093</v>
      </c>
      <c r="F22">
        <v>4.7619047619047616E-2</v>
      </c>
      <c r="G22">
        <v>17.722635192871095</v>
      </c>
    </row>
    <row r="23" spans="1:7" x14ac:dyDescent="0.3">
      <c r="A23" s="2">
        <v>45682</v>
      </c>
      <c r="B23">
        <v>78.131576538085938</v>
      </c>
      <c r="C23">
        <v>64.58</v>
      </c>
      <c r="D23">
        <v>0.5714285714285714</v>
      </c>
      <c r="E23">
        <v>0.38095238095238093</v>
      </c>
      <c r="F23">
        <v>4.7619047619047616E-2</v>
      </c>
      <c r="G23">
        <v>13.551576538085939</v>
      </c>
    </row>
    <row r="24" spans="1:7" x14ac:dyDescent="0.3">
      <c r="A24" s="2">
        <v>45713</v>
      </c>
      <c r="B24">
        <v>77.75</v>
      </c>
      <c r="C24">
        <v>61.33</v>
      </c>
      <c r="D24">
        <v>0.52380952380952384</v>
      </c>
      <c r="E24">
        <v>0.42857142857142855</v>
      </c>
      <c r="F24">
        <v>4.7619047619047616E-2</v>
      </c>
      <c r="G24">
        <v>16.420000000000002</v>
      </c>
    </row>
    <row r="25" spans="1:7" x14ac:dyDescent="0.3">
      <c r="A25" s="2">
        <v>45741</v>
      </c>
      <c r="B25">
        <v>76.472221374511719</v>
      </c>
      <c r="C25">
        <v>58.94</v>
      </c>
      <c r="D25">
        <v>0.52380952380952384</v>
      </c>
      <c r="E25">
        <v>0.38095238095238093</v>
      </c>
      <c r="F25">
        <v>9.5238095238095233E-2</v>
      </c>
      <c r="G25">
        <v>17.532221374511721</v>
      </c>
    </row>
    <row r="26" spans="1:7" x14ac:dyDescent="0.3">
      <c r="A26" s="2">
        <v>45772</v>
      </c>
      <c r="B26">
        <v>77.205879211425781</v>
      </c>
      <c r="C26">
        <v>61.58</v>
      </c>
      <c r="D26">
        <v>0.52380952380952384</v>
      </c>
      <c r="E26">
        <v>0.42857142857142855</v>
      </c>
      <c r="F26">
        <v>4.7619047619047616E-2</v>
      </c>
      <c r="G26">
        <v>15.625879211425783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  <col min="2" max="2" width="12" bestFit="1" customWidth="1"/>
    <col min="3" max="3" width="9.33203125" bestFit="1" customWidth="1"/>
    <col min="4" max="7" width="12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94.230766296386719</v>
      </c>
      <c r="C2">
        <v>90.76</v>
      </c>
      <c r="D2">
        <v>0.53333333333333333</v>
      </c>
      <c r="E2">
        <v>0.46666666666666667</v>
      </c>
      <c r="F2">
        <v>0</v>
      </c>
      <c r="G2">
        <v>3.4707662963867136</v>
      </c>
    </row>
    <row r="3" spans="1:7" x14ac:dyDescent="0.3">
      <c r="A3" s="2">
        <v>45071</v>
      </c>
      <c r="B3">
        <v>94.230766296386719</v>
      </c>
      <c r="C3">
        <v>80.95</v>
      </c>
      <c r="D3">
        <v>0.53333333333333333</v>
      </c>
      <c r="E3">
        <v>0.46666666666666667</v>
      </c>
      <c r="F3">
        <v>0</v>
      </c>
      <c r="G3">
        <v>13.280766296386716</v>
      </c>
    </row>
    <row r="4" spans="1:7" x14ac:dyDescent="0.3">
      <c r="A4" s="2">
        <v>45102</v>
      </c>
      <c r="B4">
        <v>91.857139587402344</v>
      </c>
      <c r="C4">
        <v>80.83</v>
      </c>
      <c r="D4">
        <v>0.6</v>
      </c>
      <c r="E4">
        <v>0.4</v>
      </c>
      <c r="F4">
        <v>0</v>
      </c>
      <c r="G4">
        <v>11.027139587402345</v>
      </c>
    </row>
    <row r="5" spans="1:7" x14ac:dyDescent="0.3">
      <c r="A5" s="2">
        <v>45132</v>
      </c>
      <c r="B5">
        <v>91.923080444335938</v>
      </c>
      <c r="C5">
        <v>88.02</v>
      </c>
      <c r="D5">
        <v>0.6</v>
      </c>
      <c r="E5">
        <v>0.4</v>
      </c>
      <c r="F5">
        <v>0</v>
      </c>
      <c r="G5">
        <v>3.9030804443359415</v>
      </c>
    </row>
    <row r="6" spans="1:7" x14ac:dyDescent="0.3">
      <c r="A6" s="2">
        <v>45163</v>
      </c>
      <c r="B6">
        <v>88.666664123535156</v>
      </c>
      <c r="C6">
        <v>80.45</v>
      </c>
      <c r="D6">
        <v>0.5625</v>
      </c>
      <c r="E6">
        <v>0.4375</v>
      </c>
      <c r="F6">
        <v>0</v>
      </c>
      <c r="G6">
        <v>8.2166641235351534</v>
      </c>
    </row>
    <row r="7" spans="1:7" x14ac:dyDescent="0.3">
      <c r="A7" s="2">
        <v>45194</v>
      </c>
      <c r="B7">
        <v>88.285713195800781</v>
      </c>
      <c r="C7">
        <v>79.55</v>
      </c>
      <c r="D7">
        <v>0.5625</v>
      </c>
      <c r="E7">
        <v>0.4375</v>
      </c>
      <c r="F7">
        <v>0</v>
      </c>
      <c r="G7">
        <v>8.7357131958007841</v>
      </c>
    </row>
    <row r="8" spans="1:7" x14ac:dyDescent="0.3">
      <c r="A8" s="2">
        <v>45224</v>
      </c>
      <c r="B8">
        <v>84.666664123535156</v>
      </c>
      <c r="C8">
        <v>76.849999999999994</v>
      </c>
      <c r="D8">
        <v>0.625</v>
      </c>
      <c r="E8">
        <v>0.375</v>
      </c>
      <c r="F8">
        <v>0</v>
      </c>
      <c r="G8">
        <v>7.8166641235351619</v>
      </c>
    </row>
    <row r="9" spans="1:7" x14ac:dyDescent="0.3">
      <c r="A9" s="2">
        <v>45255</v>
      </c>
      <c r="B9">
        <v>83.133331298828125</v>
      </c>
      <c r="C9">
        <v>77.17</v>
      </c>
      <c r="D9">
        <v>0.625</v>
      </c>
      <c r="E9">
        <v>0.375</v>
      </c>
      <c r="F9">
        <v>0</v>
      </c>
      <c r="G9">
        <v>5.9633312988281233</v>
      </c>
    </row>
    <row r="10" spans="1:7" x14ac:dyDescent="0.3">
      <c r="A10" s="2">
        <v>45285</v>
      </c>
      <c r="B10">
        <v>78.5</v>
      </c>
      <c r="C10">
        <v>72.069999999999993</v>
      </c>
      <c r="D10">
        <v>0.4375</v>
      </c>
      <c r="E10">
        <v>0.5625</v>
      </c>
      <c r="F10">
        <v>0</v>
      </c>
      <c r="G10">
        <v>6.4300000000000068</v>
      </c>
    </row>
    <row r="11" spans="1:7" x14ac:dyDescent="0.3">
      <c r="A11" s="2">
        <v>45316</v>
      </c>
      <c r="B11">
        <v>77.642860412597656</v>
      </c>
      <c r="C11">
        <v>69.680000000000007</v>
      </c>
      <c r="D11">
        <v>0.375</v>
      </c>
      <c r="E11">
        <v>0.625</v>
      </c>
      <c r="F11">
        <v>0</v>
      </c>
      <c r="G11">
        <v>7.9628604125976494</v>
      </c>
    </row>
    <row r="12" spans="1:7" x14ac:dyDescent="0.3">
      <c r="A12" s="2">
        <v>45347</v>
      </c>
      <c r="B12">
        <v>76.692306518554688</v>
      </c>
      <c r="C12">
        <v>71.599999999999994</v>
      </c>
      <c r="D12">
        <v>0.375</v>
      </c>
      <c r="E12">
        <v>0.625</v>
      </c>
      <c r="F12">
        <v>0</v>
      </c>
      <c r="G12">
        <v>5.0923065185546932</v>
      </c>
    </row>
    <row r="13" spans="1:7" x14ac:dyDescent="0.3">
      <c r="A13" s="2">
        <v>45376</v>
      </c>
      <c r="B13">
        <v>77</v>
      </c>
      <c r="C13">
        <v>71.44</v>
      </c>
      <c r="D13">
        <v>0.33333333333333331</v>
      </c>
      <c r="E13">
        <v>0.66666666666666663</v>
      </c>
      <c r="F13">
        <v>0</v>
      </c>
      <c r="G13">
        <v>5.5600000000000023</v>
      </c>
    </row>
    <row r="14" spans="1:7" x14ac:dyDescent="0.3">
      <c r="A14" s="2">
        <v>45407</v>
      </c>
      <c r="B14">
        <v>77.133331298828125</v>
      </c>
      <c r="C14">
        <v>74.760000000000005</v>
      </c>
      <c r="D14">
        <v>0.3125</v>
      </c>
      <c r="E14">
        <v>0.625</v>
      </c>
      <c r="F14">
        <v>6.25E-2</v>
      </c>
      <c r="G14">
        <v>2.3733312988281199</v>
      </c>
    </row>
    <row r="15" spans="1:7" x14ac:dyDescent="0.3">
      <c r="A15" s="2">
        <v>45437</v>
      </c>
      <c r="B15">
        <v>78.230766296386719</v>
      </c>
      <c r="C15">
        <v>71.34</v>
      </c>
      <c r="D15">
        <v>0.33333333333333331</v>
      </c>
      <c r="E15">
        <v>0.6</v>
      </c>
      <c r="F15">
        <v>6.6666666666666666E-2</v>
      </c>
      <c r="G15">
        <v>6.8907662963867153</v>
      </c>
    </row>
    <row r="16" spans="1:7" x14ac:dyDescent="0.3">
      <c r="A16" s="2">
        <v>45468</v>
      </c>
      <c r="B16">
        <v>78.071426391601563</v>
      </c>
      <c r="C16">
        <v>70.150000000000006</v>
      </c>
      <c r="D16">
        <v>0.4</v>
      </c>
      <c r="E16">
        <v>0.53333333333333333</v>
      </c>
      <c r="F16">
        <v>6.6666666666666666E-2</v>
      </c>
      <c r="G16">
        <v>7.9214263916015568</v>
      </c>
    </row>
    <row r="17" spans="1:7" x14ac:dyDescent="0.3">
      <c r="A17" s="2">
        <v>45498</v>
      </c>
      <c r="B17">
        <v>79.133331298828125</v>
      </c>
      <c r="C17">
        <v>77.55</v>
      </c>
      <c r="D17">
        <v>0.4375</v>
      </c>
      <c r="E17">
        <v>0.5</v>
      </c>
      <c r="F17">
        <v>6.25E-2</v>
      </c>
      <c r="G17">
        <v>1.5833312988281278</v>
      </c>
    </row>
    <row r="18" spans="1:7" x14ac:dyDescent="0.3">
      <c r="A18" s="2">
        <v>45529</v>
      </c>
      <c r="B18">
        <v>83.666664123535156</v>
      </c>
      <c r="C18">
        <v>82.05</v>
      </c>
      <c r="D18">
        <v>0.375</v>
      </c>
      <c r="E18">
        <v>0.5625</v>
      </c>
      <c r="F18">
        <v>6.25E-2</v>
      </c>
      <c r="G18">
        <v>1.6166641235351591</v>
      </c>
    </row>
    <row r="19" spans="1:7" x14ac:dyDescent="0.3">
      <c r="A19" s="2">
        <v>45560</v>
      </c>
      <c r="B19">
        <v>86.866668701171875</v>
      </c>
      <c r="C19">
        <v>86.34</v>
      </c>
      <c r="D19">
        <v>0.47058823529411764</v>
      </c>
      <c r="E19">
        <v>0.41176470588235292</v>
      </c>
      <c r="F19">
        <v>0.11764705882352941</v>
      </c>
      <c r="G19">
        <v>0.52666870117187159</v>
      </c>
    </row>
    <row r="20" spans="1:7" x14ac:dyDescent="0.3">
      <c r="A20" s="2">
        <v>45590</v>
      </c>
      <c r="B20">
        <v>89.25</v>
      </c>
      <c r="C20">
        <v>87.8</v>
      </c>
      <c r="D20">
        <v>0.47058823529411764</v>
      </c>
      <c r="E20">
        <v>0.41176470588235292</v>
      </c>
      <c r="F20">
        <v>0.11764705882352941</v>
      </c>
      <c r="G20">
        <v>1.4500000000000028</v>
      </c>
    </row>
    <row r="21" spans="1:7" x14ac:dyDescent="0.3">
      <c r="A21" s="2">
        <v>45621</v>
      </c>
      <c r="B21">
        <v>90.625</v>
      </c>
      <c r="C21">
        <v>93.53</v>
      </c>
      <c r="D21">
        <v>0.47058823529411764</v>
      </c>
      <c r="E21">
        <v>0.41176470588235292</v>
      </c>
      <c r="F21">
        <v>0.11764705882352941</v>
      </c>
      <c r="G21">
        <v>-2.9050000000000011</v>
      </c>
    </row>
    <row r="22" spans="1:7" x14ac:dyDescent="0.3">
      <c r="A22" s="2">
        <v>45651</v>
      </c>
      <c r="B22">
        <v>92.125</v>
      </c>
      <c r="C22">
        <v>90.89</v>
      </c>
      <c r="D22">
        <v>0.47058823529411764</v>
      </c>
      <c r="E22">
        <v>0.41176470588235292</v>
      </c>
      <c r="F22">
        <v>0.11764705882352941</v>
      </c>
      <c r="G22">
        <v>1.2349999999999994</v>
      </c>
    </row>
    <row r="23" spans="1:7" x14ac:dyDescent="0.3">
      <c r="A23" s="2">
        <v>45682</v>
      </c>
      <c r="B23">
        <v>94.666664123535156</v>
      </c>
      <c r="C23">
        <v>94.12</v>
      </c>
      <c r="D23">
        <v>0.52941176470588236</v>
      </c>
      <c r="E23">
        <v>0.35294117647058826</v>
      </c>
      <c r="F23">
        <v>0.11764705882352941</v>
      </c>
      <c r="G23">
        <v>0.5466641235351517</v>
      </c>
    </row>
    <row r="24" spans="1:7" x14ac:dyDescent="0.3">
      <c r="A24" s="2">
        <v>45713</v>
      </c>
      <c r="B24">
        <v>100.0625</v>
      </c>
      <c r="C24">
        <v>99.41</v>
      </c>
      <c r="D24">
        <v>0.47058823529411764</v>
      </c>
      <c r="E24">
        <v>0.41176470588235292</v>
      </c>
      <c r="F24">
        <v>0.11764705882352941</v>
      </c>
      <c r="G24">
        <v>0.65250000000000341</v>
      </c>
    </row>
    <row r="25" spans="1:7" x14ac:dyDescent="0.3">
      <c r="A25" s="2">
        <v>45741</v>
      </c>
      <c r="B25">
        <v>102.5</v>
      </c>
      <c r="C25">
        <v>97.18</v>
      </c>
      <c r="D25">
        <v>0.47058823529411764</v>
      </c>
      <c r="E25">
        <v>0.41176470588235292</v>
      </c>
      <c r="F25">
        <v>0.11764705882352941</v>
      </c>
      <c r="G25">
        <v>5.3199999999999932</v>
      </c>
    </row>
    <row r="26" spans="1:7" x14ac:dyDescent="0.3">
      <c r="A26" s="2">
        <v>45772</v>
      </c>
      <c r="B26">
        <v>102.5625</v>
      </c>
      <c r="C26">
        <v>98.92</v>
      </c>
      <c r="D26">
        <v>0.47058823529411764</v>
      </c>
      <c r="E26">
        <v>0.41176470588235292</v>
      </c>
      <c r="F26">
        <v>0.11764705882352941</v>
      </c>
      <c r="G26">
        <v>3.6424999999999983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102.4375</v>
      </c>
      <c r="C2">
        <v>94.38</v>
      </c>
      <c r="D2">
        <v>0.55000000000000004</v>
      </c>
      <c r="E2">
        <v>0.4</v>
      </c>
      <c r="F2">
        <v>0.05</v>
      </c>
      <c r="G2">
        <v>8.0575000000000045</v>
      </c>
    </row>
    <row r="3" spans="1:7" x14ac:dyDescent="0.3">
      <c r="A3" s="2">
        <v>45071</v>
      </c>
      <c r="B3">
        <v>102.21875</v>
      </c>
      <c r="C3">
        <v>82.5</v>
      </c>
      <c r="D3">
        <v>0.55000000000000004</v>
      </c>
      <c r="E3">
        <v>0.4</v>
      </c>
      <c r="F3">
        <v>0.05</v>
      </c>
      <c r="G3">
        <v>19.71875</v>
      </c>
    </row>
    <row r="4" spans="1:7" x14ac:dyDescent="0.3">
      <c r="A4" s="2">
        <v>45102</v>
      </c>
      <c r="B4">
        <v>98.147056579589844</v>
      </c>
      <c r="C4">
        <v>83.49</v>
      </c>
      <c r="D4">
        <v>0.52380952380952384</v>
      </c>
      <c r="E4">
        <v>0.42857142857142855</v>
      </c>
      <c r="F4">
        <v>4.7619047619047616E-2</v>
      </c>
      <c r="G4">
        <v>14.657056579589849</v>
      </c>
    </row>
    <row r="5" spans="1:7" x14ac:dyDescent="0.3">
      <c r="A5" s="2">
        <v>45132</v>
      </c>
      <c r="B5">
        <v>97.46875</v>
      </c>
      <c r="C5">
        <v>87.54</v>
      </c>
      <c r="D5">
        <v>0.5714285714285714</v>
      </c>
      <c r="E5">
        <v>0.38095238095238093</v>
      </c>
      <c r="F5">
        <v>4.7619047619047616E-2</v>
      </c>
      <c r="G5">
        <v>9.9287499999999937</v>
      </c>
    </row>
    <row r="6" spans="1:7" x14ac:dyDescent="0.3">
      <c r="A6" s="2">
        <v>45163</v>
      </c>
      <c r="B6">
        <v>95.583335876464844</v>
      </c>
      <c r="C6">
        <v>79.33</v>
      </c>
      <c r="D6">
        <v>0.59090909090909094</v>
      </c>
      <c r="E6">
        <v>0.36363636363636365</v>
      </c>
      <c r="F6">
        <v>4.5454545454545456E-2</v>
      </c>
      <c r="G6">
        <v>16.253335876464845</v>
      </c>
    </row>
    <row r="7" spans="1:7" x14ac:dyDescent="0.3">
      <c r="A7" s="2">
        <v>45194</v>
      </c>
      <c r="B7">
        <v>93.794120788574219</v>
      </c>
      <c r="C7">
        <v>78.680000000000007</v>
      </c>
      <c r="D7">
        <v>0.59090909090909094</v>
      </c>
      <c r="E7">
        <v>0.40909090909090912</v>
      </c>
      <c r="F7">
        <v>0</v>
      </c>
      <c r="G7">
        <v>15.114120788574212</v>
      </c>
    </row>
    <row r="8" spans="1:7" x14ac:dyDescent="0.3">
      <c r="A8" s="2">
        <v>45224</v>
      </c>
      <c r="B8">
        <v>88.84375</v>
      </c>
      <c r="C8">
        <v>75.36</v>
      </c>
      <c r="D8">
        <v>0.59090909090909094</v>
      </c>
      <c r="E8">
        <v>0.40909090909090912</v>
      </c>
      <c r="F8">
        <v>0</v>
      </c>
      <c r="G8">
        <v>13.483750000000001</v>
      </c>
    </row>
    <row r="9" spans="1:7" x14ac:dyDescent="0.3">
      <c r="A9" s="2">
        <v>45255</v>
      </c>
      <c r="B9">
        <v>86.84375</v>
      </c>
      <c r="C9">
        <v>78.5</v>
      </c>
      <c r="D9">
        <v>0.59090909090909094</v>
      </c>
      <c r="E9">
        <v>0.40909090909090912</v>
      </c>
      <c r="F9">
        <v>0</v>
      </c>
      <c r="G9">
        <v>8.34375</v>
      </c>
    </row>
    <row r="10" spans="1:7" x14ac:dyDescent="0.3">
      <c r="A10" s="2">
        <v>45285</v>
      </c>
      <c r="B10">
        <v>88.25</v>
      </c>
      <c r="C10">
        <v>80.38</v>
      </c>
      <c r="D10">
        <v>0.59090909090909094</v>
      </c>
      <c r="E10">
        <v>0.40909090909090912</v>
      </c>
      <c r="F10">
        <v>0</v>
      </c>
      <c r="G10">
        <v>7.8700000000000045</v>
      </c>
    </row>
    <row r="11" spans="1:7" x14ac:dyDescent="0.3">
      <c r="A11" s="2">
        <v>45316</v>
      </c>
      <c r="B11">
        <v>88.617645263671875</v>
      </c>
      <c r="C11">
        <v>78.09</v>
      </c>
      <c r="D11">
        <v>0.5</v>
      </c>
      <c r="E11">
        <v>0.5</v>
      </c>
      <c r="F11">
        <v>0</v>
      </c>
      <c r="G11">
        <v>10.527645263671872</v>
      </c>
    </row>
    <row r="12" spans="1:7" x14ac:dyDescent="0.3">
      <c r="A12" s="2">
        <v>45347</v>
      </c>
      <c r="B12">
        <v>87.59375</v>
      </c>
      <c r="C12">
        <v>82.45</v>
      </c>
      <c r="D12">
        <v>0.5</v>
      </c>
      <c r="E12">
        <v>0.5</v>
      </c>
      <c r="F12">
        <v>0</v>
      </c>
      <c r="G12">
        <v>5.1437499999999972</v>
      </c>
    </row>
    <row r="13" spans="1:7" x14ac:dyDescent="0.3">
      <c r="A13" s="2">
        <v>45376</v>
      </c>
      <c r="B13">
        <v>86.647056579589844</v>
      </c>
      <c r="C13">
        <v>82.87</v>
      </c>
      <c r="D13">
        <v>0.42857142857142855</v>
      </c>
      <c r="E13">
        <v>0.47619047619047616</v>
      </c>
      <c r="F13">
        <v>9.5238095238095233E-2</v>
      </c>
      <c r="G13">
        <v>3.7770565795898392</v>
      </c>
    </row>
    <row r="14" spans="1:7" x14ac:dyDescent="0.3">
      <c r="A14" s="2">
        <v>45407</v>
      </c>
      <c r="B14">
        <v>86.647056579589844</v>
      </c>
      <c r="C14">
        <v>86.86</v>
      </c>
      <c r="D14">
        <v>0.42857142857142855</v>
      </c>
      <c r="E14">
        <v>0.47619047619047616</v>
      </c>
      <c r="F14">
        <v>9.5238095238095233E-2</v>
      </c>
      <c r="G14">
        <v>-0.21294342041015568</v>
      </c>
    </row>
    <row r="15" spans="1:7" x14ac:dyDescent="0.3">
      <c r="A15" s="2">
        <v>45437</v>
      </c>
      <c r="B15">
        <v>89.0625</v>
      </c>
      <c r="C15">
        <v>88.97</v>
      </c>
      <c r="D15">
        <v>0.33333333333333331</v>
      </c>
      <c r="E15">
        <v>0.5714285714285714</v>
      </c>
      <c r="F15">
        <v>9.5238095238095233E-2</v>
      </c>
      <c r="G15">
        <v>9.2500000000001137E-2</v>
      </c>
    </row>
    <row r="16" spans="1:7" x14ac:dyDescent="0.3">
      <c r="A16" s="2">
        <v>45468</v>
      </c>
      <c r="B16">
        <v>90.1875</v>
      </c>
      <c r="C16">
        <v>86.89</v>
      </c>
      <c r="D16">
        <v>0.33333333333333331</v>
      </c>
      <c r="E16">
        <v>0.61904761904761907</v>
      </c>
      <c r="F16">
        <v>4.7619047619047616E-2</v>
      </c>
      <c r="G16">
        <v>3.2974999999999994</v>
      </c>
    </row>
    <row r="17" spans="1:7" x14ac:dyDescent="0.3">
      <c r="A17" s="2">
        <v>45498</v>
      </c>
      <c r="B17">
        <v>91.882354736328125</v>
      </c>
      <c r="C17">
        <v>95.84</v>
      </c>
      <c r="D17">
        <v>0.33333333333333331</v>
      </c>
      <c r="E17">
        <v>0.61904761904761907</v>
      </c>
      <c r="F17">
        <v>4.7619047619047616E-2</v>
      </c>
      <c r="G17">
        <v>-3.9576452636718784</v>
      </c>
    </row>
    <row r="18" spans="1:7" x14ac:dyDescent="0.3">
      <c r="A18" s="2">
        <v>45529</v>
      </c>
      <c r="B18">
        <v>99.166664123535156</v>
      </c>
      <c r="C18">
        <v>98.25</v>
      </c>
      <c r="D18">
        <v>0.33333333333333331</v>
      </c>
      <c r="E18">
        <v>0.52380952380952384</v>
      </c>
      <c r="F18">
        <v>0.14285714285714285</v>
      </c>
      <c r="G18">
        <v>0.91666412353515625</v>
      </c>
    </row>
    <row r="19" spans="1:7" x14ac:dyDescent="0.3">
      <c r="A19" s="2">
        <v>45560</v>
      </c>
      <c r="B19">
        <v>101.75</v>
      </c>
      <c r="C19">
        <v>101.15</v>
      </c>
      <c r="D19">
        <v>0.31818181818181818</v>
      </c>
      <c r="E19">
        <v>0.54545454545454541</v>
      </c>
      <c r="F19">
        <v>0.13636363636363635</v>
      </c>
      <c r="G19">
        <v>0.59999999999999432</v>
      </c>
    </row>
    <row r="20" spans="1:7" x14ac:dyDescent="0.3">
      <c r="A20" s="2">
        <v>45590</v>
      </c>
      <c r="B20">
        <v>102.86842346191406</v>
      </c>
      <c r="C20">
        <v>98.19</v>
      </c>
      <c r="D20">
        <v>0.31818181818181818</v>
      </c>
      <c r="E20">
        <v>0.54545454545454541</v>
      </c>
      <c r="F20">
        <v>0.13636363636363635</v>
      </c>
      <c r="G20">
        <v>4.6784234619140648</v>
      </c>
    </row>
    <row r="21" spans="1:7" x14ac:dyDescent="0.3">
      <c r="A21" s="2">
        <v>45621</v>
      </c>
      <c r="B21">
        <v>102.28947448730469</v>
      </c>
      <c r="C21">
        <v>98.1</v>
      </c>
      <c r="D21">
        <v>0.36363636363636365</v>
      </c>
      <c r="E21">
        <v>0.54545454545454541</v>
      </c>
      <c r="F21">
        <v>9.0909090909090912E-2</v>
      </c>
      <c r="G21">
        <v>4.1894744873046932</v>
      </c>
    </row>
    <row r="22" spans="1:7" x14ac:dyDescent="0.3">
      <c r="A22" s="2">
        <v>45651</v>
      </c>
      <c r="B22">
        <v>102</v>
      </c>
      <c r="C22">
        <v>92.37</v>
      </c>
      <c r="D22">
        <v>0.27272727272727271</v>
      </c>
      <c r="E22">
        <v>0.63636363636363635</v>
      </c>
      <c r="F22">
        <v>9.0909090909090912E-2</v>
      </c>
      <c r="G22">
        <v>9.6299999999999955</v>
      </c>
    </row>
    <row r="23" spans="1:7" x14ac:dyDescent="0.3">
      <c r="A23" s="2">
        <v>45682</v>
      </c>
      <c r="B23">
        <v>102</v>
      </c>
      <c r="C23">
        <v>98.18</v>
      </c>
      <c r="D23">
        <v>0.33333333333333331</v>
      </c>
      <c r="E23">
        <v>0.61904761904761907</v>
      </c>
      <c r="F23">
        <v>4.7619047619047616E-2</v>
      </c>
      <c r="G23">
        <v>3.8199999999999932</v>
      </c>
    </row>
    <row r="24" spans="1:7" x14ac:dyDescent="0.3">
      <c r="A24" s="2">
        <v>45713</v>
      </c>
      <c r="B24">
        <v>103.3125</v>
      </c>
      <c r="C24">
        <v>107.64</v>
      </c>
      <c r="D24">
        <v>0.33333333333333331</v>
      </c>
      <c r="E24">
        <v>0.61904761904761907</v>
      </c>
      <c r="F24">
        <v>4.7619047619047616E-2</v>
      </c>
      <c r="G24">
        <v>-4.3275000000000006</v>
      </c>
    </row>
    <row r="25" spans="1:7" x14ac:dyDescent="0.3">
      <c r="A25" s="2">
        <v>45741</v>
      </c>
      <c r="B25">
        <v>105.52941131591797</v>
      </c>
      <c r="C25">
        <v>102.5</v>
      </c>
      <c r="D25">
        <v>0.33333333333333331</v>
      </c>
      <c r="E25">
        <v>0.61904761904761907</v>
      </c>
      <c r="F25">
        <v>4.7619047619047616E-2</v>
      </c>
      <c r="G25">
        <v>3.0294113159179688</v>
      </c>
    </row>
    <row r="26" spans="1:7" x14ac:dyDescent="0.3">
      <c r="A26" s="2">
        <v>45772</v>
      </c>
      <c r="B26">
        <v>107.64705657958984</v>
      </c>
      <c r="C26">
        <v>106.7</v>
      </c>
      <c r="D26">
        <v>0.33333333333333331</v>
      </c>
      <c r="E26">
        <v>0.61904761904761907</v>
      </c>
      <c r="F26">
        <v>4.7619047619047616E-2</v>
      </c>
      <c r="G26">
        <v>0.94705657958984091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68.4375</v>
      </c>
      <c r="C2">
        <v>62.63</v>
      </c>
      <c r="D2">
        <v>0.42105263157894735</v>
      </c>
      <c r="E2">
        <v>0.52631578947368418</v>
      </c>
      <c r="F2">
        <v>5.2631578947368418E-2</v>
      </c>
      <c r="G2">
        <v>5.8074999999999974</v>
      </c>
    </row>
    <row r="3" spans="1:7" x14ac:dyDescent="0.3">
      <c r="A3" s="2">
        <v>45071</v>
      </c>
      <c r="B3">
        <v>67.285713195800781</v>
      </c>
      <c r="C3">
        <v>57.16</v>
      </c>
      <c r="D3">
        <v>0.45</v>
      </c>
      <c r="E3">
        <v>0.5</v>
      </c>
      <c r="F3">
        <v>0.05</v>
      </c>
      <c r="G3">
        <v>10.125713195800785</v>
      </c>
    </row>
    <row r="4" spans="1:7" x14ac:dyDescent="0.3">
      <c r="A4" s="2">
        <v>45102</v>
      </c>
      <c r="B4">
        <v>66.461540222167969</v>
      </c>
      <c r="C4">
        <v>58.59</v>
      </c>
      <c r="D4">
        <v>0.5</v>
      </c>
      <c r="E4">
        <v>0.45</v>
      </c>
      <c r="F4">
        <v>0.05</v>
      </c>
      <c r="G4">
        <v>7.8715402221679653</v>
      </c>
    </row>
    <row r="5" spans="1:7" x14ac:dyDescent="0.3">
      <c r="A5" s="2">
        <v>45132</v>
      </c>
      <c r="B5">
        <v>66.428573608398438</v>
      </c>
      <c r="C5">
        <v>63.06</v>
      </c>
      <c r="D5">
        <v>0.52631578947368418</v>
      </c>
      <c r="E5">
        <v>0.42105263157894735</v>
      </c>
      <c r="F5">
        <v>5.2631578947368418E-2</v>
      </c>
      <c r="G5">
        <v>3.3685736083984352</v>
      </c>
    </row>
    <row r="6" spans="1:7" x14ac:dyDescent="0.3">
      <c r="A6" s="2">
        <v>45163</v>
      </c>
      <c r="B6">
        <v>65.117645263671875</v>
      </c>
      <c r="C6">
        <v>57.11</v>
      </c>
      <c r="D6">
        <v>0.5</v>
      </c>
      <c r="E6">
        <v>0.45</v>
      </c>
      <c r="F6">
        <v>0.05</v>
      </c>
      <c r="G6">
        <v>8.0076452636718756</v>
      </c>
    </row>
    <row r="7" spans="1:7" x14ac:dyDescent="0.3">
      <c r="A7" s="2">
        <v>45194</v>
      </c>
      <c r="B7">
        <v>64.117645263671875</v>
      </c>
      <c r="C7">
        <v>55.94</v>
      </c>
      <c r="D7">
        <v>0.5</v>
      </c>
      <c r="E7">
        <v>0.45</v>
      </c>
      <c r="F7">
        <v>0.05</v>
      </c>
      <c r="G7">
        <v>8.1776452636718773</v>
      </c>
    </row>
    <row r="8" spans="1:7" x14ac:dyDescent="0.3">
      <c r="A8" s="2">
        <v>45224</v>
      </c>
      <c r="B8">
        <v>61.611110687255859</v>
      </c>
      <c r="C8">
        <v>54.45</v>
      </c>
      <c r="D8">
        <v>0.55000000000000004</v>
      </c>
      <c r="E8">
        <v>0.45</v>
      </c>
      <c r="F8">
        <v>0</v>
      </c>
      <c r="G8">
        <v>7.1611106872558565</v>
      </c>
    </row>
    <row r="9" spans="1:7" x14ac:dyDescent="0.3">
      <c r="A9" s="2">
        <v>45255</v>
      </c>
      <c r="B9">
        <v>60.055557250976563</v>
      </c>
      <c r="C9">
        <v>57.59</v>
      </c>
      <c r="D9">
        <v>0.55000000000000004</v>
      </c>
      <c r="E9">
        <v>0.45</v>
      </c>
      <c r="F9">
        <v>0</v>
      </c>
      <c r="G9">
        <v>2.4655572509765591</v>
      </c>
    </row>
    <row r="10" spans="1:7" x14ac:dyDescent="0.3">
      <c r="A10" s="2">
        <v>45285</v>
      </c>
      <c r="B10">
        <v>60.529411315917969</v>
      </c>
      <c r="C10">
        <v>57.23</v>
      </c>
      <c r="D10">
        <v>0.55000000000000004</v>
      </c>
      <c r="E10">
        <v>0.4</v>
      </c>
      <c r="F10">
        <v>0.05</v>
      </c>
      <c r="G10">
        <v>3.2994113159179719</v>
      </c>
    </row>
    <row r="11" spans="1:7" x14ac:dyDescent="0.3">
      <c r="A11" s="2">
        <v>45316</v>
      </c>
      <c r="B11">
        <v>61.888889312744141</v>
      </c>
      <c r="C11">
        <v>56.46</v>
      </c>
      <c r="D11">
        <v>0.55000000000000004</v>
      </c>
      <c r="E11">
        <v>0.4</v>
      </c>
      <c r="F11">
        <v>0.05</v>
      </c>
      <c r="G11">
        <v>5.4288893127441398</v>
      </c>
    </row>
    <row r="12" spans="1:7" x14ac:dyDescent="0.3">
      <c r="A12" s="2">
        <v>45347</v>
      </c>
      <c r="B12">
        <v>62.5</v>
      </c>
      <c r="C12">
        <v>57.7</v>
      </c>
      <c r="D12">
        <v>0.6</v>
      </c>
      <c r="E12">
        <v>0.4</v>
      </c>
      <c r="F12">
        <v>0</v>
      </c>
      <c r="G12">
        <v>4.7999999999999972</v>
      </c>
    </row>
    <row r="13" spans="1:7" x14ac:dyDescent="0.3">
      <c r="A13" s="2">
        <v>45376</v>
      </c>
      <c r="B13">
        <v>62.722221374511719</v>
      </c>
      <c r="C13">
        <v>58.61</v>
      </c>
      <c r="D13">
        <v>0.6</v>
      </c>
      <c r="E13">
        <v>0.4</v>
      </c>
      <c r="F13">
        <v>0</v>
      </c>
      <c r="G13">
        <v>4.1122213745117193</v>
      </c>
    </row>
    <row r="14" spans="1:7" x14ac:dyDescent="0.3">
      <c r="A14" s="2">
        <v>45407</v>
      </c>
      <c r="B14">
        <v>63.5</v>
      </c>
      <c r="C14">
        <v>60.48</v>
      </c>
      <c r="D14">
        <v>0.55000000000000004</v>
      </c>
      <c r="E14">
        <v>0.45</v>
      </c>
      <c r="F14">
        <v>0</v>
      </c>
      <c r="G14">
        <v>3.0200000000000031</v>
      </c>
    </row>
    <row r="15" spans="1:7" x14ac:dyDescent="0.3">
      <c r="A15" s="2">
        <v>45437</v>
      </c>
      <c r="B15">
        <v>64.411766052246094</v>
      </c>
      <c r="C15">
        <v>61.43</v>
      </c>
      <c r="D15">
        <v>0.55000000000000004</v>
      </c>
      <c r="E15">
        <v>0.4</v>
      </c>
      <c r="F15">
        <v>0.05</v>
      </c>
      <c r="G15">
        <v>2.981766052246094</v>
      </c>
    </row>
    <row r="16" spans="1:7" x14ac:dyDescent="0.3">
      <c r="A16" s="2">
        <v>45468</v>
      </c>
      <c r="B16">
        <v>64.294120788574219</v>
      </c>
      <c r="C16">
        <v>59.15</v>
      </c>
      <c r="D16">
        <v>0.55000000000000004</v>
      </c>
      <c r="E16">
        <v>0.4</v>
      </c>
      <c r="F16">
        <v>0.05</v>
      </c>
      <c r="G16">
        <v>5.1441207885742202</v>
      </c>
    </row>
    <row r="17" spans="1:7" x14ac:dyDescent="0.3">
      <c r="A17" s="2">
        <v>45498</v>
      </c>
      <c r="B17">
        <v>66.0625</v>
      </c>
      <c r="C17">
        <v>63.21</v>
      </c>
      <c r="D17">
        <v>0.55000000000000004</v>
      </c>
      <c r="E17">
        <v>0.4</v>
      </c>
      <c r="F17">
        <v>0.05</v>
      </c>
      <c r="G17">
        <v>2.8524999999999991</v>
      </c>
    </row>
    <row r="18" spans="1:7" x14ac:dyDescent="0.3">
      <c r="A18" s="2">
        <v>45529</v>
      </c>
      <c r="B18">
        <v>68</v>
      </c>
      <c r="C18">
        <v>67.12</v>
      </c>
      <c r="D18">
        <v>0.55000000000000004</v>
      </c>
      <c r="E18">
        <v>0.4</v>
      </c>
      <c r="F18">
        <v>0.05</v>
      </c>
      <c r="G18">
        <v>0.87999999999999545</v>
      </c>
    </row>
    <row r="19" spans="1:7" x14ac:dyDescent="0.3">
      <c r="A19" s="2">
        <v>45560</v>
      </c>
      <c r="B19">
        <v>69.4375</v>
      </c>
      <c r="C19">
        <v>69.83</v>
      </c>
      <c r="D19">
        <v>0.55000000000000004</v>
      </c>
      <c r="E19">
        <v>0.4</v>
      </c>
      <c r="F19">
        <v>0.05</v>
      </c>
      <c r="G19">
        <v>-0.39249999999999829</v>
      </c>
    </row>
    <row r="20" spans="1:7" x14ac:dyDescent="0.3">
      <c r="A20" s="2">
        <v>45590</v>
      </c>
      <c r="B20">
        <v>72.555557250976563</v>
      </c>
      <c r="C20">
        <v>70.760000000000005</v>
      </c>
      <c r="D20">
        <v>0.5</v>
      </c>
      <c r="E20">
        <v>0.45</v>
      </c>
      <c r="F20">
        <v>0.05</v>
      </c>
      <c r="G20">
        <v>1.7955572509765574</v>
      </c>
    </row>
    <row r="21" spans="1:7" x14ac:dyDescent="0.3">
      <c r="A21" s="2">
        <v>45621</v>
      </c>
      <c r="B21">
        <v>72.888885498046875</v>
      </c>
      <c r="C21">
        <v>69.67</v>
      </c>
      <c r="D21">
        <v>0.52380952380952384</v>
      </c>
      <c r="E21">
        <v>0.42857142857142855</v>
      </c>
      <c r="F21">
        <v>4.7619047619047616E-2</v>
      </c>
      <c r="G21">
        <v>3.2188854980468733</v>
      </c>
    </row>
    <row r="22" spans="1:7" x14ac:dyDescent="0.3">
      <c r="A22" s="2">
        <v>45651</v>
      </c>
      <c r="B22">
        <v>72.611114501953125</v>
      </c>
      <c r="C22">
        <v>66.819999999999993</v>
      </c>
      <c r="D22">
        <v>0.52380952380952384</v>
      </c>
      <c r="E22">
        <v>0.42857142857142855</v>
      </c>
      <c r="F22">
        <v>4.7619047619047616E-2</v>
      </c>
      <c r="G22">
        <v>5.7911145019531318</v>
      </c>
    </row>
    <row r="23" spans="1:7" x14ac:dyDescent="0.3">
      <c r="A23" s="2">
        <v>45682</v>
      </c>
      <c r="B23">
        <v>72.588233947753906</v>
      </c>
      <c r="C23">
        <v>65.819999999999993</v>
      </c>
      <c r="D23">
        <v>0.5</v>
      </c>
      <c r="E23">
        <v>0.45</v>
      </c>
      <c r="F23">
        <v>0.05</v>
      </c>
      <c r="G23">
        <v>6.7682339477539131</v>
      </c>
    </row>
    <row r="24" spans="1:7" x14ac:dyDescent="0.3">
      <c r="A24" s="2">
        <v>45713</v>
      </c>
      <c r="B24">
        <v>72.944442749023438</v>
      </c>
      <c r="C24">
        <v>73.08</v>
      </c>
      <c r="D24">
        <v>0.55000000000000004</v>
      </c>
      <c r="E24">
        <v>0.4</v>
      </c>
      <c r="F24">
        <v>0.05</v>
      </c>
      <c r="G24">
        <v>-0.13555725097656079</v>
      </c>
    </row>
    <row r="25" spans="1:7" x14ac:dyDescent="0.3">
      <c r="A25" s="2">
        <v>45741</v>
      </c>
      <c r="B25">
        <v>74.411766052246094</v>
      </c>
      <c r="C25">
        <v>72.040000000000006</v>
      </c>
      <c r="D25">
        <v>0.55000000000000004</v>
      </c>
      <c r="E25">
        <v>0.4</v>
      </c>
      <c r="F25">
        <v>0.05</v>
      </c>
      <c r="G25">
        <v>2.3717660522460875</v>
      </c>
    </row>
    <row r="26" spans="1:7" x14ac:dyDescent="0.3">
      <c r="A26" s="2">
        <v>45772</v>
      </c>
      <c r="B26">
        <v>75.777778625488281</v>
      </c>
      <c r="C26">
        <v>74.14</v>
      </c>
      <c r="D26">
        <v>0.55000000000000004</v>
      </c>
      <c r="E26">
        <v>0.4</v>
      </c>
      <c r="F26">
        <v>0.05</v>
      </c>
      <c r="G26">
        <v>1.6377786254882807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H11" sqref="H11"/>
    </sheetView>
  </sheetViews>
  <sheetFormatPr defaultRowHeight="14.4" x14ac:dyDescent="0.3"/>
  <cols>
    <col min="1" max="1" width="20.44140625" bestFit="1" customWidth="1"/>
    <col min="2" max="2" width="15.44140625" bestFit="1" customWidth="1"/>
    <col min="8" max="8" width="16.44140625" bestFit="1" customWidth="1"/>
    <col min="9" max="9" width="14.6640625" bestFit="1" customWidth="1"/>
    <col min="11" max="11" width="11" bestFit="1" customWidth="1"/>
  </cols>
  <sheetData>
    <row r="1" spans="1:11" x14ac:dyDescent="0.3">
      <c r="A1" t="s">
        <v>29</v>
      </c>
    </row>
    <row r="2" spans="1:11" x14ac:dyDescent="0.3">
      <c r="A2" t="s">
        <v>51</v>
      </c>
      <c r="B2" s="2">
        <v>42139</v>
      </c>
      <c r="G2" t="s">
        <v>48</v>
      </c>
      <c r="H2" s="2">
        <v>46022</v>
      </c>
    </row>
    <row r="3" spans="1:11" x14ac:dyDescent="0.3">
      <c r="A3" t="s">
        <v>52</v>
      </c>
      <c r="B3" s="2">
        <v>42505</v>
      </c>
      <c r="G3" t="s">
        <v>54</v>
      </c>
      <c r="H3" s="6">
        <v>10000000</v>
      </c>
    </row>
    <row r="4" spans="1:11" x14ac:dyDescent="0.3">
      <c r="A4" t="s">
        <v>34</v>
      </c>
      <c r="B4" s="2">
        <v>45776</v>
      </c>
      <c r="G4" t="s">
        <v>53</v>
      </c>
      <c r="H4" s="11">
        <f>H3*(B6/100)</f>
        <v>8788200</v>
      </c>
    </row>
    <row r="5" spans="1:11" x14ac:dyDescent="0.3">
      <c r="A5" t="s">
        <v>35</v>
      </c>
      <c r="B5" s="2">
        <v>47618</v>
      </c>
      <c r="H5" s="13"/>
      <c r="I5" s="12"/>
    </row>
    <row r="6" spans="1:11" x14ac:dyDescent="0.3">
      <c r="A6" t="s">
        <v>30</v>
      </c>
      <c r="B6">
        <v>87.882000000000005</v>
      </c>
      <c r="H6" s="9"/>
      <c r="I6" s="10"/>
    </row>
    <row r="7" spans="1:11" x14ac:dyDescent="0.3">
      <c r="A7" t="s">
        <v>31</v>
      </c>
      <c r="B7">
        <v>100</v>
      </c>
      <c r="H7" s="2"/>
    </row>
    <row r="8" spans="1:11" x14ac:dyDescent="0.3">
      <c r="A8" t="s">
        <v>32</v>
      </c>
      <c r="B8" s="3">
        <v>9.4999999999999998E-3</v>
      </c>
      <c r="H8" s="2"/>
    </row>
    <row r="9" spans="1:11" x14ac:dyDescent="0.3">
      <c r="A9" t="s">
        <v>33</v>
      </c>
      <c r="B9" s="5">
        <f>YIELD(B4,B5,B8,B6,B7,1)</f>
        <v>3.6212991603235913E-2</v>
      </c>
      <c r="H9" t="s">
        <v>49</v>
      </c>
      <c r="I9" t="s">
        <v>50</v>
      </c>
    </row>
    <row r="10" spans="1:11" x14ac:dyDescent="0.3">
      <c r="G10">
        <v>30</v>
      </c>
      <c r="H10" s="5">
        <f>$H$13+(G10/10000)</f>
        <v>3.9212991603235915E-2</v>
      </c>
      <c r="I10">
        <f t="shared" ref="I10:I16" si="0">PRICE($H$2,$B$5,$B$8,H10,100,1)</f>
        <v>88.266664975036093</v>
      </c>
      <c r="K10" s="4"/>
    </row>
    <row r="11" spans="1:11" x14ac:dyDescent="0.3">
      <c r="A11" t="s">
        <v>37</v>
      </c>
      <c r="B11">
        <f>DURATION(B4,B5,B8,B9,1)</f>
        <v>4.8914800916592203</v>
      </c>
      <c r="G11">
        <v>20</v>
      </c>
      <c r="H11" s="5">
        <f>$H$13+(G11/10000)</f>
        <v>3.8212991603235914E-2</v>
      </c>
      <c r="I11">
        <f t="shared" si="0"/>
        <v>88.632795848889231</v>
      </c>
      <c r="K11" s="4"/>
    </row>
    <row r="12" spans="1:11" x14ac:dyDescent="0.3">
      <c r="A12" t="s">
        <v>36</v>
      </c>
      <c r="B12" s="4">
        <f>MDURATION(B4,B5,B8,B9,1)/100</f>
        <v>4.720535383455373E-2</v>
      </c>
      <c r="G12">
        <v>10</v>
      </c>
      <c r="H12" s="5">
        <f>$H$13+(G12/10000)</f>
        <v>3.7212991603235913E-2</v>
      </c>
      <c r="I12">
        <f t="shared" si="0"/>
        <v>89.000814960318905</v>
      </c>
      <c r="K12" s="4"/>
    </row>
    <row r="13" spans="1:11" x14ac:dyDescent="0.3">
      <c r="A13" t="s">
        <v>38</v>
      </c>
      <c r="B13">
        <f>(B6*B12)/10000</f>
        <v>4.1485009056882509E-4</v>
      </c>
      <c r="G13">
        <v>0</v>
      </c>
      <c r="H13" s="8">
        <f>B9</f>
        <v>3.6212991603235913E-2</v>
      </c>
      <c r="I13">
        <f t="shared" si="0"/>
        <v>89.370733906772642</v>
      </c>
      <c r="K13" s="4"/>
    </row>
    <row r="14" spans="1:11" x14ac:dyDescent="0.3">
      <c r="G14">
        <v>-10</v>
      </c>
      <c r="H14" s="5">
        <f>$H$13+(G14/10000)</f>
        <v>3.5212991603235912E-2</v>
      </c>
      <c r="I14">
        <f t="shared" si="0"/>
        <v>89.742564368282729</v>
      </c>
      <c r="K14" s="4"/>
    </row>
    <row r="15" spans="1:11" x14ac:dyDescent="0.3">
      <c r="A15" t="s">
        <v>39</v>
      </c>
      <c r="B15" s="6">
        <v>1000000</v>
      </c>
      <c r="G15">
        <v>-20</v>
      </c>
      <c r="H15" s="5">
        <f t="shared" ref="H15:H16" si="1">$H$13+(G15/10000)</f>
        <v>3.4212991603235911E-2</v>
      </c>
      <c r="I15">
        <f t="shared" si="0"/>
        <v>90.11631810813563</v>
      </c>
      <c r="K15" s="4"/>
    </row>
    <row r="16" spans="1:11" x14ac:dyDescent="0.3">
      <c r="A16" t="s">
        <v>40</v>
      </c>
      <c r="B16" s="7">
        <f>B15*B13</f>
        <v>414.85009056882507</v>
      </c>
      <c r="G16">
        <v>-30</v>
      </c>
      <c r="H16" s="5">
        <f t="shared" si="1"/>
        <v>3.321299160323591E-2</v>
      </c>
      <c r="I16">
        <f t="shared" si="0"/>
        <v>90.492006973546268</v>
      </c>
      <c r="K16" s="4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62.461540222167969</v>
      </c>
      <c r="C2">
        <v>57.31</v>
      </c>
      <c r="D2">
        <v>0.16666666666666666</v>
      </c>
      <c r="E2">
        <v>0.77777777777777779</v>
      </c>
      <c r="F2">
        <v>5.5555555555555552E-2</v>
      </c>
      <c r="G2">
        <v>5.1515402221679665</v>
      </c>
    </row>
    <row r="3" spans="1:7" x14ac:dyDescent="0.3">
      <c r="A3" s="2">
        <v>45071</v>
      </c>
      <c r="B3">
        <v>61.461540222167969</v>
      </c>
      <c r="C3">
        <v>50.43</v>
      </c>
      <c r="D3">
        <v>0.16666666666666666</v>
      </c>
      <c r="E3">
        <v>0.77777777777777779</v>
      </c>
      <c r="F3">
        <v>5.5555555555555552E-2</v>
      </c>
      <c r="G3">
        <v>11.031540222167969</v>
      </c>
    </row>
    <row r="4" spans="1:7" x14ac:dyDescent="0.3">
      <c r="A4" s="2">
        <v>45102</v>
      </c>
      <c r="B4">
        <v>59.866664886474609</v>
      </c>
      <c r="C4">
        <v>51.82</v>
      </c>
      <c r="D4">
        <v>0.26315789473684209</v>
      </c>
      <c r="E4">
        <v>0.68421052631578949</v>
      </c>
      <c r="F4">
        <v>5.2631578947368418E-2</v>
      </c>
      <c r="G4">
        <v>8.0466648864746091</v>
      </c>
    </row>
    <row r="5" spans="1:7" x14ac:dyDescent="0.3">
      <c r="A5" s="2">
        <v>45132</v>
      </c>
      <c r="B5">
        <v>57.928569793701172</v>
      </c>
      <c r="C5">
        <v>54.12</v>
      </c>
      <c r="D5">
        <v>0.26315789473684209</v>
      </c>
      <c r="E5">
        <v>0.68421052631578949</v>
      </c>
      <c r="F5">
        <v>5.2631578947368418E-2</v>
      </c>
      <c r="G5">
        <v>3.8085697937011744</v>
      </c>
    </row>
    <row r="6" spans="1:7" x14ac:dyDescent="0.3">
      <c r="A6" s="2">
        <v>45163</v>
      </c>
      <c r="B6">
        <v>55.75</v>
      </c>
      <c r="C6">
        <v>48.52</v>
      </c>
      <c r="D6">
        <v>0.25</v>
      </c>
      <c r="E6">
        <v>0.7</v>
      </c>
      <c r="F6">
        <v>0.05</v>
      </c>
      <c r="G6">
        <v>7.2299999999999969</v>
      </c>
    </row>
    <row r="7" spans="1:7" x14ac:dyDescent="0.3">
      <c r="A7" s="2">
        <v>45194</v>
      </c>
      <c r="B7">
        <v>51.714286804199219</v>
      </c>
      <c r="C7">
        <v>47.91</v>
      </c>
      <c r="D7">
        <v>0.27777777777777779</v>
      </c>
      <c r="E7">
        <v>0.66666666666666663</v>
      </c>
      <c r="F7">
        <v>5.5555555555555552E-2</v>
      </c>
      <c r="G7">
        <v>3.8042868041992222</v>
      </c>
    </row>
    <row r="8" spans="1:7" x14ac:dyDescent="0.3">
      <c r="A8" s="2">
        <v>45224</v>
      </c>
      <c r="B8">
        <v>48.642856597900391</v>
      </c>
      <c r="C8">
        <v>40.54</v>
      </c>
      <c r="D8">
        <v>0.22222222222222221</v>
      </c>
      <c r="E8">
        <v>0.72222222222222221</v>
      </c>
      <c r="F8">
        <v>5.5555555555555552E-2</v>
      </c>
      <c r="G8">
        <v>8.1028565979003915</v>
      </c>
    </row>
    <row r="9" spans="1:7" x14ac:dyDescent="0.3">
      <c r="A9" s="2">
        <v>45255</v>
      </c>
      <c r="B9">
        <v>48.142856597900391</v>
      </c>
      <c r="C9">
        <v>46.96</v>
      </c>
      <c r="D9">
        <v>0.22222222222222221</v>
      </c>
      <c r="E9">
        <v>0.72222222222222221</v>
      </c>
      <c r="F9">
        <v>5.5555555555555552E-2</v>
      </c>
      <c r="G9">
        <v>1.1828565979003898</v>
      </c>
    </row>
    <row r="10" spans="1:7" x14ac:dyDescent="0.3">
      <c r="A10" s="2">
        <v>45285</v>
      </c>
      <c r="B10">
        <v>47.769229888916016</v>
      </c>
      <c r="C10">
        <v>46.8</v>
      </c>
      <c r="D10">
        <v>0.22222222222222221</v>
      </c>
      <c r="E10">
        <v>0.72222222222222221</v>
      </c>
      <c r="F10">
        <v>5.5555555555555552E-2</v>
      </c>
      <c r="G10">
        <v>0.96922988891601847</v>
      </c>
    </row>
    <row r="11" spans="1:7" x14ac:dyDescent="0.3">
      <c r="A11" s="2">
        <v>45316</v>
      </c>
      <c r="B11">
        <v>48.857143402099609</v>
      </c>
      <c r="C11">
        <v>45.19</v>
      </c>
      <c r="D11">
        <v>0.22222222222222221</v>
      </c>
      <c r="E11">
        <v>0.72222222222222221</v>
      </c>
      <c r="F11">
        <v>5.5555555555555552E-2</v>
      </c>
      <c r="G11">
        <v>3.6671434020996116</v>
      </c>
    </row>
    <row r="12" spans="1:7" x14ac:dyDescent="0.3">
      <c r="A12" s="2">
        <v>45347</v>
      </c>
      <c r="B12">
        <v>48.846153259277344</v>
      </c>
      <c r="C12">
        <v>47.86</v>
      </c>
      <c r="D12">
        <v>0.22222222222222221</v>
      </c>
      <c r="E12">
        <v>0.72222222222222221</v>
      </c>
      <c r="F12">
        <v>5.5555555555555552E-2</v>
      </c>
      <c r="G12">
        <v>0.98615325927734432</v>
      </c>
    </row>
    <row r="13" spans="1:7" x14ac:dyDescent="0.3">
      <c r="A13" s="2">
        <v>45376</v>
      </c>
      <c r="B13">
        <v>48.714286804199219</v>
      </c>
      <c r="C13">
        <v>48.25</v>
      </c>
      <c r="D13">
        <v>0.17647058823529413</v>
      </c>
      <c r="E13">
        <v>0.76470588235294112</v>
      </c>
      <c r="F13">
        <v>5.8823529411764705E-2</v>
      </c>
      <c r="G13">
        <v>0.46428680419921875</v>
      </c>
    </row>
    <row r="14" spans="1:7" x14ac:dyDescent="0.3">
      <c r="A14" s="2">
        <v>45407</v>
      </c>
      <c r="B14">
        <v>48.846153259277344</v>
      </c>
      <c r="C14">
        <v>50.97</v>
      </c>
      <c r="D14">
        <v>0.17647058823529413</v>
      </c>
      <c r="E14">
        <v>0.76470588235294112</v>
      </c>
      <c r="F14">
        <v>5.8823529411764705E-2</v>
      </c>
      <c r="G14">
        <v>-2.1238467407226551</v>
      </c>
    </row>
    <row r="15" spans="1:7" x14ac:dyDescent="0.3">
      <c r="A15" s="2">
        <v>45437</v>
      </c>
      <c r="B15">
        <v>51.846153259277344</v>
      </c>
      <c r="C15">
        <v>52.79</v>
      </c>
      <c r="D15">
        <v>0.17647058823529413</v>
      </c>
      <c r="E15">
        <v>0.82352941176470584</v>
      </c>
      <c r="F15">
        <v>0</v>
      </c>
      <c r="G15">
        <v>-0.9438467407226554</v>
      </c>
    </row>
    <row r="16" spans="1:7" x14ac:dyDescent="0.3">
      <c r="A16" s="2">
        <v>45468</v>
      </c>
      <c r="B16">
        <v>51.846153259277344</v>
      </c>
      <c r="C16">
        <v>49.19</v>
      </c>
      <c r="D16">
        <v>0.17647058823529413</v>
      </c>
      <c r="E16">
        <v>0.82352941176470584</v>
      </c>
      <c r="F16">
        <v>0</v>
      </c>
      <c r="G16">
        <v>2.656153259277346</v>
      </c>
    </row>
    <row r="17" spans="1:7" x14ac:dyDescent="0.3">
      <c r="A17" s="2">
        <v>45498</v>
      </c>
      <c r="B17">
        <v>52.769229888916016</v>
      </c>
      <c r="C17">
        <v>52.3</v>
      </c>
      <c r="D17">
        <v>0.17647058823529413</v>
      </c>
      <c r="E17">
        <v>0.82352941176470584</v>
      </c>
      <c r="F17">
        <v>0</v>
      </c>
      <c r="G17">
        <v>0.46922988891601847</v>
      </c>
    </row>
    <row r="18" spans="1:7" x14ac:dyDescent="0.3">
      <c r="A18" s="2">
        <v>45529</v>
      </c>
      <c r="B18">
        <v>55.714286804199219</v>
      </c>
      <c r="C18">
        <v>56.47</v>
      </c>
      <c r="D18">
        <v>0.17647058823529413</v>
      </c>
      <c r="E18">
        <v>0.76470588235294112</v>
      </c>
      <c r="F18">
        <v>5.8823529411764705E-2</v>
      </c>
      <c r="G18">
        <v>-0.75571319580078011</v>
      </c>
    </row>
    <row r="19" spans="1:7" x14ac:dyDescent="0.3">
      <c r="A19" s="2">
        <v>45560</v>
      </c>
      <c r="B19">
        <v>56.214286804199219</v>
      </c>
      <c r="C19">
        <v>57.22</v>
      </c>
      <c r="D19">
        <v>0.16666666666666666</v>
      </c>
      <c r="E19">
        <v>0.77777777777777779</v>
      </c>
      <c r="F19">
        <v>5.5555555555555552E-2</v>
      </c>
      <c r="G19">
        <v>-1.0057131958007801</v>
      </c>
    </row>
    <row r="20" spans="1:7" x14ac:dyDescent="0.3">
      <c r="A20" s="2">
        <v>45590</v>
      </c>
      <c r="B20">
        <v>58.066665649414063</v>
      </c>
      <c r="C20">
        <v>59.58</v>
      </c>
      <c r="D20">
        <v>0.16666666666666666</v>
      </c>
      <c r="E20">
        <v>0.77777777777777779</v>
      </c>
      <c r="F20">
        <v>5.5555555555555552E-2</v>
      </c>
      <c r="G20">
        <v>-1.5133343505859358</v>
      </c>
    </row>
    <row r="21" spans="1:7" x14ac:dyDescent="0.3">
      <c r="A21" s="2">
        <v>45621</v>
      </c>
      <c r="B21">
        <v>59.75</v>
      </c>
      <c r="C21">
        <v>58.53</v>
      </c>
      <c r="D21">
        <v>0.15789473684210525</v>
      </c>
      <c r="E21">
        <v>0.78947368421052633</v>
      </c>
      <c r="F21">
        <v>5.2631578947368418E-2</v>
      </c>
      <c r="G21">
        <v>1.2199999999999989</v>
      </c>
    </row>
    <row r="22" spans="1:7" x14ac:dyDescent="0.3">
      <c r="A22" s="2">
        <v>45651</v>
      </c>
      <c r="B22">
        <v>59.352939605712891</v>
      </c>
      <c r="C22">
        <v>53.77</v>
      </c>
      <c r="D22">
        <v>0.15</v>
      </c>
      <c r="E22">
        <v>0.85</v>
      </c>
      <c r="F22">
        <v>0</v>
      </c>
      <c r="G22">
        <v>5.5829396057128875</v>
      </c>
    </row>
    <row r="23" spans="1:7" x14ac:dyDescent="0.3">
      <c r="A23" s="2">
        <v>45682</v>
      </c>
      <c r="B23">
        <v>58.733333587646484</v>
      </c>
      <c r="C23">
        <v>53.48</v>
      </c>
      <c r="D23">
        <v>0.15789473684210525</v>
      </c>
      <c r="E23">
        <v>0.84210526315789469</v>
      </c>
      <c r="F23">
        <v>0</v>
      </c>
      <c r="G23">
        <v>5.2533335876464875</v>
      </c>
    </row>
    <row r="24" spans="1:7" x14ac:dyDescent="0.3">
      <c r="A24" s="2">
        <v>45713</v>
      </c>
      <c r="B24">
        <v>59.0625</v>
      </c>
      <c r="C24">
        <v>57.43</v>
      </c>
      <c r="D24">
        <v>0.15789473684210525</v>
      </c>
      <c r="E24">
        <v>0.84210526315789469</v>
      </c>
      <c r="F24">
        <v>0</v>
      </c>
      <c r="G24">
        <v>1.6325000000000003</v>
      </c>
    </row>
    <row r="25" spans="1:7" x14ac:dyDescent="0.3">
      <c r="A25" s="2">
        <v>45741</v>
      </c>
      <c r="B25">
        <v>59.6875</v>
      </c>
      <c r="C25">
        <v>52.85</v>
      </c>
      <c r="D25">
        <v>0.15789473684210525</v>
      </c>
      <c r="E25">
        <v>0.84210526315789469</v>
      </c>
      <c r="F25">
        <v>0</v>
      </c>
      <c r="G25">
        <v>6.8374999999999986</v>
      </c>
    </row>
    <row r="26" spans="1:7" x14ac:dyDescent="0.3">
      <c r="A26" s="2">
        <v>45772</v>
      </c>
      <c r="B26">
        <v>59.066665649414063</v>
      </c>
      <c r="C26">
        <v>53.35</v>
      </c>
      <c r="D26">
        <v>0.15789473684210525</v>
      </c>
      <c r="E26">
        <v>0.78947368421052633</v>
      </c>
      <c r="F26">
        <v>5.2631578947368418E-2</v>
      </c>
      <c r="G26">
        <v>5.7166656494140611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128.46665954589844</v>
      </c>
      <c r="C2">
        <v>114.81</v>
      </c>
      <c r="D2">
        <v>0.66666666666666663</v>
      </c>
      <c r="E2">
        <v>0.33333333333333331</v>
      </c>
      <c r="F2">
        <v>0</v>
      </c>
      <c r="G2">
        <v>13.656659545898435</v>
      </c>
    </row>
    <row r="3" spans="1:7" x14ac:dyDescent="0.3">
      <c r="A3" s="2">
        <v>45071</v>
      </c>
      <c r="B3">
        <v>128.5625</v>
      </c>
      <c r="C3">
        <v>106.99</v>
      </c>
      <c r="D3">
        <v>0.66666666666666663</v>
      </c>
      <c r="E3">
        <v>0.33333333333333331</v>
      </c>
      <c r="F3">
        <v>0</v>
      </c>
      <c r="G3">
        <v>21.572500000000005</v>
      </c>
    </row>
    <row r="4" spans="1:7" x14ac:dyDescent="0.3">
      <c r="A4" s="2">
        <v>45102</v>
      </c>
      <c r="B4">
        <v>127.06666564941406</v>
      </c>
      <c r="C4">
        <v>110</v>
      </c>
      <c r="D4">
        <v>0.77777777777777779</v>
      </c>
      <c r="E4">
        <v>0.22222222222222221</v>
      </c>
      <c r="F4">
        <v>0</v>
      </c>
      <c r="G4">
        <v>17.066665649414063</v>
      </c>
    </row>
    <row r="5" spans="1:7" x14ac:dyDescent="0.3">
      <c r="A5" s="2">
        <v>45132</v>
      </c>
      <c r="B5">
        <v>127.71428680419922</v>
      </c>
      <c r="C5">
        <v>115.44</v>
      </c>
      <c r="D5">
        <v>0.77777777777777779</v>
      </c>
      <c r="E5">
        <v>0.22222222222222221</v>
      </c>
      <c r="F5">
        <v>0</v>
      </c>
      <c r="G5">
        <v>12.274286804199221</v>
      </c>
    </row>
    <row r="6" spans="1:7" x14ac:dyDescent="0.3">
      <c r="A6" s="2">
        <v>45163</v>
      </c>
      <c r="B6">
        <v>123.375</v>
      </c>
      <c r="C6">
        <v>104.92</v>
      </c>
      <c r="D6">
        <v>0.73684210526315785</v>
      </c>
      <c r="E6">
        <v>0.26315789473684209</v>
      </c>
      <c r="F6">
        <v>0</v>
      </c>
      <c r="G6">
        <v>18.454999999999998</v>
      </c>
    </row>
    <row r="7" spans="1:7" x14ac:dyDescent="0.3">
      <c r="A7" s="2">
        <v>45194</v>
      </c>
      <c r="B7">
        <v>124.23529052734375</v>
      </c>
      <c r="C7">
        <v>105.66</v>
      </c>
      <c r="D7">
        <v>0.73684210526315785</v>
      </c>
      <c r="E7">
        <v>0.26315789473684209</v>
      </c>
      <c r="F7">
        <v>0</v>
      </c>
      <c r="G7">
        <v>18.575290527343753</v>
      </c>
    </row>
    <row r="8" spans="1:7" x14ac:dyDescent="0.3">
      <c r="A8" s="2">
        <v>45224</v>
      </c>
      <c r="B8">
        <v>118.22222137451172</v>
      </c>
      <c r="C8">
        <v>97.94</v>
      </c>
      <c r="D8">
        <v>0.84210526315789469</v>
      </c>
      <c r="E8">
        <v>0.15789473684210525</v>
      </c>
      <c r="F8">
        <v>0</v>
      </c>
      <c r="G8">
        <v>20.282221374511721</v>
      </c>
    </row>
    <row r="9" spans="1:7" x14ac:dyDescent="0.3">
      <c r="A9" s="2">
        <v>45255</v>
      </c>
      <c r="B9">
        <v>110.47058868408203</v>
      </c>
      <c r="C9">
        <v>105.37</v>
      </c>
      <c r="D9">
        <v>0.78947368421052633</v>
      </c>
      <c r="E9">
        <v>0.21052631578947367</v>
      </c>
      <c r="F9">
        <v>0</v>
      </c>
      <c r="G9">
        <v>5.1005886840820267</v>
      </c>
    </row>
    <row r="10" spans="1:7" x14ac:dyDescent="0.3">
      <c r="A10" s="2">
        <v>45285</v>
      </c>
      <c r="B10">
        <v>115.70587921142578</v>
      </c>
      <c r="C10">
        <v>109.62</v>
      </c>
      <c r="D10">
        <v>0.78947368421052633</v>
      </c>
      <c r="E10">
        <v>0.21052631578947367</v>
      </c>
      <c r="F10">
        <v>0</v>
      </c>
      <c r="G10">
        <v>6.0858792114257767</v>
      </c>
    </row>
    <row r="11" spans="1:7" x14ac:dyDescent="0.3">
      <c r="A11" s="2">
        <v>45316</v>
      </c>
      <c r="B11">
        <v>118.5</v>
      </c>
      <c r="C11">
        <v>103.8</v>
      </c>
      <c r="D11">
        <v>0.68421052631578949</v>
      </c>
      <c r="E11">
        <v>0.31578947368421051</v>
      </c>
      <c r="F11">
        <v>0</v>
      </c>
      <c r="G11">
        <v>14.700000000000003</v>
      </c>
    </row>
    <row r="12" spans="1:7" x14ac:dyDescent="0.3">
      <c r="A12" s="2">
        <v>45347</v>
      </c>
      <c r="B12">
        <v>117.3125</v>
      </c>
      <c r="C12">
        <v>108.45</v>
      </c>
      <c r="D12">
        <v>0.68421052631578949</v>
      </c>
      <c r="E12">
        <v>0.31578947368421051</v>
      </c>
      <c r="F12">
        <v>0</v>
      </c>
      <c r="G12">
        <v>8.8624999999999972</v>
      </c>
    </row>
    <row r="13" spans="1:7" x14ac:dyDescent="0.3">
      <c r="A13" s="2">
        <v>45376</v>
      </c>
      <c r="B13">
        <v>117.875</v>
      </c>
      <c r="C13">
        <v>108.42</v>
      </c>
      <c r="D13">
        <v>0.66666666666666663</v>
      </c>
      <c r="E13">
        <v>0.33333333333333331</v>
      </c>
      <c r="F13">
        <v>0</v>
      </c>
      <c r="G13">
        <v>9.4549999999999983</v>
      </c>
    </row>
    <row r="14" spans="1:7" x14ac:dyDescent="0.3">
      <c r="A14" s="2">
        <v>45407</v>
      </c>
      <c r="B14">
        <v>118.75</v>
      </c>
      <c r="C14">
        <v>111.14</v>
      </c>
      <c r="D14">
        <v>0.61111111111111116</v>
      </c>
      <c r="E14">
        <v>0.3888888888888889</v>
      </c>
      <c r="F14">
        <v>0</v>
      </c>
      <c r="G14">
        <v>7.6099999999999994</v>
      </c>
    </row>
    <row r="15" spans="1:7" x14ac:dyDescent="0.3">
      <c r="A15" s="2">
        <v>45437</v>
      </c>
      <c r="B15">
        <v>119.8125</v>
      </c>
      <c r="C15">
        <v>112.96</v>
      </c>
      <c r="D15">
        <v>0.61111111111111116</v>
      </c>
      <c r="E15">
        <v>0.3888888888888889</v>
      </c>
      <c r="F15">
        <v>0</v>
      </c>
      <c r="G15">
        <v>6.8525000000000063</v>
      </c>
    </row>
    <row r="16" spans="1:7" x14ac:dyDescent="0.3">
      <c r="A16" s="2">
        <v>45468</v>
      </c>
      <c r="B16">
        <v>120.5625</v>
      </c>
      <c r="C16">
        <v>110.02</v>
      </c>
      <c r="D16">
        <v>0.61111111111111116</v>
      </c>
      <c r="E16">
        <v>0.3888888888888889</v>
      </c>
      <c r="F16">
        <v>0</v>
      </c>
      <c r="G16">
        <v>10.542500000000004</v>
      </c>
    </row>
    <row r="17" spans="1:7" x14ac:dyDescent="0.3">
      <c r="A17" s="2">
        <v>45498</v>
      </c>
      <c r="B17">
        <v>123.3125</v>
      </c>
      <c r="C17">
        <v>118.19</v>
      </c>
      <c r="D17">
        <v>0.61111111111111116</v>
      </c>
      <c r="E17">
        <v>0.3888888888888889</v>
      </c>
      <c r="F17">
        <v>0</v>
      </c>
      <c r="G17">
        <v>5.1225000000000023</v>
      </c>
    </row>
    <row r="18" spans="1:7" x14ac:dyDescent="0.3">
      <c r="A18" s="2">
        <v>45529</v>
      </c>
      <c r="B18">
        <v>127.52941131591797</v>
      </c>
      <c r="C18">
        <v>123.82</v>
      </c>
      <c r="D18">
        <v>0.57894736842105265</v>
      </c>
      <c r="E18">
        <v>0.42105263157894735</v>
      </c>
      <c r="F18">
        <v>0</v>
      </c>
      <c r="G18">
        <v>3.7094113159179756</v>
      </c>
    </row>
    <row r="19" spans="1:7" x14ac:dyDescent="0.3">
      <c r="A19" s="2">
        <v>45560</v>
      </c>
      <c r="B19">
        <v>130.1875</v>
      </c>
      <c r="C19">
        <v>125.54</v>
      </c>
      <c r="D19">
        <v>0.57894736842105265</v>
      </c>
      <c r="E19">
        <v>0.42105263157894735</v>
      </c>
      <c r="F19">
        <v>0</v>
      </c>
      <c r="G19">
        <v>4.6474999999999937</v>
      </c>
    </row>
    <row r="20" spans="1:7" x14ac:dyDescent="0.3">
      <c r="A20" s="2">
        <v>45590</v>
      </c>
      <c r="B20">
        <v>135.97222900390625</v>
      </c>
      <c r="C20">
        <v>126.57</v>
      </c>
      <c r="D20">
        <v>0.55000000000000004</v>
      </c>
      <c r="E20">
        <v>0.45</v>
      </c>
      <c r="F20">
        <v>0</v>
      </c>
      <c r="G20">
        <v>9.4022290039062568</v>
      </c>
    </row>
    <row r="21" spans="1:7" x14ac:dyDescent="0.3">
      <c r="A21" s="2">
        <v>45621</v>
      </c>
      <c r="B21">
        <v>136.75</v>
      </c>
      <c r="C21">
        <v>125.18</v>
      </c>
      <c r="D21">
        <v>0.55000000000000004</v>
      </c>
      <c r="E21">
        <v>0.45</v>
      </c>
      <c r="F21">
        <v>0</v>
      </c>
      <c r="G21">
        <v>11.569999999999993</v>
      </c>
    </row>
    <row r="22" spans="1:7" x14ac:dyDescent="0.3">
      <c r="A22" s="2">
        <v>45651</v>
      </c>
      <c r="B22">
        <v>137.91175842285156</v>
      </c>
      <c r="C22">
        <v>120.76</v>
      </c>
      <c r="D22">
        <v>0.55000000000000004</v>
      </c>
      <c r="E22">
        <v>0.45</v>
      </c>
      <c r="F22">
        <v>0</v>
      </c>
      <c r="G22">
        <v>17.151758422851557</v>
      </c>
    </row>
    <row r="23" spans="1:7" x14ac:dyDescent="0.3">
      <c r="A23" s="2">
        <v>45682</v>
      </c>
      <c r="B23">
        <v>136.46875</v>
      </c>
      <c r="C23">
        <v>119.1</v>
      </c>
      <c r="D23">
        <v>0.65</v>
      </c>
      <c r="E23">
        <v>0.35</v>
      </c>
      <c r="F23">
        <v>0</v>
      </c>
      <c r="G23">
        <v>17.368750000000006</v>
      </c>
    </row>
    <row r="24" spans="1:7" x14ac:dyDescent="0.3">
      <c r="A24" s="2">
        <v>45713</v>
      </c>
      <c r="B24">
        <v>138.58824157714844</v>
      </c>
      <c r="C24">
        <v>133.38999999999999</v>
      </c>
      <c r="D24">
        <v>0.6</v>
      </c>
      <c r="E24">
        <v>0.4</v>
      </c>
      <c r="F24">
        <v>0</v>
      </c>
      <c r="G24">
        <v>5.1982415771484511</v>
      </c>
    </row>
    <row r="25" spans="1:7" x14ac:dyDescent="0.3">
      <c r="A25" s="2">
        <v>45741</v>
      </c>
      <c r="B25">
        <v>140.29411315917969</v>
      </c>
      <c r="C25">
        <v>134.5</v>
      </c>
      <c r="D25">
        <v>0.6</v>
      </c>
      <c r="E25">
        <v>0.35</v>
      </c>
      <c r="F25">
        <v>0.05</v>
      </c>
      <c r="G25">
        <v>5.7941131591796875</v>
      </c>
    </row>
    <row r="26" spans="1:7" x14ac:dyDescent="0.3">
      <c r="A26" s="2">
        <v>45772</v>
      </c>
      <c r="B26">
        <v>140.94117736816406</v>
      </c>
      <c r="C26">
        <v>136.97999999999999</v>
      </c>
      <c r="D26">
        <v>0.6</v>
      </c>
      <c r="E26">
        <v>0.35</v>
      </c>
      <c r="F26">
        <v>0.05</v>
      </c>
      <c r="G26">
        <v>3.9611773681640727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108.75</v>
      </c>
      <c r="C2">
        <v>99.74</v>
      </c>
      <c r="D2">
        <v>0.4</v>
      </c>
      <c r="E2">
        <v>0.6</v>
      </c>
      <c r="F2">
        <v>0</v>
      </c>
      <c r="G2">
        <v>9.0100000000000051</v>
      </c>
    </row>
    <row r="3" spans="1:7" x14ac:dyDescent="0.3">
      <c r="A3" s="2">
        <v>45071</v>
      </c>
      <c r="B3">
        <v>108.13333129882813</v>
      </c>
      <c r="C3">
        <v>88.89</v>
      </c>
      <c r="D3">
        <v>0.4</v>
      </c>
      <c r="E3">
        <v>0.6</v>
      </c>
      <c r="F3">
        <v>0</v>
      </c>
      <c r="G3">
        <v>19.243331298828124</v>
      </c>
    </row>
    <row r="4" spans="1:7" x14ac:dyDescent="0.3">
      <c r="A4" s="2">
        <v>45102</v>
      </c>
      <c r="B4">
        <v>104.41176605224609</v>
      </c>
      <c r="C4">
        <v>89.72</v>
      </c>
      <c r="D4">
        <v>0.4</v>
      </c>
      <c r="E4">
        <v>0.6</v>
      </c>
      <c r="F4">
        <v>0</v>
      </c>
      <c r="G4">
        <v>14.691766052246095</v>
      </c>
    </row>
    <row r="5" spans="1:7" x14ac:dyDescent="0.3">
      <c r="A5" s="2">
        <v>45132</v>
      </c>
      <c r="B5">
        <v>104.4375</v>
      </c>
      <c r="C5">
        <v>95.29</v>
      </c>
      <c r="D5">
        <v>0.45</v>
      </c>
      <c r="E5">
        <v>0.55000000000000004</v>
      </c>
      <c r="F5">
        <v>0</v>
      </c>
      <c r="G5">
        <v>9.1474999999999937</v>
      </c>
    </row>
    <row r="6" spans="1:7" x14ac:dyDescent="0.3">
      <c r="A6" s="2">
        <v>45163</v>
      </c>
      <c r="B6">
        <v>101.5</v>
      </c>
      <c r="C6">
        <v>90.58</v>
      </c>
      <c r="D6">
        <v>0.47619047619047616</v>
      </c>
      <c r="E6">
        <v>0.52380952380952384</v>
      </c>
      <c r="F6">
        <v>0</v>
      </c>
      <c r="G6">
        <v>10.920000000000002</v>
      </c>
    </row>
    <row r="7" spans="1:7" x14ac:dyDescent="0.3">
      <c r="A7" s="2">
        <v>45194</v>
      </c>
      <c r="B7">
        <v>99.625</v>
      </c>
      <c r="C7">
        <v>93.31</v>
      </c>
      <c r="D7">
        <v>0.47619047619047616</v>
      </c>
      <c r="E7">
        <v>0.52380952380952384</v>
      </c>
      <c r="F7">
        <v>0</v>
      </c>
      <c r="G7">
        <v>6.3149999999999977</v>
      </c>
    </row>
    <row r="8" spans="1:7" x14ac:dyDescent="0.3">
      <c r="A8" s="2">
        <v>45224</v>
      </c>
      <c r="B8">
        <v>97.25</v>
      </c>
      <c r="C8">
        <v>88.15</v>
      </c>
      <c r="D8">
        <v>0.47619047619047616</v>
      </c>
      <c r="E8">
        <v>0.52380952380952384</v>
      </c>
      <c r="F8">
        <v>0</v>
      </c>
      <c r="G8">
        <v>9.0999999999999943</v>
      </c>
    </row>
    <row r="9" spans="1:7" x14ac:dyDescent="0.3">
      <c r="A9" s="2">
        <v>45255</v>
      </c>
      <c r="B9">
        <v>98.555557250976563</v>
      </c>
      <c r="C9">
        <v>90.74</v>
      </c>
      <c r="D9">
        <v>0.42857142857142855</v>
      </c>
      <c r="E9">
        <v>0.5714285714285714</v>
      </c>
      <c r="F9">
        <v>0</v>
      </c>
      <c r="G9">
        <v>7.8155572509765676</v>
      </c>
    </row>
    <row r="10" spans="1:7" x14ac:dyDescent="0.3">
      <c r="A10" s="2">
        <v>45285</v>
      </c>
      <c r="B10">
        <v>100.83333587646484</v>
      </c>
      <c r="C10">
        <v>96.86</v>
      </c>
      <c r="D10">
        <v>0.47619047619047616</v>
      </c>
      <c r="E10">
        <v>0.52380952380952384</v>
      </c>
      <c r="F10">
        <v>0</v>
      </c>
      <c r="G10">
        <v>3.9733358764648443</v>
      </c>
    </row>
    <row r="11" spans="1:7" x14ac:dyDescent="0.3">
      <c r="A11" s="2">
        <v>45316</v>
      </c>
      <c r="B11">
        <v>105</v>
      </c>
      <c r="C11">
        <v>95.73</v>
      </c>
      <c r="D11">
        <v>0.5714285714285714</v>
      </c>
      <c r="E11">
        <v>0.42857142857142855</v>
      </c>
      <c r="F11">
        <v>0</v>
      </c>
      <c r="G11">
        <v>9.269999999999996</v>
      </c>
    </row>
    <row r="12" spans="1:7" x14ac:dyDescent="0.3">
      <c r="A12" s="2">
        <v>45347</v>
      </c>
      <c r="B12">
        <v>104</v>
      </c>
      <c r="C12">
        <v>92.73</v>
      </c>
      <c r="D12">
        <v>0.52380952380952384</v>
      </c>
      <c r="E12">
        <v>0.47619047619047616</v>
      </c>
      <c r="F12">
        <v>0</v>
      </c>
      <c r="G12">
        <v>11.269999999999996</v>
      </c>
    </row>
    <row r="13" spans="1:7" x14ac:dyDescent="0.3">
      <c r="A13" s="2">
        <v>45376</v>
      </c>
      <c r="B13">
        <v>104.16666412353516</v>
      </c>
      <c r="C13">
        <v>94.84</v>
      </c>
      <c r="D13">
        <v>0.5</v>
      </c>
      <c r="E13">
        <v>0.5</v>
      </c>
      <c r="F13">
        <v>0</v>
      </c>
      <c r="G13">
        <v>9.3266641235351528</v>
      </c>
    </row>
    <row r="14" spans="1:7" x14ac:dyDescent="0.3">
      <c r="A14" s="2">
        <v>45407</v>
      </c>
      <c r="B14">
        <v>104.77777862548828</v>
      </c>
      <c r="C14">
        <v>99.03</v>
      </c>
      <c r="D14">
        <v>0.5</v>
      </c>
      <c r="E14">
        <v>0.5</v>
      </c>
      <c r="F14">
        <v>0</v>
      </c>
      <c r="G14">
        <v>5.7477786254882801</v>
      </c>
    </row>
    <row r="15" spans="1:7" x14ac:dyDescent="0.3">
      <c r="A15" s="2">
        <v>45437</v>
      </c>
      <c r="B15">
        <v>106.05882263183594</v>
      </c>
      <c r="C15">
        <v>102.17</v>
      </c>
      <c r="D15">
        <v>0.5</v>
      </c>
      <c r="E15">
        <v>0.5</v>
      </c>
      <c r="F15">
        <v>0</v>
      </c>
      <c r="G15">
        <v>3.8888226318359358</v>
      </c>
    </row>
    <row r="16" spans="1:7" x14ac:dyDescent="0.3">
      <c r="A16" s="2">
        <v>45468</v>
      </c>
      <c r="B16">
        <v>106.5</v>
      </c>
      <c r="C16">
        <v>100.2</v>
      </c>
      <c r="D16">
        <v>0.5</v>
      </c>
      <c r="E16">
        <v>0.5</v>
      </c>
      <c r="F16">
        <v>0</v>
      </c>
      <c r="G16">
        <v>6.2999999999999972</v>
      </c>
    </row>
    <row r="17" spans="1:7" x14ac:dyDescent="0.3">
      <c r="A17" s="2">
        <v>45498</v>
      </c>
      <c r="B17">
        <v>108.5</v>
      </c>
      <c r="C17">
        <v>107.56</v>
      </c>
      <c r="D17">
        <v>0.5</v>
      </c>
      <c r="E17">
        <v>0.5</v>
      </c>
      <c r="F17">
        <v>0</v>
      </c>
      <c r="G17">
        <v>0.93999999999999773</v>
      </c>
    </row>
    <row r="18" spans="1:7" x14ac:dyDescent="0.3">
      <c r="A18" s="2">
        <v>45529</v>
      </c>
      <c r="B18">
        <v>117</v>
      </c>
      <c r="C18">
        <v>112.36</v>
      </c>
      <c r="D18">
        <v>0.42857142857142855</v>
      </c>
      <c r="E18">
        <v>0.52380952380952384</v>
      </c>
      <c r="F18">
        <v>4.7619047619047616E-2</v>
      </c>
      <c r="G18">
        <v>4.6400000000000006</v>
      </c>
    </row>
    <row r="19" spans="1:7" x14ac:dyDescent="0.3">
      <c r="A19" s="2">
        <v>45560</v>
      </c>
      <c r="B19">
        <v>120.05263519287109</v>
      </c>
      <c r="C19">
        <v>116.21</v>
      </c>
      <c r="D19">
        <v>0.45454545454545453</v>
      </c>
      <c r="E19">
        <v>0.54545454545454541</v>
      </c>
      <c r="F19">
        <v>0</v>
      </c>
      <c r="G19">
        <v>3.8426351928711</v>
      </c>
    </row>
    <row r="20" spans="1:7" x14ac:dyDescent="0.3">
      <c r="A20" s="2">
        <v>45590</v>
      </c>
      <c r="B20">
        <v>123.27777862548828</v>
      </c>
      <c r="C20">
        <v>117.21</v>
      </c>
      <c r="D20">
        <v>0.47619047619047616</v>
      </c>
      <c r="E20">
        <v>0.52380952380952384</v>
      </c>
      <c r="F20">
        <v>0</v>
      </c>
      <c r="G20">
        <v>6.0677786254882875</v>
      </c>
    </row>
    <row r="21" spans="1:7" x14ac:dyDescent="0.3">
      <c r="A21" s="2">
        <v>45621</v>
      </c>
      <c r="B21">
        <v>123.26316070556641</v>
      </c>
      <c r="C21">
        <v>115</v>
      </c>
      <c r="D21">
        <v>0.5</v>
      </c>
      <c r="E21">
        <v>0.5</v>
      </c>
      <c r="F21">
        <v>0</v>
      </c>
      <c r="G21">
        <v>8.2631607055664063</v>
      </c>
    </row>
    <row r="22" spans="1:7" x14ac:dyDescent="0.3">
      <c r="A22" s="2">
        <v>45651</v>
      </c>
      <c r="B22">
        <v>123.73683929443359</v>
      </c>
      <c r="C22">
        <v>108.97</v>
      </c>
      <c r="D22">
        <v>0.5</v>
      </c>
      <c r="E22">
        <v>0.5</v>
      </c>
      <c r="F22">
        <v>0</v>
      </c>
      <c r="G22">
        <v>14.766839294433595</v>
      </c>
    </row>
    <row r="23" spans="1:7" x14ac:dyDescent="0.3">
      <c r="A23" s="2">
        <v>45682</v>
      </c>
      <c r="B23">
        <v>121.05555725097656</v>
      </c>
      <c r="C23">
        <v>109.86</v>
      </c>
      <c r="D23">
        <v>0.47619047619047616</v>
      </c>
      <c r="E23">
        <v>0.52380952380952384</v>
      </c>
      <c r="F23">
        <v>0</v>
      </c>
      <c r="G23">
        <v>11.195557250976563</v>
      </c>
    </row>
    <row r="24" spans="1:7" x14ac:dyDescent="0.3">
      <c r="A24" s="2">
        <v>45713</v>
      </c>
      <c r="B24">
        <v>122.23529052734375</v>
      </c>
      <c r="C24">
        <v>117.29</v>
      </c>
      <c r="D24">
        <v>0.47619047619047616</v>
      </c>
      <c r="E24">
        <v>0.52380952380952384</v>
      </c>
      <c r="F24">
        <v>0</v>
      </c>
      <c r="G24">
        <v>4.9452905273437437</v>
      </c>
    </row>
    <row r="25" spans="1:7" x14ac:dyDescent="0.3">
      <c r="A25" s="2">
        <v>45741</v>
      </c>
      <c r="B25">
        <v>124.61111450195313</v>
      </c>
      <c r="C25">
        <v>116.08</v>
      </c>
      <c r="D25">
        <v>0.47619047619047616</v>
      </c>
      <c r="E25">
        <v>0.52380952380952384</v>
      </c>
      <c r="F25">
        <v>0</v>
      </c>
      <c r="G25">
        <v>8.5311145019531267</v>
      </c>
    </row>
    <row r="26" spans="1:7" x14ac:dyDescent="0.3">
      <c r="A26" s="2">
        <v>45772</v>
      </c>
      <c r="B26">
        <v>125</v>
      </c>
      <c r="C26">
        <v>120.7</v>
      </c>
      <c r="D26">
        <v>0.47619047619047616</v>
      </c>
      <c r="E26">
        <v>0.52380952380952384</v>
      </c>
      <c r="F26">
        <v>0</v>
      </c>
      <c r="G26">
        <v>4.2999999999999972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90.533332824707031</v>
      </c>
      <c r="C2">
        <v>100.4</v>
      </c>
      <c r="D2">
        <v>6.25E-2</v>
      </c>
      <c r="E2">
        <v>0.5</v>
      </c>
      <c r="F2">
        <v>0.4375</v>
      </c>
      <c r="G2">
        <v>-9.8666671752929744</v>
      </c>
    </row>
    <row r="3" spans="1:7" x14ac:dyDescent="0.3">
      <c r="A3" s="2">
        <v>45071</v>
      </c>
      <c r="B3">
        <v>91.071426391601563</v>
      </c>
      <c r="C3">
        <v>93.22</v>
      </c>
      <c r="D3">
        <v>6.25E-2</v>
      </c>
      <c r="E3">
        <v>0.5</v>
      </c>
      <c r="F3">
        <v>0.4375</v>
      </c>
      <c r="G3">
        <v>-2.1485736083984364</v>
      </c>
    </row>
    <row r="4" spans="1:7" x14ac:dyDescent="0.3">
      <c r="A4" s="2">
        <v>45102</v>
      </c>
      <c r="B4">
        <v>89.866668701171875</v>
      </c>
      <c r="C4">
        <v>90.74</v>
      </c>
      <c r="D4">
        <v>5.8823529411764705E-2</v>
      </c>
      <c r="E4">
        <v>0.52941176470588236</v>
      </c>
      <c r="F4">
        <v>0.41176470588235292</v>
      </c>
      <c r="G4">
        <v>-0.87333129882811988</v>
      </c>
    </row>
    <row r="5" spans="1:7" x14ac:dyDescent="0.3">
      <c r="A5" s="2">
        <v>45132</v>
      </c>
      <c r="B5">
        <v>91.933334350585938</v>
      </c>
      <c r="C5">
        <v>97.71</v>
      </c>
      <c r="D5">
        <v>0.11764705882352941</v>
      </c>
      <c r="E5">
        <v>0.47058823529411764</v>
      </c>
      <c r="F5">
        <v>0.41176470588235292</v>
      </c>
      <c r="G5">
        <v>-5.7766656494140562</v>
      </c>
    </row>
    <row r="6" spans="1:7" x14ac:dyDescent="0.3">
      <c r="A6" s="2">
        <v>45163</v>
      </c>
      <c r="B6">
        <v>89.823532104492188</v>
      </c>
      <c r="C6">
        <v>89.88</v>
      </c>
      <c r="D6">
        <v>0.1111111111111111</v>
      </c>
      <c r="E6">
        <v>0.55555555555555558</v>
      </c>
      <c r="F6">
        <v>0.33333333333333331</v>
      </c>
      <c r="G6">
        <v>-5.6467895507807953E-2</v>
      </c>
    </row>
    <row r="7" spans="1:7" x14ac:dyDescent="0.3">
      <c r="A7" s="2">
        <v>45194</v>
      </c>
      <c r="B7">
        <v>88.466667175292969</v>
      </c>
      <c r="C7">
        <v>90.23</v>
      </c>
      <c r="D7">
        <v>0.1111111111111111</v>
      </c>
      <c r="E7">
        <v>0.55555555555555558</v>
      </c>
      <c r="F7">
        <v>0.33333333333333331</v>
      </c>
      <c r="G7">
        <v>-1.7633328247070352</v>
      </c>
    </row>
    <row r="8" spans="1:7" x14ac:dyDescent="0.3">
      <c r="A8" s="2">
        <v>45224</v>
      </c>
      <c r="B8">
        <v>88.375</v>
      </c>
      <c r="C8">
        <v>88.31</v>
      </c>
      <c r="D8">
        <v>0.1111111111111111</v>
      </c>
      <c r="E8">
        <v>0.61111111111111116</v>
      </c>
      <c r="F8">
        <v>0.27777777777777779</v>
      </c>
      <c r="G8">
        <v>6.4999999999997726E-2</v>
      </c>
    </row>
    <row r="9" spans="1:7" x14ac:dyDescent="0.3">
      <c r="A9" s="2">
        <v>45255</v>
      </c>
      <c r="B9">
        <v>88.5625</v>
      </c>
      <c r="C9">
        <v>90.96</v>
      </c>
      <c r="D9">
        <v>0.1111111111111111</v>
      </c>
      <c r="E9">
        <v>0.55555555555555558</v>
      </c>
      <c r="F9">
        <v>0.33333333333333331</v>
      </c>
      <c r="G9">
        <v>-2.3974999999999937</v>
      </c>
    </row>
    <row r="10" spans="1:7" x14ac:dyDescent="0.3">
      <c r="A10" s="2">
        <v>45285</v>
      </c>
      <c r="B10">
        <v>89.3125</v>
      </c>
      <c r="C10">
        <v>89.68</v>
      </c>
      <c r="D10">
        <v>0.1111111111111111</v>
      </c>
      <c r="E10">
        <v>0.55555555555555558</v>
      </c>
      <c r="F10">
        <v>0.33333333333333331</v>
      </c>
      <c r="G10">
        <v>-0.36750000000000682</v>
      </c>
    </row>
    <row r="11" spans="1:7" x14ac:dyDescent="0.3">
      <c r="A11" s="2">
        <v>45316</v>
      </c>
      <c r="B11">
        <v>90.169334411621094</v>
      </c>
      <c r="C11">
        <v>89.67</v>
      </c>
      <c r="D11">
        <v>0.10526315789473684</v>
      </c>
      <c r="E11">
        <v>0.63157894736842102</v>
      </c>
      <c r="F11">
        <v>0.26315789473684209</v>
      </c>
      <c r="G11">
        <v>0.49933441162109204</v>
      </c>
    </row>
    <row r="12" spans="1:7" x14ac:dyDescent="0.3">
      <c r="A12" s="2">
        <v>45347</v>
      </c>
      <c r="B12">
        <v>90.666664123535156</v>
      </c>
      <c r="C12">
        <v>87.93</v>
      </c>
      <c r="D12">
        <v>0.10526315789473684</v>
      </c>
      <c r="E12">
        <v>0.63157894736842102</v>
      </c>
      <c r="F12">
        <v>0.26315789473684209</v>
      </c>
      <c r="G12">
        <v>2.7366641235351494</v>
      </c>
    </row>
    <row r="13" spans="1:7" x14ac:dyDescent="0.3">
      <c r="A13" s="2">
        <v>45376</v>
      </c>
      <c r="B13">
        <v>90.866668701171875</v>
      </c>
      <c r="C13">
        <v>88.5</v>
      </c>
      <c r="D13">
        <v>0.10526315789473684</v>
      </c>
      <c r="E13">
        <v>0.63157894736842102</v>
      </c>
      <c r="F13">
        <v>0.26315789473684209</v>
      </c>
      <c r="G13">
        <v>2.366668701171875</v>
      </c>
    </row>
    <row r="14" spans="1:7" x14ac:dyDescent="0.3">
      <c r="A14" s="2">
        <v>45407</v>
      </c>
      <c r="B14">
        <v>91</v>
      </c>
      <c r="C14">
        <v>94.11</v>
      </c>
      <c r="D14">
        <v>0.10526315789473684</v>
      </c>
      <c r="E14">
        <v>0.63157894736842102</v>
      </c>
      <c r="F14">
        <v>0.26315789473684209</v>
      </c>
      <c r="G14">
        <v>-3.1099999999999994</v>
      </c>
    </row>
    <row r="15" spans="1:7" x14ac:dyDescent="0.3">
      <c r="A15" s="2">
        <v>45437</v>
      </c>
      <c r="B15">
        <v>93.5</v>
      </c>
      <c r="C15">
        <v>94.43</v>
      </c>
      <c r="D15">
        <v>0.1111111111111111</v>
      </c>
      <c r="E15">
        <v>0.61111111111111116</v>
      </c>
      <c r="F15">
        <v>0.27777777777777779</v>
      </c>
      <c r="G15">
        <v>-0.93000000000000682</v>
      </c>
    </row>
    <row r="16" spans="1:7" x14ac:dyDescent="0.3">
      <c r="A16" s="2">
        <v>45468</v>
      </c>
      <c r="B16">
        <v>92.466667175292969</v>
      </c>
      <c r="C16">
        <v>89.39</v>
      </c>
      <c r="D16">
        <v>0.1111111111111111</v>
      </c>
      <c r="E16">
        <v>0.61111111111111116</v>
      </c>
      <c r="F16">
        <v>0.27777777777777779</v>
      </c>
      <c r="G16">
        <v>3.0766671752929682</v>
      </c>
    </row>
    <row r="17" spans="1:7" x14ac:dyDescent="0.3">
      <c r="A17" s="2">
        <v>45498</v>
      </c>
      <c r="B17">
        <v>92.6875</v>
      </c>
      <c r="C17">
        <v>95.92</v>
      </c>
      <c r="D17">
        <v>0.10526315789473684</v>
      </c>
      <c r="E17">
        <v>0.57894736842105265</v>
      </c>
      <c r="F17">
        <v>0.31578947368421051</v>
      </c>
      <c r="G17">
        <v>-3.2325000000000017</v>
      </c>
    </row>
    <row r="18" spans="1:7" x14ac:dyDescent="0.3">
      <c r="A18" s="2">
        <v>45529</v>
      </c>
      <c r="B18">
        <v>97.470588684082031</v>
      </c>
      <c r="C18">
        <v>100.6</v>
      </c>
      <c r="D18">
        <v>0.10526315789473684</v>
      </c>
      <c r="E18">
        <v>0.52631578947368418</v>
      </c>
      <c r="F18">
        <v>0.36842105263157893</v>
      </c>
      <c r="G18">
        <v>-3.1294113159179631</v>
      </c>
    </row>
    <row r="19" spans="1:7" x14ac:dyDescent="0.3">
      <c r="A19" s="2">
        <v>45560</v>
      </c>
      <c r="B19">
        <v>98.75</v>
      </c>
      <c r="C19">
        <v>103.16</v>
      </c>
      <c r="D19">
        <v>0.10526315789473684</v>
      </c>
      <c r="E19">
        <v>0.52631578947368418</v>
      </c>
      <c r="F19">
        <v>0.36842105263157893</v>
      </c>
      <c r="G19">
        <v>-4.4099999999999966</v>
      </c>
    </row>
    <row r="20" spans="1:7" x14ac:dyDescent="0.3">
      <c r="A20" s="2">
        <v>45590</v>
      </c>
      <c r="B20">
        <v>101.33333587646484</v>
      </c>
      <c r="C20">
        <v>104.6</v>
      </c>
      <c r="D20">
        <v>0.15</v>
      </c>
      <c r="E20">
        <v>0.5</v>
      </c>
      <c r="F20">
        <v>0.35</v>
      </c>
      <c r="G20">
        <v>-3.2666641235351506</v>
      </c>
    </row>
    <row r="21" spans="1:7" x14ac:dyDescent="0.3">
      <c r="A21" s="2">
        <v>45621</v>
      </c>
      <c r="B21">
        <v>101.5</v>
      </c>
      <c r="C21">
        <v>99.47</v>
      </c>
      <c r="D21">
        <v>0.15</v>
      </c>
      <c r="E21">
        <v>0.6</v>
      </c>
      <c r="F21">
        <v>0.25</v>
      </c>
      <c r="G21">
        <v>2.0300000000000011</v>
      </c>
    </row>
    <row r="22" spans="1:7" x14ac:dyDescent="0.3">
      <c r="A22" s="2">
        <v>45651</v>
      </c>
      <c r="B22">
        <v>101.22222137451172</v>
      </c>
      <c r="C22">
        <v>89.58</v>
      </c>
      <c r="D22">
        <v>0.15</v>
      </c>
      <c r="E22">
        <v>0.65</v>
      </c>
      <c r="F22">
        <v>0.2</v>
      </c>
      <c r="G22">
        <v>11.64222137451172</v>
      </c>
    </row>
    <row r="23" spans="1:7" x14ac:dyDescent="0.3">
      <c r="A23" s="2">
        <v>45682</v>
      </c>
      <c r="B23">
        <v>99.533332824707031</v>
      </c>
      <c r="C23">
        <v>90.6</v>
      </c>
      <c r="D23">
        <v>0.15789473684210525</v>
      </c>
      <c r="E23">
        <v>0.63157894736842102</v>
      </c>
      <c r="F23">
        <v>0.21052631578947367</v>
      </c>
      <c r="G23">
        <v>8.9333328247070369</v>
      </c>
    </row>
    <row r="24" spans="1:7" x14ac:dyDescent="0.3">
      <c r="A24" s="2">
        <v>45713</v>
      </c>
      <c r="B24">
        <v>100.59999847412109</v>
      </c>
      <c r="C24">
        <v>100.97</v>
      </c>
      <c r="D24">
        <v>0.15789473684210525</v>
      </c>
      <c r="E24">
        <v>0.63157894736842102</v>
      </c>
      <c r="F24">
        <v>0.21052631578947367</v>
      </c>
      <c r="G24">
        <v>-0.37000152587890511</v>
      </c>
    </row>
    <row r="25" spans="1:7" x14ac:dyDescent="0.3">
      <c r="A25" s="2">
        <v>45741</v>
      </c>
      <c r="B25">
        <v>102.13333129882813</v>
      </c>
      <c r="C25">
        <v>105.55</v>
      </c>
      <c r="D25">
        <v>0.15789473684210525</v>
      </c>
      <c r="E25">
        <v>0.57894736842105265</v>
      </c>
      <c r="F25">
        <v>0.26315789473684209</v>
      </c>
      <c r="G25">
        <v>-3.4166687011718722</v>
      </c>
    </row>
    <row r="26" spans="1:7" x14ac:dyDescent="0.3">
      <c r="A26" s="2">
        <v>45772</v>
      </c>
      <c r="B26">
        <v>105.02941131591797</v>
      </c>
      <c r="C26">
        <v>111.29</v>
      </c>
      <c r="D26">
        <v>0.15789473684210525</v>
      </c>
      <c r="E26">
        <v>0.57894736842105265</v>
      </c>
      <c r="F26">
        <v>0.26315789473684209</v>
      </c>
      <c r="G26">
        <v>-6.2605886840820375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87.23529052734375</v>
      </c>
      <c r="C2">
        <v>79.569999999999993</v>
      </c>
      <c r="D2">
        <v>0.4</v>
      </c>
      <c r="E2">
        <v>0.55000000000000004</v>
      </c>
      <c r="F2">
        <v>0.05</v>
      </c>
      <c r="G2">
        <v>7.6652905273437568</v>
      </c>
    </row>
    <row r="3" spans="1:7" x14ac:dyDescent="0.3">
      <c r="A3" s="2">
        <v>45071</v>
      </c>
      <c r="B3">
        <v>87.0625</v>
      </c>
      <c r="C3">
        <v>70.86</v>
      </c>
      <c r="D3">
        <v>0.4</v>
      </c>
      <c r="E3">
        <v>0.5</v>
      </c>
      <c r="F3">
        <v>0.1</v>
      </c>
      <c r="G3">
        <v>16.202500000000001</v>
      </c>
    </row>
    <row r="4" spans="1:7" x14ac:dyDescent="0.3">
      <c r="A4" s="2">
        <v>45102</v>
      </c>
      <c r="B4">
        <v>85.625</v>
      </c>
      <c r="C4">
        <v>69.73</v>
      </c>
      <c r="D4">
        <v>0.5</v>
      </c>
      <c r="E4">
        <v>0.45</v>
      </c>
      <c r="F4">
        <v>0.05</v>
      </c>
      <c r="G4">
        <v>15.894999999999996</v>
      </c>
    </row>
    <row r="5" spans="1:7" x14ac:dyDescent="0.3">
      <c r="A5" s="2">
        <v>45132</v>
      </c>
      <c r="B5">
        <v>85.133331298828125</v>
      </c>
      <c r="C5">
        <v>73.89</v>
      </c>
      <c r="D5">
        <v>0.5</v>
      </c>
      <c r="E5">
        <v>0.45</v>
      </c>
      <c r="F5">
        <v>0.05</v>
      </c>
      <c r="G5">
        <v>11.243331298828124</v>
      </c>
    </row>
    <row r="6" spans="1:7" x14ac:dyDescent="0.3">
      <c r="A6" s="2">
        <v>45163</v>
      </c>
      <c r="B6">
        <v>80.529411315917969</v>
      </c>
      <c r="C6">
        <v>65.17</v>
      </c>
      <c r="D6">
        <v>0.42857142857142855</v>
      </c>
      <c r="E6">
        <v>0.52380952380952384</v>
      </c>
      <c r="F6">
        <v>4.7619047619047616E-2</v>
      </c>
      <c r="G6">
        <v>15.359411315917967</v>
      </c>
    </row>
    <row r="7" spans="1:7" x14ac:dyDescent="0.3">
      <c r="A7" s="2">
        <v>45194</v>
      </c>
      <c r="B7">
        <v>79</v>
      </c>
      <c r="C7">
        <v>61.81</v>
      </c>
      <c r="D7">
        <v>0.42857142857142855</v>
      </c>
      <c r="E7">
        <v>0.52380952380952384</v>
      </c>
      <c r="F7">
        <v>4.7619047619047616E-2</v>
      </c>
      <c r="G7">
        <v>17.189999999999998</v>
      </c>
    </row>
    <row r="8" spans="1:7" x14ac:dyDescent="0.3">
      <c r="A8" s="2">
        <v>45224</v>
      </c>
      <c r="B8">
        <v>68.529411315917969</v>
      </c>
      <c r="C8">
        <v>54.22</v>
      </c>
      <c r="D8">
        <v>0.38095238095238093</v>
      </c>
      <c r="E8">
        <v>0.5714285714285714</v>
      </c>
      <c r="F8">
        <v>4.7619047619047616E-2</v>
      </c>
      <c r="G8">
        <v>14.30941131591797</v>
      </c>
    </row>
    <row r="9" spans="1:7" x14ac:dyDescent="0.3">
      <c r="A9" s="2">
        <v>45255</v>
      </c>
      <c r="B9">
        <v>65.470588684082031</v>
      </c>
      <c r="C9">
        <v>59.26</v>
      </c>
      <c r="D9">
        <v>0.33333333333333331</v>
      </c>
      <c r="E9">
        <v>0.61904761904761907</v>
      </c>
      <c r="F9">
        <v>4.7619047619047616E-2</v>
      </c>
      <c r="G9">
        <v>6.2105886840820332</v>
      </c>
    </row>
    <row r="10" spans="1:7" x14ac:dyDescent="0.3">
      <c r="A10" s="2">
        <v>45285</v>
      </c>
      <c r="B10">
        <v>63.933334350585938</v>
      </c>
      <c r="C10">
        <v>61.08</v>
      </c>
      <c r="D10">
        <v>0.33333333333333331</v>
      </c>
      <c r="E10">
        <v>0.61904761904761907</v>
      </c>
      <c r="F10">
        <v>4.7619047619047616E-2</v>
      </c>
      <c r="G10">
        <v>2.8533343505859392</v>
      </c>
    </row>
    <row r="11" spans="1:7" x14ac:dyDescent="0.3">
      <c r="A11" s="2">
        <v>45316</v>
      </c>
      <c r="B11">
        <v>65.176467895507813</v>
      </c>
      <c r="C11">
        <v>54.86</v>
      </c>
      <c r="D11">
        <v>0.38095238095238093</v>
      </c>
      <c r="E11">
        <v>0.5714285714285714</v>
      </c>
      <c r="F11">
        <v>4.7619047619047616E-2</v>
      </c>
      <c r="G11">
        <v>10.316467895507813</v>
      </c>
    </row>
    <row r="12" spans="1:7" x14ac:dyDescent="0.3">
      <c r="A12" s="2">
        <v>45347</v>
      </c>
      <c r="B12">
        <v>65.588233947753906</v>
      </c>
      <c r="C12">
        <v>58.87</v>
      </c>
      <c r="D12">
        <v>0.42857142857142855</v>
      </c>
      <c r="E12">
        <v>0.52380952380952384</v>
      </c>
      <c r="F12">
        <v>4.7619047619047616E-2</v>
      </c>
      <c r="G12">
        <v>6.7182339477539088</v>
      </c>
    </row>
    <row r="13" spans="1:7" x14ac:dyDescent="0.3">
      <c r="A13" s="2">
        <v>45376</v>
      </c>
      <c r="B13">
        <v>64.76470947265625</v>
      </c>
      <c r="C13">
        <v>57.52</v>
      </c>
      <c r="D13">
        <v>0.45</v>
      </c>
      <c r="E13">
        <v>0.5</v>
      </c>
      <c r="F13">
        <v>0.05</v>
      </c>
      <c r="G13">
        <v>7.2447094726562469</v>
      </c>
    </row>
    <row r="14" spans="1:7" x14ac:dyDescent="0.3">
      <c r="A14" s="2">
        <v>45407</v>
      </c>
      <c r="B14">
        <v>65.388885498046875</v>
      </c>
      <c r="C14">
        <v>60.52</v>
      </c>
      <c r="D14">
        <v>0.52380952380952384</v>
      </c>
      <c r="E14">
        <v>0.42857142857142855</v>
      </c>
      <c r="F14">
        <v>4.7619047619047616E-2</v>
      </c>
      <c r="G14">
        <v>4.8688854980468719</v>
      </c>
    </row>
    <row r="15" spans="1:7" x14ac:dyDescent="0.3">
      <c r="A15" s="2">
        <v>45437</v>
      </c>
      <c r="B15">
        <v>66.75</v>
      </c>
      <c r="C15">
        <v>57.53</v>
      </c>
      <c r="D15">
        <v>0.52380952380952384</v>
      </c>
      <c r="E15">
        <v>0.42857142857142855</v>
      </c>
      <c r="F15">
        <v>4.7619047619047616E-2</v>
      </c>
      <c r="G15">
        <v>9.2199999999999989</v>
      </c>
    </row>
    <row r="16" spans="1:7" x14ac:dyDescent="0.3">
      <c r="A16" s="2">
        <v>45468</v>
      </c>
      <c r="B16">
        <v>66.941177368164063</v>
      </c>
      <c r="C16">
        <v>57.09</v>
      </c>
      <c r="D16">
        <v>0.52380952380952384</v>
      </c>
      <c r="E16">
        <v>0.47619047619047616</v>
      </c>
      <c r="F16">
        <v>0</v>
      </c>
      <c r="G16">
        <v>9.8511773681640591</v>
      </c>
    </row>
    <row r="17" spans="1:7" x14ac:dyDescent="0.3">
      <c r="A17" s="2">
        <v>45498</v>
      </c>
      <c r="B17">
        <v>68.176467895507813</v>
      </c>
      <c r="C17">
        <v>63.6</v>
      </c>
      <c r="D17">
        <v>0.52380952380952384</v>
      </c>
      <c r="E17">
        <v>0.47619047619047616</v>
      </c>
      <c r="F17">
        <v>0</v>
      </c>
      <c r="G17">
        <v>4.5764678955078111</v>
      </c>
    </row>
    <row r="18" spans="1:7" x14ac:dyDescent="0.3">
      <c r="A18" s="2">
        <v>45529</v>
      </c>
      <c r="B18">
        <v>71.666664123535156</v>
      </c>
      <c r="C18">
        <v>66.78</v>
      </c>
      <c r="D18">
        <v>0.52380952380952384</v>
      </c>
      <c r="E18">
        <v>0.47619047619047616</v>
      </c>
      <c r="F18">
        <v>0</v>
      </c>
      <c r="G18">
        <v>4.8866641235351551</v>
      </c>
    </row>
    <row r="19" spans="1:7" x14ac:dyDescent="0.3">
      <c r="A19" s="2">
        <v>45560</v>
      </c>
      <c r="B19">
        <v>72.125</v>
      </c>
      <c r="C19">
        <v>66.13</v>
      </c>
      <c r="D19">
        <v>0.52631578947368418</v>
      </c>
      <c r="E19">
        <v>0.47368421052631576</v>
      </c>
      <c r="F19">
        <v>0</v>
      </c>
      <c r="G19">
        <v>5.9950000000000045</v>
      </c>
    </row>
    <row r="20" spans="1:7" x14ac:dyDescent="0.3">
      <c r="A20" s="2">
        <v>45590</v>
      </c>
      <c r="B20">
        <v>73.705879211425781</v>
      </c>
      <c r="C20">
        <v>65.84</v>
      </c>
      <c r="D20">
        <v>0.52631578947368418</v>
      </c>
      <c r="E20">
        <v>0.47368421052631576</v>
      </c>
      <c r="F20">
        <v>0</v>
      </c>
      <c r="G20">
        <v>7.8658792114257778</v>
      </c>
    </row>
    <row r="21" spans="1:7" x14ac:dyDescent="0.3">
      <c r="A21" s="2">
        <v>45621</v>
      </c>
      <c r="B21">
        <v>73.277778625488281</v>
      </c>
      <c r="C21">
        <v>63.98</v>
      </c>
      <c r="D21">
        <v>0.55000000000000004</v>
      </c>
      <c r="E21">
        <v>0.45</v>
      </c>
      <c r="F21">
        <v>0</v>
      </c>
      <c r="G21">
        <v>9.2977786254882844</v>
      </c>
    </row>
    <row r="22" spans="1:7" x14ac:dyDescent="0.3">
      <c r="A22" s="2">
        <v>45651</v>
      </c>
      <c r="B22">
        <v>71</v>
      </c>
      <c r="C22">
        <v>57.28</v>
      </c>
      <c r="D22">
        <v>0.52380952380952384</v>
      </c>
      <c r="E22">
        <v>0.38095238095238093</v>
      </c>
      <c r="F22">
        <v>9.5238095238095233E-2</v>
      </c>
      <c r="G22">
        <v>13.719999999999999</v>
      </c>
    </row>
    <row r="23" spans="1:7" x14ac:dyDescent="0.3">
      <c r="A23" s="2">
        <v>45682</v>
      </c>
      <c r="B23">
        <v>69.888885498046875</v>
      </c>
      <c r="C23">
        <v>56.32</v>
      </c>
      <c r="D23">
        <v>0.52380952380952384</v>
      </c>
      <c r="E23">
        <v>0.38095238095238093</v>
      </c>
      <c r="F23">
        <v>9.5238095238095233E-2</v>
      </c>
      <c r="G23">
        <v>13.568885498046875</v>
      </c>
    </row>
    <row r="24" spans="1:7" x14ac:dyDescent="0.3">
      <c r="A24" s="2">
        <v>45713</v>
      </c>
      <c r="B24">
        <v>69.23529052734375</v>
      </c>
      <c r="C24">
        <v>63.8</v>
      </c>
      <c r="D24">
        <v>0.5</v>
      </c>
      <c r="E24">
        <v>0.4</v>
      </c>
      <c r="F24">
        <v>0.1</v>
      </c>
      <c r="G24">
        <v>5.4352905273437528</v>
      </c>
    </row>
    <row r="25" spans="1:7" x14ac:dyDescent="0.3">
      <c r="A25" s="2">
        <v>45741</v>
      </c>
      <c r="B25">
        <v>69.388885498046875</v>
      </c>
      <c r="C25">
        <v>59.02</v>
      </c>
      <c r="D25">
        <v>0.5</v>
      </c>
      <c r="E25">
        <v>0.4</v>
      </c>
      <c r="F25">
        <v>0.1</v>
      </c>
      <c r="G25">
        <v>10.368885498046872</v>
      </c>
    </row>
    <row r="26" spans="1:7" x14ac:dyDescent="0.3">
      <c r="A26" s="2">
        <v>45772</v>
      </c>
      <c r="B26">
        <v>68.352943420410156</v>
      </c>
      <c r="C26">
        <v>58.53</v>
      </c>
      <c r="D26">
        <v>0.5</v>
      </c>
      <c r="E26">
        <v>0.35</v>
      </c>
      <c r="F26">
        <v>0.15</v>
      </c>
      <c r="G26">
        <v>9.8229434204101551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65.125</v>
      </c>
      <c r="C2">
        <v>63.68</v>
      </c>
      <c r="D2">
        <v>0.3</v>
      </c>
      <c r="E2">
        <v>0.6</v>
      </c>
      <c r="F2">
        <v>0.1</v>
      </c>
      <c r="G2">
        <v>1.4450000000000003</v>
      </c>
    </row>
    <row r="3" spans="1:7" x14ac:dyDescent="0.3">
      <c r="A3" s="2">
        <v>45071</v>
      </c>
      <c r="B3">
        <v>65.5</v>
      </c>
      <c r="C3">
        <v>57.38</v>
      </c>
      <c r="D3">
        <v>0.3</v>
      </c>
      <c r="E3">
        <v>0.6</v>
      </c>
      <c r="F3">
        <v>0.1</v>
      </c>
      <c r="G3">
        <v>8.1199999999999974</v>
      </c>
    </row>
    <row r="4" spans="1:7" x14ac:dyDescent="0.3">
      <c r="A4" s="2">
        <v>45102</v>
      </c>
      <c r="B4">
        <v>64.75</v>
      </c>
      <c r="C4">
        <v>57.31</v>
      </c>
      <c r="D4">
        <v>0.3</v>
      </c>
      <c r="E4">
        <v>0.6</v>
      </c>
      <c r="F4">
        <v>0.1</v>
      </c>
      <c r="G4">
        <v>7.4399999999999977</v>
      </c>
    </row>
    <row r="5" spans="1:7" x14ac:dyDescent="0.3">
      <c r="A5" s="2">
        <v>45132</v>
      </c>
      <c r="B5">
        <v>64.375</v>
      </c>
      <c r="C5">
        <v>61</v>
      </c>
      <c r="D5">
        <v>0.3</v>
      </c>
      <c r="E5">
        <v>0.6</v>
      </c>
      <c r="F5">
        <v>0.1</v>
      </c>
      <c r="G5">
        <v>3.375</v>
      </c>
    </row>
    <row r="6" spans="1:7" x14ac:dyDescent="0.3">
      <c r="A6" s="2">
        <v>45163</v>
      </c>
      <c r="B6">
        <v>63.444442749023438</v>
      </c>
      <c r="C6">
        <v>56.89</v>
      </c>
      <c r="D6">
        <v>0.45454545454545453</v>
      </c>
      <c r="E6">
        <v>0.45454545454545453</v>
      </c>
      <c r="F6">
        <v>9.0909090909090912E-2</v>
      </c>
      <c r="G6">
        <v>6.5544427490234369</v>
      </c>
    </row>
    <row r="7" spans="1:7" x14ac:dyDescent="0.3">
      <c r="A7" s="2">
        <v>45194</v>
      </c>
      <c r="B7">
        <v>61.875</v>
      </c>
      <c r="C7">
        <v>53.29</v>
      </c>
      <c r="D7">
        <v>0.36363636363636365</v>
      </c>
      <c r="E7">
        <v>0.54545454545454541</v>
      </c>
      <c r="F7">
        <v>9.0909090909090912E-2</v>
      </c>
      <c r="G7">
        <v>8.5850000000000009</v>
      </c>
    </row>
    <row r="8" spans="1:7" x14ac:dyDescent="0.3">
      <c r="A8" s="2">
        <v>45224</v>
      </c>
      <c r="B8">
        <v>57.625</v>
      </c>
      <c r="C8">
        <v>48.9</v>
      </c>
      <c r="D8">
        <v>0.36363636363636365</v>
      </c>
      <c r="E8">
        <v>0.63636363636363635</v>
      </c>
      <c r="F8">
        <v>0</v>
      </c>
      <c r="G8">
        <v>8.7250000000000014</v>
      </c>
    </row>
    <row r="9" spans="1:7" x14ac:dyDescent="0.3">
      <c r="A9" s="2">
        <v>45255</v>
      </c>
      <c r="B9">
        <v>55.125</v>
      </c>
      <c r="C9">
        <v>50.55</v>
      </c>
      <c r="D9">
        <v>0.36363636363636365</v>
      </c>
      <c r="E9">
        <v>0.63636363636363635</v>
      </c>
      <c r="F9">
        <v>0</v>
      </c>
      <c r="G9">
        <v>4.5750000000000028</v>
      </c>
    </row>
    <row r="10" spans="1:7" x14ac:dyDescent="0.3">
      <c r="A10" s="2">
        <v>45285</v>
      </c>
      <c r="B10">
        <v>55.25</v>
      </c>
      <c r="C10">
        <v>51.38</v>
      </c>
      <c r="D10">
        <v>0.36363636363636365</v>
      </c>
      <c r="E10">
        <v>0.63636363636363635</v>
      </c>
      <c r="F10">
        <v>0</v>
      </c>
      <c r="G10">
        <v>3.8699999999999974</v>
      </c>
    </row>
    <row r="11" spans="1:7" x14ac:dyDescent="0.3">
      <c r="A11" s="2">
        <v>45316</v>
      </c>
      <c r="B11">
        <v>56.5</v>
      </c>
      <c r="C11">
        <v>50.08</v>
      </c>
      <c r="D11">
        <v>0.45454545454545453</v>
      </c>
      <c r="E11">
        <v>0.54545454545454541</v>
      </c>
      <c r="F11">
        <v>0</v>
      </c>
      <c r="G11">
        <v>6.4200000000000017</v>
      </c>
    </row>
    <row r="12" spans="1:7" x14ac:dyDescent="0.3">
      <c r="A12" s="2">
        <v>45347</v>
      </c>
      <c r="B12">
        <v>55.714286804199219</v>
      </c>
      <c r="C12">
        <v>50.57</v>
      </c>
      <c r="D12">
        <v>0.45454545454545453</v>
      </c>
      <c r="E12">
        <v>0.54545454545454541</v>
      </c>
      <c r="F12">
        <v>0</v>
      </c>
      <c r="G12">
        <v>5.1442868041992185</v>
      </c>
    </row>
    <row r="13" spans="1:7" x14ac:dyDescent="0.3">
      <c r="A13" s="2">
        <v>45376</v>
      </c>
      <c r="B13">
        <v>57.333332061767578</v>
      </c>
      <c r="C13">
        <v>51.42</v>
      </c>
      <c r="D13">
        <v>0.54545454545454541</v>
      </c>
      <c r="E13">
        <v>0.45454545454545453</v>
      </c>
      <c r="F13">
        <v>0</v>
      </c>
      <c r="G13">
        <v>5.9133320617675764</v>
      </c>
    </row>
    <row r="14" spans="1:7" x14ac:dyDescent="0.3">
      <c r="A14" s="2">
        <v>45407</v>
      </c>
      <c r="B14">
        <v>56.777778625488281</v>
      </c>
      <c r="C14">
        <v>52.42</v>
      </c>
      <c r="D14">
        <v>0.45454545454545453</v>
      </c>
      <c r="E14">
        <v>0.54545454545454541</v>
      </c>
      <c r="F14">
        <v>0</v>
      </c>
      <c r="G14">
        <v>4.3577786254882795</v>
      </c>
    </row>
    <row r="15" spans="1:7" x14ac:dyDescent="0.3">
      <c r="A15" s="2">
        <v>45437</v>
      </c>
      <c r="B15">
        <v>59.5</v>
      </c>
      <c r="C15">
        <v>53.43</v>
      </c>
      <c r="D15">
        <v>0.5</v>
      </c>
      <c r="E15">
        <v>0.5</v>
      </c>
      <c r="F15">
        <v>0</v>
      </c>
      <c r="G15">
        <v>6.07</v>
      </c>
    </row>
    <row r="16" spans="1:7" x14ac:dyDescent="0.3">
      <c r="A16" s="2">
        <v>45468</v>
      </c>
      <c r="B16">
        <v>59.5</v>
      </c>
      <c r="C16">
        <v>52.87</v>
      </c>
      <c r="D16">
        <v>0.5</v>
      </c>
      <c r="E16">
        <v>0.5</v>
      </c>
      <c r="F16">
        <v>0</v>
      </c>
      <c r="G16">
        <v>6.6300000000000026</v>
      </c>
    </row>
    <row r="17" spans="1:7" x14ac:dyDescent="0.3">
      <c r="A17" s="2">
        <v>45498</v>
      </c>
      <c r="B17">
        <v>60.714286804199219</v>
      </c>
      <c r="C17">
        <v>56.33</v>
      </c>
      <c r="D17">
        <v>0.5</v>
      </c>
      <c r="E17">
        <v>0.5</v>
      </c>
      <c r="F17">
        <v>0</v>
      </c>
      <c r="G17">
        <v>4.3842868041992205</v>
      </c>
    </row>
    <row r="18" spans="1:7" x14ac:dyDescent="0.3">
      <c r="A18" s="2">
        <v>45529</v>
      </c>
      <c r="B18">
        <v>61.75</v>
      </c>
      <c r="C18">
        <v>58.53</v>
      </c>
      <c r="D18">
        <v>0.4</v>
      </c>
      <c r="E18">
        <v>0.6</v>
      </c>
      <c r="F18">
        <v>0</v>
      </c>
      <c r="G18">
        <v>3.2199999999999989</v>
      </c>
    </row>
    <row r="19" spans="1:7" x14ac:dyDescent="0.3">
      <c r="A19" s="2">
        <v>45560</v>
      </c>
      <c r="B19">
        <v>63.900001525878906</v>
      </c>
      <c r="C19">
        <v>61.75</v>
      </c>
      <c r="D19">
        <v>0.46153846153846156</v>
      </c>
      <c r="E19">
        <v>0.53846153846153844</v>
      </c>
      <c r="F19">
        <v>0</v>
      </c>
      <c r="G19">
        <v>2.1500015258789063</v>
      </c>
    </row>
    <row r="20" spans="1:7" x14ac:dyDescent="0.3">
      <c r="A20" s="2">
        <v>45590</v>
      </c>
      <c r="B20">
        <v>64</v>
      </c>
      <c r="C20">
        <v>60.77</v>
      </c>
      <c r="D20">
        <v>0.46153846153846156</v>
      </c>
      <c r="E20">
        <v>0.53846153846153844</v>
      </c>
      <c r="F20">
        <v>0</v>
      </c>
      <c r="G20">
        <v>3.2299999999999969</v>
      </c>
    </row>
    <row r="21" spans="1:7" x14ac:dyDescent="0.3">
      <c r="A21" s="2">
        <v>45621</v>
      </c>
      <c r="B21">
        <v>65.090911865234375</v>
      </c>
      <c r="C21">
        <v>64.489999999999995</v>
      </c>
      <c r="D21">
        <v>0.5</v>
      </c>
      <c r="E21">
        <v>0.5</v>
      </c>
      <c r="F21">
        <v>0</v>
      </c>
      <c r="G21">
        <v>0.60091186523438012</v>
      </c>
    </row>
    <row r="22" spans="1:7" x14ac:dyDescent="0.3">
      <c r="A22" s="2">
        <v>45651</v>
      </c>
      <c r="B22">
        <v>64.727272033691406</v>
      </c>
      <c r="C22">
        <v>61.75</v>
      </c>
      <c r="D22">
        <v>0.5</v>
      </c>
      <c r="E22">
        <v>0.5</v>
      </c>
      <c r="F22">
        <v>0</v>
      </c>
      <c r="G22">
        <v>2.9772720336914063</v>
      </c>
    </row>
    <row r="23" spans="1:7" x14ac:dyDescent="0.3">
      <c r="A23" s="2">
        <v>45682</v>
      </c>
      <c r="B23">
        <v>67.949996948242188</v>
      </c>
      <c r="C23">
        <v>63.52</v>
      </c>
      <c r="D23">
        <v>0.6428571428571429</v>
      </c>
      <c r="E23">
        <v>0.35714285714285715</v>
      </c>
      <c r="F23">
        <v>0</v>
      </c>
      <c r="G23">
        <v>4.4299969482421844</v>
      </c>
    </row>
    <row r="24" spans="1:7" x14ac:dyDescent="0.3">
      <c r="A24" s="2">
        <v>45713</v>
      </c>
      <c r="B24">
        <v>67.75</v>
      </c>
      <c r="C24">
        <v>68.81</v>
      </c>
      <c r="D24">
        <v>0.5714285714285714</v>
      </c>
      <c r="E24">
        <v>0.42857142857142855</v>
      </c>
      <c r="F24">
        <v>0</v>
      </c>
      <c r="G24">
        <v>-1.0600000000000023</v>
      </c>
    </row>
    <row r="25" spans="1:7" x14ac:dyDescent="0.3">
      <c r="A25" s="2">
        <v>45741</v>
      </c>
      <c r="B25">
        <v>71.458335876464844</v>
      </c>
      <c r="C25">
        <v>66.17</v>
      </c>
      <c r="D25">
        <v>0.5714285714285714</v>
      </c>
      <c r="E25">
        <v>0.42857142857142855</v>
      </c>
      <c r="F25">
        <v>0</v>
      </c>
      <c r="G25">
        <v>5.288335876464842</v>
      </c>
    </row>
    <row r="26" spans="1:7" x14ac:dyDescent="0.3">
      <c r="A26" s="2">
        <v>45772</v>
      </c>
      <c r="B26">
        <v>72.272727966308594</v>
      </c>
      <c r="C26">
        <v>68.28</v>
      </c>
      <c r="D26">
        <v>0.5714285714285714</v>
      </c>
      <c r="E26">
        <v>0.42857142857142855</v>
      </c>
      <c r="F26">
        <v>0</v>
      </c>
      <c r="G26">
        <v>3.9927279663085926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57.799999237060547</v>
      </c>
      <c r="C2">
        <v>55.75</v>
      </c>
      <c r="D2">
        <v>0.33333333333333331</v>
      </c>
      <c r="E2">
        <v>0.58333333333333337</v>
      </c>
      <c r="F2">
        <v>8.3333333333333329E-2</v>
      </c>
      <c r="G2">
        <v>2.0499992370605469</v>
      </c>
    </row>
    <row r="3" spans="1:7" x14ac:dyDescent="0.3">
      <c r="A3" s="2">
        <v>45071</v>
      </c>
      <c r="B3">
        <v>57.700000762939453</v>
      </c>
      <c r="C3">
        <v>51.06</v>
      </c>
      <c r="D3">
        <v>0.33333333333333331</v>
      </c>
      <c r="E3">
        <v>0.66666666666666663</v>
      </c>
      <c r="F3">
        <v>0</v>
      </c>
      <c r="G3">
        <v>6.6400007629394509</v>
      </c>
    </row>
    <row r="4" spans="1:7" x14ac:dyDescent="0.3">
      <c r="A4" s="2">
        <v>45102</v>
      </c>
      <c r="B4">
        <v>56.5</v>
      </c>
      <c r="C4">
        <v>51.83</v>
      </c>
      <c r="D4">
        <v>0.38461538461538464</v>
      </c>
      <c r="E4">
        <v>0.61538461538461542</v>
      </c>
      <c r="F4">
        <v>0</v>
      </c>
      <c r="G4">
        <v>4.6700000000000017</v>
      </c>
    </row>
    <row r="5" spans="1:7" x14ac:dyDescent="0.3">
      <c r="A5" s="2">
        <v>45132</v>
      </c>
      <c r="B5">
        <v>56.681819915771484</v>
      </c>
      <c r="C5">
        <v>55.56</v>
      </c>
      <c r="D5">
        <v>0.46153846153846156</v>
      </c>
      <c r="E5">
        <v>0.53846153846153844</v>
      </c>
      <c r="F5">
        <v>0</v>
      </c>
      <c r="G5">
        <v>1.1218199157714821</v>
      </c>
    </row>
    <row r="6" spans="1:7" x14ac:dyDescent="0.3">
      <c r="A6" s="2">
        <v>45163</v>
      </c>
      <c r="B6">
        <v>55.545455932617188</v>
      </c>
      <c r="C6">
        <v>50.78</v>
      </c>
      <c r="D6">
        <v>0.46153846153846156</v>
      </c>
      <c r="E6">
        <v>0.53846153846153844</v>
      </c>
      <c r="F6">
        <v>0</v>
      </c>
      <c r="G6">
        <v>4.7654559326171864</v>
      </c>
    </row>
    <row r="7" spans="1:7" x14ac:dyDescent="0.3">
      <c r="A7" s="2">
        <v>45194</v>
      </c>
      <c r="B7">
        <v>55.083332061767578</v>
      </c>
      <c r="C7">
        <v>51.05</v>
      </c>
      <c r="D7">
        <v>0.5</v>
      </c>
      <c r="E7">
        <v>0.5</v>
      </c>
      <c r="F7">
        <v>0</v>
      </c>
      <c r="G7">
        <v>4.033332061767581</v>
      </c>
    </row>
    <row r="8" spans="1:7" x14ac:dyDescent="0.3">
      <c r="A8" s="2">
        <v>45224</v>
      </c>
      <c r="B8">
        <v>53.458332061767578</v>
      </c>
      <c r="C8">
        <v>49.54</v>
      </c>
      <c r="D8">
        <v>0.5714285714285714</v>
      </c>
      <c r="E8">
        <v>0.42857142857142855</v>
      </c>
      <c r="F8">
        <v>0</v>
      </c>
      <c r="G8">
        <v>3.918332061767579</v>
      </c>
    </row>
    <row r="9" spans="1:7" x14ac:dyDescent="0.3">
      <c r="A9" s="2">
        <v>45255</v>
      </c>
      <c r="B9">
        <v>53.541667938232422</v>
      </c>
      <c r="C9">
        <v>49.75</v>
      </c>
      <c r="D9">
        <v>0.5714285714285714</v>
      </c>
      <c r="E9">
        <v>0.42857142857142855</v>
      </c>
      <c r="F9">
        <v>0</v>
      </c>
      <c r="G9">
        <v>3.7916679382324219</v>
      </c>
    </row>
    <row r="10" spans="1:7" x14ac:dyDescent="0.3">
      <c r="A10" s="2">
        <v>45285</v>
      </c>
      <c r="B10">
        <v>53.708332061767578</v>
      </c>
      <c r="C10">
        <v>50.94</v>
      </c>
      <c r="D10">
        <v>0.5714285714285714</v>
      </c>
      <c r="E10">
        <v>0.42857142857142855</v>
      </c>
      <c r="F10">
        <v>0</v>
      </c>
      <c r="G10">
        <v>2.7683320617675804</v>
      </c>
    </row>
    <row r="11" spans="1:7" x14ac:dyDescent="0.3">
      <c r="A11" s="2">
        <v>45316</v>
      </c>
      <c r="B11">
        <v>54.5</v>
      </c>
      <c r="C11">
        <v>48.75</v>
      </c>
      <c r="D11">
        <v>0.42857142857142855</v>
      </c>
      <c r="E11">
        <v>0.5714285714285714</v>
      </c>
      <c r="F11">
        <v>0</v>
      </c>
      <c r="G11">
        <v>5.75</v>
      </c>
    </row>
    <row r="12" spans="1:7" x14ac:dyDescent="0.3">
      <c r="A12" s="2">
        <v>45347</v>
      </c>
      <c r="B12">
        <v>54.454544067382813</v>
      </c>
      <c r="C12">
        <v>48.7</v>
      </c>
      <c r="D12">
        <v>0.42857142857142855</v>
      </c>
      <c r="E12">
        <v>0.5714285714285714</v>
      </c>
      <c r="F12">
        <v>0</v>
      </c>
      <c r="G12">
        <v>5.7545440673828097</v>
      </c>
    </row>
    <row r="13" spans="1:7" x14ac:dyDescent="0.3">
      <c r="A13" s="2">
        <v>45376</v>
      </c>
      <c r="B13">
        <v>54.454544067382813</v>
      </c>
      <c r="C13">
        <v>48.63</v>
      </c>
      <c r="D13">
        <v>0.38461538461538464</v>
      </c>
      <c r="E13">
        <v>0.61538461538461542</v>
      </c>
      <c r="F13">
        <v>0</v>
      </c>
      <c r="G13">
        <v>5.8245440673828099</v>
      </c>
    </row>
    <row r="14" spans="1:7" x14ac:dyDescent="0.3">
      <c r="A14" s="2">
        <v>45407</v>
      </c>
      <c r="B14">
        <v>54.454544067382813</v>
      </c>
      <c r="C14">
        <v>50.23</v>
      </c>
      <c r="D14">
        <v>0.38461538461538464</v>
      </c>
      <c r="E14">
        <v>0.61538461538461542</v>
      </c>
      <c r="F14">
        <v>0</v>
      </c>
      <c r="G14">
        <v>4.2245440673828156</v>
      </c>
    </row>
    <row r="15" spans="1:7" x14ac:dyDescent="0.3">
      <c r="A15" s="2">
        <v>45437</v>
      </c>
      <c r="B15">
        <v>54.166667938232422</v>
      </c>
      <c r="C15">
        <v>49.95</v>
      </c>
      <c r="D15">
        <v>0.38461538461538464</v>
      </c>
      <c r="E15">
        <v>0.61538461538461542</v>
      </c>
      <c r="F15">
        <v>0</v>
      </c>
      <c r="G15">
        <v>4.216667938232419</v>
      </c>
    </row>
    <row r="16" spans="1:7" x14ac:dyDescent="0.3">
      <c r="A16" s="2">
        <v>45468</v>
      </c>
      <c r="B16">
        <v>54.166667938232422</v>
      </c>
      <c r="C16">
        <v>50.54</v>
      </c>
      <c r="D16">
        <v>0.38461538461538464</v>
      </c>
      <c r="E16">
        <v>0.61538461538461542</v>
      </c>
      <c r="F16">
        <v>0</v>
      </c>
      <c r="G16">
        <v>3.6266679382324227</v>
      </c>
    </row>
    <row r="17" spans="1:7" x14ac:dyDescent="0.3">
      <c r="A17" s="2">
        <v>45498</v>
      </c>
      <c r="B17">
        <v>55.583332061767578</v>
      </c>
      <c r="C17">
        <v>55.84</v>
      </c>
      <c r="D17">
        <v>0.38461538461538464</v>
      </c>
      <c r="E17">
        <v>0.61538461538461542</v>
      </c>
      <c r="F17">
        <v>0</v>
      </c>
      <c r="G17">
        <v>-0.25666793823242529</v>
      </c>
    </row>
    <row r="18" spans="1:7" x14ac:dyDescent="0.3">
      <c r="A18" s="2">
        <v>45529</v>
      </c>
      <c r="B18">
        <v>59.136363983154297</v>
      </c>
      <c r="C18">
        <v>58.03</v>
      </c>
      <c r="D18">
        <v>0.38461538461538464</v>
      </c>
      <c r="E18">
        <v>0.61538461538461542</v>
      </c>
      <c r="F18">
        <v>0</v>
      </c>
      <c r="G18">
        <v>1.1063639831542957</v>
      </c>
    </row>
    <row r="19" spans="1:7" x14ac:dyDescent="0.3">
      <c r="A19" s="2">
        <v>45560</v>
      </c>
      <c r="B19">
        <v>60.269229888916016</v>
      </c>
      <c r="C19">
        <v>59.95</v>
      </c>
      <c r="D19">
        <v>0.35714285714285715</v>
      </c>
      <c r="E19">
        <v>0.6428571428571429</v>
      </c>
      <c r="F19">
        <v>0</v>
      </c>
      <c r="G19">
        <v>0.31922988891601278</v>
      </c>
    </row>
    <row r="20" spans="1:7" x14ac:dyDescent="0.3">
      <c r="A20" s="2">
        <v>45590</v>
      </c>
      <c r="B20">
        <v>62.807693481445313</v>
      </c>
      <c r="C20">
        <v>60.74</v>
      </c>
      <c r="D20">
        <v>0.35714285714285715</v>
      </c>
      <c r="E20">
        <v>0.5714285714285714</v>
      </c>
      <c r="F20">
        <v>7.1428571428571425E-2</v>
      </c>
      <c r="G20">
        <v>2.0676934814453105</v>
      </c>
    </row>
    <row r="21" spans="1:7" x14ac:dyDescent="0.3">
      <c r="A21" s="2">
        <v>45621</v>
      </c>
      <c r="B21">
        <v>62.423076629638672</v>
      </c>
      <c r="C21">
        <v>63.63</v>
      </c>
      <c r="D21">
        <v>0.35714285714285715</v>
      </c>
      <c r="E21">
        <v>0.6428571428571429</v>
      </c>
      <c r="F21">
        <v>0</v>
      </c>
      <c r="G21">
        <v>-1.2069233703613307</v>
      </c>
    </row>
    <row r="22" spans="1:7" x14ac:dyDescent="0.3">
      <c r="A22" s="2">
        <v>45651</v>
      </c>
      <c r="B22">
        <v>62.576923370361328</v>
      </c>
      <c r="C22">
        <v>59.62</v>
      </c>
      <c r="D22">
        <v>0.2857142857142857</v>
      </c>
      <c r="E22">
        <v>0.7142857142857143</v>
      </c>
      <c r="F22">
        <v>0</v>
      </c>
      <c r="G22">
        <v>2.9569233703613307</v>
      </c>
    </row>
    <row r="23" spans="1:7" x14ac:dyDescent="0.3">
      <c r="A23" s="2">
        <v>45682</v>
      </c>
      <c r="B23">
        <v>62.5</v>
      </c>
      <c r="C23">
        <v>58.77</v>
      </c>
      <c r="D23">
        <v>0.2857142857142857</v>
      </c>
      <c r="E23">
        <v>0.7142857142857143</v>
      </c>
      <c r="F23">
        <v>0</v>
      </c>
      <c r="G23">
        <v>3.7299999999999969</v>
      </c>
    </row>
    <row r="24" spans="1:7" x14ac:dyDescent="0.3">
      <c r="A24" s="2">
        <v>45713</v>
      </c>
      <c r="B24">
        <v>64.038459777832031</v>
      </c>
      <c r="C24">
        <v>63.75</v>
      </c>
      <c r="D24">
        <v>0.2857142857142857</v>
      </c>
      <c r="E24">
        <v>0.7142857142857143</v>
      </c>
      <c r="F24">
        <v>0</v>
      </c>
      <c r="G24">
        <v>0.28845977783203125</v>
      </c>
    </row>
    <row r="25" spans="1:7" x14ac:dyDescent="0.3">
      <c r="A25" s="2">
        <v>45741</v>
      </c>
      <c r="B25">
        <v>64.708335876464844</v>
      </c>
      <c r="C25">
        <v>62.1</v>
      </c>
      <c r="D25">
        <v>0.2857142857142857</v>
      </c>
      <c r="E25">
        <v>0.7142857142857143</v>
      </c>
      <c r="F25">
        <v>0</v>
      </c>
      <c r="G25">
        <v>2.6083358764648423</v>
      </c>
    </row>
    <row r="26" spans="1:7" x14ac:dyDescent="0.3">
      <c r="A26" s="2">
        <v>45772</v>
      </c>
      <c r="B26">
        <v>65.166664123535156</v>
      </c>
      <c r="C26">
        <v>61.33</v>
      </c>
      <c r="D26">
        <v>0.2857142857142857</v>
      </c>
      <c r="E26">
        <v>0.6428571428571429</v>
      </c>
      <c r="F26">
        <v>7.1428571428571425E-2</v>
      </c>
      <c r="G26">
        <v>3.836664123535158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75.615386962890625</v>
      </c>
      <c r="C2">
        <v>80.94</v>
      </c>
      <c r="D2">
        <v>0.14285714285714285</v>
      </c>
      <c r="E2">
        <v>0.5</v>
      </c>
      <c r="F2">
        <v>0.35714285714285715</v>
      </c>
      <c r="G2">
        <v>-5.3246130371093727</v>
      </c>
    </row>
    <row r="3" spans="1:7" x14ac:dyDescent="0.3">
      <c r="A3" s="2">
        <v>45071</v>
      </c>
      <c r="B3">
        <v>75.461540222167969</v>
      </c>
      <c r="C3">
        <v>76.39</v>
      </c>
      <c r="D3">
        <v>0.14285714285714285</v>
      </c>
      <c r="E3">
        <v>0.5</v>
      </c>
      <c r="F3">
        <v>0.35714285714285715</v>
      </c>
      <c r="G3">
        <v>-0.92845977783203182</v>
      </c>
    </row>
    <row r="4" spans="1:7" x14ac:dyDescent="0.3">
      <c r="A4" s="2">
        <v>45102</v>
      </c>
      <c r="B4">
        <v>77.75</v>
      </c>
      <c r="C4">
        <v>80.81</v>
      </c>
      <c r="D4">
        <v>0.14285714285714285</v>
      </c>
      <c r="E4">
        <v>0.6428571428571429</v>
      </c>
      <c r="F4">
        <v>0.21428571428571427</v>
      </c>
      <c r="G4">
        <v>-3.0600000000000023</v>
      </c>
    </row>
    <row r="5" spans="1:7" x14ac:dyDescent="0.3">
      <c r="A5" s="2">
        <v>45132</v>
      </c>
      <c r="B5">
        <v>78.75</v>
      </c>
      <c r="C5">
        <v>85.24</v>
      </c>
      <c r="D5">
        <v>0.14285714285714285</v>
      </c>
      <c r="E5">
        <v>0.6428571428571429</v>
      </c>
      <c r="F5">
        <v>0.21428571428571427</v>
      </c>
      <c r="G5">
        <v>-6.4899999999999949</v>
      </c>
    </row>
    <row r="6" spans="1:7" x14ac:dyDescent="0.3">
      <c r="A6" s="2">
        <v>45163</v>
      </c>
      <c r="B6">
        <v>80.357139587402344</v>
      </c>
      <c r="C6">
        <v>79.16</v>
      </c>
      <c r="D6">
        <v>0.26666666666666666</v>
      </c>
      <c r="E6">
        <v>0.53333333333333333</v>
      </c>
      <c r="F6">
        <v>0.2</v>
      </c>
      <c r="G6">
        <v>1.1971395874023472</v>
      </c>
    </row>
    <row r="7" spans="1:7" x14ac:dyDescent="0.3">
      <c r="A7" s="2">
        <v>45194</v>
      </c>
      <c r="B7">
        <v>80.571426391601563</v>
      </c>
      <c r="C7">
        <v>77.41</v>
      </c>
      <c r="D7">
        <v>0.26666666666666666</v>
      </c>
      <c r="E7">
        <v>0.53333333333333333</v>
      </c>
      <c r="F7">
        <v>0.2</v>
      </c>
      <c r="G7">
        <v>3.1614263916015659</v>
      </c>
    </row>
    <row r="8" spans="1:7" x14ac:dyDescent="0.3">
      <c r="A8" s="2">
        <v>45224</v>
      </c>
      <c r="B8">
        <v>80</v>
      </c>
      <c r="C8">
        <v>74.37</v>
      </c>
      <c r="D8">
        <v>0.26666666666666666</v>
      </c>
      <c r="E8">
        <v>0.66666666666666663</v>
      </c>
      <c r="F8">
        <v>6.6666666666666666E-2</v>
      </c>
      <c r="G8">
        <v>5.6299999999999955</v>
      </c>
    </row>
    <row r="9" spans="1:7" x14ac:dyDescent="0.3">
      <c r="A9" s="2">
        <v>45255</v>
      </c>
      <c r="B9">
        <v>76.916664123535156</v>
      </c>
      <c r="C9">
        <v>73.260000000000005</v>
      </c>
      <c r="D9">
        <v>0.33333333333333331</v>
      </c>
      <c r="E9">
        <v>0.6</v>
      </c>
      <c r="F9">
        <v>6.6666666666666666E-2</v>
      </c>
      <c r="G9">
        <v>3.6566641235351511</v>
      </c>
    </row>
    <row r="10" spans="1:7" x14ac:dyDescent="0.3">
      <c r="A10" s="2">
        <v>45285</v>
      </c>
      <c r="B10">
        <v>78.461540222167969</v>
      </c>
      <c r="C10">
        <v>71.13</v>
      </c>
      <c r="D10">
        <v>0.26666666666666666</v>
      </c>
      <c r="E10">
        <v>0.66666666666666663</v>
      </c>
      <c r="F10">
        <v>6.6666666666666666E-2</v>
      </c>
      <c r="G10">
        <v>7.3315402221679733</v>
      </c>
    </row>
    <row r="11" spans="1:7" x14ac:dyDescent="0.3">
      <c r="A11" s="2">
        <v>45316</v>
      </c>
      <c r="B11">
        <v>78.461540222167969</v>
      </c>
      <c r="C11">
        <v>69.989999999999995</v>
      </c>
      <c r="D11">
        <v>0.4</v>
      </c>
      <c r="E11">
        <v>0.53333333333333333</v>
      </c>
      <c r="F11">
        <v>6.6666666666666666E-2</v>
      </c>
      <c r="G11">
        <v>8.4715402221679739</v>
      </c>
    </row>
    <row r="12" spans="1:7" x14ac:dyDescent="0.3">
      <c r="A12" s="2">
        <v>45347</v>
      </c>
      <c r="B12">
        <v>75.727272033691406</v>
      </c>
      <c r="C12">
        <v>70.5</v>
      </c>
      <c r="D12">
        <v>0.375</v>
      </c>
      <c r="E12">
        <v>0.5625</v>
      </c>
      <c r="F12">
        <v>6.25E-2</v>
      </c>
      <c r="G12">
        <v>5.2272720336914063</v>
      </c>
    </row>
    <row r="13" spans="1:7" x14ac:dyDescent="0.3">
      <c r="A13" s="2">
        <v>45376</v>
      </c>
      <c r="B13">
        <v>75.153846740722656</v>
      </c>
      <c r="C13">
        <v>72.59</v>
      </c>
      <c r="D13">
        <v>0.4375</v>
      </c>
      <c r="E13">
        <v>0.5625</v>
      </c>
      <c r="F13">
        <v>0</v>
      </c>
      <c r="G13">
        <v>2.5638467407226528</v>
      </c>
    </row>
    <row r="14" spans="1:7" x14ac:dyDescent="0.3">
      <c r="A14" s="2">
        <v>45407</v>
      </c>
      <c r="B14">
        <v>75.307693481445313</v>
      </c>
      <c r="C14">
        <v>74.2</v>
      </c>
      <c r="D14">
        <v>0.4375</v>
      </c>
      <c r="E14">
        <v>0.5625</v>
      </c>
      <c r="F14">
        <v>0</v>
      </c>
      <c r="G14">
        <v>1.1076934814453097</v>
      </c>
    </row>
    <row r="15" spans="1:7" x14ac:dyDescent="0.3">
      <c r="A15" s="2">
        <v>45437</v>
      </c>
      <c r="B15">
        <v>77.538459777832031</v>
      </c>
      <c r="C15">
        <v>76.819999999999993</v>
      </c>
      <c r="D15">
        <v>0.375</v>
      </c>
      <c r="E15">
        <v>0.625</v>
      </c>
      <c r="F15">
        <v>0</v>
      </c>
      <c r="G15">
        <v>0.71845977783203807</v>
      </c>
    </row>
    <row r="16" spans="1:7" x14ac:dyDescent="0.3">
      <c r="A16" s="2">
        <v>45468</v>
      </c>
      <c r="B16">
        <v>79.115386962890625</v>
      </c>
      <c r="C16">
        <v>75.22</v>
      </c>
      <c r="D16">
        <v>0.4375</v>
      </c>
      <c r="E16">
        <v>0.5625</v>
      </c>
      <c r="F16">
        <v>0</v>
      </c>
      <c r="G16">
        <v>3.8953869628906261</v>
      </c>
    </row>
    <row r="17" spans="1:7" x14ac:dyDescent="0.3">
      <c r="A17" s="2">
        <v>45498</v>
      </c>
      <c r="B17">
        <v>79.5</v>
      </c>
      <c r="C17">
        <v>83.59</v>
      </c>
      <c r="D17">
        <v>0.4375</v>
      </c>
      <c r="E17">
        <v>0.5625</v>
      </c>
      <c r="F17">
        <v>0</v>
      </c>
      <c r="G17">
        <v>-4.0900000000000034</v>
      </c>
    </row>
    <row r="18" spans="1:7" x14ac:dyDescent="0.3">
      <c r="A18" s="2">
        <v>45529</v>
      </c>
      <c r="B18">
        <v>84.583335876464844</v>
      </c>
      <c r="C18">
        <v>87.06</v>
      </c>
      <c r="D18">
        <v>0.4375</v>
      </c>
      <c r="E18">
        <v>0.5</v>
      </c>
      <c r="F18">
        <v>6.25E-2</v>
      </c>
      <c r="G18">
        <v>-2.4766641235351585</v>
      </c>
    </row>
    <row r="19" spans="1:7" x14ac:dyDescent="0.3">
      <c r="A19" s="2">
        <v>45560</v>
      </c>
      <c r="B19">
        <v>88.307693481445313</v>
      </c>
      <c r="C19">
        <v>88.95</v>
      </c>
      <c r="D19">
        <v>0.47058823529411764</v>
      </c>
      <c r="E19">
        <v>0.47058823529411764</v>
      </c>
      <c r="F19">
        <v>5.8823529411764705E-2</v>
      </c>
      <c r="G19">
        <v>-0.64230651855469034</v>
      </c>
    </row>
    <row r="20" spans="1:7" x14ac:dyDescent="0.3">
      <c r="A20" s="2">
        <v>45590</v>
      </c>
      <c r="B20">
        <v>88.933334350585938</v>
      </c>
      <c r="C20">
        <v>88.2</v>
      </c>
      <c r="D20">
        <v>0.44444444444444442</v>
      </c>
      <c r="E20">
        <v>0.5</v>
      </c>
      <c r="F20">
        <v>5.5555555555555552E-2</v>
      </c>
      <c r="G20">
        <v>0.73333435058593466</v>
      </c>
    </row>
    <row r="21" spans="1:7" x14ac:dyDescent="0.3">
      <c r="A21" s="2">
        <v>45621</v>
      </c>
      <c r="B21">
        <v>91.75</v>
      </c>
      <c r="C21">
        <v>92.88</v>
      </c>
      <c r="D21">
        <v>0.3888888888888889</v>
      </c>
      <c r="E21">
        <v>0.55555555555555558</v>
      </c>
      <c r="F21">
        <v>5.5555555555555552E-2</v>
      </c>
      <c r="G21">
        <v>-1.1299999999999955</v>
      </c>
    </row>
    <row r="22" spans="1:7" x14ac:dyDescent="0.3">
      <c r="A22" s="2">
        <v>45651</v>
      </c>
      <c r="B22">
        <v>92.705879211425781</v>
      </c>
      <c r="C22">
        <v>85.61</v>
      </c>
      <c r="D22">
        <v>0.44444444444444442</v>
      </c>
      <c r="E22">
        <v>0.5</v>
      </c>
      <c r="F22">
        <v>5.5555555555555552E-2</v>
      </c>
      <c r="G22">
        <v>7.0958792114257818</v>
      </c>
    </row>
    <row r="23" spans="1:7" x14ac:dyDescent="0.3">
      <c r="A23" s="2">
        <v>45682</v>
      </c>
      <c r="B23">
        <v>93.0625</v>
      </c>
      <c r="C23">
        <v>85.74</v>
      </c>
      <c r="D23">
        <v>0.47058823529411764</v>
      </c>
      <c r="E23">
        <v>0.47058823529411764</v>
      </c>
      <c r="F23">
        <v>5.8823529411764705E-2</v>
      </c>
      <c r="G23">
        <v>7.3225000000000051</v>
      </c>
    </row>
    <row r="24" spans="1:7" x14ac:dyDescent="0.3">
      <c r="A24" s="2">
        <v>45713</v>
      </c>
      <c r="B24">
        <v>92.714286804199219</v>
      </c>
      <c r="C24">
        <v>93.16</v>
      </c>
      <c r="D24">
        <v>0.47058823529411764</v>
      </c>
      <c r="E24">
        <v>0.47058823529411764</v>
      </c>
      <c r="F24">
        <v>5.8823529411764705E-2</v>
      </c>
      <c r="G24">
        <v>-0.44571319580077784</v>
      </c>
    </row>
    <row r="25" spans="1:7" x14ac:dyDescent="0.3">
      <c r="A25" s="2">
        <v>45741</v>
      </c>
      <c r="B25">
        <v>95.307693481445313</v>
      </c>
      <c r="C25">
        <v>91.51</v>
      </c>
      <c r="D25">
        <v>0.47058823529411764</v>
      </c>
      <c r="E25">
        <v>0.47058823529411764</v>
      </c>
      <c r="F25">
        <v>5.8823529411764705E-2</v>
      </c>
      <c r="G25">
        <v>3.7976934814453074</v>
      </c>
    </row>
    <row r="26" spans="1:7" x14ac:dyDescent="0.3">
      <c r="A26" s="2">
        <v>45772</v>
      </c>
      <c r="B26">
        <v>96.03125</v>
      </c>
      <c r="C26">
        <v>94.48</v>
      </c>
      <c r="D26">
        <v>0.41176470588235292</v>
      </c>
      <c r="E26">
        <v>0.52941176470588236</v>
      </c>
      <c r="F26">
        <v>5.8823529411764705E-2</v>
      </c>
      <c r="G26">
        <v>1.551249999999996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6"/>
  <sheetViews>
    <sheetView workbookViewId="0">
      <selection activeCell="I26" sqref="I26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 t="e">
        <v>#N/A</v>
      </c>
      <c r="C2">
        <v>108.2</v>
      </c>
      <c r="D2" t="e">
        <v>#N/A</v>
      </c>
      <c r="E2" t="e">
        <v>#N/A</v>
      </c>
      <c r="F2" t="e">
        <v>#N/A</v>
      </c>
      <c r="G2" t="e">
        <v>#N/A</v>
      </c>
    </row>
    <row r="3" spans="1:7" x14ac:dyDescent="0.3">
      <c r="A3" s="2">
        <v>45071</v>
      </c>
      <c r="B3" t="e">
        <v>#N/A</v>
      </c>
      <c r="C3">
        <v>101.53</v>
      </c>
      <c r="D3" t="e">
        <v>#N/A</v>
      </c>
      <c r="E3" t="e">
        <v>#N/A</v>
      </c>
      <c r="F3" t="e">
        <v>#N/A</v>
      </c>
      <c r="G3" t="e">
        <v>#N/A</v>
      </c>
    </row>
    <row r="4" spans="1:7" x14ac:dyDescent="0.3">
      <c r="A4" s="2">
        <v>45102</v>
      </c>
      <c r="B4" t="e">
        <v>#N/A</v>
      </c>
      <c r="C4">
        <v>100.81</v>
      </c>
      <c r="D4" t="e">
        <v>#N/A</v>
      </c>
      <c r="E4" t="e">
        <v>#N/A</v>
      </c>
      <c r="F4" t="e">
        <v>#N/A</v>
      </c>
      <c r="G4" t="e">
        <v>#N/A</v>
      </c>
    </row>
    <row r="5" spans="1:7" x14ac:dyDescent="0.3">
      <c r="A5" s="2">
        <v>45132</v>
      </c>
      <c r="B5" t="e">
        <v>#N/A</v>
      </c>
      <c r="C5">
        <v>106.01</v>
      </c>
      <c r="D5" t="e">
        <v>#N/A</v>
      </c>
      <c r="E5" t="e">
        <v>#N/A</v>
      </c>
      <c r="F5" t="e">
        <v>#N/A</v>
      </c>
      <c r="G5" t="e">
        <v>#N/A</v>
      </c>
    </row>
    <row r="6" spans="1:7" x14ac:dyDescent="0.3">
      <c r="A6" s="2">
        <v>45163</v>
      </c>
      <c r="B6" t="e">
        <v>#N/A</v>
      </c>
      <c r="C6">
        <v>113.69</v>
      </c>
      <c r="D6" t="e">
        <v>#N/A</v>
      </c>
      <c r="E6" t="e">
        <v>#N/A</v>
      </c>
      <c r="F6" t="e">
        <v>#N/A</v>
      </c>
      <c r="G6" t="e">
        <v>#N/A</v>
      </c>
    </row>
    <row r="7" spans="1:7" x14ac:dyDescent="0.3">
      <c r="A7" s="2">
        <v>45194</v>
      </c>
      <c r="B7">
        <v>124</v>
      </c>
      <c r="C7">
        <v>82.17</v>
      </c>
      <c r="D7">
        <v>1</v>
      </c>
      <c r="E7">
        <v>0</v>
      </c>
      <c r="F7">
        <v>0</v>
      </c>
      <c r="G7">
        <v>41.83</v>
      </c>
    </row>
    <row r="8" spans="1:7" x14ac:dyDescent="0.3">
      <c r="A8" s="2">
        <v>45224</v>
      </c>
      <c r="B8">
        <v>116.57142639160156</v>
      </c>
      <c r="C8">
        <v>78.64</v>
      </c>
      <c r="D8">
        <v>1</v>
      </c>
      <c r="E8">
        <v>0</v>
      </c>
      <c r="F8">
        <v>0</v>
      </c>
      <c r="G8">
        <v>37.931426391601562</v>
      </c>
    </row>
    <row r="9" spans="1:7" x14ac:dyDescent="0.3">
      <c r="A9" s="2">
        <v>45255</v>
      </c>
      <c r="B9">
        <v>112</v>
      </c>
      <c r="C9">
        <v>78.5</v>
      </c>
      <c r="D9">
        <v>1</v>
      </c>
      <c r="E9">
        <v>0</v>
      </c>
      <c r="F9">
        <v>0</v>
      </c>
      <c r="G9">
        <v>33.5</v>
      </c>
    </row>
    <row r="10" spans="1:7" x14ac:dyDescent="0.3">
      <c r="A10" s="2">
        <v>45285</v>
      </c>
      <c r="B10">
        <v>112</v>
      </c>
      <c r="C10">
        <v>78.84</v>
      </c>
      <c r="D10">
        <v>1</v>
      </c>
      <c r="E10">
        <v>0</v>
      </c>
      <c r="F10">
        <v>0</v>
      </c>
      <c r="G10">
        <v>33.159999999999997</v>
      </c>
    </row>
    <row r="11" spans="1:7" x14ac:dyDescent="0.3">
      <c r="A11" s="2">
        <v>45316</v>
      </c>
      <c r="B11">
        <v>109.77777862548828</v>
      </c>
      <c r="C11">
        <v>87.51</v>
      </c>
      <c r="D11">
        <v>0.9</v>
      </c>
      <c r="E11">
        <v>0.1</v>
      </c>
      <c r="F11">
        <v>0</v>
      </c>
      <c r="G11">
        <v>22.267778625488276</v>
      </c>
    </row>
    <row r="12" spans="1:7" x14ac:dyDescent="0.3">
      <c r="A12" s="2">
        <v>45347</v>
      </c>
      <c r="B12">
        <v>108.33333587646484</v>
      </c>
      <c r="C12">
        <v>85.81</v>
      </c>
      <c r="D12">
        <v>0.7857142857142857</v>
      </c>
      <c r="E12">
        <v>0.21428571428571427</v>
      </c>
      <c r="F12">
        <v>0</v>
      </c>
      <c r="G12">
        <v>22.523335876464841</v>
      </c>
    </row>
    <row r="13" spans="1:7" x14ac:dyDescent="0.3">
      <c r="A13" s="2">
        <v>45376</v>
      </c>
      <c r="B13">
        <v>106.33333587646484</v>
      </c>
      <c r="C13">
        <v>85.81</v>
      </c>
      <c r="D13">
        <v>0.8125</v>
      </c>
      <c r="E13">
        <v>0.1875</v>
      </c>
      <c r="F13">
        <v>0</v>
      </c>
      <c r="G13">
        <v>20.523335876464841</v>
      </c>
    </row>
    <row r="14" spans="1:7" x14ac:dyDescent="0.3">
      <c r="A14" s="2">
        <v>45407</v>
      </c>
      <c r="B14">
        <v>107.92857360839844</v>
      </c>
      <c r="C14">
        <v>96.2</v>
      </c>
      <c r="D14">
        <v>0.8</v>
      </c>
      <c r="E14">
        <v>0.2</v>
      </c>
      <c r="F14">
        <v>0</v>
      </c>
      <c r="G14">
        <v>11.728573608398435</v>
      </c>
    </row>
    <row r="15" spans="1:7" x14ac:dyDescent="0.3">
      <c r="A15" s="2">
        <v>45437</v>
      </c>
      <c r="B15">
        <v>114</v>
      </c>
      <c r="C15">
        <v>107.49</v>
      </c>
      <c r="D15">
        <v>0.8666666666666667</v>
      </c>
      <c r="E15">
        <v>0.13333333333333333</v>
      </c>
      <c r="F15">
        <v>0</v>
      </c>
      <c r="G15">
        <v>6.5100000000000051</v>
      </c>
    </row>
    <row r="16" spans="1:7" x14ac:dyDescent="0.3">
      <c r="A16" s="2">
        <v>45468</v>
      </c>
      <c r="B16">
        <v>117.92308044433594</v>
      </c>
      <c r="C16">
        <v>107.11</v>
      </c>
      <c r="D16">
        <v>0.8666666666666667</v>
      </c>
      <c r="E16">
        <v>0.13333333333333333</v>
      </c>
      <c r="F16">
        <v>0</v>
      </c>
      <c r="G16">
        <v>10.813080444335938</v>
      </c>
    </row>
    <row r="17" spans="1:7" x14ac:dyDescent="0.3">
      <c r="A17" s="2">
        <v>45498</v>
      </c>
      <c r="B17">
        <v>122.85713958740234</v>
      </c>
      <c r="C17">
        <v>107.7</v>
      </c>
      <c r="D17">
        <v>0.875</v>
      </c>
      <c r="E17">
        <v>0.125</v>
      </c>
      <c r="F17">
        <v>0</v>
      </c>
      <c r="G17">
        <v>15.157139587402341</v>
      </c>
    </row>
    <row r="18" spans="1:7" x14ac:dyDescent="0.3">
      <c r="A18" s="2">
        <v>45529</v>
      </c>
      <c r="B18">
        <v>132.3125</v>
      </c>
      <c r="C18">
        <v>118.03</v>
      </c>
      <c r="D18">
        <v>0.88235294117647056</v>
      </c>
      <c r="E18">
        <v>0.11764705882352941</v>
      </c>
      <c r="F18">
        <v>0</v>
      </c>
      <c r="G18">
        <v>14.282499999999999</v>
      </c>
    </row>
    <row r="19" spans="1:7" x14ac:dyDescent="0.3">
      <c r="A19" s="2">
        <v>45560</v>
      </c>
      <c r="B19">
        <v>133.05555725097656</v>
      </c>
      <c r="C19">
        <v>121.11</v>
      </c>
      <c r="D19">
        <v>0.84210526315789469</v>
      </c>
      <c r="E19">
        <v>0.15789473684210525</v>
      </c>
      <c r="F19">
        <v>0</v>
      </c>
      <c r="G19">
        <v>11.945557250976563</v>
      </c>
    </row>
    <row r="20" spans="1:7" x14ac:dyDescent="0.3">
      <c r="A20" s="2">
        <v>45590</v>
      </c>
      <c r="B20">
        <v>134.58824157714844</v>
      </c>
      <c r="C20">
        <v>115.25</v>
      </c>
      <c r="D20">
        <v>0.78947368421052633</v>
      </c>
      <c r="E20">
        <v>0.21052631578947367</v>
      </c>
      <c r="F20">
        <v>0</v>
      </c>
      <c r="G20">
        <v>19.338241577148438</v>
      </c>
    </row>
    <row r="21" spans="1:7" x14ac:dyDescent="0.3">
      <c r="A21" s="2">
        <v>45621</v>
      </c>
      <c r="B21">
        <v>136.35293579101563</v>
      </c>
      <c r="C21">
        <v>136.79</v>
      </c>
      <c r="D21">
        <v>0.78947368421052633</v>
      </c>
      <c r="E21">
        <v>0.21052631578947367</v>
      </c>
      <c r="F21">
        <v>0</v>
      </c>
      <c r="G21">
        <v>-0.43706420898436704</v>
      </c>
    </row>
    <row r="22" spans="1:7" x14ac:dyDescent="0.3">
      <c r="A22" s="2">
        <v>45651</v>
      </c>
      <c r="B22">
        <v>149.17646789550781</v>
      </c>
      <c r="C22">
        <v>144.86000000000001</v>
      </c>
      <c r="D22">
        <v>0.77777777777777779</v>
      </c>
      <c r="E22">
        <v>0.22222222222222221</v>
      </c>
      <c r="F22">
        <v>0</v>
      </c>
      <c r="G22">
        <v>4.3164678955077989</v>
      </c>
    </row>
    <row r="23" spans="1:7" x14ac:dyDescent="0.3">
      <c r="A23" s="2">
        <v>45682</v>
      </c>
      <c r="B23">
        <v>155.17646789550781</v>
      </c>
      <c r="C23">
        <v>153.08000000000001</v>
      </c>
      <c r="D23">
        <v>0.78947368421052633</v>
      </c>
      <c r="E23">
        <v>0.21052631578947367</v>
      </c>
      <c r="F23">
        <v>0</v>
      </c>
      <c r="G23">
        <v>2.0964678955078</v>
      </c>
    </row>
    <row r="24" spans="1:7" x14ac:dyDescent="0.3">
      <c r="A24" s="2">
        <v>45713</v>
      </c>
      <c r="B24">
        <v>163.4375</v>
      </c>
      <c r="C24">
        <v>156.02000000000001</v>
      </c>
      <c r="D24">
        <v>0.68421052631578949</v>
      </c>
      <c r="E24">
        <v>0.31578947368421051</v>
      </c>
      <c r="F24">
        <v>0</v>
      </c>
      <c r="G24">
        <v>7.4174999999999898</v>
      </c>
    </row>
    <row r="25" spans="1:7" x14ac:dyDescent="0.3">
      <c r="A25" s="2">
        <v>45741</v>
      </c>
      <c r="B25">
        <v>169.64706420898438</v>
      </c>
      <c r="C25">
        <v>154.6</v>
      </c>
      <c r="D25">
        <v>0.73684210526315785</v>
      </c>
      <c r="E25">
        <v>0.26315789473684209</v>
      </c>
      <c r="F25">
        <v>0</v>
      </c>
      <c r="G25">
        <v>15.047064208984381</v>
      </c>
    </row>
    <row r="26" spans="1:7" x14ac:dyDescent="0.3">
      <c r="A26" s="2">
        <v>45772</v>
      </c>
      <c r="B26">
        <v>169.5</v>
      </c>
      <c r="C26">
        <v>155.28</v>
      </c>
      <c r="D26">
        <v>0.73684210526315785</v>
      </c>
      <c r="E26">
        <v>0.26315789473684209</v>
      </c>
      <c r="F26">
        <v>0</v>
      </c>
      <c r="G26">
        <v>14.219999999999999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abSelected="1" workbookViewId="0">
      <selection activeCell="H14" sqref="H14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72.1875</v>
      </c>
      <c r="C2">
        <v>73.98</v>
      </c>
      <c r="D2">
        <v>0.4</v>
      </c>
      <c r="E2">
        <v>0.4</v>
      </c>
      <c r="F2">
        <v>0.2</v>
      </c>
      <c r="G2">
        <v>-1.792500000000004</v>
      </c>
    </row>
    <row r="3" spans="1:7" x14ac:dyDescent="0.3">
      <c r="A3" s="2">
        <v>45071</v>
      </c>
      <c r="B3">
        <v>72.875</v>
      </c>
      <c r="C3">
        <v>69.819999999999993</v>
      </c>
      <c r="D3">
        <v>0.42105263157894735</v>
      </c>
      <c r="E3">
        <v>0.36842105263157893</v>
      </c>
      <c r="F3">
        <v>0.21052631578947367</v>
      </c>
      <c r="G3">
        <v>3.0550000000000068</v>
      </c>
    </row>
    <row r="4" spans="1:7" x14ac:dyDescent="0.3">
      <c r="A4" s="2">
        <v>45102</v>
      </c>
      <c r="B4">
        <v>72.800003051757813</v>
      </c>
      <c r="C4">
        <v>70.45</v>
      </c>
      <c r="D4">
        <v>0.45</v>
      </c>
      <c r="E4">
        <v>0.35</v>
      </c>
      <c r="F4">
        <v>0.2</v>
      </c>
      <c r="G4">
        <v>2.3500030517578097</v>
      </c>
    </row>
    <row r="5" spans="1:7" x14ac:dyDescent="0.3">
      <c r="A5" s="2">
        <v>45132</v>
      </c>
      <c r="B5">
        <v>73.266670227050781</v>
      </c>
      <c r="C5">
        <v>72.61</v>
      </c>
      <c r="D5">
        <v>0.42105263157894735</v>
      </c>
      <c r="E5">
        <v>0.31578947368421051</v>
      </c>
      <c r="F5">
        <v>0.26315789473684209</v>
      </c>
      <c r="G5">
        <v>0.65667022705078182</v>
      </c>
    </row>
    <row r="6" spans="1:7" x14ac:dyDescent="0.3">
      <c r="A6" s="2">
        <v>45163</v>
      </c>
      <c r="B6">
        <v>72.894737243652344</v>
      </c>
      <c r="C6">
        <v>68.09</v>
      </c>
      <c r="D6">
        <v>0.42857142857142855</v>
      </c>
      <c r="E6">
        <v>0.47619047619047616</v>
      </c>
      <c r="F6">
        <v>9.5238095238095233E-2</v>
      </c>
      <c r="G6">
        <v>4.8047372436523403</v>
      </c>
    </row>
    <row r="7" spans="1:7" x14ac:dyDescent="0.3">
      <c r="A7" s="2">
        <v>45194</v>
      </c>
      <c r="B7">
        <v>73.052635192871094</v>
      </c>
      <c r="C7">
        <v>69.290000000000006</v>
      </c>
      <c r="D7">
        <v>0.42857142857142855</v>
      </c>
      <c r="E7">
        <v>0.52380952380952384</v>
      </c>
      <c r="F7">
        <v>4.7619047619047616E-2</v>
      </c>
      <c r="G7">
        <v>3.7626351928710875</v>
      </c>
    </row>
    <row r="8" spans="1:7" x14ac:dyDescent="0.3">
      <c r="A8" s="2">
        <v>45224</v>
      </c>
      <c r="B8">
        <v>72.263160705566406</v>
      </c>
      <c r="C8">
        <v>66.61</v>
      </c>
      <c r="D8">
        <v>0.47619047619047616</v>
      </c>
      <c r="E8">
        <v>0.47619047619047616</v>
      </c>
      <c r="F8">
        <v>4.7619047619047616E-2</v>
      </c>
      <c r="G8">
        <v>5.6531607055664068</v>
      </c>
    </row>
    <row r="9" spans="1:7" x14ac:dyDescent="0.3">
      <c r="A9" s="2">
        <v>45255</v>
      </c>
      <c r="B9">
        <v>72.263160705566406</v>
      </c>
      <c r="C9">
        <v>69.61</v>
      </c>
      <c r="D9">
        <v>0.47619047619047616</v>
      </c>
      <c r="E9">
        <v>0.42857142857142855</v>
      </c>
      <c r="F9">
        <v>9.5238095238095233E-2</v>
      </c>
      <c r="G9">
        <v>2.6531607055664068</v>
      </c>
    </row>
    <row r="10" spans="1:7" x14ac:dyDescent="0.3">
      <c r="A10" s="2">
        <v>45285</v>
      </c>
      <c r="B10">
        <v>73.421051025390625</v>
      </c>
      <c r="C10">
        <v>69.44</v>
      </c>
      <c r="D10">
        <v>0.5</v>
      </c>
      <c r="E10">
        <v>0.40909090909090912</v>
      </c>
      <c r="F10">
        <v>9.0909090909090912E-2</v>
      </c>
      <c r="G10">
        <v>3.9810510253906273</v>
      </c>
    </row>
    <row r="11" spans="1:7" x14ac:dyDescent="0.3">
      <c r="A11" s="2">
        <v>45316</v>
      </c>
      <c r="B11">
        <v>74.599998474121094</v>
      </c>
      <c r="C11">
        <v>69.239999999999995</v>
      </c>
      <c r="D11">
        <v>0.54545454545454541</v>
      </c>
      <c r="E11">
        <v>0.36363636363636365</v>
      </c>
      <c r="F11">
        <v>9.0909090909090912E-2</v>
      </c>
      <c r="G11">
        <v>5.3599984741210989</v>
      </c>
    </row>
    <row r="12" spans="1:7" x14ac:dyDescent="0.3">
      <c r="A12" s="2">
        <v>45347</v>
      </c>
      <c r="B12">
        <v>73.421051025390625</v>
      </c>
      <c r="C12">
        <v>67.69</v>
      </c>
      <c r="D12">
        <v>0.54545454545454541</v>
      </c>
      <c r="E12">
        <v>0.36363636363636365</v>
      </c>
      <c r="F12">
        <v>9.0909090909090912E-2</v>
      </c>
      <c r="G12">
        <v>5.7310510253906273</v>
      </c>
    </row>
    <row r="13" spans="1:7" x14ac:dyDescent="0.3">
      <c r="A13" s="2">
        <v>45376</v>
      </c>
      <c r="B13">
        <v>73.368423461914063</v>
      </c>
      <c r="C13">
        <v>69.760000000000005</v>
      </c>
      <c r="D13">
        <v>0.5714285714285714</v>
      </c>
      <c r="E13">
        <v>0.33333333333333331</v>
      </c>
      <c r="F13">
        <v>9.5238095238095233E-2</v>
      </c>
      <c r="G13">
        <v>3.6084234619140574</v>
      </c>
    </row>
    <row r="14" spans="1:7" x14ac:dyDescent="0.3">
      <c r="A14" s="2">
        <v>45407</v>
      </c>
      <c r="B14">
        <v>73.611114501953125</v>
      </c>
      <c r="C14">
        <v>74.37</v>
      </c>
      <c r="D14">
        <v>0.52380952380952384</v>
      </c>
      <c r="E14">
        <v>0.38095238095238093</v>
      </c>
      <c r="F14">
        <v>9.5238095238095233E-2</v>
      </c>
      <c r="G14">
        <v>-0.75888549804687955</v>
      </c>
    </row>
    <row r="15" spans="1:7" x14ac:dyDescent="0.3">
      <c r="A15" s="2">
        <v>45437</v>
      </c>
      <c r="B15">
        <v>77.117645263671875</v>
      </c>
      <c r="C15">
        <v>77.75</v>
      </c>
      <c r="D15">
        <v>0.52380952380952384</v>
      </c>
      <c r="E15">
        <v>0.33333333333333331</v>
      </c>
      <c r="F15">
        <v>0.14285714285714285</v>
      </c>
      <c r="G15">
        <v>-0.632354736328125</v>
      </c>
    </row>
    <row r="16" spans="1:7" x14ac:dyDescent="0.3">
      <c r="A16" s="2">
        <v>45468</v>
      </c>
      <c r="B16">
        <v>77.5</v>
      </c>
      <c r="C16">
        <v>78.02</v>
      </c>
      <c r="D16">
        <v>0.52380952380952384</v>
      </c>
      <c r="E16">
        <v>0.33333333333333331</v>
      </c>
      <c r="F16">
        <v>0.14285714285714285</v>
      </c>
      <c r="G16">
        <v>-0.51999999999999602</v>
      </c>
    </row>
    <row r="17" spans="1:7" x14ac:dyDescent="0.3">
      <c r="A17" s="2">
        <v>45498</v>
      </c>
      <c r="B17">
        <v>79.184211730957031</v>
      </c>
      <c r="C17">
        <v>81.66</v>
      </c>
      <c r="D17">
        <v>0.52380952380952384</v>
      </c>
      <c r="E17">
        <v>0.33333333333333331</v>
      </c>
      <c r="F17">
        <v>0.14285714285714285</v>
      </c>
      <c r="G17">
        <v>-2.4757882690429653</v>
      </c>
    </row>
    <row r="18" spans="1:7" x14ac:dyDescent="0.3">
      <c r="A18" s="2">
        <v>45529</v>
      </c>
      <c r="B18">
        <v>85.65789794921875</v>
      </c>
      <c r="C18">
        <v>86.12</v>
      </c>
      <c r="D18">
        <v>0.47619047619047616</v>
      </c>
      <c r="E18">
        <v>0.38095238095238093</v>
      </c>
      <c r="F18">
        <v>0.14285714285714285</v>
      </c>
      <c r="G18">
        <v>-0.46210205078125455</v>
      </c>
    </row>
    <row r="19" spans="1:7" x14ac:dyDescent="0.3">
      <c r="A19" s="2">
        <v>45560</v>
      </c>
      <c r="B19">
        <v>87.131576538085938</v>
      </c>
      <c r="C19">
        <v>89.35</v>
      </c>
      <c r="D19">
        <v>0.40909090909090912</v>
      </c>
      <c r="E19">
        <v>0.45454545454545453</v>
      </c>
      <c r="F19">
        <v>0.13636363636363635</v>
      </c>
      <c r="G19">
        <v>-2.2184234619140568</v>
      </c>
    </row>
    <row r="20" spans="1:7" x14ac:dyDescent="0.3">
      <c r="A20" s="2">
        <v>45590</v>
      </c>
      <c r="B20">
        <v>90.275001525878906</v>
      </c>
      <c r="C20">
        <v>91.88</v>
      </c>
      <c r="D20">
        <v>0.40909090909090912</v>
      </c>
      <c r="E20">
        <v>0.45454545454545453</v>
      </c>
      <c r="F20">
        <v>0.13636363636363635</v>
      </c>
      <c r="G20">
        <v>-1.6049984741210892</v>
      </c>
    </row>
    <row r="21" spans="1:7" x14ac:dyDescent="0.3">
      <c r="A21" s="2">
        <v>45621</v>
      </c>
      <c r="B21">
        <v>92.125</v>
      </c>
      <c r="C21">
        <v>88.42</v>
      </c>
      <c r="D21">
        <v>0.40909090909090912</v>
      </c>
      <c r="E21">
        <v>0.5</v>
      </c>
      <c r="F21">
        <v>9.0909090909090912E-2</v>
      </c>
      <c r="G21">
        <v>3.7049999999999983</v>
      </c>
    </row>
    <row r="22" spans="1:7" x14ac:dyDescent="0.3">
      <c r="A22" s="2">
        <v>45651</v>
      </c>
      <c r="B22">
        <v>91.526313781738281</v>
      </c>
      <c r="C22">
        <v>83.16</v>
      </c>
      <c r="D22">
        <v>0.40909090909090912</v>
      </c>
      <c r="E22">
        <v>0.5</v>
      </c>
      <c r="F22">
        <v>9.0909090909090912E-2</v>
      </c>
      <c r="G22">
        <v>8.3663137817382847</v>
      </c>
    </row>
    <row r="23" spans="1:7" x14ac:dyDescent="0.3">
      <c r="A23" s="2">
        <v>45682</v>
      </c>
      <c r="B23">
        <v>89.666664123535156</v>
      </c>
      <c r="C23">
        <v>83.48</v>
      </c>
      <c r="D23">
        <v>0.33333333333333331</v>
      </c>
      <c r="E23">
        <v>0.5714285714285714</v>
      </c>
      <c r="F23">
        <v>9.5238095238095233E-2</v>
      </c>
      <c r="G23">
        <v>6.1866641235351523</v>
      </c>
    </row>
    <row r="24" spans="1:7" x14ac:dyDescent="0.3">
      <c r="A24" s="2">
        <v>45713</v>
      </c>
      <c r="B24">
        <v>89.3125</v>
      </c>
      <c r="C24">
        <v>89.85</v>
      </c>
      <c r="D24">
        <v>0.33333333333333331</v>
      </c>
      <c r="E24">
        <v>0.5714285714285714</v>
      </c>
      <c r="F24">
        <v>9.5238095238095233E-2</v>
      </c>
      <c r="G24">
        <v>-0.53749999999999432</v>
      </c>
    </row>
    <row r="25" spans="1:7" x14ac:dyDescent="0.3">
      <c r="A25" s="2">
        <v>45741</v>
      </c>
      <c r="B25">
        <v>90.875</v>
      </c>
      <c r="C25">
        <v>87.73</v>
      </c>
      <c r="D25">
        <v>0.33333333333333331</v>
      </c>
      <c r="E25">
        <v>0.5714285714285714</v>
      </c>
      <c r="F25">
        <v>9.5238095238095233E-2</v>
      </c>
      <c r="G25">
        <v>3.144999999999996</v>
      </c>
    </row>
    <row r="26" spans="1:7" x14ac:dyDescent="0.3">
      <c r="A26" s="2">
        <v>45772</v>
      </c>
      <c r="B26">
        <v>92.266670227050781</v>
      </c>
      <c r="C26">
        <v>91.05</v>
      </c>
      <c r="D26">
        <v>0.33333333333333331</v>
      </c>
      <c r="E26">
        <v>0.61904761904761907</v>
      </c>
      <c r="F26">
        <v>4.7619047619047616E-2</v>
      </c>
      <c r="G26">
        <v>1.2166702270507841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123.59091186523438</v>
      </c>
      <c r="C2">
        <v>109.97</v>
      </c>
      <c r="D2">
        <v>0.7407407407407407</v>
      </c>
      <c r="E2">
        <v>0.22222222222222221</v>
      </c>
      <c r="F2">
        <v>3.7037037037037035E-2</v>
      </c>
      <c r="G2">
        <v>13.620911865234376</v>
      </c>
    </row>
    <row r="3" spans="1:7" x14ac:dyDescent="0.3">
      <c r="A3" s="2">
        <v>45071</v>
      </c>
      <c r="B3">
        <v>123.59091186523438</v>
      </c>
      <c r="C3">
        <v>102.14</v>
      </c>
      <c r="D3">
        <v>0.75</v>
      </c>
      <c r="E3">
        <v>0.21428571428571427</v>
      </c>
      <c r="F3">
        <v>3.5714285714285712E-2</v>
      </c>
      <c r="G3">
        <v>21.450911865234374</v>
      </c>
    </row>
    <row r="4" spans="1:7" x14ac:dyDescent="0.3">
      <c r="A4" s="2">
        <v>45102</v>
      </c>
      <c r="B4">
        <v>122.63636016845703</v>
      </c>
      <c r="C4">
        <v>108.05</v>
      </c>
      <c r="D4">
        <v>0.73076923076923073</v>
      </c>
      <c r="E4">
        <v>0.23076923076923078</v>
      </c>
      <c r="F4">
        <v>3.8461538461538464E-2</v>
      </c>
      <c r="G4">
        <v>14.586360168457034</v>
      </c>
    </row>
    <row r="5" spans="1:7" x14ac:dyDescent="0.3">
      <c r="A5" s="2">
        <v>45132</v>
      </c>
      <c r="B5">
        <v>124.10526275634766</v>
      </c>
      <c r="C5">
        <v>112.93</v>
      </c>
      <c r="D5">
        <v>0.73076923076923073</v>
      </c>
      <c r="E5">
        <v>0.26923076923076922</v>
      </c>
      <c r="F5">
        <v>0</v>
      </c>
      <c r="G5">
        <v>11.175262756347649</v>
      </c>
    </row>
    <row r="6" spans="1:7" x14ac:dyDescent="0.3">
      <c r="A6" s="2">
        <v>45163</v>
      </c>
      <c r="B6">
        <v>124.10526275634766</v>
      </c>
      <c r="C6">
        <v>104.21</v>
      </c>
      <c r="D6">
        <v>0.73076923076923073</v>
      </c>
      <c r="E6">
        <v>0.26923076923076922</v>
      </c>
      <c r="F6">
        <v>0</v>
      </c>
      <c r="G6">
        <v>19.895262756347663</v>
      </c>
    </row>
    <row r="7" spans="1:7" x14ac:dyDescent="0.3">
      <c r="A7" s="2">
        <v>45194</v>
      </c>
      <c r="B7">
        <v>124.10526275634766</v>
      </c>
      <c r="C7">
        <v>97.47</v>
      </c>
      <c r="D7">
        <v>0.73076923076923073</v>
      </c>
      <c r="E7">
        <v>0.26923076923076922</v>
      </c>
      <c r="F7">
        <v>0</v>
      </c>
      <c r="G7">
        <v>26.635262756347657</v>
      </c>
    </row>
    <row r="8" spans="1:7" x14ac:dyDescent="0.3">
      <c r="A8" s="2">
        <v>45224</v>
      </c>
      <c r="B8">
        <v>115.63636016845703</v>
      </c>
      <c r="C8">
        <v>93.57</v>
      </c>
      <c r="D8">
        <v>0.73076923076923073</v>
      </c>
      <c r="E8">
        <v>0.26923076923076922</v>
      </c>
      <c r="F8">
        <v>0</v>
      </c>
      <c r="G8">
        <v>22.066360168457038</v>
      </c>
    </row>
    <row r="9" spans="1:7" x14ac:dyDescent="0.3">
      <c r="A9" s="2">
        <v>45255</v>
      </c>
      <c r="B9">
        <v>114.71428680419922</v>
      </c>
      <c r="C9">
        <v>102.87</v>
      </c>
      <c r="D9">
        <v>0.73076923076923073</v>
      </c>
      <c r="E9">
        <v>0.26923076923076922</v>
      </c>
      <c r="F9">
        <v>0</v>
      </c>
      <c r="G9">
        <v>11.844286804199214</v>
      </c>
    </row>
    <row r="10" spans="1:7" x14ac:dyDescent="0.3">
      <c r="A10" s="2">
        <v>45285</v>
      </c>
      <c r="B10">
        <v>116.19047546386719</v>
      </c>
      <c r="C10">
        <v>109.03</v>
      </c>
      <c r="D10">
        <v>0.73076923076923073</v>
      </c>
      <c r="E10">
        <v>0.26923076923076922</v>
      </c>
      <c r="F10">
        <v>0</v>
      </c>
      <c r="G10">
        <v>7.1604754638671864</v>
      </c>
    </row>
    <row r="11" spans="1:7" x14ac:dyDescent="0.3">
      <c r="A11" s="2">
        <v>45316</v>
      </c>
      <c r="B11">
        <v>123.63157653808594</v>
      </c>
      <c r="C11">
        <v>112.45</v>
      </c>
      <c r="D11">
        <v>0.73076923076923073</v>
      </c>
      <c r="E11">
        <v>0.26923076923076922</v>
      </c>
      <c r="F11">
        <v>0</v>
      </c>
      <c r="G11">
        <v>11.181576538085935</v>
      </c>
    </row>
    <row r="12" spans="1:7" x14ac:dyDescent="0.3">
      <c r="A12" s="2">
        <v>45347</v>
      </c>
      <c r="B12">
        <v>124.85713958740234</v>
      </c>
      <c r="C12">
        <v>119.46</v>
      </c>
      <c r="D12">
        <v>0.73076923076923073</v>
      </c>
      <c r="E12">
        <v>0.23076923076923078</v>
      </c>
      <c r="F12">
        <v>3.8461538461538464E-2</v>
      </c>
      <c r="G12">
        <v>5.39713958740235</v>
      </c>
    </row>
    <row r="13" spans="1:7" x14ac:dyDescent="0.3">
      <c r="A13" s="2">
        <v>45376</v>
      </c>
      <c r="B13">
        <v>124.63636016845703</v>
      </c>
      <c r="C13">
        <v>110.01</v>
      </c>
      <c r="D13">
        <v>0.72</v>
      </c>
      <c r="E13">
        <v>0.28000000000000003</v>
      </c>
      <c r="F13">
        <v>0</v>
      </c>
      <c r="G13">
        <v>14.626360168457026</v>
      </c>
    </row>
    <row r="14" spans="1:7" x14ac:dyDescent="0.3">
      <c r="A14" s="2">
        <v>45407</v>
      </c>
      <c r="B14">
        <v>125.47618865966797</v>
      </c>
      <c r="C14">
        <v>106.86</v>
      </c>
      <c r="D14">
        <v>0.72</v>
      </c>
      <c r="E14">
        <v>0.28000000000000003</v>
      </c>
      <c r="F14">
        <v>0</v>
      </c>
      <c r="G14">
        <v>18.616188659667969</v>
      </c>
    </row>
    <row r="15" spans="1:7" x14ac:dyDescent="0.3">
      <c r="A15" s="2">
        <v>45437</v>
      </c>
      <c r="B15">
        <v>125.09091186523438</v>
      </c>
      <c r="C15">
        <v>103.95</v>
      </c>
      <c r="D15">
        <v>0.72</v>
      </c>
      <c r="E15">
        <v>0.28000000000000003</v>
      </c>
      <c r="F15">
        <v>0</v>
      </c>
      <c r="G15">
        <v>21.140911865234372</v>
      </c>
    </row>
    <row r="16" spans="1:7" x14ac:dyDescent="0.3">
      <c r="A16" s="2">
        <v>45468</v>
      </c>
      <c r="B16">
        <v>124.82608795166016</v>
      </c>
      <c r="C16">
        <v>105.49</v>
      </c>
      <c r="D16">
        <v>0.73076923076923073</v>
      </c>
      <c r="E16">
        <v>0.26923076923076922</v>
      </c>
      <c r="F16">
        <v>0</v>
      </c>
      <c r="G16">
        <v>19.336087951660161</v>
      </c>
    </row>
    <row r="17" spans="1:7" x14ac:dyDescent="0.3">
      <c r="A17" s="2">
        <v>45498</v>
      </c>
      <c r="B17">
        <v>123.52173614501953</v>
      </c>
      <c r="C17">
        <v>105.96</v>
      </c>
      <c r="D17">
        <v>0.73076923076923073</v>
      </c>
      <c r="E17">
        <v>0.26923076923076922</v>
      </c>
      <c r="F17">
        <v>0</v>
      </c>
      <c r="G17">
        <v>17.561736145019538</v>
      </c>
    </row>
    <row r="18" spans="1:7" x14ac:dyDescent="0.3">
      <c r="A18" s="2">
        <v>45529</v>
      </c>
      <c r="B18">
        <v>124.34782409667969</v>
      </c>
      <c r="C18">
        <v>112.69</v>
      </c>
      <c r="D18">
        <v>0.70370370370370372</v>
      </c>
      <c r="E18">
        <v>0.29629629629629628</v>
      </c>
      <c r="F18">
        <v>0</v>
      </c>
      <c r="G18">
        <v>11.65782409667969</v>
      </c>
    </row>
    <row r="19" spans="1:7" x14ac:dyDescent="0.3">
      <c r="A19" s="2">
        <v>45560</v>
      </c>
      <c r="B19">
        <v>124.625</v>
      </c>
      <c r="C19">
        <v>112.61</v>
      </c>
      <c r="D19">
        <v>0.7142857142857143</v>
      </c>
      <c r="E19">
        <v>0.25</v>
      </c>
      <c r="F19">
        <v>3.5714285714285712E-2</v>
      </c>
      <c r="G19">
        <v>12.015000000000001</v>
      </c>
    </row>
    <row r="20" spans="1:7" x14ac:dyDescent="0.3">
      <c r="A20" s="2">
        <v>45590</v>
      </c>
      <c r="B20">
        <v>130.39999389648438</v>
      </c>
      <c r="C20">
        <v>114.22</v>
      </c>
      <c r="D20">
        <v>0.68965517241379315</v>
      </c>
      <c r="E20">
        <v>0.27586206896551724</v>
      </c>
      <c r="F20">
        <v>3.4482758620689655E-2</v>
      </c>
      <c r="G20">
        <v>16.179993896484376</v>
      </c>
    </row>
    <row r="21" spans="1:7" x14ac:dyDescent="0.3">
      <c r="A21" s="2">
        <v>45621</v>
      </c>
      <c r="B21">
        <v>130.63999938964844</v>
      </c>
      <c r="C21">
        <v>118.13</v>
      </c>
      <c r="D21">
        <v>0.68965517241379315</v>
      </c>
      <c r="E21">
        <v>0.27586206896551724</v>
      </c>
      <c r="F21">
        <v>3.4482758620689655E-2</v>
      </c>
      <c r="G21">
        <v>12.509999389648442</v>
      </c>
    </row>
    <row r="22" spans="1:7" x14ac:dyDescent="0.3">
      <c r="A22" s="2">
        <v>45651</v>
      </c>
      <c r="B22">
        <v>131.03999328613281</v>
      </c>
      <c r="C22">
        <v>114.76</v>
      </c>
      <c r="D22">
        <v>0.68965517241379315</v>
      </c>
      <c r="E22">
        <v>0.27586206896551724</v>
      </c>
      <c r="F22">
        <v>3.4482758620689655E-2</v>
      </c>
      <c r="G22">
        <v>16.279993286132807</v>
      </c>
    </row>
    <row r="23" spans="1:7" x14ac:dyDescent="0.3">
      <c r="A23" s="2">
        <v>45682</v>
      </c>
      <c r="B23">
        <v>132.45832824707031</v>
      </c>
      <c r="C23">
        <v>125.03</v>
      </c>
      <c r="D23">
        <v>0.68965517241379315</v>
      </c>
      <c r="E23">
        <v>0.27586206896551724</v>
      </c>
      <c r="F23">
        <v>3.4482758620689655E-2</v>
      </c>
      <c r="G23">
        <v>7.4283282470703114</v>
      </c>
    </row>
    <row r="24" spans="1:7" x14ac:dyDescent="0.3">
      <c r="A24" s="2">
        <v>45713</v>
      </c>
      <c r="B24">
        <v>134.52000427246094</v>
      </c>
      <c r="C24">
        <v>135.82</v>
      </c>
      <c r="D24">
        <v>0.68965517241379315</v>
      </c>
      <c r="E24">
        <v>0.27586206896551724</v>
      </c>
      <c r="F24">
        <v>3.4482758620689655E-2</v>
      </c>
      <c r="G24">
        <v>-1.2999957275390557</v>
      </c>
    </row>
    <row r="25" spans="1:7" x14ac:dyDescent="0.3">
      <c r="A25" s="2">
        <v>45741</v>
      </c>
      <c r="B25">
        <v>138.52000427246094</v>
      </c>
      <c r="C25">
        <v>125.6</v>
      </c>
      <c r="D25">
        <v>0.68965517241379315</v>
      </c>
      <c r="E25">
        <v>0.31034482758620691</v>
      </c>
      <c r="F25">
        <v>0</v>
      </c>
      <c r="G25">
        <v>12.920004272460943</v>
      </c>
    </row>
    <row r="26" spans="1:7" x14ac:dyDescent="0.3">
      <c r="A26" s="2">
        <v>45772</v>
      </c>
      <c r="B26">
        <v>141.75999450683594</v>
      </c>
      <c r="C26">
        <v>129.38</v>
      </c>
      <c r="D26">
        <v>0.66666666666666663</v>
      </c>
      <c r="E26">
        <v>0.33333333333333331</v>
      </c>
      <c r="F26">
        <v>0</v>
      </c>
      <c r="G26">
        <v>12.379994506835942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54.404762268066406</v>
      </c>
      <c r="C2">
        <v>54.21</v>
      </c>
      <c r="D2">
        <v>0.64</v>
      </c>
      <c r="E2">
        <v>0.32</v>
      </c>
      <c r="F2">
        <v>0.04</v>
      </c>
      <c r="G2">
        <v>0.1947622680664054</v>
      </c>
    </row>
    <row r="3" spans="1:7" x14ac:dyDescent="0.3">
      <c r="A3" s="2">
        <v>45071</v>
      </c>
      <c r="B3">
        <v>60.090908050537109</v>
      </c>
      <c r="C3">
        <v>57.33</v>
      </c>
      <c r="D3">
        <v>0.64</v>
      </c>
      <c r="E3">
        <v>0.32</v>
      </c>
      <c r="F3">
        <v>0.04</v>
      </c>
      <c r="G3">
        <v>2.7609080505371111</v>
      </c>
    </row>
    <row r="4" spans="1:7" x14ac:dyDescent="0.3">
      <c r="A4" s="2">
        <v>45102</v>
      </c>
      <c r="B4">
        <v>60.086956024169922</v>
      </c>
      <c r="C4">
        <v>59.11</v>
      </c>
      <c r="D4">
        <v>0.61538461538461542</v>
      </c>
      <c r="E4">
        <v>0.34615384615384615</v>
      </c>
      <c r="F4">
        <v>3.8461538461538464E-2</v>
      </c>
      <c r="G4">
        <v>0.97695602416992244</v>
      </c>
    </row>
    <row r="5" spans="1:7" x14ac:dyDescent="0.3">
      <c r="A5" s="2">
        <v>45132</v>
      </c>
      <c r="B5">
        <v>61.650001525878906</v>
      </c>
      <c r="C5">
        <v>58.08</v>
      </c>
      <c r="D5">
        <v>0.64</v>
      </c>
      <c r="E5">
        <v>0.32</v>
      </c>
      <c r="F5">
        <v>0.04</v>
      </c>
      <c r="G5">
        <v>3.570001525878908</v>
      </c>
    </row>
    <row r="6" spans="1:7" x14ac:dyDescent="0.3">
      <c r="A6" s="2">
        <v>45163</v>
      </c>
      <c r="B6">
        <v>62.333332061767578</v>
      </c>
      <c r="C6">
        <v>57.34</v>
      </c>
      <c r="D6">
        <v>0.69230769230769229</v>
      </c>
      <c r="E6">
        <v>0.26923076923076922</v>
      </c>
      <c r="F6">
        <v>3.8461538461538464E-2</v>
      </c>
      <c r="G6">
        <v>4.9933320617675747</v>
      </c>
    </row>
    <row r="7" spans="1:7" x14ac:dyDescent="0.3">
      <c r="A7" s="2">
        <v>45194</v>
      </c>
      <c r="B7">
        <v>62.333332061767578</v>
      </c>
      <c r="C7">
        <v>54.65</v>
      </c>
      <c r="D7">
        <v>0.69230769230769229</v>
      </c>
      <c r="E7">
        <v>0.26923076923076922</v>
      </c>
      <c r="F7">
        <v>3.8461538461538464E-2</v>
      </c>
      <c r="G7">
        <v>7.6833320617675795</v>
      </c>
    </row>
    <row r="8" spans="1:7" x14ac:dyDescent="0.3">
      <c r="A8" s="2">
        <v>45224</v>
      </c>
      <c r="B8">
        <v>60.347827911376953</v>
      </c>
      <c r="C8">
        <v>50.08</v>
      </c>
      <c r="D8">
        <v>0.69230769230769229</v>
      </c>
      <c r="E8">
        <v>0.30769230769230771</v>
      </c>
      <c r="F8">
        <v>0</v>
      </c>
      <c r="G8">
        <v>10.267827911376955</v>
      </c>
    </row>
    <row r="9" spans="1:7" x14ac:dyDescent="0.3">
      <c r="A9" s="2">
        <v>45255</v>
      </c>
      <c r="B9">
        <v>59.521739959716797</v>
      </c>
      <c r="C9">
        <v>55.17</v>
      </c>
      <c r="D9">
        <v>0.69230769230769229</v>
      </c>
      <c r="E9">
        <v>0.26923076923076922</v>
      </c>
      <c r="F9">
        <v>3.8461538461538464E-2</v>
      </c>
      <c r="G9">
        <v>4.3517399597167952</v>
      </c>
    </row>
    <row r="10" spans="1:7" x14ac:dyDescent="0.3">
      <c r="A10" s="2">
        <v>45285</v>
      </c>
      <c r="B10">
        <v>59.958332061767578</v>
      </c>
      <c r="C10">
        <v>56.01</v>
      </c>
      <c r="D10">
        <v>0.6785714285714286</v>
      </c>
      <c r="E10">
        <v>0.2857142857142857</v>
      </c>
      <c r="F10">
        <v>3.5714285714285712E-2</v>
      </c>
      <c r="G10">
        <v>3.9483320617675801</v>
      </c>
    </row>
    <row r="11" spans="1:7" x14ac:dyDescent="0.3">
      <c r="A11" s="2">
        <v>45316</v>
      </c>
      <c r="B11">
        <v>61.375</v>
      </c>
      <c r="C11">
        <v>55.14</v>
      </c>
      <c r="D11">
        <v>0.6785714285714286</v>
      </c>
      <c r="E11">
        <v>0.2857142857142857</v>
      </c>
      <c r="F11">
        <v>3.5714285714285712E-2</v>
      </c>
      <c r="G11">
        <v>6.2349999999999994</v>
      </c>
    </row>
    <row r="12" spans="1:7" x14ac:dyDescent="0.3">
      <c r="A12" s="2">
        <v>45347</v>
      </c>
      <c r="B12">
        <v>62.909091949462891</v>
      </c>
      <c r="C12">
        <v>55.29</v>
      </c>
      <c r="D12">
        <v>0.6785714285714286</v>
      </c>
      <c r="E12">
        <v>0.2857142857142857</v>
      </c>
      <c r="F12">
        <v>3.5714285714285712E-2</v>
      </c>
      <c r="G12">
        <v>7.6190919494628915</v>
      </c>
    </row>
    <row r="13" spans="1:7" x14ac:dyDescent="0.3">
      <c r="A13" s="2">
        <v>45376</v>
      </c>
      <c r="B13">
        <v>62.880001068115234</v>
      </c>
      <c r="C13">
        <v>59.09</v>
      </c>
      <c r="D13">
        <v>0.6785714285714286</v>
      </c>
      <c r="E13">
        <v>0.2857142857142857</v>
      </c>
      <c r="F13">
        <v>3.5714285714285712E-2</v>
      </c>
      <c r="G13">
        <v>3.790001068115231</v>
      </c>
    </row>
    <row r="14" spans="1:7" x14ac:dyDescent="0.3">
      <c r="A14" s="2">
        <v>45407</v>
      </c>
      <c r="B14">
        <v>61.333332061767578</v>
      </c>
      <c r="C14">
        <v>53.15</v>
      </c>
      <c r="D14">
        <v>0.6071428571428571</v>
      </c>
      <c r="E14">
        <v>0.35714285714285715</v>
      </c>
      <c r="F14">
        <v>3.5714285714285712E-2</v>
      </c>
      <c r="G14">
        <v>8.1833320617675795</v>
      </c>
    </row>
    <row r="15" spans="1:7" x14ac:dyDescent="0.3">
      <c r="A15" s="2">
        <v>45437</v>
      </c>
      <c r="B15">
        <v>62.208332061767578</v>
      </c>
      <c r="C15">
        <v>52.7</v>
      </c>
      <c r="D15">
        <v>0.6071428571428571</v>
      </c>
      <c r="E15">
        <v>0.35714285714285715</v>
      </c>
      <c r="F15">
        <v>3.5714285714285712E-2</v>
      </c>
      <c r="G15">
        <v>9.5083320617675753</v>
      </c>
    </row>
    <row r="16" spans="1:7" x14ac:dyDescent="0.3">
      <c r="A16" s="2">
        <v>45468</v>
      </c>
      <c r="B16">
        <v>60.080001831054688</v>
      </c>
      <c r="C16">
        <v>50.14</v>
      </c>
      <c r="D16">
        <v>0.58620689655172409</v>
      </c>
      <c r="E16">
        <v>0.34482758620689657</v>
      </c>
      <c r="F16">
        <v>6.8965517241379309E-2</v>
      </c>
      <c r="G16">
        <v>9.9400018310546869</v>
      </c>
    </row>
    <row r="17" spans="1:7" x14ac:dyDescent="0.3">
      <c r="A17" s="2">
        <v>45498</v>
      </c>
      <c r="B17">
        <v>58.680000305175781</v>
      </c>
      <c r="C17">
        <v>50.1</v>
      </c>
      <c r="D17">
        <v>0.6071428571428571</v>
      </c>
      <c r="E17">
        <v>0.32142857142857145</v>
      </c>
      <c r="F17">
        <v>7.1428571428571425E-2</v>
      </c>
      <c r="G17">
        <v>8.5800003051757798</v>
      </c>
    </row>
    <row r="18" spans="1:7" x14ac:dyDescent="0.3">
      <c r="A18" s="2">
        <v>45529</v>
      </c>
      <c r="B18">
        <v>54.439998626708984</v>
      </c>
      <c r="C18">
        <v>46.65</v>
      </c>
      <c r="D18">
        <v>0.6428571428571429</v>
      </c>
      <c r="E18">
        <v>0.2857142857142857</v>
      </c>
      <c r="F18">
        <v>7.1428571428571425E-2</v>
      </c>
      <c r="G18">
        <v>7.7899986267089858</v>
      </c>
    </row>
    <row r="19" spans="1:7" x14ac:dyDescent="0.3">
      <c r="A19" s="2">
        <v>45560</v>
      </c>
      <c r="B19">
        <v>55.230770111083984</v>
      </c>
      <c r="C19">
        <v>51.67</v>
      </c>
      <c r="D19">
        <v>0.5714285714285714</v>
      </c>
      <c r="E19">
        <v>0.35714285714285715</v>
      </c>
      <c r="F19">
        <v>7.1428571428571425E-2</v>
      </c>
      <c r="G19">
        <v>3.5607701110839827</v>
      </c>
    </row>
    <row r="20" spans="1:7" x14ac:dyDescent="0.3">
      <c r="A20" s="2">
        <v>45590</v>
      </c>
      <c r="B20">
        <v>55.461540222167969</v>
      </c>
      <c r="C20">
        <v>53.37</v>
      </c>
      <c r="D20">
        <v>0.5357142857142857</v>
      </c>
      <c r="E20">
        <v>0.39285714285714285</v>
      </c>
      <c r="F20">
        <v>7.1428571428571425E-2</v>
      </c>
      <c r="G20">
        <v>2.0915402221679713</v>
      </c>
    </row>
    <row r="21" spans="1:7" x14ac:dyDescent="0.3">
      <c r="A21" s="2">
        <v>45621</v>
      </c>
      <c r="B21">
        <v>55.916667938232422</v>
      </c>
      <c r="C21">
        <v>54.98</v>
      </c>
      <c r="D21">
        <v>0.5</v>
      </c>
      <c r="E21">
        <v>0.42857142857142855</v>
      </c>
      <c r="F21">
        <v>7.1428571428571425E-2</v>
      </c>
      <c r="G21">
        <v>0.936667938232425</v>
      </c>
    </row>
    <row r="22" spans="1:7" x14ac:dyDescent="0.3">
      <c r="A22" s="2">
        <v>45651</v>
      </c>
      <c r="B22">
        <v>55.958332061767578</v>
      </c>
      <c r="C22">
        <v>52.51</v>
      </c>
      <c r="D22">
        <v>0.48275862068965519</v>
      </c>
      <c r="E22">
        <v>0.44827586206896552</v>
      </c>
      <c r="F22">
        <v>6.8965517241379309E-2</v>
      </c>
      <c r="G22">
        <v>3.4483320617675801</v>
      </c>
    </row>
    <row r="23" spans="1:7" x14ac:dyDescent="0.3">
      <c r="A23" s="2">
        <v>45682</v>
      </c>
      <c r="B23">
        <v>55.791667938232422</v>
      </c>
      <c r="C23">
        <v>48.28</v>
      </c>
      <c r="D23">
        <v>0.48275862068965519</v>
      </c>
      <c r="E23">
        <v>0.44827586206896552</v>
      </c>
      <c r="F23">
        <v>6.8965517241379309E-2</v>
      </c>
      <c r="G23">
        <v>7.5116679382324207</v>
      </c>
    </row>
    <row r="24" spans="1:7" x14ac:dyDescent="0.3">
      <c r="A24" s="2">
        <v>45713</v>
      </c>
      <c r="B24">
        <v>55</v>
      </c>
      <c r="C24">
        <v>52.13</v>
      </c>
      <c r="D24">
        <v>0.48275862068965519</v>
      </c>
      <c r="E24">
        <v>0.44827586206896552</v>
      </c>
      <c r="F24">
        <v>6.8965517241379309E-2</v>
      </c>
      <c r="G24">
        <v>2.8699999999999974</v>
      </c>
    </row>
    <row r="25" spans="1:7" x14ac:dyDescent="0.3">
      <c r="A25" s="2">
        <v>45741</v>
      </c>
      <c r="B25">
        <v>56.826087951660156</v>
      </c>
      <c r="C25">
        <v>57.84</v>
      </c>
      <c r="D25">
        <v>0.4642857142857143</v>
      </c>
      <c r="E25">
        <v>0.4642857142857143</v>
      </c>
      <c r="F25">
        <v>7.1428571428571425E-2</v>
      </c>
      <c r="G25">
        <v>-1.0139120483398472</v>
      </c>
    </row>
    <row r="26" spans="1:7" x14ac:dyDescent="0.3">
      <c r="A26" s="2">
        <v>45772</v>
      </c>
      <c r="B26">
        <v>58.727272033691406</v>
      </c>
      <c r="C26">
        <v>58.59</v>
      </c>
      <c r="D26">
        <v>0.4642857142857143</v>
      </c>
      <c r="E26">
        <v>0.4642857142857143</v>
      </c>
      <c r="F26">
        <v>7.1428571428571425E-2</v>
      </c>
      <c r="G26">
        <v>0.13727203369140284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350.5625</v>
      </c>
      <c r="C2">
        <v>279.27999999999997</v>
      </c>
      <c r="D2">
        <v>0.55555555555555558</v>
      </c>
      <c r="E2">
        <v>0.3888888888888889</v>
      </c>
      <c r="F2">
        <v>5.5555555555555552E-2</v>
      </c>
      <c r="G2">
        <v>71.282500000000027</v>
      </c>
    </row>
    <row r="3" spans="1:7" x14ac:dyDescent="0.3">
      <c r="A3" s="2">
        <v>45071</v>
      </c>
      <c r="B3">
        <v>348.125</v>
      </c>
      <c r="C3">
        <v>273.41000000000003</v>
      </c>
      <c r="D3">
        <v>0.58823529411764708</v>
      </c>
      <c r="E3">
        <v>0.35294117647058826</v>
      </c>
      <c r="F3">
        <v>5.8823529411764705E-2</v>
      </c>
      <c r="G3">
        <v>74.714999999999975</v>
      </c>
    </row>
    <row r="4" spans="1:7" x14ac:dyDescent="0.3">
      <c r="A4" s="2">
        <v>45102</v>
      </c>
      <c r="B4">
        <v>343</v>
      </c>
      <c r="C4">
        <v>287.94</v>
      </c>
      <c r="D4">
        <v>0.55555555555555558</v>
      </c>
      <c r="E4">
        <v>0.3888888888888889</v>
      </c>
      <c r="F4">
        <v>5.5555555555555552E-2</v>
      </c>
      <c r="G4">
        <v>55.06</v>
      </c>
    </row>
    <row r="5" spans="1:7" x14ac:dyDescent="0.3">
      <c r="A5" s="2">
        <v>45132</v>
      </c>
      <c r="B5">
        <v>341.66665649414063</v>
      </c>
      <c r="C5">
        <v>315.64999999999998</v>
      </c>
      <c r="D5">
        <v>0.55555555555555558</v>
      </c>
      <c r="E5">
        <v>0.3888888888888889</v>
      </c>
      <c r="F5">
        <v>5.5555555555555552E-2</v>
      </c>
      <c r="G5">
        <v>26.016656494140648</v>
      </c>
    </row>
    <row r="6" spans="1:7" x14ac:dyDescent="0.3">
      <c r="A6" s="2">
        <v>45163</v>
      </c>
      <c r="B6">
        <v>350.0625</v>
      </c>
      <c r="C6">
        <v>318.95999999999998</v>
      </c>
      <c r="D6">
        <v>0.55555555555555558</v>
      </c>
      <c r="E6">
        <v>0.3888888888888889</v>
      </c>
      <c r="F6">
        <v>5.5555555555555552E-2</v>
      </c>
      <c r="G6">
        <v>31.10250000000002</v>
      </c>
    </row>
    <row r="7" spans="1:7" x14ac:dyDescent="0.3">
      <c r="A7" s="2">
        <v>45194</v>
      </c>
      <c r="B7">
        <v>350.625</v>
      </c>
      <c r="C7">
        <v>341.4</v>
      </c>
      <c r="D7">
        <v>0.52941176470588236</v>
      </c>
      <c r="E7">
        <v>0.41176470588235292</v>
      </c>
      <c r="F7">
        <v>5.8823529411764705E-2</v>
      </c>
      <c r="G7">
        <v>9.2250000000000227</v>
      </c>
    </row>
    <row r="8" spans="1:7" x14ac:dyDescent="0.3">
      <c r="A8" s="2">
        <v>45224</v>
      </c>
      <c r="B8">
        <v>349.33334350585938</v>
      </c>
      <c r="C8">
        <v>336.45</v>
      </c>
      <c r="D8">
        <v>0.5</v>
      </c>
      <c r="E8">
        <v>0.4375</v>
      </c>
      <c r="F8">
        <v>6.25E-2</v>
      </c>
      <c r="G8">
        <v>12.883343505859386</v>
      </c>
    </row>
    <row r="9" spans="1:7" x14ac:dyDescent="0.3">
      <c r="A9" s="2">
        <v>45255</v>
      </c>
      <c r="B9">
        <v>363.21429443359375</v>
      </c>
      <c r="C9">
        <v>367.62</v>
      </c>
      <c r="D9">
        <v>0.46666666666666667</v>
      </c>
      <c r="E9">
        <v>0.46666666666666667</v>
      </c>
      <c r="F9">
        <v>6.6666666666666666E-2</v>
      </c>
      <c r="G9">
        <v>-4.4057055664062545</v>
      </c>
    </row>
    <row r="10" spans="1:7" x14ac:dyDescent="0.3">
      <c r="A10" s="2">
        <v>45285</v>
      </c>
      <c r="B10">
        <v>376.92855834960938</v>
      </c>
      <c r="C10">
        <v>358.38</v>
      </c>
      <c r="D10">
        <v>0.4</v>
      </c>
      <c r="E10">
        <v>0.53333333333333333</v>
      </c>
      <c r="F10">
        <v>6.6666666666666666E-2</v>
      </c>
      <c r="G10">
        <v>18.54855834960938</v>
      </c>
    </row>
    <row r="11" spans="1:7" x14ac:dyDescent="0.3">
      <c r="A11" s="2">
        <v>45316</v>
      </c>
      <c r="B11">
        <v>389.71429443359375</v>
      </c>
      <c r="C11">
        <v>350.07</v>
      </c>
      <c r="D11">
        <v>0.4</v>
      </c>
      <c r="E11">
        <v>0.53333333333333333</v>
      </c>
      <c r="F11">
        <v>6.6666666666666666E-2</v>
      </c>
      <c r="G11">
        <v>39.644294433593757</v>
      </c>
    </row>
    <row r="12" spans="1:7" x14ac:dyDescent="0.3">
      <c r="A12" s="2">
        <v>45347</v>
      </c>
      <c r="B12">
        <v>413.14285278320313</v>
      </c>
      <c r="C12">
        <v>406.77</v>
      </c>
      <c r="D12">
        <v>0.4</v>
      </c>
      <c r="E12">
        <v>0.6</v>
      </c>
      <c r="F12">
        <v>0</v>
      </c>
      <c r="G12">
        <v>6.3728527832031432</v>
      </c>
    </row>
    <row r="13" spans="1:7" x14ac:dyDescent="0.3">
      <c r="A13" s="2">
        <v>45376</v>
      </c>
      <c r="B13">
        <v>421.20001220703125</v>
      </c>
      <c r="C13">
        <v>412.52</v>
      </c>
      <c r="D13">
        <v>0.375</v>
      </c>
      <c r="E13">
        <v>0.625</v>
      </c>
      <c r="F13">
        <v>0</v>
      </c>
      <c r="G13">
        <v>8.6800122070312682</v>
      </c>
    </row>
    <row r="14" spans="1:7" x14ac:dyDescent="0.3">
      <c r="A14" s="2">
        <v>45407</v>
      </c>
      <c r="B14">
        <v>412.66665649414063</v>
      </c>
      <c r="C14">
        <v>352.3</v>
      </c>
      <c r="D14">
        <v>0.375</v>
      </c>
      <c r="E14">
        <v>0.5625</v>
      </c>
      <c r="F14">
        <v>6.25E-2</v>
      </c>
      <c r="G14">
        <v>60.366656494140614</v>
      </c>
    </row>
    <row r="15" spans="1:7" x14ac:dyDescent="0.3">
      <c r="A15" s="2">
        <v>45437</v>
      </c>
      <c r="B15">
        <v>399.73333740234375</v>
      </c>
      <c r="C15">
        <v>332.13</v>
      </c>
      <c r="D15">
        <v>0.375</v>
      </c>
      <c r="E15">
        <v>0.5625</v>
      </c>
      <c r="F15">
        <v>6.25E-2</v>
      </c>
      <c r="G15">
        <v>67.603337402343755</v>
      </c>
    </row>
    <row r="16" spans="1:7" x14ac:dyDescent="0.3">
      <c r="A16" s="2">
        <v>45468</v>
      </c>
      <c r="B16">
        <v>395.5</v>
      </c>
      <c r="C16">
        <v>304.41000000000003</v>
      </c>
      <c r="D16">
        <v>0.41176470588235292</v>
      </c>
      <c r="E16">
        <v>0.52941176470588236</v>
      </c>
      <c r="F16">
        <v>5.8823529411764705E-2</v>
      </c>
      <c r="G16">
        <v>91.089999999999975</v>
      </c>
    </row>
    <row r="17" spans="1:7" x14ac:dyDescent="0.3">
      <c r="A17" s="2">
        <v>45498</v>
      </c>
      <c r="B17">
        <v>364.06668090820313</v>
      </c>
      <c r="C17">
        <v>324.17</v>
      </c>
      <c r="D17">
        <v>0.375</v>
      </c>
      <c r="E17">
        <v>0.5625</v>
      </c>
      <c r="F17">
        <v>6.25E-2</v>
      </c>
      <c r="G17">
        <v>39.896680908203109</v>
      </c>
    </row>
    <row r="18" spans="1:7" x14ac:dyDescent="0.3">
      <c r="A18" s="2">
        <v>45529</v>
      </c>
      <c r="B18">
        <v>369.79998779296875</v>
      </c>
      <c r="C18">
        <v>345.82</v>
      </c>
      <c r="D18">
        <v>0.375</v>
      </c>
      <c r="E18">
        <v>0.5625</v>
      </c>
      <c r="F18">
        <v>6.25E-2</v>
      </c>
      <c r="G18">
        <v>23.979987792968757</v>
      </c>
    </row>
    <row r="19" spans="1:7" x14ac:dyDescent="0.3">
      <c r="A19" s="2">
        <v>45560</v>
      </c>
      <c r="B19">
        <v>371.66665649414063</v>
      </c>
      <c r="C19">
        <v>344.5</v>
      </c>
      <c r="D19">
        <v>0.375</v>
      </c>
      <c r="E19">
        <v>0.5625</v>
      </c>
      <c r="F19">
        <v>6.25E-2</v>
      </c>
      <c r="G19">
        <v>27.166656494140625</v>
      </c>
    </row>
    <row r="20" spans="1:7" x14ac:dyDescent="0.3">
      <c r="A20" s="2">
        <v>45590</v>
      </c>
      <c r="B20">
        <v>368.06668090820313</v>
      </c>
      <c r="C20">
        <v>325.54000000000002</v>
      </c>
      <c r="D20">
        <v>0.375</v>
      </c>
      <c r="E20">
        <v>0.5625</v>
      </c>
      <c r="F20">
        <v>6.25E-2</v>
      </c>
      <c r="G20">
        <v>42.526680908203105</v>
      </c>
    </row>
    <row r="21" spans="1:7" x14ac:dyDescent="0.3">
      <c r="A21" s="2">
        <v>45621</v>
      </c>
      <c r="B21">
        <v>367.20001220703125</v>
      </c>
      <c r="C21">
        <v>297.97000000000003</v>
      </c>
      <c r="D21">
        <v>0.375</v>
      </c>
      <c r="E21">
        <v>0.5625</v>
      </c>
      <c r="F21">
        <v>6.25E-2</v>
      </c>
      <c r="G21">
        <v>69.230012207031223</v>
      </c>
    </row>
    <row r="22" spans="1:7" x14ac:dyDescent="0.3">
      <c r="A22" s="2">
        <v>45651</v>
      </c>
      <c r="B22">
        <v>361.33334350585938</v>
      </c>
      <c r="C22">
        <v>295.19</v>
      </c>
      <c r="D22">
        <v>0.3125</v>
      </c>
      <c r="E22">
        <v>0.625</v>
      </c>
      <c r="F22">
        <v>6.25E-2</v>
      </c>
      <c r="G22">
        <v>66.143343505859377</v>
      </c>
    </row>
    <row r="23" spans="1:7" x14ac:dyDescent="0.3">
      <c r="A23" s="2">
        <v>45682</v>
      </c>
      <c r="B23">
        <v>358.57144165039063</v>
      </c>
      <c r="C23">
        <v>304.33</v>
      </c>
      <c r="D23">
        <v>0.3125</v>
      </c>
      <c r="E23">
        <v>0.625</v>
      </c>
      <c r="F23">
        <v>6.25E-2</v>
      </c>
      <c r="G23">
        <v>54.241441650390641</v>
      </c>
    </row>
    <row r="24" spans="1:7" x14ac:dyDescent="0.3">
      <c r="A24" s="2">
        <v>45713</v>
      </c>
      <c r="B24">
        <v>331.33334350585938</v>
      </c>
      <c r="C24">
        <v>305.97000000000003</v>
      </c>
      <c r="D24">
        <v>0.3125</v>
      </c>
      <c r="E24">
        <v>0.625</v>
      </c>
      <c r="F24">
        <v>6.25E-2</v>
      </c>
      <c r="G24">
        <v>25.363343505859348</v>
      </c>
    </row>
    <row r="25" spans="1:7" x14ac:dyDescent="0.3">
      <c r="A25" s="2">
        <v>45741</v>
      </c>
      <c r="B25">
        <v>330.93331909179688</v>
      </c>
      <c r="C25">
        <v>310.52999999999997</v>
      </c>
      <c r="D25">
        <v>0.375</v>
      </c>
      <c r="E25">
        <v>0.5</v>
      </c>
      <c r="F25">
        <v>0.125</v>
      </c>
      <c r="G25">
        <v>20.403319091796902</v>
      </c>
    </row>
    <row r="26" spans="1:7" x14ac:dyDescent="0.3">
      <c r="A26" s="2">
        <v>45772</v>
      </c>
      <c r="B26">
        <v>349.86666870117188</v>
      </c>
      <c r="C26">
        <v>313.81</v>
      </c>
      <c r="D26">
        <v>0.35294117647058826</v>
      </c>
      <c r="E26">
        <v>0.52941176470588236</v>
      </c>
      <c r="F26">
        <v>0.11764705882352941</v>
      </c>
      <c r="G26">
        <v>36.056668701171873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7.55468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 t="e">
        <v>#N/A</v>
      </c>
      <c r="B2">
        <v>67.941177368164063</v>
      </c>
      <c r="C2">
        <v>50.95</v>
      </c>
      <c r="D2">
        <v>0.52380952380952384</v>
      </c>
      <c r="E2">
        <v>0.47619047619047616</v>
      </c>
      <c r="F2">
        <v>0</v>
      </c>
      <c r="G2">
        <v>16.99117736816406</v>
      </c>
    </row>
    <row r="3" spans="1:7" x14ac:dyDescent="0.3">
      <c r="A3" s="2">
        <v>45071</v>
      </c>
      <c r="B3">
        <v>69.133331298828125</v>
      </c>
      <c r="C3">
        <v>53.68</v>
      </c>
      <c r="D3">
        <v>0.63157894736842102</v>
      </c>
      <c r="E3">
        <v>0.36842105263157893</v>
      </c>
      <c r="F3">
        <v>0</v>
      </c>
      <c r="G3">
        <v>15.453331298828125</v>
      </c>
    </row>
    <row r="4" spans="1:7" x14ac:dyDescent="0.3">
      <c r="A4" s="2">
        <v>45102</v>
      </c>
      <c r="B4">
        <v>68.4375</v>
      </c>
      <c r="C4">
        <v>55.22</v>
      </c>
      <c r="D4">
        <v>0.61111111111111116</v>
      </c>
      <c r="E4">
        <v>0.3888888888888889</v>
      </c>
      <c r="F4">
        <v>0</v>
      </c>
      <c r="G4">
        <v>13.217500000000001</v>
      </c>
    </row>
    <row r="5" spans="1:7" x14ac:dyDescent="0.3">
      <c r="A5" s="2">
        <v>45132</v>
      </c>
      <c r="B5">
        <v>67.866668701171875</v>
      </c>
      <c r="C5">
        <v>59.89</v>
      </c>
      <c r="D5">
        <v>0.6470588235294118</v>
      </c>
      <c r="E5">
        <v>0.35294117647058826</v>
      </c>
      <c r="F5">
        <v>0</v>
      </c>
      <c r="G5">
        <v>7.9766687011718744</v>
      </c>
    </row>
    <row r="6" spans="1:7" x14ac:dyDescent="0.3">
      <c r="A6" s="2">
        <v>45163</v>
      </c>
      <c r="B6">
        <v>70.9375</v>
      </c>
      <c r="C6">
        <v>57.85</v>
      </c>
      <c r="D6">
        <v>0.6470588235294118</v>
      </c>
      <c r="E6">
        <v>0.35294117647058826</v>
      </c>
      <c r="F6">
        <v>0</v>
      </c>
      <c r="G6">
        <v>13.087499999999999</v>
      </c>
    </row>
    <row r="7" spans="1:7" x14ac:dyDescent="0.3">
      <c r="A7" s="2">
        <v>45194</v>
      </c>
      <c r="B7">
        <v>70.9375</v>
      </c>
      <c r="C7">
        <v>62.13</v>
      </c>
      <c r="D7">
        <v>0.6470588235294118</v>
      </c>
      <c r="E7">
        <v>0.35294117647058826</v>
      </c>
      <c r="F7">
        <v>0</v>
      </c>
      <c r="G7">
        <v>8.8074999999999974</v>
      </c>
    </row>
    <row r="8" spans="1:7" x14ac:dyDescent="0.3">
      <c r="A8" s="2">
        <v>45224</v>
      </c>
      <c r="B8">
        <v>71.882354736328125</v>
      </c>
      <c r="C8">
        <v>60.96</v>
      </c>
      <c r="D8">
        <v>0.61111111111111116</v>
      </c>
      <c r="E8">
        <v>0.3888888888888889</v>
      </c>
      <c r="F8">
        <v>0</v>
      </c>
      <c r="G8">
        <v>10.922354736328124</v>
      </c>
    </row>
    <row r="9" spans="1:7" x14ac:dyDescent="0.3">
      <c r="A9" s="2">
        <v>45255</v>
      </c>
      <c r="B9">
        <v>73.15789794921875</v>
      </c>
      <c r="C9">
        <v>65.209999999999994</v>
      </c>
      <c r="D9">
        <v>0.63157894736842102</v>
      </c>
      <c r="E9">
        <v>0.36842105263157893</v>
      </c>
      <c r="F9">
        <v>0</v>
      </c>
      <c r="G9">
        <v>7.9478979492187563</v>
      </c>
    </row>
    <row r="10" spans="1:7" x14ac:dyDescent="0.3">
      <c r="A10" s="2">
        <v>45285</v>
      </c>
      <c r="B10">
        <v>74.666664123535156</v>
      </c>
      <c r="C10">
        <v>66.930000000000007</v>
      </c>
      <c r="D10">
        <v>0.72222222222222221</v>
      </c>
      <c r="E10">
        <v>0.27777777777777779</v>
      </c>
      <c r="F10">
        <v>0</v>
      </c>
      <c r="G10">
        <v>7.7366641235351494</v>
      </c>
    </row>
    <row r="11" spans="1:7" x14ac:dyDescent="0.3">
      <c r="A11" s="2">
        <v>45316</v>
      </c>
      <c r="B11">
        <v>76.23809814453125</v>
      </c>
      <c r="C11">
        <v>68.98</v>
      </c>
      <c r="D11">
        <v>0.66666666666666663</v>
      </c>
      <c r="E11">
        <v>0.33333333333333331</v>
      </c>
      <c r="F11">
        <v>0</v>
      </c>
      <c r="G11">
        <v>7.258098144531246</v>
      </c>
    </row>
    <row r="12" spans="1:7" x14ac:dyDescent="0.3">
      <c r="A12" s="2">
        <v>45347</v>
      </c>
      <c r="B12">
        <v>78.894737243652344</v>
      </c>
      <c r="C12">
        <v>71.319999999999993</v>
      </c>
      <c r="D12">
        <v>0.61904761904761907</v>
      </c>
      <c r="E12">
        <v>0.38095238095238093</v>
      </c>
      <c r="F12">
        <v>0</v>
      </c>
      <c r="G12">
        <v>7.5747372436523506</v>
      </c>
    </row>
    <row r="13" spans="1:7" x14ac:dyDescent="0.3">
      <c r="A13" s="2">
        <v>45376</v>
      </c>
      <c r="B13">
        <v>78.849998474121094</v>
      </c>
      <c r="C13">
        <v>76.59</v>
      </c>
      <c r="D13">
        <v>0.61904761904761907</v>
      </c>
      <c r="E13">
        <v>0.33333333333333331</v>
      </c>
      <c r="F13">
        <v>4.7619047619047616E-2</v>
      </c>
      <c r="G13">
        <v>2.2599984741210903</v>
      </c>
    </row>
    <row r="14" spans="1:7" x14ac:dyDescent="0.3">
      <c r="A14" s="2">
        <v>45407</v>
      </c>
      <c r="B14">
        <v>82.666664123535156</v>
      </c>
      <c r="C14">
        <v>74.63</v>
      </c>
      <c r="D14">
        <v>0.61904761904761907</v>
      </c>
      <c r="E14">
        <v>0.38095238095238093</v>
      </c>
      <c r="F14">
        <v>0</v>
      </c>
      <c r="G14">
        <v>8.0366641235351608</v>
      </c>
    </row>
    <row r="15" spans="1:7" x14ac:dyDescent="0.3">
      <c r="A15" s="2">
        <v>45437</v>
      </c>
      <c r="B15">
        <v>84.23809814453125</v>
      </c>
      <c r="C15">
        <v>78.03</v>
      </c>
      <c r="D15">
        <v>0.5714285714285714</v>
      </c>
      <c r="E15">
        <v>0.42857142857142855</v>
      </c>
      <c r="F15">
        <v>0</v>
      </c>
      <c r="G15">
        <v>6.2080981445312489</v>
      </c>
    </row>
    <row r="16" spans="1:7" x14ac:dyDescent="0.3">
      <c r="A16" s="2">
        <v>45468</v>
      </c>
      <c r="B16">
        <v>84.428573608398438</v>
      </c>
      <c r="C16">
        <v>74.510000000000005</v>
      </c>
      <c r="D16">
        <v>0.5714285714285714</v>
      </c>
      <c r="E16">
        <v>0.42857142857142855</v>
      </c>
      <c r="F16">
        <v>0</v>
      </c>
      <c r="G16">
        <v>9.9185736083984324</v>
      </c>
    </row>
    <row r="17" spans="1:7" x14ac:dyDescent="0.3">
      <c r="A17" s="2">
        <v>45498</v>
      </c>
      <c r="B17">
        <v>84.76190185546875</v>
      </c>
      <c r="C17">
        <v>75.25</v>
      </c>
      <c r="D17">
        <v>0.5714285714285714</v>
      </c>
      <c r="E17">
        <v>0.42857142857142855</v>
      </c>
      <c r="F17">
        <v>0</v>
      </c>
      <c r="G17">
        <v>9.51190185546875</v>
      </c>
    </row>
    <row r="18" spans="1:7" x14ac:dyDescent="0.3">
      <c r="A18" s="2">
        <v>45529</v>
      </c>
      <c r="B18">
        <v>83</v>
      </c>
      <c r="C18">
        <v>75.319999999999993</v>
      </c>
      <c r="D18">
        <v>0.6</v>
      </c>
      <c r="E18">
        <v>0.4</v>
      </c>
      <c r="F18">
        <v>0</v>
      </c>
      <c r="G18">
        <v>7.6800000000000068</v>
      </c>
    </row>
    <row r="19" spans="1:7" x14ac:dyDescent="0.3">
      <c r="A19" s="2">
        <v>45560</v>
      </c>
      <c r="B19">
        <v>83.285713195800781</v>
      </c>
      <c r="C19">
        <v>73.02</v>
      </c>
      <c r="D19">
        <v>0.61904761904761907</v>
      </c>
      <c r="E19">
        <v>0.38095238095238093</v>
      </c>
      <c r="F19">
        <v>0</v>
      </c>
      <c r="G19">
        <v>10.265713195800785</v>
      </c>
    </row>
    <row r="20" spans="1:7" x14ac:dyDescent="0.3">
      <c r="A20" s="2">
        <v>45590</v>
      </c>
      <c r="B20">
        <v>84.047622680664063</v>
      </c>
      <c r="C20">
        <v>76.819999999999993</v>
      </c>
      <c r="D20">
        <v>0.61904761904761907</v>
      </c>
      <c r="E20">
        <v>0.38095238095238093</v>
      </c>
      <c r="F20">
        <v>0</v>
      </c>
      <c r="G20">
        <v>7.2276226806640693</v>
      </c>
    </row>
    <row r="21" spans="1:7" x14ac:dyDescent="0.3">
      <c r="A21" s="2">
        <v>45621</v>
      </c>
      <c r="B21">
        <v>84.263160705566406</v>
      </c>
      <c r="C21">
        <v>75.95</v>
      </c>
      <c r="D21">
        <v>0.6</v>
      </c>
      <c r="E21">
        <v>0.4</v>
      </c>
      <c r="F21">
        <v>0</v>
      </c>
      <c r="G21">
        <v>8.3131607055664034</v>
      </c>
    </row>
    <row r="22" spans="1:7" x14ac:dyDescent="0.3">
      <c r="A22" s="2">
        <v>45651</v>
      </c>
      <c r="B22">
        <v>84.449996948242188</v>
      </c>
      <c r="C22">
        <v>72.84</v>
      </c>
      <c r="D22">
        <v>0.6</v>
      </c>
      <c r="E22">
        <v>0.4</v>
      </c>
      <c r="F22">
        <v>0</v>
      </c>
      <c r="G22">
        <v>11.609996948242184</v>
      </c>
    </row>
    <row r="23" spans="1:7" x14ac:dyDescent="0.3">
      <c r="A23" s="2">
        <v>45682</v>
      </c>
      <c r="B23">
        <v>83.849998474121094</v>
      </c>
      <c r="C23">
        <v>73.78</v>
      </c>
      <c r="D23">
        <v>0.55000000000000004</v>
      </c>
      <c r="E23">
        <v>0.45</v>
      </c>
      <c r="F23">
        <v>0</v>
      </c>
      <c r="G23">
        <v>10.069998474121093</v>
      </c>
    </row>
    <row r="24" spans="1:7" x14ac:dyDescent="0.3">
      <c r="A24" s="2">
        <v>45713</v>
      </c>
      <c r="B24">
        <v>83.75</v>
      </c>
      <c r="C24">
        <v>79.02</v>
      </c>
      <c r="D24">
        <v>0.55000000000000004</v>
      </c>
      <c r="E24">
        <v>0.45</v>
      </c>
      <c r="F24">
        <v>0</v>
      </c>
      <c r="G24">
        <v>4.730000000000004</v>
      </c>
    </row>
    <row r="25" spans="1:7" x14ac:dyDescent="0.3">
      <c r="A25" s="2">
        <v>45741</v>
      </c>
      <c r="B25">
        <v>85.199996948242188</v>
      </c>
      <c r="C25">
        <v>83.92</v>
      </c>
      <c r="D25">
        <v>0.6</v>
      </c>
      <c r="E25">
        <v>0.4</v>
      </c>
      <c r="F25">
        <v>0</v>
      </c>
      <c r="G25">
        <v>1.2799969482421858</v>
      </c>
    </row>
    <row r="26" spans="1:7" x14ac:dyDescent="0.3">
      <c r="A26" s="2">
        <v>45772</v>
      </c>
      <c r="B26">
        <v>88.421051025390625</v>
      </c>
      <c r="C26">
        <v>82.45</v>
      </c>
      <c r="D26">
        <v>0.52631578947368418</v>
      </c>
      <c r="E26">
        <v>0.47368421052631576</v>
      </c>
      <c r="F26">
        <v>0</v>
      </c>
      <c r="G26">
        <v>5.9710510253906222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90.722221374511719</v>
      </c>
      <c r="C2">
        <v>79.47</v>
      </c>
      <c r="D2">
        <v>0.40909090909090912</v>
      </c>
      <c r="E2">
        <v>0.5</v>
      </c>
      <c r="F2">
        <v>9.0909090909090912E-2</v>
      </c>
      <c r="G2">
        <v>11.25222137451172</v>
      </c>
    </row>
    <row r="3" spans="1:7" x14ac:dyDescent="0.3">
      <c r="A3" s="2">
        <v>45071</v>
      </c>
      <c r="B3">
        <v>93.647056579589844</v>
      </c>
      <c r="C3">
        <v>89.06</v>
      </c>
      <c r="D3">
        <v>0.42857142857142855</v>
      </c>
      <c r="E3">
        <v>0.47619047619047616</v>
      </c>
      <c r="F3">
        <v>9.5238095238095233E-2</v>
      </c>
      <c r="G3">
        <v>4.5870565795898415</v>
      </c>
    </row>
    <row r="4" spans="1:7" x14ac:dyDescent="0.3">
      <c r="A4" s="2">
        <v>45102</v>
      </c>
      <c r="B4">
        <v>93.647056579589844</v>
      </c>
      <c r="C4">
        <v>88.63</v>
      </c>
      <c r="D4">
        <v>0.42857142857142855</v>
      </c>
      <c r="E4">
        <v>0.47619047619047616</v>
      </c>
      <c r="F4">
        <v>9.5238095238095233E-2</v>
      </c>
      <c r="G4">
        <v>5.0170565795898483</v>
      </c>
    </row>
    <row r="5" spans="1:7" x14ac:dyDescent="0.3">
      <c r="A5" s="2">
        <v>45132</v>
      </c>
      <c r="B5">
        <v>94.1875</v>
      </c>
      <c r="C5">
        <v>93.57</v>
      </c>
      <c r="D5">
        <v>0.42857142857142855</v>
      </c>
      <c r="E5">
        <v>0.47619047619047616</v>
      </c>
      <c r="F5">
        <v>9.5238095238095233E-2</v>
      </c>
      <c r="G5">
        <v>0.61750000000000682</v>
      </c>
    </row>
    <row r="6" spans="1:7" x14ac:dyDescent="0.3">
      <c r="A6" s="2">
        <v>45163</v>
      </c>
      <c r="B6">
        <v>105.26667022705078</v>
      </c>
      <c r="C6">
        <v>102.82</v>
      </c>
      <c r="D6">
        <v>0.47619047619047616</v>
      </c>
      <c r="E6">
        <v>0.42857142857142855</v>
      </c>
      <c r="F6">
        <v>9.5238095238095233E-2</v>
      </c>
      <c r="G6">
        <v>2.4466702270507881</v>
      </c>
    </row>
    <row r="7" spans="1:7" x14ac:dyDescent="0.3">
      <c r="A7" s="2">
        <v>45194</v>
      </c>
      <c r="B7">
        <v>109.22222137451172</v>
      </c>
      <c r="C7">
        <v>107.61</v>
      </c>
      <c r="D7">
        <v>0.5</v>
      </c>
      <c r="E7">
        <v>0.40909090909090912</v>
      </c>
      <c r="F7">
        <v>9.0909090909090912E-2</v>
      </c>
      <c r="G7">
        <v>1.6122213745117193</v>
      </c>
    </row>
    <row r="8" spans="1:7" x14ac:dyDescent="0.3">
      <c r="A8" s="2">
        <v>45224</v>
      </c>
      <c r="B8">
        <v>109.52631378173828</v>
      </c>
      <c r="C8">
        <v>102.6</v>
      </c>
      <c r="D8">
        <v>0.47826086956521741</v>
      </c>
      <c r="E8">
        <v>0.39130434782608697</v>
      </c>
      <c r="F8">
        <v>0.13043478260869565</v>
      </c>
      <c r="G8">
        <v>6.9263137817382869</v>
      </c>
    </row>
    <row r="9" spans="1:7" x14ac:dyDescent="0.3">
      <c r="A9" s="2">
        <v>45255</v>
      </c>
      <c r="B9">
        <v>117.5</v>
      </c>
      <c r="C9">
        <v>113.65</v>
      </c>
      <c r="D9">
        <v>0.52173913043478259</v>
      </c>
      <c r="E9">
        <v>0.39130434782608697</v>
      </c>
      <c r="F9">
        <v>8.6956521739130432E-2</v>
      </c>
      <c r="G9">
        <v>3.8499999999999943</v>
      </c>
    </row>
    <row r="10" spans="1:7" x14ac:dyDescent="0.3">
      <c r="A10" s="2">
        <v>45285</v>
      </c>
      <c r="B10">
        <v>118.5</v>
      </c>
      <c r="C10">
        <v>119.62</v>
      </c>
      <c r="D10">
        <v>0.54166666666666663</v>
      </c>
      <c r="E10">
        <v>0.375</v>
      </c>
      <c r="F10">
        <v>8.3333333333333329E-2</v>
      </c>
      <c r="G10">
        <v>-1.1200000000000045</v>
      </c>
    </row>
    <row r="11" spans="1:7" x14ac:dyDescent="0.3">
      <c r="A11" s="2">
        <v>45316</v>
      </c>
      <c r="B11">
        <v>120.27777862548828</v>
      </c>
      <c r="C11">
        <v>123.66</v>
      </c>
      <c r="D11">
        <v>0.54166666666666663</v>
      </c>
      <c r="E11">
        <v>0.375</v>
      </c>
      <c r="F11">
        <v>8.3333333333333329E-2</v>
      </c>
      <c r="G11">
        <v>-3.3822213745117153</v>
      </c>
    </row>
    <row r="12" spans="1:7" x14ac:dyDescent="0.3">
      <c r="A12" s="2">
        <v>45347</v>
      </c>
      <c r="B12">
        <v>125.94444274902344</v>
      </c>
      <c r="C12">
        <v>108.17</v>
      </c>
      <c r="D12">
        <v>0.54166666666666663</v>
      </c>
      <c r="E12">
        <v>0.375</v>
      </c>
      <c r="F12">
        <v>8.3333333333333329E-2</v>
      </c>
      <c r="G12">
        <v>17.774442749023436</v>
      </c>
    </row>
    <row r="13" spans="1:7" x14ac:dyDescent="0.3">
      <c r="A13" s="2">
        <v>45376</v>
      </c>
      <c r="B13">
        <v>125.77777862548828</v>
      </c>
      <c r="C13">
        <v>108.56</v>
      </c>
      <c r="D13">
        <v>0.58333333333333337</v>
      </c>
      <c r="E13">
        <v>0.33333333333333331</v>
      </c>
      <c r="F13">
        <v>8.3333333333333329E-2</v>
      </c>
      <c r="G13">
        <v>17.217778625488279</v>
      </c>
    </row>
    <row r="14" spans="1:7" x14ac:dyDescent="0.3">
      <c r="A14" s="2">
        <v>45407</v>
      </c>
      <c r="B14">
        <v>124.5</v>
      </c>
      <c r="C14">
        <v>101.79</v>
      </c>
      <c r="D14">
        <v>0.58333333333333337</v>
      </c>
      <c r="E14">
        <v>0.33333333333333331</v>
      </c>
      <c r="F14">
        <v>8.3333333333333329E-2</v>
      </c>
      <c r="G14">
        <v>22.709999999999994</v>
      </c>
    </row>
    <row r="15" spans="1:7" x14ac:dyDescent="0.3">
      <c r="A15" s="2">
        <v>45437</v>
      </c>
      <c r="B15">
        <v>112.36842346191406</v>
      </c>
      <c r="C15">
        <v>94.14</v>
      </c>
      <c r="D15">
        <v>0.54166666666666663</v>
      </c>
      <c r="E15">
        <v>0.375</v>
      </c>
      <c r="F15">
        <v>8.3333333333333329E-2</v>
      </c>
      <c r="G15">
        <v>18.228423461914062</v>
      </c>
    </row>
    <row r="16" spans="1:7" x14ac:dyDescent="0.3">
      <c r="A16" s="2">
        <v>45468</v>
      </c>
      <c r="B16">
        <v>110.83333587646484</v>
      </c>
      <c r="C16">
        <v>88.25</v>
      </c>
      <c r="D16">
        <v>0.54166666666666663</v>
      </c>
      <c r="E16">
        <v>0.375</v>
      </c>
      <c r="F16">
        <v>8.3333333333333329E-2</v>
      </c>
      <c r="G16">
        <v>22.583335876464844</v>
      </c>
    </row>
    <row r="17" spans="1:7" x14ac:dyDescent="0.3">
      <c r="A17" s="2">
        <v>45498</v>
      </c>
      <c r="B17">
        <v>110.68421173095703</v>
      </c>
      <c r="C17">
        <v>96.37</v>
      </c>
      <c r="D17">
        <v>0.56000000000000005</v>
      </c>
      <c r="E17">
        <v>0.4</v>
      </c>
      <c r="F17">
        <v>0.04</v>
      </c>
      <c r="G17">
        <v>14.314211730957027</v>
      </c>
    </row>
    <row r="18" spans="1:7" x14ac:dyDescent="0.3">
      <c r="A18" s="2">
        <v>45529</v>
      </c>
      <c r="B18">
        <v>115.09999847412109</v>
      </c>
      <c r="C18">
        <v>101.83</v>
      </c>
      <c r="D18">
        <v>0.64</v>
      </c>
      <c r="E18">
        <v>0.32</v>
      </c>
      <c r="F18">
        <v>0.04</v>
      </c>
      <c r="G18">
        <v>13.269998474121095</v>
      </c>
    </row>
    <row r="19" spans="1:7" x14ac:dyDescent="0.3">
      <c r="A19" s="2">
        <v>45560</v>
      </c>
      <c r="B19">
        <v>116.15000152587891</v>
      </c>
      <c r="C19">
        <v>99.64</v>
      </c>
      <c r="D19">
        <v>0.625</v>
      </c>
      <c r="E19">
        <v>0.33333333333333331</v>
      </c>
      <c r="F19">
        <v>4.1666666666666664E-2</v>
      </c>
      <c r="G19">
        <v>16.510001525878906</v>
      </c>
    </row>
    <row r="20" spans="1:7" x14ac:dyDescent="0.3">
      <c r="A20" s="2">
        <v>45590</v>
      </c>
      <c r="B20">
        <v>116.15000152587891</v>
      </c>
      <c r="C20">
        <v>101.97</v>
      </c>
      <c r="D20">
        <v>0.625</v>
      </c>
      <c r="E20">
        <v>0.33333333333333331</v>
      </c>
      <c r="F20">
        <v>4.1666666666666664E-2</v>
      </c>
      <c r="G20">
        <v>14.180001525878907</v>
      </c>
    </row>
    <row r="21" spans="1:7" x14ac:dyDescent="0.3">
      <c r="A21" s="2">
        <v>45621</v>
      </c>
      <c r="B21">
        <v>113.30000305175781</v>
      </c>
      <c r="C21">
        <v>94.64</v>
      </c>
      <c r="D21">
        <v>0.70833333333333337</v>
      </c>
      <c r="E21">
        <v>0.25</v>
      </c>
      <c r="F21">
        <v>4.1666666666666664E-2</v>
      </c>
      <c r="G21">
        <v>18.660003051757812</v>
      </c>
    </row>
    <row r="22" spans="1:7" x14ac:dyDescent="0.3">
      <c r="A22" s="2">
        <v>45651</v>
      </c>
      <c r="B22">
        <v>112.19047546386719</v>
      </c>
      <c r="C22">
        <v>96.91</v>
      </c>
      <c r="D22">
        <v>0.68</v>
      </c>
      <c r="E22">
        <v>0.28000000000000003</v>
      </c>
      <c r="F22">
        <v>0.04</v>
      </c>
      <c r="G22">
        <v>15.280475463867191</v>
      </c>
    </row>
    <row r="23" spans="1:7" x14ac:dyDescent="0.3">
      <c r="A23" s="2">
        <v>45682</v>
      </c>
      <c r="B23">
        <v>111.76190185546875</v>
      </c>
      <c r="C23">
        <v>97.7</v>
      </c>
      <c r="D23">
        <v>0.72</v>
      </c>
      <c r="E23">
        <v>0.24</v>
      </c>
      <c r="F23">
        <v>0.04</v>
      </c>
      <c r="G23">
        <v>14.061901855468747</v>
      </c>
    </row>
    <row r="24" spans="1:7" x14ac:dyDescent="0.3">
      <c r="A24" s="2">
        <v>45713</v>
      </c>
      <c r="B24">
        <v>104.23809814453125</v>
      </c>
      <c r="C24">
        <v>78.05</v>
      </c>
      <c r="D24">
        <v>0.56000000000000005</v>
      </c>
      <c r="E24">
        <v>0.4</v>
      </c>
      <c r="F24">
        <v>0.04</v>
      </c>
      <c r="G24">
        <v>26.188098144531253</v>
      </c>
    </row>
    <row r="25" spans="1:7" x14ac:dyDescent="0.3">
      <c r="A25" s="2">
        <v>45741</v>
      </c>
      <c r="B25">
        <v>103.47618865966797</v>
      </c>
      <c r="C25">
        <v>81.849999999999994</v>
      </c>
      <c r="D25">
        <v>0.56000000000000005</v>
      </c>
      <c r="E25">
        <v>0.4</v>
      </c>
      <c r="F25">
        <v>0.04</v>
      </c>
      <c r="G25">
        <v>21.626188659667974</v>
      </c>
    </row>
    <row r="26" spans="1:7" x14ac:dyDescent="0.3">
      <c r="A26" s="2">
        <v>45772</v>
      </c>
      <c r="B26">
        <v>101.23809814453125</v>
      </c>
      <c r="C26">
        <v>79.2</v>
      </c>
      <c r="D26">
        <v>0.56000000000000005</v>
      </c>
      <c r="E26">
        <v>0.4</v>
      </c>
      <c r="F26">
        <v>0.04</v>
      </c>
      <c r="G26">
        <v>22.038098144531247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</cols>
  <sheetData>
    <row r="1" spans="1:7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2">
        <v>45041</v>
      </c>
      <c r="B2">
        <v>82.735298156738281</v>
      </c>
      <c r="C2">
        <v>79.37833333333333</v>
      </c>
      <c r="D2">
        <v>0.76470588235294112</v>
      </c>
      <c r="E2">
        <v>0.23529411764705882</v>
      </c>
      <c r="F2">
        <v>0</v>
      </c>
      <c r="G2">
        <v>3.3569648234049509</v>
      </c>
    </row>
    <row r="3" spans="1:7" x14ac:dyDescent="0.3">
      <c r="A3" s="2">
        <v>45071</v>
      </c>
      <c r="B3">
        <v>85.15625</v>
      </c>
      <c r="C3">
        <v>75.001666666666665</v>
      </c>
      <c r="D3">
        <v>0.76470588235294112</v>
      </c>
      <c r="E3">
        <v>0.23529411764705882</v>
      </c>
      <c r="F3">
        <v>0</v>
      </c>
      <c r="G3">
        <v>10.154583333333335</v>
      </c>
    </row>
    <row r="4" spans="1:7" x14ac:dyDescent="0.3">
      <c r="A4" s="2">
        <v>45102</v>
      </c>
      <c r="B4">
        <v>88.537033081054688</v>
      </c>
      <c r="C4">
        <v>84.353333333333339</v>
      </c>
      <c r="D4">
        <v>0.83333333333333337</v>
      </c>
      <c r="E4">
        <v>0.16666666666666666</v>
      </c>
      <c r="F4">
        <v>0</v>
      </c>
      <c r="G4">
        <v>4.1836997477213487</v>
      </c>
    </row>
    <row r="5" spans="1:7" x14ac:dyDescent="0.3">
      <c r="A5" s="2">
        <v>45132</v>
      </c>
      <c r="B5">
        <v>96.398147583007813</v>
      </c>
      <c r="C5">
        <v>92.558333333333337</v>
      </c>
      <c r="D5">
        <v>0.83333333333333337</v>
      </c>
      <c r="E5">
        <v>0.16666666666666666</v>
      </c>
      <c r="F5">
        <v>0</v>
      </c>
      <c r="G5">
        <v>3.8398142496744754</v>
      </c>
    </row>
    <row r="6" spans="1:7" x14ac:dyDescent="0.3">
      <c r="A6" s="2">
        <v>45163</v>
      </c>
      <c r="B6">
        <v>102.08333587646484</v>
      </c>
      <c r="C6">
        <v>86.92</v>
      </c>
      <c r="D6">
        <v>0.77777777777777779</v>
      </c>
      <c r="E6">
        <v>0.22222222222222221</v>
      </c>
      <c r="F6">
        <v>0</v>
      </c>
      <c r="G6">
        <v>15.163335876464842</v>
      </c>
    </row>
    <row r="7" spans="1:7" x14ac:dyDescent="0.3">
      <c r="A7" s="2">
        <v>45194</v>
      </c>
      <c r="B7">
        <v>102.08333587646484</v>
      </c>
      <c r="C7">
        <v>85.266666666666666</v>
      </c>
      <c r="D7">
        <v>0.77777777777777779</v>
      </c>
      <c r="E7">
        <v>0.22222222222222221</v>
      </c>
      <c r="F7">
        <v>0</v>
      </c>
      <c r="G7">
        <v>16.816669209798178</v>
      </c>
    </row>
    <row r="8" spans="1:7" x14ac:dyDescent="0.3">
      <c r="A8" s="2">
        <v>45224</v>
      </c>
      <c r="B8">
        <v>101.85185241699219</v>
      </c>
      <c r="C8">
        <v>82.066666666666663</v>
      </c>
      <c r="D8">
        <v>0.77777777777777779</v>
      </c>
      <c r="E8">
        <v>0.22222222222222221</v>
      </c>
      <c r="F8">
        <v>0</v>
      </c>
      <c r="G8">
        <v>19.785185750325525</v>
      </c>
    </row>
    <row r="9" spans="1:7" x14ac:dyDescent="0.3">
      <c r="A9" s="2">
        <v>45255</v>
      </c>
      <c r="B9">
        <v>105.82353210449219</v>
      </c>
      <c r="C9">
        <v>106.17833333333334</v>
      </c>
      <c r="D9">
        <v>0.73684210526315785</v>
      </c>
      <c r="E9">
        <v>0.26315789473684209</v>
      </c>
      <c r="F9">
        <v>0</v>
      </c>
      <c r="G9">
        <v>-0.35480122884115417</v>
      </c>
    </row>
    <row r="10" spans="1:7" x14ac:dyDescent="0.3">
      <c r="A10" s="2">
        <v>45285</v>
      </c>
      <c r="B10">
        <v>116.80555725097656</v>
      </c>
      <c r="C10">
        <v>115.61500000000001</v>
      </c>
      <c r="D10">
        <v>0.63157894736842102</v>
      </c>
      <c r="E10">
        <v>0.36842105263157893</v>
      </c>
      <c r="F10">
        <v>0</v>
      </c>
      <c r="G10">
        <v>1.1905572509765534</v>
      </c>
    </row>
    <row r="11" spans="1:7" x14ac:dyDescent="0.3">
      <c r="A11" s="2">
        <v>45316</v>
      </c>
      <c r="B11">
        <v>123.14814758300781</v>
      </c>
      <c r="C11">
        <v>126.83499999999999</v>
      </c>
      <c r="D11">
        <v>0.63157894736842102</v>
      </c>
      <c r="E11">
        <v>0.36842105263157893</v>
      </c>
      <c r="F11">
        <v>0</v>
      </c>
      <c r="G11">
        <v>-3.6868524169921812</v>
      </c>
    </row>
    <row r="12" spans="1:7" x14ac:dyDescent="0.3">
      <c r="A12" s="2">
        <v>45347</v>
      </c>
      <c r="B12">
        <v>151.45832824707031</v>
      </c>
      <c r="C12">
        <v>146.74666666666667</v>
      </c>
      <c r="D12">
        <v>0.66666666666666663</v>
      </c>
      <c r="E12">
        <v>0.23809523809523808</v>
      </c>
      <c r="F12">
        <v>9.5238095238095233E-2</v>
      </c>
      <c r="G12">
        <v>4.7116615804036428</v>
      </c>
    </row>
    <row r="13" spans="1:7" x14ac:dyDescent="0.3">
      <c r="A13" s="2">
        <v>45376</v>
      </c>
      <c r="B13">
        <v>153.97500610351563</v>
      </c>
      <c r="C13">
        <v>155.43166666666667</v>
      </c>
      <c r="D13">
        <v>0.66666666666666663</v>
      </c>
      <c r="E13">
        <v>0.23809523809523808</v>
      </c>
      <c r="F13">
        <v>9.5238095238095233E-2</v>
      </c>
      <c r="G13">
        <v>-1.456660563151047</v>
      </c>
    </row>
    <row r="14" spans="1:7" x14ac:dyDescent="0.3">
      <c r="A14" s="2">
        <v>45407</v>
      </c>
      <c r="B14">
        <v>154.42857360839844</v>
      </c>
      <c r="C14">
        <v>134.41666666666666</v>
      </c>
      <c r="D14">
        <v>0.59090909090909094</v>
      </c>
      <c r="E14">
        <v>0.31818181818181818</v>
      </c>
      <c r="F14">
        <v>9.0909090909090912E-2</v>
      </c>
      <c r="G14">
        <v>20.01190694173178</v>
      </c>
    </row>
    <row r="15" spans="1:7" x14ac:dyDescent="0.3">
      <c r="A15" s="2">
        <v>45437</v>
      </c>
      <c r="B15">
        <v>174.41633605957031</v>
      </c>
      <c r="C15">
        <v>172.15</v>
      </c>
      <c r="D15">
        <v>0.65217391304347827</v>
      </c>
      <c r="E15">
        <v>0.2608695652173913</v>
      </c>
      <c r="F15">
        <v>8.6956521739130432E-2</v>
      </c>
      <c r="G15">
        <v>2.2663360595703068</v>
      </c>
    </row>
    <row r="16" spans="1:7" x14ac:dyDescent="0.3">
      <c r="A16" s="2">
        <v>45468</v>
      </c>
      <c r="B16">
        <v>177.28300476074219</v>
      </c>
      <c r="C16">
        <v>162.55333333333334</v>
      </c>
      <c r="D16">
        <v>0.69565217391304346</v>
      </c>
      <c r="E16">
        <v>0.21739130434782608</v>
      </c>
      <c r="F16">
        <v>8.6956521739130432E-2</v>
      </c>
      <c r="G16">
        <v>14.729671427408846</v>
      </c>
    </row>
    <row r="17" spans="1:7" x14ac:dyDescent="0.3">
      <c r="A17" s="2">
        <v>45498</v>
      </c>
      <c r="B17">
        <v>177.10285949707031</v>
      </c>
      <c r="C17">
        <v>140.25</v>
      </c>
      <c r="D17">
        <v>0.69565217391304346</v>
      </c>
      <c r="E17">
        <v>0.21739130434782608</v>
      </c>
      <c r="F17">
        <v>8.6956521739130432E-2</v>
      </c>
      <c r="G17">
        <v>36.852859497070313</v>
      </c>
    </row>
    <row r="18" spans="1:7" x14ac:dyDescent="0.3">
      <c r="A18" s="2">
        <v>45529</v>
      </c>
      <c r="B18">
        <v>172.43299865722656</v>
      </c>
      <c r="C18">
        <v>162.42666666666665</v>
      </c>
      <c r="D18">
        <v>0.66666666666666663</v>
      </c>
      <c r="E18">
        <v>0.25</v>
      </c>
      <c r="F18">
        <v>8.3333333333333329E-2</v>
      </c>
      <c r="G18">
        <v>10.006331990559914</v>
      </c>
    </row>
    <row r="19" spans="1:7" x14ac:dyDescent="0.3">
      <c r="A19" s="2">
        <v>45560</v>
      </c>
      <c r="B19">
        <v>173.62825012207031</v>
      </c>
      <c r="C19">
        <v>154.5</v>
      </c>
      <c r="D19">
        <v>0.66666666666666663</v>
      </c>
      <c r="E19">
        <v>0.25</v>
      </c>
      <c r="F19">
        <v>8.3333333333333329E-2</v>
      </c>
      <c r="G19">
        <v>19.128250122070313</v>
      </c>
    </row>
    <row r="20" spans="1:7" x14ac:dyDescent="0.3">
      <c r="A20" s="2">
        <v>45590</v>
      </c>
      <c r="B20">
        <v>188.48158264160156</v>
      </c>
      <c r="C20">
        <v>168.11</v>
      </c>
      <c r="D20">
        <v>0.54166666666666663</v>
      </c>
      <c r="E20">
        <v>0.375</v>
      </c>
      <c r="F20">
        <v>8.3333333333333329E-2</v>
      </c>
      <c r="G20">
        <v>20.371582641601549</v>
      </c>
    </row>
    <row r="21" spans="1:7" x14ac:dyDescent="0.3">
      <c r="A21" s="2">
        <v>45621</v>
      </c>
      <c r="B21">
        <v>186.38809204101563</v>
      </c>
      <c r="C21">
        <v>196.49</v>
      </c>
      <c r="D21">
        <v>0.53846153846153844</v>
      </c>
      <c r="E21">
        <v>0.34615384615384615</v>
      </c>
      <c r="F21">
        <v>0.11538461538461539</v>
      </c>
      <c r="G21">
        <v>-10.101907958984384</v>
      </c>
    </row>
    <row r="22" spans="1:7" x14ac:dyDescent="0.3">
      <c r="A22" s="2">
        <v>45651</v>
      </c>
      <c r="B22">
        <v>194.34046936035156</v>
      </c>
      <c r="C22">
        <v>208.01</v>
      </c>
      <c r="D22">
        <v>0.53846153846153844</v>
      </c>
      <c r="E22">
        <v>0.34615384615384615</v>
      </c>
      <c r="F22">
        <v>0.11538461538461539</v>
      </c>
      <c r="G22">
        <v>-13.669530639648428</v>
      </c>
    </row>
    <row r="23" spans="1:7" x14ac:dyDescent="0.3">
      <c r="A23" s="2">
        <v>45682</v>
      </c>
      <c r="B23">
        <v>216.90263366699219</v>
      </c>
      <c r="C23">
        <v>217.16</v>
      </c>
      <c r="D23">
        <v>0.53846153846153844</v>
      </c>
      <c r="E23">
        <v>0.34615384615384615</v>
      </c>
      <c r="F23">
        <v>0.11538461538461539</v>
      </c>
      <c r="G23">
        <v>-0.25736633300780909</v>
      </c>
    </row>
    <row r="24" spans="1:7" x14ac:dyDescent="0.3">
      <c r="A24" s="2">
        <v>45713</v>
      </c>
      <c r="B24">
        <v>217.38591003417969</v>
      </c>
      <c r="C24">
        <v>142.79</v>
      </c>
      <c r="D24">
        <v>0.59259259259259256</v>
      </c>
      <c r="E24">
        <v>0.29629629629629628</v>
      </c>
      <c r="F24">
        <v>0.1111111111111111</v>
      </c>
      <c r="G24">
        <v>74.595910034179695</v>
      </c>
    </row>
    <row r="25" spans="1:7" x14ac:dyDescent="0.3">
      <c r="A25" s="2">
        <v>45741</v>
      </c>
      <c r="B25">
        <v>215.29499816894531</v>
      </c>
      <c r="C25">
        <v>122.97</v>
      </c>
      <c r="D25">
        <v>0.65384615384615385</v>
      </c>
      <c r="E25">
        <v>0.30769230769230771</v>
      </c>
      <c r="F25">
        <v>3.8461538461538464E-2</v>
      </c>
      <c r="G25">
        <v>92.324998168945314</v>
      </c>
    </row>
    <row r="26" spans="1:7" x14ac:dyDescent="0.3">
      <c r="A26" s="2">
        <v>45772</v>
      </c>
      <c r="B26">
        <v>182.97682189941406</v>
      </c>
      <c r="C26">
        <v>110.65</v>
      </c>
      <c r="D26">
        <v>0.65384615384615385</v>
      </c>
      <c r="E26">
        <v>0.30769230769230771</v>
      </c>
      <c r="F26">
        <v>3.8461538461538464E-2</v>
      </c>
      <c r="G26">
        <v>72.326821899414057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28</vt:i4>
      </vt:variant>
    </vt:vector>
  </HeadingPairs>
  <TitlesOfParts>
    <vt:vector size="28" baseType="lpstr">
      <vt:lpstr>Sheet1</vt:lpstr>
      <vt:lpstr>Bond durace</vt:lpstr>
      <vt:lpstr>SO</vt:lpstr>
      <vt:lpstr>ABT</vt:lpstr>
      <vt:lpstr>MNST</vt:lpstr>
      <vt:lpstr>MOH</vt:lpstr>
      <vt:lpstr>AIG</vt:lpstr>
      <vt:lpstr>AKAM</vt:lpstr>
      <vt:lpstr>DECK</vt:lpstr>
      <vt:lpstr>DLTR</vt:lpstr>
      <vt:lpstr>CAG</vt:lpstr>
      <vt:lpstr>CTRA</vt:lpstr>
      <vt:lpstr>AXON</vt:lpstr>
      <vt:lpstr>DVA</vt:lpstr>
      <vt:lpstr>WEC</vt:lpstr>
      <vt:lpstr>CNC</vt:lpstr>
      <vt:lpstr>AEE</vt:lpstr>
      <vt:lpstr>AEP</vt:lpstr>
      <vt:lpstr>CMS</vt:lpstr>
      <vt:lpstr>D</vt:lpstr>
      <vt:lpstr>DTE</vt:lpstr>
      <vt:lpstr>DUK</vt:lpstr>
      <vt:lpstr>ED</vt:lpstr>
      <vt:lpstr>ES</vt:lpstr>
      <vt:lpstr>EVRG</vt:lpstr>
      <vt:lpstr>LNT</vt:lpstr>
      <vt:lpstr>PNW</vt:lpstr>
      <vt:lpstr>TKO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Miroslav Böhm</cp:lastModifiedBy>
  <dcterms:created xsi:type="dcterms:W3CDTF">2025-04-24T15:11:46Z</dcterms:created>
  <dcterms:modified xsi:type="dcterms:W3CDTF">2025-04-30T14:36:25Z</dcterms:modified>
</cp:coreProperties>
</file>