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rella França\aula excel\"/>
    </mc:Choice>
  </mc:AlternateContent>
  <xr:revisionPtr revIDLastSave="0" documentId="8_{998DE5A6-6B9D-4498-9D85-75AA69E1E6BB}" xr6:coauthVersionLast="36" xr6:coauthVersionMax="36" xr10:uidLastSave="{00000000-0000-0000-0000-000000000000}"/>
  <bookViews>
    <workbookView xWindow="0" yWindow="0" windowWidth="15200" windowHeight="6930" xr2:uid="{2013791C-3F00-481F-8F74-9E3C940DC5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21" i="1"/>
  <c r="C22" i="1"/>
  <c r="C23" i="1"/>
  <c r="C24" i="1"/>
  <c r="C25" i="1"/>
  <c r="C26" i="1"/>
  <c r="C27" i="1"/>
  <c r="C28" i="1"/>
  <c r="C29" i="1"/>
  <c r="C21" i="1"/>
  <c r="C7" i="1"/>
  <c r="C6" i="1"/>
  <c r="C5" i="1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Desenvolvimento</author>
  </authors>
  <commentList>
    <comment ref="D2" authorId="0" shapeId="0" xr:uid="{D4D2AB0D-4DCF-419E-BE30-CE58A1CA8784}">
      <text>
        <r>
          <rPr>
            <b/>
            <sz val="9"/>
            <color indexed="81"/>
            <rFont val="Segoe UI"/>
            <family val="2"/>
          </rPr>
          <t>Desenvolvimento: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<sst xmlns="http://schemas.openxmlformats.org/spreadsheetml/2006/main" count="63" uniqueCount="52">
  <si>
    <t>Fase da vida</t>
  </si>
  <si>
    <t xml:space="preserve">Nome </t>
  </si>
  <si>
    <t>Idade</t>
  </si>
  <si>
    <t>Classificação</t>
  </si>
  <si>
    <t xml:space="preserve">Ana </t>
  </si>
  <si>
    <t>Marta</t>
  </si>
  <si>
    <t>Fabiana</t>
  </si>
  <si>
    <t>Silvia</t>
  </si>
  <si>
    <t>Maria</t>
  </si>
  <si>
    <t xml:space="preserve">Critérios </t>
  </si>
  <si>
    <t>Menos de 10 anos</t>
  </si>
  <si>
    <t>Entre 10 e 15</t>
  </si>
  <si>
    <t>Entre 16 e 20</t>
  </si>
  <si>
    <t>Entre 21 e 40</t>
  </si>
  <si>
    <t xml:space="preserve">Entre 40 e 60 </t>
  </si>
  <si>
    <t>Mais de 60</t>
  </si>
  <si>
    <t>Idoso</t>
  </si>
  <si>
    <t>Meia idade</t>
  </si>
  <si>
    <t>Adulto</t>
  </si>
  <si>
    <t>Jovem</t>
  </si>
  <si>
    <t>Adolescente</t>
  </si>
  <si>
    <t xml:space="preserve">Criança </t>
  </si>
  <si>
    <t>Doação de Sangue</t>
  </si>
  <si>
    <t>Nome</t>
  </si>
  <si>
    <t>Carlos</t>
  </si>
  <si>
    <t>Bruno</t>
  </si>
  <si>
    <t xml:space="preserve">Silvia </t>
  </si>
  <si>
    <t>Sexo</t>
  </si>
  <si>
    <t>M</t>
  </si>
  <si>
    <t>F</t>
  </si>
  <si>
    <t>T</t>
  </si>
  <si>
    <t>Dias</t>
  </si>
  <si>
    <t>Status</t>
  </si>
  <si>
    <t>Homens</t>
  </si>
  <si>
    <t xml:space="preserve">Mulheres </t>
  </si>
  <si>
    <t xml:space="preserve">60 dias </t>
  </si>
  <si>
    <t>Entre 18 e 65</t>
  </si>
  <si>
    <t>Entre 15 e 60</t>
  </si>
  <si>
    <t xml:space="preserve">Desde </t>
  </si>
  <si>
    <t xml:space="preserve">a última doação </t>
  </si>
  <si>
    <t xml:space="preserve">Cálculos Trabalhistas </t>
  </si>
  <si>
    <t xml:space="preserve">João </t>
  </si>
  <si>
    <t xml:space="preserve">Maria </t>
  </si>
  <si>
    <t>Mariana</t>
  </si>
  <si>
    <t>Juliana</t>
  </si>
  <si>
    <t xml:space="preserve">Bárbara </t>
  </si>
  <si>
    <t xml:space="preserve">Rosalina </t>
  </si>
  <si>
    <t xml:space="preserve">Marina </t>
  </si>
  <si>
    <t xml:space="preserve">Sálario </t>
  </si>
  <si>
    <t>INSS</t>
  </si>
  <si>
    <t>SalBase</t>
  </si>
  <si>
    <t>IRRF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</si>
</sst>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2" xfId="0" applyBorder="1"/>
    <xf numFmtId="0" fontId="2" fillId="0" borderId="10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2" fillId="0" borderId="18" xfId="0" applyFont="1" applyBorder="1"/>
    <xf numFmtId="0" fontId="2" fillId="0" borderId="19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44" fontId="0" fillId="0" borderId="1" xfId="1" applyFont="1" applyBorder="1"/>
    <xf numFmtId="44" fontId="0" fillId="0" borderId="1" xfId="1" applyFont="1" applyBorder="1" applyAlignment="1">
      <alignment horizontal="center"/>
    </xf>
    <xf numFmtId="8" fontId="0" fillId="0" borderId="16" xfId="1" applyNumberFormat="1" applyFont="1" applyBorder="1" applyAlignment="1">
      <alignment horizontal="center"/>
    </xf>
    <xf numFmtId="0" fontId="2" fillId="0" borderId="20" xfId="0" applyFont="1" applyBorder="1"/>
    <xf numFmtId="0" fontId="0" fillId="0" borderId="0" xfId="0" applyFont="1" applyBorder="1" applyAlignment="1">
      <alignment horizontal="center" vertical="center"/>
    </xf>
    <xf numFmtId="0" fontId="0" fillId="0" borderId="19" xfId="0" applyBorder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4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16E3-58E7-4D7F-AF19-87CBD8A93F71}">
  <dimension ref="A1:J30"/>
  <sheetViews>
    <sheetView tabSelected="1" workbookViewId="0">
      <selection activeCell="F31" sqref="F31"/>
    </sheetView>
  </sheetViews>
  <sheetFormatPr defaultRowHeight="14.5" x14ac:dyDescent="0.35"/>
  <cols>
    <col min="1" max="1" width="14.1796875" customWidth="1"/>
    <col min="2" max="2" width="12.26953125" customWidth="1"/>
    <col min="3" max="3" width="17" customWidth="1"/>
    <col min="4" max="4" width="11.6328125" bestFit="1" customWidth="1"/>
    <col min="5" max="5" width="18.453125" customWidth="1"/>
    <col min="6" max="6" width="13.08984375" customWidth="1"/>
    <col min="7" max="7" width="12.08984375" customWidth="1"/>
  </cols>
  <sheetData>
    <row r="1" spans="1:10" ht="15.5" thickTop="1" thickBot="1" x14ac:dyDescent="0.4">
      <c r="A1" s="38" t="s">
        <v>0</v>
      </c>
      <c r="B1" s="39"/>
      <c r="C1" s="37"/>
      <c r="E1" s="15" t="s">
        <v>9</v>
      </c>
      <c r="F1" s="16"/>
    </row>
    <row r="2" spans="1:10" ht="15.5" thickTop="1" thickBot="1" x14ac:dyDescent="0.4">
      <c r="A2" s="8" t="s">
        <v>1</v>
      </c>
      <c r="B2" s="34" t="s">
        <v>2</v>
      </c>
      <c r="C2" s="9" t="s">
        <v>3</v>
      </c>
      <c r="D2" s="35"/>
      <c r="E2" s="40" t="s">
        <v>10</v>
      </c>
      <c r="F2" s="40" t="s">
        <v>21</v>
      </c>
    </row>
    <row r="3" spans="1:10" ht="15.5" thickTop="1" thickBot="1" x14ac:dyDescent="0.4">
      <c r="A3" s="10" t="s">
        <v>4</v>
      </c>
      <c r="B3" s="27">
        <v>5</v>
      </c>
      <c r="C3" s="36" t="str">
        <f>IF(B3&lt;10,$F$2,IF(B3&lt;16,$F$3,IF(B3&lt;21,$F$4,IF(B3&lt;40,$F$5,IF(B3&lt;60,$F$6,$F$7)))))</f>
        <v xml:space="preserve">Criança </v>
      </c>
      <c r="E3" s="7" t="s">
        <v>11</v>
      </c>
      <c r="F3" s="7" t="s">
        <v>20</v>
      </c>
    </row>
    <row r="4" spans="1:10" ht="15.5" thickTop="1" thickBot="1" x14ac:dyDescent="0.4">
      <c r="A4" s="10" t="s">
        <v>8</v>
      </c>
      <c r="B4" s="27">
        <v>18</v>
      </c>
      <c r="C4" s="11" t="str">
        <f>IF(B4&lt;10,$F$2,IF(B4&lt;16,$F$3,IF(B4&lt;21,$F$4,IF(B4&lt;40,$F$5,IF(B4&lt;60,$F$6,$F$7)))))</f>
        <v>Jovem</v>
      </c>
      <c r="E4" s="7" t="s">
        <v>12</v>
      </c>
      <c r="F4" s="7" t="s">
        <v>19</v>
      </c>
    </row>
    <row r="5" spans="1:10" ht="15.5" thickTop="1" thickBot="1" x14ac:dyDescent="0.4">
      <c r="A5" s="10" t="s">
        <v>5</v>
      </c>
      <c r="B5" s="27">
        <v>44</v>
      </c>
      <c r="C5" s="11" t="str">
        <f>IF(B5&lt;10,$F$2,IF(B5&lt;16,$F$3,IF(B5&lt;21,$F$4,IF(B5&lt;40,$F$5,IF(B5&lt;60,$F$6,$F$7)))))</f>
        <v>Meia idade</v>
      </c>
      <c r="E5" s="7" t="s">
        <v>13</v>
      </c>
      <c r="F5" s="7" t="s">
        <v>18</v>
      </c>
    </row>
    <row r="6" spans="1:10" ht="15.5" thickTop="1" thickBot="1" x14ac:dyDescent="0.4">
      <c r="A6" s="10" t="s">
        <v>6</v>
      </c>
      <c r="B6" s="27">
        <v>95</v>
      </c>
      <c r="C6" s="11" t="str">
        <f>IF(B6&lt;10,$F$2,IF(B6&lt;16,$F$3,IF(B6&lt;21,$F$4,IF(B6&lt;40,$F$5,IF(B6&lt;60,$F$6,$F$7)))))</f>
        <v>Idoso</v>
      </c>
      <c r="E6" s="7" t="s">
        <v>14</v>
      </c>
      <c r="F6" s="7" t="s">
        <v>17</v>
      </c>
    </row>
    <row r="7" spans="1:10" ht="15.5" thickTop="1" thickBot="1" x14ac:dyDescent="0.4">
      <c r="A7" s="12" t="s">
        <v>7</v>
      </c>
      <c r="B7" s="28">
        <v>20</v>
      </c>
      <c r="C7" s="14" t="str">
        <f>IF(B7&lt;10,$F$2,IF(B7&lt;16,$F$3,IF(B7&lt;21,$F$4,IF(B7&lt;40,$F$5,IF(B7&lt;60,$F$6,$F$7)))))</f>
        <v>Jovem</v>
      </c>
      <c r="E7" s="7" t="s">
        <v>15</v>
      </c>
      <c r="F7" s="7" t="s">
        <v>16</v>
      </c>
    </row>
    <row r="8" spans="1:10" ht="15" thickTop="1" x14ac:dyDescent="0.35"/>
    <row r="9" spans="1:10" ht="15" thickBot="1" x14ac:dyDescent="0.4"/>
    <row r="10" spans="1:10" ht="15.5" thickTop="1" thickBot="1" x14ac:dyDescent="0.4">
      <c r="A10" s="3" t="s">
        <v>22</v>
      </c>
      <c r="B10" s="4"/>
      <c r="C10" s="4"/>
      <c r="D10" s="4"/>
      <c r="E10" s="5"/>
      <c r="H10" s="1"/>
    </row>
    <row r="11" spans="1:10" ht="15.5" thickTop="1" thickBot="1" x14ac:dyDescent="0.4">
      <c r="A11" s="22" t="s">
        <v>23</v>
      </c>
      <c r="B11" s="6" t="s">
        <v>2</v>
      </c>
      <c r="C11" s="6" t="s">
        <v>27</v>
      </c>
      <c r="D11" s="6" t="s">
        <v>31</v>
      </c>
      <c r="E11" s="23" t="s">
        <v>32</v>
      </c>
      <c r="G11" s="3" t="s">
        <v>9</v>
      </c>
      <c r="H11" s="19"/>
      <c r="I11" s="19"/>
      <c r="J11" s="20"/>
    </row>
    <row r="12" spans="1:10" ht="15" thickTop="1" x14ac:dyDescent="0.35">
      <c r="A12" s="10" t="s">
        <v>24</v>
      </c>
      <c r="B12" s="29">
        <v>5</v>
      </c>
      <c r="C12" s="29" t="s">
        <v>28</v>
      </c>
      <c r="D12" s="29">
        <v>0</v>
      </c>
      <c r="E12" s="11"/>
      <c r="G12" s="17" t="s">
        <v>33</v>
      </c>
      <c r="H12" s="21" t="s">
        <v>2</v>
      </c>
      <c r="I12" s="21" t="s">
        <v>36</v>
      </c>
      <c r="J12" s="18"/>
    </row>
    <row r="13" spans="1:10" x14ac:dyDescent="0.35">
      <c r="A13" s="10" t="s">
        <v>25</v>
      </c>
      <c r="B13" s="29">
        <v>18</v>
      </c>
      <c r="C13" s="29" t="s">
        <v>28</v>
      </c>
      <c r="D13" s="29">
        <v>51</v>
      </c>
      <c r="E13" s="11"/>
      <c r="G13" s="10" t="s">
        <v>34</v>
      </c>
      <c r="H13" s="2" t="s">
        <v>2</v>
      </c>
      <c r="I13" s="2" t="s">
        <v>37</v>
      </c>
      <c r="J13" s="11"/>
    </row>
    <row r="14" spans="1:10" ht="15" thickBot="1" x14ac:dyDescent="0.4">
      <c r="A14" s="10" t="s">
        <v>5</v>
      </c>
      <c r="B14" s="29">
        <v>44</v>
      </c>
      <c r="C14" s="29" t="s">
        <v>29</v>
      </c>
      <c r="D14" s="29">
        <v>95</v>
      </c>
      <c r="E14" s="11"/>
      <c r="G14" s="12" t="s">
        <v>35</v>
      </c>
      <c r="H14" s="13" t="s">
        <v>38</v>
      </c>
      <c r="I14" s="13" t="s">
        <v>39</v>
      </c>
      <c r="J14" s="14"/>
    </row>
    <row r="15" spans="1:10" ht="15" thickTop="1" x14ac:dyDescent="0.35">
      <c r="A15" s="10" t="s">
        <v>6</v>
      </c>
      <c r="B15" s="29">
        <v>95</v>
      </c>
      <c r="C15" s="29" t="s">
        <v>29</v>
      </c>
      <c r="D15" s="29">
        <v>100</v>
      </c>
      <c r="E15" s="11"/>
    </row>
    <row r="16" spans="1:10" ht="15" thickBot="1" x14ac:dyDescent="0.4">
      <c r="A16" s="12" t="s">
        <v>26</v>
      </c>
      <c r="B16" s="30">
        <v>20</v>
      </c>
      <c r="C16" s="30" t="s">
        <v>30</v>
      </c>
      <c r="D16" s="30">
        <v>95</v>
      </c>
      <c r="E16" s="14"/>
    </row>
    <row r="17" spans="1:5" ht="15" thickTop="1" x14ac:dyDescent="0.35"/>
    <row r="18" spans="1:5" ht="15" thickBot="1" x14ac:dyDescent="0.4"/>
    <row r="19" spans="1:5" ht="15.5" thickTop="1" thickBot="1" x14ac:dyDescent="0.4">
      <c r="A19" s="24" t="s">
        <v>40</v>
      </c>
      <c r="B19" s="25"/>
      <c r="C19" s="25"/>
      <c r="D19" s="25"/>
      <c r="E19" s="26"/>
    </row>
    <row r="20" spans="1:5" ht="15" thickTop="1" x14ac:dyDescent="0.35">
      <c r="A20" s="22" t="s">
        <v>23</v>
      </c>
      <c r="B20" s="6" t="s">
        <v>48</v>
      </c>
      <c r="C20" s="6" t="s">
        <v>49</v>
      </c>
      <c r="D20" s="6" t="s">
        <v>50</v>
      </c>
      <c r="E20" s="23" t="s">
        <v>51</v>
      </c>
    </row>
    <row r="21" spans="1:5" x14ac:dyDescent="0.35">
      <c r="A21" s="10" t="s">
        <v>41</v>
      </c>
      <c r="B21" s="32">
        <v>1000</v>
      </c>
      <c r="C21" s="31">
        <f>IF(B21&lt;=1320,B21*7.5%,IF(B21&lt;2571.3,B21*9%,IF(B21&lt;3856.95,B21*12%,IF(B21&lt;=7507.49,B21*14%,7507.49*14%))))</f>
        <v>75</v>
      </c>
      <c r="D21" s="41">
        <f>B21-C21</f>
        <v>925</v>
      </c>
      <c r="E21" s="11"/>
    </row>
    <row r="22" spans="1:5" x14ac:dyDescent="0.35">
      <c r="A22" s="10" t="s">
        <v>42</v>
      </c>
      <c r="B22" s="32">
        <v>2000</v>
      </c>
      <c r="C22" s="31">
        <f t="shared" ref="C22:C29" si="0">IF(B22&lt;=1320,B22*7.5%,IF(B22&lt;2571.3,B22*9%,IF(B22&lt;3856.95,B22*12%,IF(B22&lt;=7507.49,B22*14%,7507.49*14%))))</f>
        <v>180</v>
      </c>
      <c r="D22" s="41">
        <f t="shared" ref="D22:D29" si="1">B22-C22</f>
        <v>1820</v>
      </c>
      <c r="E22" s="11"/>
    </row>
    <row r="23" spans="1:5" x14ac:dyDescent="0.35">
      <c r="A23" s="10" t="s">
        <v>43</v>
      </c>
      <c r="B23" s="32">
        <v>3000</v>
      </c>
      <c r="C23" s="31">
        <f t="shared" si="0"/>
        <v>360</v>
      </c>
      <c r="D23" s="41">
        <f t="shared" si="1"/>
        <v>2640</v>
      </c>
      <c r="E23" s="11"/>
    </row>
    <row r="24" spans="1:5" x14ac:dyDescent="0.35">
      <c r="A24" s="10" t="s">
        <v>4</v>
      </c>
      <c r="B24" s="32">
        <v>4000</v>
      </c>
      <c r="C24" s="31">
        <f t="shared" si="0"/>
        <v>560</v>
      </c>
      <c r="D24" s="41">
        <f t="shared" si="1"/>
        <v>3440</v>
      </c>
      <c r="E24" s="11"/>
    </row>
    <row r="25" spans="1:5" x14ac:dyDescent="0.35">
      <c r="A25" s="10" t="s">
        <v>44</v>
      </c>
      <c r="B25" s="32">
        <v>5000</v>
      </c>
      <c r="C25" s="31">
        <f t="shared" si="0"/>
        <v>700.00000000000011</v>
      </c>
      <c r="D25" s="41">
        <f t="shared" si="1"/>
        <v>4300</v>
      </c>
      <c r="E25" s="11"/>
    </row>
    <row r="26" spans="1:5" x14ac:dyDescent="0.35">
      <c r="A26" s="10" t="s">
        <v>45</v>
      </c>
      <c r="B26" s="32">
        <v>6000</v>
      </c>
      <c r="C26" s="31">
        <f t="shared" si="0"/>
        <v>840.00000000000011</v>
      </c>
      <c r="D26" s="41">
        <f t="shared" si="1"/>
        <v>5160</v>
      </c>
      <c r="E26" s="11"/>
    </row>
    <row r="27" spans="1:5" x14ac:dyDescent="0.35">
      <c r="A27" s="10" t="s">
        <v>46</v>
      </c>
      <c r="B27" s="32">
        <v>7000</v>
      </c>
      <c r="C27" s="31">
        <f t="shared" si="0"/>
        <v>980.00000000000011</v>
      </c>
      <c r="D27" s="41">
        <f t="shared" si="1"/>
        <v>6020</v>
      </c>
      <c r="E27" s="11"/>
    </row>
    <row r="28" spans="1:5" x14ac:dyDescent="0.35">
      <c r="A28" s="10" t="s">
        <v>47</v>
      </c>
      <c r="B28" s="32">
        <v>8000</v>
      </c>
      <c r="C28" s="31">
        <f t="shared" si="0"/>
        <v>1051.0486000000001</v>
      </c>
      <c r="D28" s="41">
        <f t="shared" si="1"/>
        <v>6948.9513999999999</v>
      </c>
      <c r="E28" s="11"/>
    </row>
    <row r="29" spans="1:5" ht="15" thickBot="1" x14ac:dyDescent="0.4">
      <c r="A29" s="12" t="s">
        <v>26</v>
      </c>
      <c r="B29" s="33">
        <v>10000</v>
      </c>
      <c r="C29" s="31">
        <f t="shared" si="0"/>
        <v>1051.0486000000001</v>
      </c>
      <c r="D29" s="41">
        <f t="shared" si="1"/>
        <v>8948.9513999999999</v>
      </c>
      <c r="E29" s="14"/>
    </row>
    <row r="30" spans="1:5" ht="15" thickTop="1" x14ac:dyDescent="0.35"/>
  </sheetData>
  <mergeCells count="5">
    <mergeCell ref="E1:F1"/>
    <mergeCell ref="A1:C1"/>
    <mergeCell ref="A10:E10"/>
    <mergeCell ref="A19:E19"/>
    <mergeCell ref="G11:J1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2023-09-18T10:49:39Z</dcterms:created>
  <dcterms:modified xsi:type="dcterms:W3CDTF">2023-09-18T13:58:48Z</dcterms:modified>
</cp:coreProperties>
</file>