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-A" sheetId="1" r:id="rId4"/>
  </sheets>
  <definedNames/>
  <calcPr/>
</workbook>
</file>

<file path=xl/sharedStrings.xml><?xml version="1.0" encoding="utf-8"?>
<sst xmlns="http://schemas.openxmlformats.org/spreadsheetml/2006/main" count="127" uniqueCount="90">
  <si>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</si>
  <si>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</si>
  <si>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</si>
  <si>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</si>
  <si>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</si>
  <si>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</si>
  <si>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</si>
  <si>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</si>
  <si>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</si>
  <si>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</si>
  <si>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</si>
  <si>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</si>
  <si>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</si>
  <si>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</si>
  <si>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</si>
  <si>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</si>
  <si>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</si>
  <si>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</si>
  <si>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</si>
  <si>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</si>
  <si>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</si>
  <si>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</si>
  <si>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FAIZAN AHMAD</t>
  </si>
  <si>
    <t xml:space="preserve"> SHABBIR AHMAD</t>
  </si>
  <si>
    <t>7-A</t>
  </si>
  <si>
    <t>WAQAS AHMAD</t>
  </si>
  <si>
    <t xml:space="preserve"> MUHAMMAD ARIF</t>
  </si>
  <si>
    <t>MUHAMMAD HUSSNAIN</t>
  </si>
  <si>
    <t xml:space="preserve"> MUHAMMAD SALEEM</t>
  </si>
  <si>
    <t>MUZAMIL KASHIF</t>
  </si>
  <si>
    <t xml:space="preserve"> KASHIF HUSSAIN</t>
  </si>
  <si>
    <t>HAMAID ALI</t>
  </si>
  <si>
    <t xml:space="preserve"> ARIF ALI</t>
  </si>
  <si>
    <t>MUHAMMAD ADEEL</t>
  </si>
  <si>
    <t xml:space="preserve"> MUHAMMAD SHAKIL</t>
  </si>
  <si>
    <t>MUHAMMAD AYAN</t>
  </si>
  <si>
    <t xml:space="preserve"> GULAM RASOOL</t>
  </si>
  <si>
    <t>ABDULREHMAN</t>
  </si>
  <si>
    <t xml:space="preserve"> MUSHTAQ AHMAD</t>
  </si>
  <si>
    <t>FAIZAN KHAN</t>
  </si>
  <si>
    <t xml:space="preserve"> MUHAMMAD IMRAN KHAN</t>
  </si>
  <si>
    <t>ALI HASSAN</t>
  </si>
  <si>
    <t xml:space="preserve"> ASLAM ALI</t>
  </si>
  <si>
    <t>MUHAMMAD AYAN RIAZ</t>
  </si>
  <si>
    <t xml:space="preserve"> MUHAMMAD RIAZ</t>
  </si>
  <si>
    <t>MUHAMMAD REHMAN</t>
  </si>
  <si>
    <t xml:space="preserve"> SAFOOR YOUNAS</t>
  </si>
  <si>
    <t>JENEOUS DAIM</t>
  </si>
  <si>
    <t xml:space="preserve"> JAVAID MASIH</t>
  </si>
  <si>
    <t>HAMZA ZULFIQAR</t>
  </si>
  <si>
    <t xml:space="preserve"> ZULFIQAR</t>
  </si>
  <si>
    <t>REHMAN AKHTAR RASOOL</t>
  </si>
  <si>
    <t xml:space="preserve"> AKHTAR RASOOL</t>
  </si>
  <si>
    <t>MUHAMMAD MUJTABA</t>
  </si>
  <si>
    <t xml:space="preserve"> SHAKIR AZEEM</t>
  </si>
  <si>
    <t>MUHAMMAD MAHAD ALI</t>
  </si>
  <si>
    <t>ELISHA</t>
  </si>
  <si>
    <t xml:space="preserve"> NADEEM EMMANUEL</t>
  </si>
  <si>
    <t>MUHAMMAD RAZA</t>
  </si>
  <si>
    <t xml:space="preserve"> SHAZIA NADEEM</t>
  </si>
  <si>
    <t>ADEEL AHMED</t>
  </si>
  <si>
    <t xml:space="preserve"> MUNEER AHMAD</t>
  </si>
  <si>
    <t>AQIB NAWAZ</t>
  </si>
  <si>
    <t xml:space="preserve"> HAQ NAWAZ</t>
  </si>
  <si>
    <t>TALHA</t>
  </si>
  <si>
    <t xml:space="preserve"> MUHAMMAD TARIQ</t>
  </si>
  <si>
    <t>NOUMAN</t>
  </si>
  <si>
    <t xml:space="preserve"> DANI EL GULL</t>
  </si>
  <si>
    <t>MUHAMMAD MUDASSAR</t>
  </si>
  <si>
    <t xml:space="preserve"> FIAZ UL NABI</t>
  </si>
  <si>
    <t>MUHAMMAD USMANWAHEED</t>
  </si>
  <si>
    <t xml:space="preserve"> MUHAMMAD WAHEED</t>
  </si>
  <si>
    <t>SAIF ALI REHMAN</t>
  </si>
  <si>
    <t xml:space="preserve"> MUHAMMAD ARSHAD</t>
  </si>
  <si>
    <t>MUHAMMAD HASEEB</t>
  </si>
  <si>
    <t>MUHAMMAD WAQAR</t>
  </si>
  <si>
    <t xml:space="preserve"> ISHFAQ AHMAD</t>
  </si>
  <si>
    <t>MUHAMMAD ADHAM</t>
  </si>
  <si>
    <t xml:space="preserve"> MALIK TAHIR NAZEER AHMAD</t>
  </si>
  <si>
    <t>MUHAMMAD USMAN</t>
  </si>
  <si>
    <t xml:space="preserve"> SAJID ALI</t>
  </si>
  <si>
    <t>YARMIAN ASIF</t>
  </si>
  <si>
    <t xml:space="preserve"> ASIF MASIH</t>
  </si>
  <si>
    <t>KAZIM SHABBIR</t>
  </si>
  <si>
    <t>FAIZAN SARFRAZ</t>
  </si>
  <si>
    <t xml:space="preserve"> SARFRAZ KHAN</t>
  </si>
  <si>
    <t>GHULAM MUSTAFA</t>
  </si>
  <si>
    <t xml:space="preserve"> MUHAMMAD AMEEN</t>
  </si>
  <si>
    <t>RAHEEL ALI</t>
  </si>
  <si>
    <t xml:space="preserve"> SOHAIL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</si>
</sst>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m-yy"/>
    <numFmt numFmtId="166" formatCode="dd-mmm-yy"/>
    <numFmt numFmtId="167" formatCode="d-mmmm-yy"/>
  </numFmts>
  <fonts count="8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DejaVuSans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0" fillId="0" fontId="7" numFmtId="0" xfId="0" applyFont="1"/>
    <xf borderId="4" fillId="0" fontId="4" numFmtId="165" xfId="0" applyAlignment="1" applyBorder="1" applyFont="1" applyNumberFormat="1">
      <alignment readingOrder="0"/>
    </xf>
    <xf borderId="4" fillId="0" fontId="4" numFmtId="166" xfId="0" applyAlignment="1" applyBorder="1" applyFont="1" applyNumberFormat="1">
      <alignment readingOrder="0"/>
    </xf>
    <xf borderId="4" fillId="0" fontId="4" numFmtId="167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4" numFmtId="164" xfId="0" applyAlignment="1" applyBorder="1" applyFont="1" applyNumberFormat="1">
      <alignment readingOrder="0"/>
    </xf>
    <xf borderId="6" fillId="0" fontId="4" numFmtId="166" xfId="0" applyAlignment="1" applyBorder="1" applyFont="1" applyNumberFormat="1">
      <alignment readingOrder="0"/>
    </xf>
    <xf borderId="7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8.25"/>
    <col customWidth="1" min="4" max="4" width="24.75"/>
    <col customWidth="1" hidden="1" min="5" max="5" width="9.0"/>
    <col customWidth="1" hidden="1" min="6" max="6" width="4.25"/>
    <col customWidth="1" hidden="1" min="7" max="7" width="9.25"/>
    <col customWidth="1" min="8" max="8" width="27.63"/>
    <col customWidth="1" min="9" max="9" width="13.0"/>
    <col customWidth="1" min="10" max="10" width="6.13"/>
    <col customWidth="1" min="11" max="11" width="7.0"/>
    <col customWidth="1" min="12" max="12" width="4.88"/>
    <col customWidth="1" min="13" max="13" width="11.13"/>
    <col customWidth="1" min="14" max="14" width="9.88"/>
    <col customWidth="1" min="15" max="15" width="11.88"/>
    <col customWidth="1" min="16" max="16" width="7.25"/>
    <col customWidth="1" min="17" max="17" width="10.13"/>
    <col customWidth="1" min="18" max="18" width="8.88"/>
    <col customWidth="1" min="19" max="19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20.25" customHeight="1">
      <c r="A2" s="5">
        <v>437.0</v>
      </c>
      <c r="B2" s="5">
        <v>34.0</v>
      </c>
      <c r="C2" s="5"/>
      <c r="D2" s="5" t="s">
        <v>22</v>
      </c>
      <c r="E2" s="6">
        <v>40298.0</v>
      </c>
      <c r="F2" s="5">
        <v>14.1</v>
      </c>
      <c r="G2" s="6">
        <v>42475.0</v>
      </c>
      <c r="H2" s="7" t="s">
        <v>23</v>
      </c>
      <c r="I2" s="5">
        <v>3.520255809857E12</v>
      </c>
      <c r="J2" s="8" t="s">
        <v>24</v>
      </c>
      <c r="K2" s="9">
        <v>0.0</v>
      </c>
      <c r="L2" s="9">
        <v>0.0</v>
      </c>
      <c r="M2" s="9">
        <v>0.0</v>
      </c>
      <c r="N2" s="9">
        <v>0.0</v>
      </c>
      <c r="O2" s="10">
        <v>0.0</v>
      </c>
      <c r="P2" s="10">
        <v>0.0</v>
      </c>
      <c r="Q2" s="9">
        <v>0.0</v>
      </c>
      <c r="R2" s="9">
        <v>0.0</v>
      </c>
      <c r="S2" s="9">
        <v>0.0</v>
      </c>
      <c r="T2" s="11" t="str">
        <f t="shared" ref="T2:T36" si="1">SUM(K2:S2) &amp; "/750"</f>
        <v>0/750</v>
      </c>
      <c r="U2" s="11" t="str">
        <f t="shared" ref="U2:U36" si="2">ROUND((SUM(K2:S2)/750)*100,1) &amp; "%"</f>
        <v>0%</v>
      </c>
      <c r="V2" s="11" t="str">
        <f t="shared" ref="V2:V36" si="3">IF((SUM(K2:S2)/600)*100 &gt;= 40, "Pass", "Fail")</f>
        <v>Fail</v>
      </c>
      <c r="W2" s="12"/>
      <c r="X2" s="12"/>
      <c r="Y2" s="12"/>
      <c r="Z2" s="12"/>
    </row>
    <row r="3" ht="20.25" customHeight="1">
      <c r="A3" s="5">
        <v>438.0</v>
      </c>
      <c r="B3" s="5">
        <v>154.0</v>
      </c>
      <c r="C3" s="5"/>
      <c r="D3" s="5" t="s">
        <v>25</v>
      </c>
      <c r="E3" s="6">
        <v>39373.0</v>
      </c>
      <c r="F3" s="5">
        <v>17.4</v>
      </c>
      <c r="G3" s="13">
        <v>42499.0</v>
      </c>
      <c r="H3" s="5" t="s">
        <v>26</v>
      </c>
      <c r="I3" s="5">
        <v>3.510204770017E12</v>
      </c>
      <c r="J3" s="8" t="s">
        <v>24</v>
      </c>
      <c r="K3" s="9">
        <v>55.0</v>
      </c>
      <c r="L3" s="9">
        <v>20.0</v>
      </c>
      <c r="M3" s="9">
        <v>0.0</v>
      </c>
      <c r="N3" s="9">
        <v>0.0</v>
      </c>
      <c r="O3" s="10">
        <v>0.0</v>
      </c>
      <c r="P3" s="10">
        <v>0.0</v>
      </c>
      <c r="Q3" s="9">
        <v>17.0</v>
      </c>
      <c r="R3" s="9">
        <v>20.0</v>
      </c>
      <c r="S3" s="9">
        <v>0.0</v>
      </c>
      <c r="T3" s="11" t="str">
        <f t="shared" si="1"/>
        <v>112/750</v>
      </c>
      <c r="U3" s="11" t="str">
        <f t="shared" si="2"/>
        <v>14.9%</v>
      </c>
      <c r="V3" s="11" t="str">
        <f t="shared" si="3"/>
        <v>Fail</v>
      </c>
      <c r="W3" s="12"/>
      <c r="X3" s="12"/>
      <c r="Y3" s="12"/>
      <c r="Z3" s="12"/>
    </row>
    <row r="4" ht="20.25" customHeight="1">
      <c r="A4" s="5">
        <v>439.0</v>
      </c>
      <c r="B4" s="5">
        <v>238.0</v>
      </c>
      <c r="C4" s="5"/>
      <c r="D4" s="5" t="s">
        <v>27</v>
      </c>
      <c r="E4" s="6">
        <v>40410.0</v>
      </c>
      <c r="F4" s="5">
        <v>14.6</v>
      </c>
      <c r="G4" s="14">
        <v>43374.0</v>
      </c>
      <c r="H4" s="5" t="s">
        <v>28</v>
      </c>
      <c r="I4" s="5">
        <v>3.520210253423E12</v>
      </c>
      <c r="J4" s="8" t="s">
        <v>24</v>
      </c>
      <c r="K4" s="9">
        <v>35.0</v>
      </c>
      <c r="L4" s="9">
        <v>33.0</v>
      </c>
      <c r="M4" s="9">
        <v>36.0</v>
      </c>
      <c r="N4" s="9">
        <v>34.0</v>
      </c>
      <c r="O4" s="10">
        <v>37.0</v>
      </c>
      <c r="P4" s="10">
        <v>40.0</v>
      </c>
      <c r="Q4" s="9">
        <v>20.0</v>
      </c>
      <c r="R4" s="9">
        <v>33.0</v>
      </c>
      <c r="S4" s="9">
        <v>0.0</v>
      </c>
      <c r="T4" s="11" t="str">
        <f t="shared" si="1"/>
        <v>268/750</v>
      </c>
      <c r="U4" s="11" t="str">
        <f t="shared" si="2"/>
        <v>35.7%</v>
      </c>
      <c r="V4" s="11" t="str">
        <f t="shared" si="3"/>
        <v>Pass</v>
      </c>
      <c r="W4" s="12"/>
      <c r="X4" s="12"/>
      <c r="Y4" s="12"/>
      <c r="Z4" s="12"/>
    </row>
    <row r="5" ht="20.25" customHeight="1">
      <c r="A5" s="5">
        <v>440.0</v>
      </c>
      <c r="B5" s="5">
        <v>243.0</v>
      </c>
      <c r="C5" s="5"/>
      <c r="D5" s="5" t="s">
        <v>29</v>
      </c>
      <c r="E5" s="6">
        <v>39036.0</v>
      </c>
      <c r="F5" s="5">
        <v>18.3</v>
      </c>
      <c r="G5" s="14">
        <v>45691.0</v>
      </c>
      <c r="H5" s="5" t="s">
        <v>30</v>
      </c>
      <c r="I5" s="5">
        <v>3.520281651505E12</v>
      </c>
      <c r="J5" s="8" t="s">
        <v>24</v>
      </c>
      <c r="K5" s="9">
        <v>37.0</v>
      </c>
      <c r="L5" s="9">
        <v>28.0</v>
      </c>
      <c r="M5" s="9">
        <v>23.0</v>
      </c>
      <c r="N5" s="9">
        <v>21.0</v>
      </c>
      <c r="O5" s="10">
        <v>23.0</v>
      </c>
      <c r="P5" s="10">
        <v>25.0</v>
      </c>
      <c r="Q5" s="9">
        <v>5.0</v>
      </c>
      <c r="R5" s="9">
        <v>8.0</v>
      </c>
      <c r="S5" s="9">
        <v>0.0</v>
      </c>
      <c r="T5" s="11" t="str">
        <f t="shared" si="1"/>
        <v>170/750</v>
      </c>
      <c r="U5" s="11" t="str">
        <f t="shared" si="2"/>
        <v>22.7%</v>
      </c>
      <c r="V5" s="11" t="str">
        <f t="shared" si="3"/>
        <v>Fail</v>
      </c>
      <c r="W5" s="12"/>
      <c r="X5" s="12"/>
      <c r="Y5" s="12"/>
      <c r="Z5" s="12"/>
    </row>
    <row r="6" ht="20.25" customHeight="1">
      <c r="A6" s="5">
        <v>441.0</v>
      </c>
      <c r="B6" s="5">
        <v>268.0</v>
      </c>
      <c r="C6" s="5"/>
      <c r="D6" s="5" t="s">
        <v>31</v>
      </c>
      <c r="E6" s="6">
        <v>40644.0</v>
      </c>
      <c r="F6" s="5">
        <v>13.1</v>
      </c>
      <c r="G6" s="15">
        <v>42503.0</v>
      </c>
      <c r="H6" s="5" t="s">
        <v>32</v>
      </c>
      <c r="I6" s="5">
        <v>3.550107876603E12</v>
      </c>
      <c r="J6" s="8" t="s">
        <v>24</v>
      </c>
      <c r="K6" s="9">
        <v>70.0</v>
      </c>
      <c r="L6" s="9">
        <v>50.0</v>
      </c>
      <c r="M6" s="9">
        <v>40.0</v>
      </c>
      <c r="N6" s="9">
        <v>42.0</v>
      </c>
      <c r="O6" s="10">
        <v>45.0</v>
      </c>
      <c r="P6" s="10">
        <v>50.0</v>
      </c>
      <c r="Q6" s="9">
        <v>25.0</v>
      </c>
      <c r="R6" s="9">
        <v>33.0</v>
      </c>
      <c r="S6" s="9">
        <v>0.0</v>
      </c>
      <c r="T6" s="11" t="str">
        <f t="shared" si="1"/>
        <v>355/750</v>
      </c>
      <c r="U6" s="11" t="str">
        <f t="shared" si="2"/>
        <v>47.3%</v>
      </c>
      <c r="V6" s="11" t="str">
        <f t="shared" si="3"/>
        <v>Pass</v>
      </c>
      <c r="W6" s="12"/>
      <c r="X6" s="12"/>
      <c r="Y6" s="12"/>
      <c r="Z6" s="12"/>
    </row>
    <row r="7" ht="20.25" customHeight="1">
      <c r="A7" s="5">
        <v>442.0</v>
      </c>
      <c r="B7" s="5">
        <v>269.0</v>
      </c>
      <c r="C7" s="5"/>
      <c r="D7" s="5" t="s">
        <v>33</v>
      </c>
      <c r="E7" s="14">
        <v>40761.0</v>
      </c>
      <c r="F7" s="5">
        <v>13.6</v>
      </c>
      <c r="G7" s="14">
        <v>43164.0</v>
      </c>
      <c r="H7" s="5" t="s">
        <v>34</v>
      </c>
      <c r="I7" s="5">
        <v>3.520295380269E12</v>
      </c>
      <c r="J7" s="8" t="s">
        <v>24</v>
      </c>
      <c r="K7" s="9">
        <v>53.0</v>
      </c>
      <c r="L7" s="9">
        <v>37.0</v>
      </c>
      <c r="M7" s="9">
        <v>33.0</v>
      </c>
      <c r="N7" s="9">
        <v>25.0</v>
      </c>
      <c r="O7" s="10">
        <v>34.0</v>
      </c>
      <c r="P7" s="10">
        <v>36.0</v>
      </c>
      <c r="Q7" s="9">
        <v>17.0</v>
      </c>
      <c r="R7" s="9">
        <v>34.0</v>
      </c>
      <c r="S7" s="9">
        <v>0.0</v>
      </c>
      <c r="T7" s="11" t="str">
        <f t="shared" si="1"/>
        <v>269/750</v>
      </c>
      <c r="U7" s="11" t="str">
        <f t="shared" si="2"/>
        <v>35.9%</v>
      </c>
      <c r="V7" s="11" t="str">
        <f t="shared" si="3"/>
        <v>Pass</v>
      </c>
      <c r="W7" s="12"/>
      <c r="X7" s="12"/>
      <c r="Y7" s="12"/>
      <c r="Z7" s="12"/>
    </row>
    <row r="8" ht="20.25" customHeight="1">
      <c r="A8" s="5">
        <v>443.0</v>
      </c>
      <c r="B8" s="5">
        <v>276.0</v>
      </c>
      <c r="C8" s="5"/>
      <c r="D8" s="5" t="s">
        <v>35</v>
      </c>
      <c r="E8" s="14">
        <v>40548.0</v>
      </c>
      <c r="F8" s="5">
        <v>14.2</v>
      </c>
      <c r="G8" s="6">
        <v>42815.0</v>
      </c>
      <c r="H8" s="5" t="s">
        <v>36</v>
      </c>
      <c r="I8" s="5">
        <v>3.520277209961E12</v>
      </c>
      <c r="J8" s="8" t="s">
        <v>24</v>
      </c>
      <c r="K8" s="9">
        <v>70.0</v>
      </c>
      <c r="L8" s="9">
        <v>65.0</v>
      </c>
      <c r="M8" s="9">
        <v>70.0</v>
      </c>
      <c r="N8" s="9">
        <v>72.0</v>
      </c>
      <c r="O8" s="10">
        <v>70.0</v>
      </c>
      <c r="P8" s="10">
        <v>70.0</v>
      </c>
      <c r="Q8" s="9">
        <v>37.0</v>
      </c>
      <c r="R8" s="9">
        <v>69.0</v>
      </c>
      <c r="S8" s="9">
        <v>0.0</v>
      </c>
      <c r="T8" s="11" t="str">
        <f t="shared" si="1"/>
        <v>523/750</v>
      </c>
      <c r="U8" s="11" t="str">
        <f t="shared" si="2"/>
        <v>69.7%</v>
      </c>
      <c r="V8" s="11" t="str">
        <f t="shared" si="3"/>
        <v>Pass</v>
      </c>
      <c r="W8" s="12"/>
      <c r="X8" s="12"/>
      <c r="Y8" s="12"/>
      <c r="Z8" s="12"/>
    </row>
    <row r="9" ht="20.25" customHeight="1">
      <c r="A9" s="5">
        <v>444.0</v>
      </c>
      <c r="B9" s="5">
        <v>281.0</v>
      </c>
      <c r="C9" s="5"/>
      <c r="D9" s="5" t="s">
        <v>37</v>
      </c>
      <c r="E9" s="6">
        <v>40169.0</v>
      </c>
      <c r="F9" s="5">
        <v>15.2</v>
      </c>
      <c r="G9" s="14">
        <v>45267.0</v>
      </c>
      <c r="H9" s="5" t="s">
        <v>38</v>
      </c>
      <c r="I9" s="5">
        <v>3.520276981735E12</v>
      </c>
      <c r="J9" s="8" t="s">
        <v>24</v>
      </c>
      <c r="K9" s="9">
        <v>64.0</v>
      </c>
      <c r="L9" s="9">
        <v>0.0</v>
      </c>
      <c r="M9" s="9">
        <v>0.0</v>
      </c>
      <c r="N9" s="9">
        <v>27.0</v>
      </c>
      <c r="O9" s="10">
        <v>0.0</v>
      </c>
      <c r="P9" s="10">
        <v>0.0</v>
      </c>
      <c r="Q9" s="9">
        <v>4.0</v>
      </c>
      <c r="R9" s="9">
        <v>23.0</v>
      </c>
      <c r="S9" s="9">
        <v>0.0</v>
      </c>
      <c r="T9" s="11" t="str">
        <f t="shared" si="1"/>
        <v>118/750</v>
      </c>
      <c r="U9" s="11" t="str">
        <f t="shared" si="2"/>
        <v>15.7%</v>
      </c>
      <c r="V9" s="11" t="str">
        <f t="shared" si="3"/>
        <v>Fail</v>
      </c>
      <c r="W9" s="12"/>
      <c r="X9" s="12"/>
      <c r="Y9" s="12"/>
      <c r="Z9" s="12"/>
    </row>
    <row r="10" ht="20.25" customHeight="1">
      <c r="A10" s="5">
        <v>445.0</v>
      </c>
      <c r="B10" s="5">
        <v>302.0</v>
      </c>
      <c r="C10" s="5"/>
      <c r="D10" s="5" t="s">
        <v>39</v>
      </c>
      <c r="E10" s="6">
        <v>40869.0</v>
      </c>
      <c r="F10" s="5">
        <v>13.3</v>
      </c>
      <c r="G10" s="6">
        <v>45033.0</v>
      </c>
      <c r="H10" s="5" t="s">
        <v>40</v>
      </c>
      <c r="I10" s="5">
        <v>3.520262980055E12</v>
      </c>
      <c r="J10" s="8" t="s">
        <v>24</v>
      </c>
      <c r="K10" s="9">
        <v>47.0</v>
      </c>
      <c r="L10" s="9">
        <v>34.0</v>
      </c>
      <c r="M10" s="9">
        <v>33.0</v>
      </c>
      <c r="N10" s="9">
        <v>29.0</v>
      </c>
      <c r="O10" s="10">
        <v>34.0</v>
      </c>
      <c r="P10" s="10">
        <v>35.0</v>
      </c>
      <c r="Q10" s="9">
        <v>17.0</v>
      </c>
      <c r="R10" s="9">
        <v>33.0</v>
      </c>
      <c r="S10" s="9">
        <v>0.0</v>
      </c>
      <c r="T10" s="11" t="str">
        <f t="shared" si="1"/>
        <v>262/750</v>
      </c>
      <c r="U10" s="11" t="str">
        <f t="shared" si="2"/>
        <v>34.9%</v>
      </c>
      <c r="V10" s="11" t="str">
        <f t="shared" si="3"/>
        <v>Pass</v>
      </c>
      <c r="W10" s="12"/>
      <c r="X10" s="12"/>
      <c r="Y10" s="12"/>
      <c r="Z10" s="12"/>
    </row>
    <row r="11" ht="20.25" customHeight="1">
      <c r="A11" s="5">
        <v>446.0</v>
      </c>
      <c r="B11" s="5">
        <v>307.0</v>
      </c>
      <c r="C11" s="5"/>
      <c r="D11" s="5" t="s">
        <v>41</v>
      </c>
      <c r="E11" s="6">
        <v>40525.0</v>
      </c>
      <c r="F11" s="5">
        <v>14.2</v>
      </c>
      <c r="G11" s="6">
        <v>45194.0</v>
      </c>
      <c r="H11" s="5" t="s">
        <v>42</v>
      </c>
      <c r="I11" s="5">
        <v>3.520241198623E12</v>
      </c>
      <c r="J11" s="8" t="s">
        <v>24</v>
      </c>
      <c r="K11" s="9">
        <v>70.0</v>
      </c>
      <c r="L11" s="9">
        <v>36.0</v>
      </c>
      <c r="M11" s="9">
        <v>37.0</v>
      </c>
      <c r="N11" s="9">
        <v>35.0</v>
      </c>
      <c r="O11" s="10">
        <v>33.0</v>
      </c>
      <c r="P11" s="10">
        <v>40.0</v>
      </c>
      <c r="Q11" s="9">
        <v>19.0</v>
      </c>
      <c r="R11" s="9">
        <v>35.0</v>
      </c>
      <c r="S11" s="9">
        <v>0.0</v>
      </c>
      <c r="T11" s="11" t="str">
        <f t="shared" si="1"/>
        <v>305/750</v>
      </c>
      <c r="U11" s="11" t="str">
        <f t="shared" si="2"/>
        <v>40.7%</v>
      </c>
      <c r="V11" s="11" t="str">
        <f t="shared" si="3"/>
        <v>Pass</v>
      </c>
      <c r="W11" s="12"/>
      <c r="X11" s="12"/>
      <c r="Y11" s="12"/>
      <c r="Z11" s="12"/>
    </row>
    <row r="12" ht="20.25" customHeight="1">
      <c r="A12" s="5">
        <v>447.0</v>
      </c>
      <c r="B12" s="5">
        <v>316.0</v>
      </c>
      <c r="C12" s="5"/>
      <c r="D12" s="5" t="s">
        <v>43</v>
      </c>
      <c r="E12" s="6">
        <v>40771.0</v>
      </c>
      <c r="F12" s="5">
        <v>13.6</v>
      </c>
      <c r="G12" s="6">
        <v>45194.0</v>
      </c>
      <c r="H12" s="5" t="s">
        <v>44</v>
      </c>
      <c r="I12" s="5">
        <v>3.520264003655E12</v>
      </c>
      <c r="J12" s="8" t="s">
        <v>24</v>
      </c>
      <c r="K12" s="9">
        <v>77.0</v>
      </c>
      <c r="L12" s="9">
        <v>40.0</v>
      </c>
      <c r="M12" s="9">
        <v>38.0</v>
      </c>
      <c r="N12" s="9">
        <v>37.0</v>
      </c>
      <c r="O12" s="10">
        <v>42.0</v>
      </c>
      <c r="P12" s="10">
        <v>45.0</v>
      </c>
      <c r="Q12" s="9">
        <v>19.0</v>
      </c>
      <c r="R12" s="9">
        <v>51.0</v>
      </c>
      <c r="S12" s="9">
        <v>0.0</v>
      </c>
      <c r="T12" s="11" t="str">
        <f t="shared" si="1"/>
        <v>349/750</v>
      </c>
      <c r="U12" s="11" t="str">
        <f t="shared" si="2"/>
        <v>46.5%</v>
      </c>
      <c r="V12" s="11" t="str">
        <f t="shared" si="3"/>
        <v>Pass</v>
      </c>
      <c r="W12" s="12"/>
      <c r="X12" s="12"/>
      <c r="Y12" s="12"/>
      <c r="Z12" s="12"/>
    </row>
    <row r="13" ht="20.25" customHeight="1">
      <c r="A13" s="5">
        <v>448.0</v>
      </c>
      <c r="B13" s="5">
        <v>317.0</v>
      </c>
      <c r="C13" s="5"/>
      <c r="D13" s="5" t="s">
        <v>45</v>
      </c>
      <c r="E13" s="6">
        <v>40651.0</v>
      </c>
      <c r="F13" s="5">
        <v>13.1</v>
      </c>
      <c r="G13" s="6">
        <v>45194.0</v>
      </c>
      <c r="H13" s="5" t="s">
        <v>46</v>
      </c>
      <c r="I13" s="5">
        <v>3.520227655121E12</v>
      </c>
      <c r="J13" s="8" t="s">
        <v>24</v>
      </c>
      <c r="K13" s="9">
        <v>45.0</v>
      </c>
      <c r="L13" s="9">
        <v>0.0</v>
      </c>
      <c r="M13" s="9">
        <v>0.0</v>
      </c>
      <c r="N13" s="9">
        <v>11.0</v>
      </c>
      <c r="O13" s="10">
        <v>0.0</v>
      </c>
      <c r="P13" s="10">
        <v>0.0</v>
      </c>
      <c r="Q13" s="9">
        <v>9.0</v>
      </c>
      <c r="R13" s="9">
        <v>17.0</v>
      </c>
      <c r="S13" s="9">
        <v>0.0</v>
      </c>
      <c r="T13" s="11" t="str">
        <f t="shared" si="1"/>
        <v>82/750</v>
      </c>
      <c r="U13" s="11" t="str">
        <f t="shared" si="2"/>
        <v>10.9%</v>
      </c>
      <c r="V13" s="11" t="str">
        <f t="shared" si="3"/>
        <v>Fail</v>
      </c>
      <c r="W13" s="12"/>
      <c r="X13" s="12"/>
      <c r="Y13" s="12"/>
      <c r="Z13" s="12"/>
    </row>
    <row r="14" ht="20.25" customHeight="1">
      <c r="A14" s="5">
        <v>449.0</v>
      </c>
      <c r="B14" s="5">
        <v>318.0</v>
      </c>
      <c r="C14" s="5"/>
      <c r="D14" s="5" t="s">
        <v>47</v>
      </c>
      <c r="E14" s="14">
        <v>40948.0</v>
      </c>
      <c r="F14" s="5">
        <v>13.0</v>
      </c>
      <c r="G14" s="14">
        <v>43374.0</v>
      </c>
      <c r="H14" s="5" t="s">
        <v>48</v>
      </c>
      <c r="I14" s="5">
        <v>3.520036778181E12</v>
      </c>
      <c r="J14" s="8" t="s">
        <v>24</v>
      </c>
      <c r="K14" s="9">
        <v>80.0</v>
      </c>
      <c r="L14" s="9">
        <v>81.0</v>
      </c>
      <c r="M14" s="9">
        <v>75.0</v>
      </c>
      <c r="N14" s="9">
        <v>83.0</v>
      </c>
      <c r="O14" s="10">
        <v>75.0</v>
      </c>
      <c r="P14" s="10">
        <v>0.0</v>
      </c>
      <c r="Q14" s="9">
        <v>0.0</v>
      </c>
      <c r="R14" s="9">
        <v>70.0</v>
      </c>
      <c r="S14" s="9">
        <v>130.0</v>
      </c>
      <c r="T14" s="11" t="str">
        <f t="shared" si="1"/>
        <v>594/750</v>
      </c>
      <c r="U14" s="11" t="str">
        <f t="shared" si="2"/>
        <v>79.2%</v>
      </c>
      <c r="V14" s="11" t="str">
        <f t="shared" si="3"/>
        <v>Pass</v>
      </c>
      <c r="W14" s="12"/>
      <c r="X14" s="12"/>
      <c r="Y14" s="12"/>
      <c r="Z14" s="12"/>
    </row>
    <row r="15" ht="20.25" customHeight="1">
      <c r="A15" s="5">
        <v>450.0</v>
      </c>
      <c r="B15" s="5">
        <v>319.0</v>
      </c>
      <c r="C15" s="5"/>
      <c r="D15" s="5" t="s">
        <v>49</v>
      </c>
      <c r="E15" s="15">
        <v>40688.0</v>
      </c>
      <c r="F15" s="5">
        <v>13.9</v>
      </c>
      <c r="G15" s="15">
        <v>42139.0</v>
      </c>
      <c r="H15" s="5" t="s">
        <v>50</v>
      </c>
      <c r="I15" s="5">
        <v>3.520207689101E12</v>
      </c>
      <c r="J15" s="8" t="s">
        <v>24</v>
      </c>
      <c r="K15" s="9">
        <v>71.0</v>
      </c>
      <c r="L15" s="9">
        <v>45.0</v>
      </c>
      <c r="M15" s="9">
        <v>40.0</v>
      </c>
      <c r="N15" s="9">
        <v>38.0</v>
      </c>
      <c r="O15" s="10">
        <v>56.0</v>
      </c>
      <c r="P15" s="10">
        <v>55.0</v>
      </c>
      <c r="Q15" s="9">
        <v>35.0</v>
      </c>
      <c r="R15" s="9">
        <v>50.0</v>
      </c>
      <c r="S15" s="9">
        <v>0.0</v>
      </c>
      <c r="T15" s="11" t="str">
        <f t="shared" si="1"/>
        <v>390/750</v>
      </c>
      <c r="U15" s="11" t="str">
        <f t="shared" si="2"/>
        <v>52%</v>
      </c>
      <c r="V15" s="11" t="str">
        <f t="shared" si="3"/>
        <v>Pass</v>
      </c>
      <c r="W15" s="12"/>
      <c r="X15" s="12"/>
      <c r="Y15" s="12"/>
      <c r="Z15" s="12"/>
    </row>
    <row r="16" ht="20.25" customHeight="1">
      <c r="A16" s="5">
        <v>451.0</v>
      </c>
      <c r="B16" s="5">
        <v>320.0</v>
      </c>
      <c r="C16" s="5"/>
      <c r="D16" s="5" t="s">
        <v>51</v>
      </c>
      <c r="E16" s="6">
        <v>40630.0</v>
      </c>
      <c r="F16" s="5">
        <v>13.1</v>
      </c>
      <c r="G16" s="6">
        <v>45194.0</v>
      </c>
      <c r="H16" s="5" t="s">
        <v>52</v>
      </c>
      <c r="I16" s="5">
        <v>3.310583328311E12</v>
      </c>
      <c r="J16" s="8" t="s">
        <v>24</v>
      </c>
      <c r="K16" s="9">
        <v>49.0</v>
      </c>
      <c r="L16" s="9">
        <v>34.0</v>
      </c>
      <c r="M16" s="9">
        <v>33.0</v>
      </c>
      <c r="N16" s="9">
        <v>30.0</v>
      </c>
      <c r="O16" s="10">
        <v>35.0</v>
      </c>
      <c r="P16" s="10">
        <v>36.0</v>
      </c>
      <c r="Q16" s="9">
        <v>17.0</v>
      </c>
      <c r="R16" s="9">
        <v>33.0</v>
      </c>
      <c r="S16" s="9">
        <v>0.0</v>
      </c>
      <c r="T16" s="11" t="str">
        <f t="shared" si="1"/>
        <v>267/750</v>
      </c>
      <c r="U16" s="11" t="str">
        <f t="shared" si="2"/>
        <v>35.6%</v>
      </c>
      <c r="V16" s="11" t="str">
        <f t="shared" si="3"/>
        <v>Pass</v>
      </c>
      <c r="W16" s="12"/>
      <c r="X16" s="12"/>
      <c r="Y16" s="12"/>
      <c r="Z16" s="12"/>
    </row>
    <row r="17" ht="20.25" customHeight="1">
      <c r="A17" s="5">
        <v>452.0</v>
      </c>
      <c r="B17" s="5">
        <v>321.0</v>
      </c>
      <c r="C17" s="5"/>
      <c r="D17" s="5" t="s">
        <v>53</v>
      </c>
      <c r="E17" s="6">
        <v>40708.0</v>
      </c>
      <c r="F17" s="5">
        <v>13.8</v>
      </c>
      <c r="G17" s="6">
        <v>45219.0</v>
      </c>
      <c r="H17" s="5" t="s">
        <v>54</v>
      </c>
      <c r="I17" s="5">
        <v>3.520243915187E12</v>
      </c>
      <c r="J17" s="8" t="s">
        <v>24</v>
      </c>
      <c r="K17" s="9">
        <v>67.0</v>
      </c>
      <c r="L17" s="9">
        <v>37.0</v>
      </c>
      <c r="M17" s="9">
        <v>34.0</v>
      </c>
      <c r="N17" s="9">
        <v>33.0</v>
      </c>
      <c r="O17" s="10">
        <v>36.0</v>
      </c>
      <c r="P17" s="10">
        <v>38.0</v>
      </c>
      <c r="Q17" s="9">
        <v>19.0</v>
      </c>
      <c r="R17" s="9">
        <v>35.0</v>
      </c>
      <c r="S17" s="9">
        <v>0.0</v>
      </c>
      <c r="T17" s="11" t="str">
        <f t="shared" si="1"/>
        <v>299/750</v>
      </c>
      <c r="U17" s="11" t="str">
        <f t="shared" si="2"/>
        <v>39.9%</v>
      </c>
      <c r="V17" s="11" t="str">
        <f t="shared" si="3"/>
        <v>Pass</v>
      </c>
      <c r="W17" s="12"/>
      <c r="X17" s="12"/>
      <c r="Y17" s="12"/>
      <c r="Z17" s="12"/>
    </row>
    <row r="18" ht="20.25" customHeight="1">
      <c r="A18" s="5">
        <v>453.0</v>
      </c>
      <c r="B18" s="5">
        <v>322.0</v>
      </c>
      <c r="C18" s="5"/>
      <c r="D18" s="5" t="s">
        <v>55</v>
      </c>
      <c r="E18" s="6">
        <v>41143.0</v>
      </c>
      <c r="F18" s="5">
        <v>12.6</v>
      </c>
      <c r="G18" s="6">
        <v>45219.0</v>
      </c>
      <c r="H18" s="5" t="s">
        <v>54</v>
      </c>
      <c r="I18" s="5">
        <v>3.520291038763E12</v>
      </c>
      <c r="J18" s="8" t="s">
        <v>24</v>
      </c>
      <c r="K18" s="9">
        <v>77.0</v>
      </c>
      <c r="L18" s="9">
        <v>50.0</v>
      </c>
      <c r="M18" s="9">
        <v>51.0</v>
      </c>
      <c r="N18" s="9">
        <v>49.0</v>
      </c>
      <c r="O18" s="10">
        <v>47.0</v>
      </c>
      <c r="P18" s="10">
        <v>52.0</v>
      </c>
      <c r="Q18" s="9">
        <v>25.0</v>
      </c>
      <c r="R18" s="9">
        <v>47.0</v>
      </c>
      <c r="S18" s="9">
        <v>0.0</v>
      </c>
      <c r="T18" s="11" t="str">
        <f t="shared" si="1"/>
        <v>398/750</v>
      </c>
      <c r="U18" s="11" t="str">
        <f t="shared" si="2"/>
        <v>53.1%</v>
      </c>
      <c r="V18" s="11" t="str">
        <f t="shared" si="3"/>
        <v>Pass</v>
      </c>
      <c r="W18" s="12"/>
      <c r="X18" s="12"/>
      <c r="Y18" s="12"/>
      <c r="Z18" s="12"/>
    </row>
    <row r="19" ht="20.25" customHeight="1">
      <c r="A19" s="5">
        <v>454.0</v>
      </c>
      <c r="B19" s="5">
        <v>327.0</v>
      </c>
      <c r="C19" s="5"/>
      <c r="D19" s="5" t="s">
        <v>56</v>
      </c>
      <c r="E19" s="14">
        <v>39266.0</v>
      </c>
      <c r="F19" s="5">
        <v>17.8</v>
      </c>
      <c r="G19" s="6">
        <v>45219.0</v>
      </c>
      <c r="H19" s="5" t="s">
        <v>57</v>
      </c>
      <c r="I19" s="5">
        <v>3.520211192911E12</v>
      </c>
      <c r="J19" s="8" t="s">
        <v>24</v>
      </c>
      <c r="K19" s="9">
        <v>35.0</v>
      </c>
      <c r="L19" s="9">
        <v>0.0</v>
      </c>
      <c r="M19" s="9">
        <v>0.0</v>
      </c>
      <c r="N19" s="9">
        <v>20.0</v>
      </c>
      <c r="O19" s="10">
        <v>0.0</v>
      </c>
      <c r="P19" s="10">
        <v>0.0</v>
      </c>
      <c r="Q19" s="9">
        <v>0.0</v>
      </c>
      <c r="R19" s="9">
        <v>15.0</v>
      </c>
      <c r="S19" s="9">
        <v>0.0</v>
      </c>
      <c r="T19" s="11" t="str">
        <f t="shared" si="1"/>
        <v>70/750</v>
      </c>
      <c r="U19" s="11" t="str">
        <f t="shared" si="2"/>
        <v>9.3%</v>
      </c>
      <c r="V19" s="11" t="str">
        <f t="shared" si="3"/>
        <v>Fail</v>
      </c>
      <c r="W19" s="12"/>
      <c r="X19" s="12"/>
      <c r="Y19" s="12"/>
      <c r="Z19" s="12"/>
    </row>
    <row r="20" ht="20.25" customHeight="1">
      <c r="A20" s="5">
        <v>455.0</v>
      </c>
      <c r="B20" s="5">
        <v>329.0</v>
      </c>
      <c r="C20" s="5"/>
      <c r="D20" s="5" t="s">
        <v>58</v>
      </c>
      <c r="E20" s="14">
        <v>39853.0</v>
      </c>
      <c r="F20" s="5">
        <v>16.0</v>
      </c>
      <c r="G20" s="14">
        <v>42469.0</v>
      </c>
      <c r="H20" s="5" t="s">
        <v>59</v>
      </c>
      <c r="I20" s="5">
        <v>3.520210836957E12</v>
      </c>
      <c r="J20" s="8" t="s">
        <v>24</v>
      </c>
      <c r="K20" s="9">
        <v>50.0</v>
      </c>
      <c r="L20" s="9">
        <v>33.0</v>
      </c>
      <c r="M20" s="9">
        <v>19.0</v>
      </c>
      <c r="N20" s="9">
        <v>34.0</v>
      </c>
      <c r="O20" s="10">
        <v>35.0</v>
      </c>
      <c r="P20" s="10">
        <v>47.0</v>
      </c>
      <c r="Q20" s="9">
        <v>33.0</v>
      </c>
      <c r="R20" s="9">
        <v>35.0</v>
      </c>
      <c r="S20" s="9">
        <v>0.0</v>
      </c>
      <c r="T20" s="11" t="str">
        <f t="shared" si="1"/>
        <v>286/750</v>
      </c>
      <c r="U20" s="11" t="str">
        <f t="shared" si="2"/>
        <v>38.1%</v>
      </c>
      <c r="V20" s="11" t="str">
        <f t="shared" si="3"/>
        <v>Pass</v>
      </c>
      <c r="W20" s="12"/>
      <c r="X20" s="12"/>
      <c r="Y20" s="12"/>
      <c r="Z20" s="12"/>
    </row>
    <row r="21" ht="20.25" customHeight="1">
      <c r="A21" s="5">
        <v>456.0</v>
      </c>
      <c r="B21" s="5">
        <v>330.0</v>
      </c>
      <c r="C21" s="5"/>
      <c r="D21" s="5" t="s">
        <v>60</v>
      </c>
      <c r="E21" s="15">
        <v>39949.0</v>
      </c>
      <c r="F21" s="5">
        <v>15.9</v>
      </c>
      <c r="G21" s="6">
        <v>42992.0</v>
      </c>
      <c r="H21" s="5" t="s">
        <v>61</v>
      </c>
      <c r="I21" s="5">
        <v>3.520172922481E12</v>
      </c>
      <c r="J21" s="8" t="s">
        <v>24</v>
      </c>
      <c r="K21" s="9">
        <v>47.0</v>
      </c>
      <c r="L21" s="9">
        <v>45.0</v>
      </c>
      <c r="M21" s="9">
        <v>40.0</v>
      </c>
      <c r="N21" s="9">
        <v>40.0</v>
      </c>
      <c r="O21" s="10">
        <v>43.0</v>
      </c>
      <c r="P21" s="10">
        <v>46.0</v>
      </c>
      <c r="Q21" s="9">
        <v>25.0</v>
      </c>
      <c r="R21" s="9">
        <v>43.0</v>
      </c>
      <c r="S21" s="9">
        <v>0.0</v>
      </c>
      <c r="T21" s="11" t="str">
        <f t="shared" si="1"/>
        <v>329/750</v>
      </c>
      <c r="U21" s="11" t="str">
        <f t="shared" si="2"/>
        <v>43.9%</v>
      </c>
      <c r="V21" s="11" t="str">
        <f t="shared" si="3"/>
        <v>Pass</v>
      </c>
      <c r="W21" s="12"/>
      <c r="X21" s="12"/>
      <c r="Y21" s="12"/>
      <c r="Z21" s="12"/>
    </row>
    <row r="22" ht="20.25" customHeight="1">
      <c r="A22" s="5">
        <v>457.0</v>
      </c>
      <c r="B22" s="5">
        <v>331.0</v>
      </c>
      <c r="C22" s="5"/>
      <c r="D22" s="5" t="s">
        <v>62</v>
      </c>
      <c r="E22" s="6">
        <v>39811.0</v>
      </c>
      <c r="F22" s="5">
        <v>16.2</v>
      </c>
      <c r="G22" s="6">
        <v>41750.0</v>
      </c>
      <c r="H22" s="5" t="s">
        <v>63</v>
      </c>
      <c r="I22" s="5">
        <v>3.520242029019E12</v>
      </c>
      <c r="J22" s="8" t="s">
        <v>24</v>
      </c>
      <c r="K22" s="9">
        <v>51.0</v>
      </c>
      <c r="L22" s="9">
        <v>33.0</v>
      </c>
      <c r="M22" s="9">
        <v>26.0</v>
      </c>
      <c r="N22" s="9">
        <v>33.0</v>
      </c>
      <c r="O22" s="10">
        <v>37.0</v>
      </c>
      <c r="P22" s="10">
        <v>35.0</v>
      </c>
      <c r="Q22" s="9">
        <v>17.0</v>
      </c>
      <c r="R22" s="9">
        <v>33.0</v>
      </c>
      <c r="S22" s="9">
        <v>0.0</v>
      </c>
      <c r="T22" s="11" t="str">
        <f t="shared" si="1"/>
        <v>265/750</v>
      </c>
      <c r="U22" s="11" t="str">
        <f t="shared" si="2"/>
        <v>35.3%</v>
      </c>
      <c r="V22" s="11" t="str">
        <f t="shared" si="3"/>
        <v>Pass</v>
      </c>
      <c r="W22" s="12"/>
      <c r="X22" s="12"/>
      <c r="Y22" s="12"/>
      <c r="Z22" s="12"/>
    </row>
    <row r="23" ht="20.25" customHeight="1">
      <c r="A23" s="5">
        <v>458.0</v>
      </c>
      <c r="B23" s="5">
        <v>336.0</v>
      </c>
      <c r="C23" s="5"/>
      <c r="D23" s="5" t="s">
        <v>64</v>
      </c>
      <c r="E23" s="6">
        <v>40769.0</v>
      </c>
      <c r="F23" s="5">
        <v>13.6</v>
      </c>
      <c r="G23" s="14">
        <v>45233.0</v>
      </c>
      <c r="H23" s="5" t="s">
        <v>65</v>
      </c>
      <c r="I23" s="5">
        <v>3.520292262785E12</v>
      </c>
      <c r="J23" s="8" t="s">
        <v>24</v>
      </c>
      <c r="K23" s="9">
        <v>51.0</v>
      </c>
      <c r="L23" s="9">
        <v>33.0</v>
      </c>
      <c r="M23" s="9">
        <v>28.0</v>
      </c>
      <c r="N23" s="9">
        <v>34.0</v>
      </c>
      <c r="O23" s="10">
        <v>35.0</v>
      </c>
      <c r="P23" s="10">
        <v>33.0</v>
      </c>
      <c r="Q23" s="9">
        <v>18.0</v>
      </c>
      <c r="R23" s="9">
        <v>34.0</v>
      </c>
      <c r="S23" s="9">
        <v>0.0</v>
      </c>
      <c r="T23" s="11" t="str">
        <f t="shared" si="1"/>
        <v>266/750</v>
      </c>
      <c r="U23" s="11" t="str">
        <f t="shared" si="2"/>
        <v>35.5%</v>
      </c>
      <c r="V23" s="11" t="str">
        <f t="shared" si="3"/>
        <v>Pass</v>
      </c>
      <c r="W23" s="12"/>
      <c r="X23" s="12"/>
      <c r="Y23" s="12"/>
      <c r="Z23" s="12"/>
    </row>
    <row r="24" ht="20.25" customHeight="1">
      <c r="A24" s="16">
        <v>459.0</v>
      </c>
      <c r="B24" s="16">
        <v>340.0</v>
      </c>
      <c r="C24" s="16"/>
      <c r="D24" s="16" t="s">
        <v>66</v>
      </c>
      <c r="E24" s="17">
        <v>39844.0</v>
      </c>
      <c r="F24" s="16">
        <v>16.1</v>
      </c>
      <c r="G24" s="18">
        <v>43374.0</v>
      </c>
      <c r="H24" s="16" t="s">
        <v>67</v>
      </c>
      <c r="I24" s="16">
        <v>3.650239982255E12</v>
      </c>
      <c r="J24" s="19" t="s">
        <v>24</v>
      </c>
      <c r="K24" s="9">
        <v>48.0</v>
      </c>
      <c r="L24" s="9">
        <v>0.0</v>
      </c>
      <c r="M24" s="9">
        <v>0.0</v>
      </c>
      <c r="N24" s="9">
        <v>11.0</v>
      </c>
      <c r="O24" s="10">
        <v>0.0</v>
      </c>
      <c r="P24" s="10">
        <v>0.0</v>
      </c>
      <c r="Q24" s="9">
        <v>0.0</v>
      </c>
      <c r="R24" s="9">
        <v>14.0</v>
      </c>
      <c r="S24" s="9">
        <v>0.0</v>
      </c>
      <c r="T24" s="11" t="str">
        <f t="shared" si="1"/>
        <v>73/750</v>
      </c>
      <c r="U24" s="11" t="str">
        <f t="shared" si="2"/>
        <v>9.7%</v>
      </c>
      <c r="V24" s="11" t="str">
        <f t="shared" si="3"/>
        <v>Fail</v>
      </c>
      <c r="W24" s="12"/>
      <c r="X24" s="12"/>
      <c r="Y24" s="12"/>
      <c r="Z24" s="12"/>
    </row>
    <row r="25" ht="20.25" customHeight="1">
      <c r="A25" s="5">
        <v>460.0</v>
      </c>
      <c r="B25" s="5">
        <v>347.0</v>
      </c>
      <c r="C25" s="5"/>
      <c r="D25" s="5" t="s">
        <v>68</v>
      </c>
      <c r="E25" s="6">
        <v>40405.0</v>
      </c>
      <c r="F25" s="5">
        <v>14.6</v>
      </c>
      <c r="G25" s="6">
        <v>45247.0</v>
      </c>
      <c r="H25" s="5" t="s">
        <v>69</v>
      </c>
      <c r="I25" s="5">
        <v>3.520238215765E12</v>
      </c>
      <c r="J25" s="8" t="s">
        <v>24</v>
      </c>
      <c r="K25" s="9">
        <v>48.0</v>
      </c>
      <c r="L25" s="9">
        <v>0.0</v>
      </c>
      <c r="M25" s="9">
        <v>0.0</v>
      </c>
      <c r="N25" s="9">
        <v>18.0</v>
      </c>
      <c r="O25" s="10">
        <v>0.0</v>
      </c>
      <c r="P25" s="10">
        <v>0.0</v>
      </c>
      <c r="Q25" s="9">
        <v>6.0</v>
      </c>
      <c r="R25" s="9">
        <v>21.0</v>
      </c>
      <c r="S25" s="9">
        <v>0.0</v>
      </c>
      <c r="T25" s="11" t="str">
        <f t="shared" si="1"/>
        <v>93/750</v>
      </c>
      <c r="U25" s="11" t="str">
        <f t="shared" si="2"/>
        <v>12.4%</v>
      </c>
      <c r="V25" s="11" t="str">
        <f t="shared" si="3"/>
        <v>Fail</v>
      </c>
      <c r="W25" s="12"/>
      <c r="X25" s="12"/>
      <c r="Y25" s="12"/>
      <c r="Z25" s="12"/>
    </row>
    <row r="26" ht="20.25" customHeight="1">
      <c r="A26" s="5">
        <v>461.0</v>
      </c>
      <c r="B26" s="5">
        <v>356.0</v>
      </c>
      <c r="C26" s="5"/>
      <c r="D26" s="5" t="s">
        <v>70</v>
      </c>
      <c r="E26" s="6">
        <v>40803.0</v>
      </c>
      <c r="F26" s="5">
        <v>13.5</v>
      </c>
      <c r="G26" s="6">
        <v>44127.0</v>
      </c>
      <c r="H26" s="5" t="s">
        <v>71</v>
      </c>
      <c r="I26" s="5">
        <v>3.520248159727E12</v>
      </c>
      <c r="J26" s="8" t="s">
        <v>24</v>
      </c>
      <c r="K26" s="9">
        <v>41.0</v>
      </c>
      <c r="L26" s="9">
        <v>50.0</v>
      </c>
      <c r="M26" s="9">
        <v>47.0</v>
      </c>
      <c r="N26" s="9">
        <v>45.0</v>
      </c>
      <c r="O26" s="10">
        <v>49.0</v>
      </c>
      <c r="P26" s="10">
        <v>45.0</v>
      </c>
      <c r="Q26" s="9">
        <v>27.0</v>
      </c>
      <c r="R26" s="9">
        <v>56.0</v>
      </c>
      <c r="S26" s="9">
        <v>0.0</v>
      </c>
      <c r="T26" s="11" t="str">
        <f t="shared" si="1"/>
        <v>360/750</v>
      </c>
      <c r="U26" s="11" t="str">
        <f t="shared" si="2"/>
        <v>48%</v>
      </c>
      <c r="V26" s="11" t="str">
        <f t="shared" si="3"/>
        <v>Pass</v>
      </c>
      <c r="W26" s="12"/>
      <c r="X26" s="12"/>
      <c r="Y26" s="12"/>
      <c r="Z26" s="12"/>
    </row>
    <row r="27" ht="20.25" customHeight="1">
      <c r="A27" s="5">
        <v>462.0</v>
      </c>
      <c r="B27" s="5">
        <v>457.0</v>
      </c>
      <c r="C27" s="5"/>
      <c r="D27" s="5" t="s">
        <v>72</v>
      </c>
      <c r="E27" s="14">
        <v>40515.0</v>
      </c>
      <c r="F27" s="5">
        <v>14.3</v>
      </c>
      <c r="G27" s="14">
        <v>44411.0</v>
      </c>
      <c r="H27" s="5" t="s">
        <v>73</v>
      </c>
      <c r="I27" s="5">
        <v>3.520282600951E12</v>
      </c>
      <c r="J27" s="8" t="s">
        <v>24</v>
      </c>
      <c r="K27" s="9">
        <v>45.0</v>
      </c>
      <c r="L27" s="9">
        <v>51.0</v>
      </c>
      <c r="M27" s="9">
        <v>40.0</v>
      </c>
      <c r="N27" s="9">
        <v>46.0</v>
      </c>
      <c r="O27" s="10">
        <v>45.0</v>
      </c>
      <c r="P27" s="10">
        <v>42.0</v>
      </c>
      <c r="Q27" s="9">
        <v>25.0</v>
      </c>
      <c r="R27" s="9">
        <v>48.0</v>
      </c>
      <c r="S27" s="9">
        <v>0.0</v>
      </c>
      <c r="T27" s="11" t="str">
        <f t="shared" si="1"/>
        <v>342/750</v>
      </c>
      <c r="U27" s="11" t="str">
        <f t="shared" si="2"/>
        <v>45.6%</v>
      </c>
      <c r="V27" s="11" t="str">
        <f t="shared" si="3"/>
        <v>Pass</v>
      </c>
      <c r="W27" s="12"/>
      <c r="X27" s="12"/>
      <c r="Y27" s="12"/>
      <c r="Z27" s="12"/>
    </row>
    <row r="28" ht="20.25" customHeight="1">
      <c r="A28" s="5">
        <v>463.0</v>
      </c>
      <c r="B28" s="5">
        <v>462.0</v>
      </c>
      <c r="C28" s="5"/>
      <c r="D28" s="5" t="s">
        <v>74</v>
      </c>
      <c r="E28" s="6">
        <v>39409.0</v>
      </c>
      <c r="F28" s="5">
        <v>17.3</v>
      </c>
      <c r="G28" s="14">
        <v>42464.0</v>
      </c>
      <c r="H28" s="5" t="s">
        <v>28</v>
      </c>
      <c r="I28" s="5">
        <v>3.520025736253E12</v>
      </c>
      <c r="J28" s="8" t="s">
        <v>24</v>
      </c>
      <c r="K28" s="9">
        <v>47.0</v>
      </c>
      <c r="L28" s="9">
        <v>52.0</v>
      </c>
      <c r="M28" s="9">
        <v>36.0</v>
      </c>
      <c r="N28" s="9">
        <v>41.0</v>
      </c>
      <c r="O28" s="10">
        <v>40.0</v>
      </c>
      <c r="P28" s="10">
        <v>45.0</v>
      </c>
      <c r="Q28" s="9">
        <v>26.0</v>
      </c>
      <c r="R28" s="9">
        <v>46.0</v>
      </c>
      <c r="S28" s="9">
        <v>0.0</v>
      </c>
      <c r="T28" s="11" t="str">
        <f t="shared" si="1"/>
        <v>333/750</v>
      </c>
      <c r="U28" s="11" t="str">
        <f t="shared" si="2"/>
        <v>44.4%</v>
      </c>
      <c r="V28" s="11" t="str">
        <f t="shared" si="3"/>
        <v>Pass</v>
      </c>
      <c r="W28" s="12"/>
      <c r="X28" s="12"/>
      <c r="Y28" s="12"/>
      <c r="Z28" s="12"/>
    </row>
    <row r="29" ht="20.25" customHeight="1">
      <c r="A29" s="5">
        <v>464.0</v>
      </c>
      <c r="B29" s="5">
        <v>476.0</v>
      </c>
      <c r="C29" s="5"/>
      <c r="D29" s="5" t="s">
        <v>75</v>
      </c>
      <c r="E29" s="6">
        <v>40602.0</v>
      </c>
      <c r="F29" s="5">
        <v>14.0</v>
      </c>
      <c r="G29" s="6">
        <v>43575.0</v>
      </c>
      <c r="H29" s="5" t="s">
        <v>76</v>
      </c>
      <c r="I29" s="5">
        <v>3.520253165113E12</v>
      </c>
      <c r="J29" s="8" t="s">
        <v>24</v>
      </c>
      <c r="K29" s="9">
        <v>60.0</v>
      </c>
      <c r="L29" s="9">
        <v>60.0</v>
      </c>
      <c r="M29" s="9">
        <v>55.0</v>
      </c>
      <c r="N29" s="9">
        <v>50.0</v>
      </c>
      <c r="O29" s="10">
        <v>55.0</v>
      </c>
      <c r="P29" s="10">
        <v>60.0</v>
      </c>
      <c r="Q29" s="9">
        <v>30.0</v>
      </c>
      <c r="R29" s="9">
        <v>50.0</v>
      </c>
      <c r="S29" s="9">
        <v>0.0</v>
      </c>
      <c r="T29" s="11" t="str">
        <f t="shared" si="1"/>
        <v>420/750</v>
      </c>
      <c r="U29" s="11" t="str">
        <f t="shared" si="2"/>
        <v>56%</v>
      </c>
      <c r="V29" s="11" t="str">
        <f t="shared" si="3"/>
        <v>Pass</v>
      </c>
      <c r="W29" s="12"/>
      <c r="X29" s="12"/>
      <c r="Y29" s="12"/>
      <c r="Z29" s="12"/>
    </row>
    <row r="30" ht="20.25" customHeight="1">
      <c r="A30" s="5">
        <v>465.0</v>
      </c>
      <c r="B30" s="5">
        <v>943.0</v>
      </c>
      <c r="C30" s="5"/>
      <c r="D30" s="5" t="s">
        <v>77</v>
      </c>
      <c r="E30" s="14">
        <v>40884.0</v>
      </c>
      <c r="F30" s="5">
        <v>13.2</v>
      </c>
      <c r="G30" s="6">
        <v>45392.0</v>
      </c>
      <c r="H30" s="5" t="s">
        <v>78</v>
      </c>
      <c r="I30" s="5">
        <v>3.520233799665E12</v>
      </c>
      <c r="J30" s="8" t="s">
        <v>24</v>
      </c>
      <c r="K30" s="9">
        <v>67.0</v>
      </c>
      <c r="L30" s="9">
        <v>64.0</v>
      </c>
      <c r="M30" s="9">
        <v>69.0</v>
      </c>
      <c r="N30" s="9">
        <v>70.0</v>
      </c>
      <c r="O30" s="10">
        <v>69.0</v>
      </c>
      <c r="P30" s="10">
        <v>65.0</v>
      </c>
      <c r="Q30" s="9">
        <v>36.0</v>
      </c>
      <c r="R30" s="9">
        <v>65.0</v>
      </c>
      <c r="S30" s="9">
        <v>0.0</v>
      </c>
      <c r="T30" s="11" t="str">
        <f t="shared" si="1"/>
        <v>505/750</v>
      </c>
      <c r="U30" s="11" t="str">
        <f t="shared" si="2"/>
        <v>67.3%</v>
      </c>
      <c r="V30" s="11" t="str">
        <f t="shared" si="3"/>
        <v>Pass</v>
      </c>
      <c r="W30" s="12"/>
      <c r="X30" s="12"/>
      <c r="Y30" s="12"/>
      <c r="Z30" s="12"/>
    </row>
    <row r="31" ht="20.25" customHeight="1">
      <c r="A31" s="5">
        <v>466.0</v>
      </c>
      <c r="B31" s="5">
        <v>1132.0</v>
      </c>
      <c r="C31" s="5"/>
      <c r="D31" s="5" t="s">
        <v>79</v>
      </c>
      <c r="E31" s="6">
        <v>39647.0</v>
      </c>
      <c r="F31" s="5">
        <v>16.7</v>
      </c>
      <c r="G31" s="6">
        <v>44124.0</v>
      </c>
      <c r="H31" s="5" t="s">
        <v>80</v>
      </c>
      <c r="I31" s="5">
        <v>3.520286932357E12</v>
      </c>
      <c r="J31" s="8" t="s">
        <v>24</v>
      </c>
      <c r="K31" s="9">
        <v>44.0</v>
      </c>
      <c r="L31" s="9">
        <v>33.0</v>
      </c>
      <c r="M31" s="9">
        <v>30.0</v>
      </c>
      <c r="N31" s="9">
        <v>33.0</v>
      </c>
      <c r="O31" s="10">
        <v>34.0</v>
      </c>
      <c r="P31" s="10">
        <v>34.0</v>
      </c>
      <c r="Q31" s="9">
        <v>17.0</v>
      </c>
      <c r="R31" s="9">
        <v>33.0</v>
      </c>
      <c r="S31" s="9">
        <v>0.0</v>
      </c>
      <c r="T31" s="11" t="str">
        <f t="shared" si="1"/>
        <v>258/750</v>
      </c>
      <c r="U31" s="11" t="str">
        <f t="shared" si="2"/>
        <v>34.4%</v>
      </c>
      <c r="V31" s="11" t="str">
        <f t="shared" si="3"/>
        <v>Pass</v>
      </c>
      <c r="W31" s="12"/>
      <c r="X31" s="12"/>
      <c r="Y31" s="12"/>
      <c r="Z31" s="12"/>
    </row>
    <row r="32" ht="20.25" customHeight="1">
      <c r="A32" s="5">
        <v>467.0</v>
      </c>
      <c r="B32" s="5">
        <v>1133.0</v>
      </c>
      <c r="C32" s="5"/>
      <c r="D32" s="5" t="s">
        <v>81</v>
      </c>
      <c r="E32" s="6">
        <v>40983.0</v>
      </c>
      <c r="F32" s="5">
        <v>12.1</v>
      </c>
      <c r="G32" s="6">
        <v>43033.0</v>
      </c>
      <c r="H32" s="5" t="s">
        <v>82</v>
      </c>
      <c r="I32" s="5">
        <v>3.520280510765E12</v>
      </c>
      <c r="J32" s="8" t="s">
        <v>24</v>
      </c>
      <c r="K32" s="9">
        <v>64.0</v>
      </c>
      <c r="L32" s="9">
        <v>40.0</v>
      </c>
      <c r="M32" s="9">
        <v>45.0</v>
      </c>
      <c r="N32" s="9">
        <v>51.0</v>
      </c>
      <c r="O32" s="10">
        <v>55.0</v>
      </c>
      <c r="P32" s="10">
        <v>0.0</v>
      </c>
      <c r="Q32" s="9">
        <v>0.0</v>
      </c>
      <c r="R32" s="9">
        <v>33.0</v>
      </c>
      <c r="S32" s="9">
        <v>100.0</v>
      </c>
      <c r="T32" s="11" t="str">
        <f t="shared" si="1"/>
        <v>388/750</v>
      </c>
      <c r="U32" s="11" t="str">
        <f t="shared" si="2"/>
        <v>51.7%</v>
      </c>
      <c r="V32" s="11" t="str">
        <f t="shared" si="3"/>
        <v>Pass</v>
      </c>
      <c r="W32" s="12"/>
      <c r="X32" s="12"/>
      <c r="Y32" s="12"/>
      <c r="Z32" s="12"/>
    </row>
    <row r="33" ht="20.25" customHeight="1">
      <c r="A33" s="5">
        <v>468.0</v>
      </c>
      <c r="B33" s="5">
        <v>1138.0</v>
      </c>
      <c r="C33" s="5"/>
      <c r="D33" s="5" t="s">
        <v>83</v>
      </c>
      <c r="E33" s="6">
        <v>41201.0</v>
      </c>
      <c r="F33" s="5">
        <v>12.4</v>
      </c>
      <c r="G33" s="6">
        <v>45586.0</v>
      </c>
      <c r="H33" s="5" t="s">
        <v>23</v>
      </c>
      <c r="I33" s="5">
        <v>3.520253328363E12</v>
      </c>
      <c r="J33" s="8" t="s">
        <v>24</v>
      </c>
      <c r="K33" s="9">
        <v>64.0</v>
      </c>
      <c r="L33" s="9">
        <v>50.0</v>
      </c>
      <c r="M33" s="9">
        <v>48.0</v>
      </c>
      <c r="N33" s="9">
        <v>55.0</v>
      </c>
      <c r="O33" s="10">
        <v>49.0</v>
      </c>
      <c r="P33" s="10">
        <v>56.0</v>
      </c>
      <c r="Q33" s="9">
        <v>30.0</v>
      </c>
      <c r="R33" s="9">
        <v>40.0</v>
      </c>
      <c r="S33" s="9">
        <v>0.0</v>
      </c>
      <c r="T33" s="11" t="str">
        <f t="shared" si="1"/>
        <v>392/750</v>
      </c>
      <c r="U33" s="11" t="str">
        <f t="shared" si="2"/>
        <v>52.3%</v>
      </c>
      <c r="V33" s="11" t="str">
        <f t="shared" si="3"/>
        <v>Pass</v>
      </c>
      <c r="W33" s="12"/>
      <c r="X33" s="12"/>
      <c r="Y33" s="12"/>
      <c r="Z33" s="12"/>
    </row>
    <row r="34" ht="20.25" customHeight="1">
      <c r="A34" s="5">
        <v>469.0</v>
      </c>
      <c r="B34" s="5">
        <v>1142.0</v>
      </c>
      <c r="C34" s="5"/>
      <c r="D34" s="5" t="s">
        <v>84</v>
      </c>
      <c r="E34" s="6">
        <v>40115.0</v>
      </c>
      <c r="F34" s="5">
        <v>15.4</v>
      </c>
      <c r="G34" s="6">
        <v>45593.0</v>
      </c>
      <c r="H34" s="5" t="s">
        <v>85</v>
      </c>
      <c r="I34" s="5">
        <v>3.520272870409E12</v>
      </c>
      <c r="J34" s="8" t="s">
        <v>24</v>
      </c>
      <c r="K34" s="9">
        <v>35.0</v>
      </c>
      <c r="L34" s="9">
        <v>40.0</v>
      </c>
      <c r="M34" s="9">
        <v>36.0</v>
      </c>
      <c r="N34" s="9">
        <v>35.0</v>
      </c>
      <c r="O34" s="10">
        <v>42.0</v>
      </c>
      <c r="P34" s="10">
        <v>41.0</v>
      </c>
      <c r="Q34" s="9">
        <v>25.0</v>
      </c>
      <c r="R34" s="9">
        <v>35.0</v>
      </c>
      <c r="S34" s="9">
        <v>0.0</v>
      </c>
      <c r="T34" s="11" t="str">
        <f t="shared" si="1"/>
        <v>289/750</v>
      </c>
      <c r="U34" s="11" t="str">
        <f t="shared" si="2"/>
        <v>38.5%</v>
      </c>
      <c r="V34" s="11" t="str">
        <f t="shared" si="3"/>
        <v>Pass</v>
      </c>
      <c r="W34" s="12"/>
      <c r="X34" s="12"/>
      <c r="Y34" s="12"/>
      <c r="Z34" s="12"/>
    </row>
    <row r="35" ht="20.25" customHeight="1">
      <c r="A35" s="5">
        <v>470.0</v>
      </c>
      <c r="B35" s="5">
        <v>1143.0</v>
      </c>
      <c r="C35" s="5"/>
      <c r="D35" s="5" t="s">
        <v>86</v>
      </c>
      <c r="E35" s="14">
        <v>40948.0</v>
      </c>
      <c r="F35" s="5">
        <v>13.0</v>
      </c>
      <c r="G35" s="14">
        <v>45233.0</v>
      </c>
      <c r="H35" s="5" t="s">
        <v>87</v>
      </c>
      <c r="I35" s="5">
        <v>3.520108946645E12</v>
      </c>
      <c r="J35" s="8" t="s">
        <v>24</v>
      </c>
      <c r="K35" s="9">
        <v>55.0</v>
      </c>
      <c r="L35" s="9">
        <v>45.0</v>
      </c>
      <c r="M35" s="9">
        <v>40.0</v>
      </c>
      <c r="N35" s="9">
        <v>42.0</v>
      </c>
      <c r="O35" s="10">
        <v>41.0</v>
      </c>
      <c r="P35" s="10">
        <v>45.0</v>
      </c>
      <c r="Q35" s="9">
        <v>24.0</v>
      </c>
      <c r="R35" s="9">
        <v>40.0</v>
      </c>
      <c r="S35" s="9">
        <v>0.0</v>
      </c>
      <c r="T35" s="11" t="str">
        <f t="shared" si="1"/>
        <v>332/750</v>
      </c>
      <c r="U35" s="11" t="str">
        <f t="shared" si="2"/>
        <v>44.3%</v>
      </c>
      <c r="V35" s="11" t="str">
        <f t="shared" si="3"/>
        <v>Pass</v>
      </c>
      <c r="W35" s="12"/>
      <c r="X35" s="12"/>
      <c r="Y35" s="12"/>
      <c r="Z35" s="12"/>
    </row>
    <row r="36" ht="20.25" customHeight="1">
      <c r="A36" s="5">
        <v>471.0</v>
      </c>
      <c r="B36" s="5">
        <v>1144.0</v>
      </c>
      <c r="C36" s="5"/>
      <c r="D36" s="5" t="s">
        <v>88</v>
      </c>
      <c r="E36" s="14">
        <v>40940.0</v>
      </c>
      <c r="F36" s="5">
        <v>13.1</v>
      </c>
      <c r="G36" s="6">
        <v>45219.0</v>
      </c>
      <c r="H36" s="5" t="s">
        <v>89</v>
      </c>
      <c r="I36" s="5">
        <v>3.520261063059E12</v>
      </c>
      <c r="J36" s="8" t="s">
        <v>24</v>
      </c>
      <c r="K36" s="9">
        <v>48.0</v>
      </c>
      <c r="L36" s="9">
        <v>46.0</v>
      </c>
      <c r="M36" s="9">
        <v>33.0</v>
      </c>
      <c r="N36" s="9">
        <v>35.0</v>
      </c>
      <c r="O36" s="10">
        <v>45.0</v>
      </c>
      <c r="P36" s="10">
        <v>40.0</v>
      </c>
      <c r="Q36" s="9">
        <v>20.0</v>
      </c>
      <c r="R36" s="9">
        <v>33.0</v>
      </c>
      <c r="S36" s="9">
        <v>0.0</v>
      </c>
      <c r="T36" s="11" t="str">
        <f t="shared" si="1"/>
        <v>300/750</v>
      </c>
      <c r="U36" s="11" t="str">
        <f t="shared" si="2"/>
        <v>40%</v>
      </c>
      <c r="V36" s="11" t="str">
        <f t="shared" si="3"/>
        <v>Pass</v>
      </c>
      <c r="W36" s="12"/>
      <c r="X36" s="12"/>
      <c r="Y36" s="12"/>
      <c r="Z36" s="12"/>
    </row>
  </sheetData>
  <printOptions gridLines="1" horizontalCentered="1"/>
  <pageMargins bottom="0.26" footer="0.0" header="0.0" left="0.26" right="0.26" top="0.26"/>
  <pageSetup fitToWidth="0" paperSize="9" cellComments="atEnd" orientation="landscape" pageOrder="overThenDown"/>
  <drawing r:id="rId1"/>
</worksheet>
</file>