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pivotTables/pivotTable34.xml" ContentType="application/vnd.openxmlformats-officedocument.spreadsheetml.pivotTable+xml"/>
  <Override PartName="/xl/drawings/drawing3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pivotTables/pivotTable35.xml" ContentType="application/vnd.openxmlformats-officedocument.spreadsheetml.pivotTable+xml"/>
  <Override PartName="/xl/drawings/drawing36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pivotTables/pivotTable36.xml" ContentType="application/vnd.openxmlformats-officedocument.spreadsheetml.pivotTable+xml"/>
  <Override PartName="/xl/drawings/drawing37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pivotTables/pivotTable37.xml" ContentType="application/vnd.openxmlformats-officedocument.spreadsheetml.pivotTable+xml"/>
  <Override PartName="/xl/drawings/drawing38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pivotTables/pivotTable38.xml" ContentType="application/vnd.openxmlformats-officedocument.spreadsheetml.pivotTable+xml"/>
  <Override PartName="/xl/drawings/drawing3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pivotTables/pivotTable40.xml" ContentType="application/vnd.openxmlformats-officedocument.spreadsheetml.pivotTable+xml"/>
  <Override PartName="/xl/drawings/drawing41.xml" ContentType="application/vnd.openxmlformats-officedocument.drawing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pivotTables/pivotTable41.xml" ContentType="application/vnd.openxmlformats-officedocument.spreadsheetml.pivotTable+xml"/>
  <Override PartName="/xl/drawings/drawing42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ivotTables/pivotTable42.xml" ContentType="application/vnd.openxmlformats-officedocument.spreadsheetml.pivotTable+xml"/>
  <Override PartName="/xl/drawings/drawing43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pivotTables/pivotTable43.xml" ContentType="application/vnd.openxmlformats-officedocument.spreadsheetml.pivotTable+xml"/>
  <Override PartName="/xl/drawings/drawing44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pivotTables/pivotTable44.xml" ContentType="application/vnd.openxmlformats-officedocument.spreadsheetml.pivotTable+xml"/>
  <Override PartName="/xl/drawings/drawing45.xml" ContentType="application/vnd.openxmlformats-officedocument.drawing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pivotTables/pivotTable45.xml" ContentType="application/vnd.openxmlformats-officedocument.spreadsheetml.pivotTable+xml"/>
  <Override PartName="/xl/drawings/drawing4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ivotTables/pivotTable46.xml" ContentType="application/vnd.openxmlformats-officedocument.spreadsheetml.pivotTable+xml"/>
  <Override PartName="/xl/drawings/drawing47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pivotTables/pivotTable47.xml" ContentType="application/vnd.openxmlformats-officedocument.spreadsheetml.pivotTable+xml"/>
  <Override PartName="/xl/drawings/drawing48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pivotTables/pivotTable48.xml" ContentType="application/vnd.openxmlformats-officedocument.spreadsheetml.pivotTable+xml"/>
  <Override PartName="/xl/drawings/drawing49.xml" ContentType="application/vnd.openxmlformats-officedocument.drawing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pivotTables/pivotTable49.xml" ContentType="application/vnd.openxmlformats-officedocument.spreadsheetml.pivotTable+xml"/>
  <Override PartName="/xl/drawings/drawing50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pivotTables/pivotTable50.xml" ContentType="application/vnd.openxmlformats-officedocument.spreadsheetml.pivotTable+xml"/>
  <Override PartName="/xl/drawings/drawing51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pivotTables/pivotTable51.xml" ContentType="application/vnd.openxmlformats-officedocument.spreadsheetml.pivotTable+xml"/>
  <Override PartName="/xl/drawings/drawing52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pivotTables/pivotTable52.xml" ContentType="application/vnd.openxmlformats-officedocument.spreadsheetml.pivotTable+xml"/>
  <Override PartName="/xl/drawings/drawing53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pivotTables/pivotTable53.xml" ContentType="application/vnd.openxmlformats-officedocument.spreadsheetml.pivotTable+xml"/>
  <Override PartName="/xl/drawings/drawing54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pivotTables/pivotTable54.xml" ContentType="application/vnd.openxmlformats-officedocument.spreadsheetml.pivotTable+xml"/>
  <Override PartName="/xl/drawings/drawing55.xml" ContentType="application/vnd.openxmlformats-officedocument.drawing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pivotTables/pivotTable55.xml" ContentType="application/vnd.openxmlformats-officedocument.spreadsheetml.pivotTable+xml"/>
  <Override PartName="/xl/drawings/drawing56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pivotTables/pivotTable56.xml" ContentType="application/vnd.openxmlformats-officedocument.spreadsheetml.pivotTable+xml"/>
  <Override PartName="/xl/drawings/drawing57.xml" ContentType="application/vnd.openxmlformats-officedocument.drawing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pivotTables/pivotTable57.xml" ContentType="application/vnd.openxmlformats-officedocument.spreadsheetml.pivotTable+xml"/>
  <Override PartName="/xl/drawings/drawing58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NOVO\Documents\PROYECTOS WEB SITE\Camas Piloto SA\"/>
    </mc:Choice>
  </mc:AlternateContent>
  <xr:revisionPtr revIDLastSave="0" documentId="8_{62FCF450-E571-4076-A8A3-EA181DB6522E}" xr6:coauthVersionLast="47" xr6:coauthVersionMax="47" xr10:uidLastSave="{00000000-0000-0000-0000-000000000000}"/>
  <bookViews>
    <workbookView xWindow="-120" yWindow="-120" windowWidth="20730" windowHeight="11040" activeTab="2" xr2:uid="{226EE4B7-7C9C-4E53-8BA4-21A7E0358B1E}"/>
  </bookViews>
  <sheets>
    <sheet name="Reporte" sheetId="1" r:id="rId1"/>
    <sheet name="Historico" sheetId="2" r:id="rId2"/>
    <sheet name="TD (1)" sheetId="3" r:id="rId3"/>
    <sheet name="TD (2)" sheetId="4" r:id="rId4"/>
    <sheet name="TD (3)" sheetId="5" r:id="rId5"/>
    <sheet name="TD (4)" sheetId="6" r:id="rId6"/>
    <sheet name="TD (5)" sheetId="7" r:id="rId7"/>
    <sheet name="TD (6)" sheetId="8" r:id="rId8"/>
    <sheet name="TD (7)" sheetId="9" r:id="rId9"/>
    <sheet name="TD (8)" sheetId="10" r:id="rId10"/>
    <sheet name="TD (9)" sheetId="11" r:id="rId11"/>
    <sheet name="TD (10)" sheetId="12" r:id="rId12"/>
    <sheet name="TD (11)" sheetId="13" r:id="rId13"/>
    <sheet name="TD (12)" sheetId="14" r:id="rId14"/>
    <sheet name="TD (13)" sheetId="15" r:id="rId15"/>
    <sheet name="TD (15)" sheetId="17" r:id="rId16"/>
    <sheet name="TD (16)" sheetId="18" r:id="rId17"/>
    <sheet name="TD (17)" sheetId="19" r:id="rId18"/>
    <sheet name="TD (18)" sheetId="20" r:id="rId19"/>
    <sheet name="TD (19)" sheetId="21" r:id="rId20"/>
    <sheet name="TD (20)" sheetId="22" r:id="rId21"/>
    <sheet name="TD (21)" sheetId="23" r:id="rId22"/>
    <sheet name="TD (22)" sheetId="24" r:id="rId23"/>
    <sheet name="TD (24)" sheetId="25" r:id="rId24"/>
    <sheet name="TD (25)" sheetId="26" r:id="rId25"/>
    <sheet name="TD (26)" sheetId="27" r:id="rId26"/>
    <sheet name="TD (27)" sheetId="28" r:id="rId27"/>
    <sheet name="TD (28)" sheetId="29" r:id="rId28"/>
    <sheet name="TD (29)" sheetId="30" r:id="rId29"/>
    <sheet name="TD (30)" sheetId="31" r:id="rId30"/>
    <sheet name="TD (31)" sheetId="32" r:id="rId31"/>
    <sheet name="TD (32)" sheetId="33" r:id="rId32"/>
    <sheet name="TD (40)" sheetId="38" r:id="rId33"/>
    <sheet name="TD (41)" sheetId="39" r:id="rId34"/>
    <sheet name="TD (42)" sheetId="40" r:id="rId35"/>
    <sheet name="TD (43)" sheetId="41" r:id="rId36"/>
    <sheet name="TD (44)" sheetId="42" r:id="rId37"/>
    <sheet name="TD (45)" sheetId="43" r:id="rId38"/>
    <sheet name="TD (46)" sheetId="44" r:id="rId39"/>
    <sheet name="TD (47)" sheetId="45" r:id="rId40"/>
    <sheet name="TD (48)" sheetId="46" r:id="rId41"/>
    <sheet name="TD (49)" sheetId="47" r:id="rId42"/>
    <sheet name="TD (50)" sheetId="48" r:id="rId43"/>
    <sheet name="TD (51)" sheetId="49" r:id="rId44"/>
    <sheet name="TD (52)" sheetId="50" r:id="rId45"/>
    <sheet name="TD (53)" sheetId="51" r:id="rId46"/>
    <sheet name="TD (54)" sheetId="52" r:id="rId47"/>
    <sheet name="TD (55)" sheetId="53" r:id="rId48"/>
    <sheet name="TD (56)" sheetId="54" r:id="rId49"/>
    <sheet name="TD (57)" sheetId="55" r:id="rId50"/>
    <sheet name="TD (58)" sheetId="56" r:id="rId51"/>
    <sheet name="TD (59)" sheetId="57" r:id="rId52"/>
    <sheet name="TD (60)" sheetId="58" r:id="rId53"/>
    <sheet name="TD (61)" sheetId="59" r:id="rId54"/>
    <sheet name="TD (62)" sheetId="60" r:id="rId55"/>
    <sheet name="TD (63)" sheetId="61" r:id="rId56"/>
    <sheet name="TD (64)" sheetId="62" r:id="rId57"/>
    <sheet name="TD (65)" sheetId="64" r:id="rId58"/>
    <sheet name="TD (66)" sheetId="65" r:id="rId59"/>
  </sheets>
  <definedNames>
    <definedName name="SegmentaciónDeDatos_Mes_Año">#N/A</definedName>
  </definedNames>
  <calcPr calcId="191028"/>
  <pivotCaches>
    <pivotCache cacheId="6" r:id="rId60"/>
  </pivotCaches>
  <extLst>
    <ext xmlns:x14="http://schemas.microsoft.com/office/spreadsheetml/2009/9/main" uri="{BBE1A952-AA13-448e-AADC-164F8A28A991}">
      <x14:slicerCaches>
        <x14:slicerCache r:id="rId6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B51" i="1" s="1"/>
  <c r="A52" i="1"/>
  <c r="B52" i="1" s="1"/>
  <c r="A53" i="1"/>
  <c r="B53" i="1" s="1"/>
  <c r="A54" i="1"/>
  <c r="A55" i="1"/>
  <c r="A56" i="1"/>
  <c r="B56" i="1" s="1"/>
  <c r="A57" i="1"/>
  <c r="A58" i="1"/>
  <c r="A59" i="1"/>
  <c r="B49" i="1"/>
  <c r="B50" i="1"/>
  <c r="B54" i="1"/>
  <c r="B55" i="1"/>
  <c r="B57" i="1"/>
  <c r="B58" i="1"/>
  <c r="B59" i="1"/>
  <c r="Y49" i="1"/>
  <c r="Y50" i="1"/>
  <c r="Y51" i="1"/>
  <c r="Y52" i="1"/>
  <c r="Y53" i="1"/>
  <c r="Y54" i="1"/>
  <c r="Y55" i="1"/>
  <c r="Y56" i="1"/>
  <c r="Y57" i="1"/>
  <c r="Y58" i="1"/>
  <c r="Y5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Y46" i="1" l="1"/>
  <c r="Y29" i="1"/>
  <c r="Y4" i="1"/>
  <c r="Y5" i="1"/>
  <c r="Y6" i="1"/>
  <c r="Y7" i="1"/>
  <c r="Y8" i="1"/>
  <c r="Y9" i="1"/>
  <c r="Y10" i="1"/>
  <c r="Y11" i="1"/>
  <c r="Y12" i="1"/>
  <c r="Y13" i="1"/>
  <c r="Y14" i="1"/>
  <c r="Y15" i="1"/>
  <c r="Y24" i="1"/>
  <c r="Y47" i="1" l="1"/>
  <c r="Y39" i="1" l="1"/>
  <c r="Y43" i="1" l="1"/>
  <c r="Y44" i="1"/>
  <c r="Y45" i="1"/>
  <c r="Y48" i="1"/>
  <c r="Y42" i="1"/>
  <c r="Y41" i="1"/>
  <c r="Y40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3" i="1"/>
  <c r="Y22" i="1"/>
  <c r="Y21" i="1"/>
  <c r="Y20" i="1"/>
  <c r="Y19" i="1"/>
  <c r="Y18" i="1"/>
  <c r="Y17" i="1"/>
  <c r="Y16" i="1"/>
  <c r="B28" i="1" l="1"/>
  <c r="B24" i="1"/>
  <c r="B20" i="1"/>
  <c r="B46" i="1"/>
  <c r="B42" i="1"/>
  <c r="B38" i="1"/>
  <c r="B34" i="1"/>
  <c r="B30" i="1"/>
  <c r="B14" i="1"/>
  <c r="B10" i="1"/>
  <c r="B6" i="1"/>
  <c r="B47" i="1"/>
  <c r="B43" i="1"/>
  <c r="B39" i="1"/>
  <c r="B35" i="1"/>
  <c r="B31" i="1"/>
  <c r="B27" i="1"/>
  <c r="B23" i="1"/>
  <c r="B19" i="1"/>
  <c r="B15" i="1"/>
  <c r="B11" i="1"/>
  <c r="B7" i="1"/>
  <c r="B45" i="1"/>
  <c r="B41" i="1"/>
  <c r="B37" i="1"/>
  <c r="B33" i="1"/>
  <c r="B29" i="1"/>
  <c r="B25" i="1"/>
  <c r="B21" i="1"/>
  <c r="B17" i="1"/>
  <c r="B13" i="1"/>
  <c r="B9" i="1"/>
  <c r="B5" i="1"/>
  <c r="B48" i="1"/>
  <c r="B44" i="1"/>
  <c r="B40" i="1"/>
  <c r="B36" i="1"/>
  <c r="B32" i="1"/>
  <c r="B26" i="1"/>
  <c r="B22" i="1"/>
  <c r="B18" i="1"/>
  <c r="B16" i="1"/>
  <c r="B12" i="1"/>
  <c r="B8" i="1"/>
  <c r="B4" i="1"/>
</calcChain>
</file>

<file path=xl/sharedStrings.xml><?xml version="1.0" encoding="utf-8"?>
<sst xmlns="http://schemas.openxmlformats.org/spreadsheetml/2006/main" count="6391" uniqueCount="100">
  <si>
    <t>Fecha</t>
  </si>
  <si>
    <t>EVT</t>
  </si>
  <si>
    <t>Día</t>
  </si>
  <si>
    <t>Mes-Año</t>
  </si>
  <si>
    <t>Sector</t>
  </si>
  <si>
    <t>Bloque</t>
  </si>
  <si>
    <t>Válvula</t>
  </si>
  <si>
    <t>Variedad</t>
  </si>
  <si>
    <t>Tipo de cama</t>
  </si>
  <si>
    <t>CE Emisor</t>
  </si>
  <si>
    <t>pH Emisor</t>
  </si>
  <si>
    <t>Volumen 1(Cm3)</t>
  </si>
  <si>
    <t>Volumen 2(Cm3)</t>
  </si>
  <si>
    <t>Volumen 3(Cm3)</t>
  </si>
  <si>
    <t>CE Drenaje (L)</t>
  </si>
  <si>
    <t>pH Drenaje</t>
  </si>
  <si>
    <t>Volumen Dr​enaje (L)</t>
  </si>
  <si>
    <t>Grado Organoléptico</t>
  </si>
  <si>
    <t>CE Suelo</t>
  </si>
  <si>
    <t>N-NO3</t>
  </si>
  <si>
    <t>% Drenaje</t>
  </si>
  <si>
    <t>Volumen ejecutado(L/Cama)</t>
  </si>
  <si>
    <t>Volumen Total de Riego(L/Cama)</t>
  </si>
  <si>
    <t>CE Esperada</t>
  </si>
  <si>
    <t>pH Esperada</t>
  </si>
  <si>
    <t>Vol Prog</t>
  </si>
  <si>
    <t>Suelo no contenida</t>
  </si>
  <si>
    <t/>
  </si>
  <si>
    <t>Etiquetas de columna</t>
  </si>
  <si>
    <t>Valores</t>
  </si>
  <si>
    <t>Suma de CE Esperada</t>
  </si>
  <si>
    <t>Suma de CE Emisor</t>
  </si>
  <si>
    <t>Suma de pH Esperada</t>
  </si>
  <si>
    <t>Suma de pH Emisor</t>
  </si>
  <si>
    <t>Suma de Volumen 1(Cm3)</t>
  </si>
  <si>
    <t>Suma de Volumen 2(Cm3)</t>
  </si>
  <si>
    <t>Suma de Volumen 3(Cm3)</t>
  </si>
  <si>
    <t>Suma de Vol Prog</t>
  </si>
  <si>
    <t>Suma de Volumen ejecutado(L/Cama)</t>
  </si>
  <si>
    <t>Suma de % Ejecucion</t>
  </si>
  <si>
    <t>Suma de N-NO3</t>
  </si>
  <si>
    <t>Suma de Grado Organoléptico</t>
  </si>
  <si>
    <t>Suma de EVT</t>
  </si>
  <si>
    <t>(Varios elementos)</t>
  </si>
  <si>
    <t>Vincent</t>
  </si>
  <si>
    <t>Tangy°, Vincent</t>
  </si>
  <si>
    <t>Lake Carey, Premium Blond, Siberia, Zambesi</t>
  </si>
  <si>
    <t>38SA</t>
  </si>
  <si>
    <t>Aljonka Dark, Arctic Queen, Candyfloss, Lamira, Petrushka, Tatto</t>
  </si>
  <si>
    <t>Chikorita, Nivea, Ringer, Roselle</t>
  </si>
  <si>
    <t>Arctic Queen, Bernal, Lotso, Tatto</t>
  </si>
  <si>
    <t>39SA</t>
  </si>
  <si>
    <t>40SA</t>
  </si>
  <si>
    <t>Botani, Chikorita, Delirock, Flair, Roselle, Zippo</t>
  </si>
  <si>
    <t>Aljonka Dark, Candyfloss, Kolossus, Lamira, Lotso, Petrushka, Tatto</t>
  </si>
  <si>
    <t>Aljonka Dark, Arctic Queen, Bernal, Kamaliya, Lamira, Tatto</t>
  </si>
  <si>
    <t>Botani, Chikorita, Delirock</t>
  </si>
  <si>
    <t>Chikorita, Delirock</t>
  </si>
  <si>
    <t>41SA</t>
  </si>
  <si>
    <t>Competition, Imax, Lake Carey, Loverstown, Master Zantomas, Premium Blond, Puresse, Touchstone, Zambesi</t>
  </si>
  <si>
    <t>Lake Carey, Loverstown, Master Zantomas, Premium Blond, Puresse, Touchstone, Zambesi</t>
  </si>
  <si>
    <t>Hidropónica  suelo</t>
  </si>
  <si>
    <t>Competition, Lake Carey, Loverstown, Zambesi</t>
  </si>
  <si>
    <t>42SA</t>
  </si>
  <si>
    <t>Imax, Lake Carey, Master Zantomas, Premium Blond, Puresse, Zambesi</t>
  </si>
  <si>
    <t>Lake Carey, Loverstown, Master Zantomas, Premium Blond, Touchstone, Zambesi</t>
  </si>
  <si>
    <t>Premium Blond, Zambesi</t>
  </si>
  <si>
    <t>43SA</t>
  </si>
  <si>
    <t>Caesars Palace, Cesare Zanlaces, Indian Summerset, Sunderland, Yerseke</t>
  </si>
  <si>
    <t>Ercolano, Indian Summerset, Pavia, Scotland, Sunderland</t>
  </si>
  <si>
    <t>Imax, Lake Carey, Loverstown, Master Zantomas, Premium Blond, Puresse, Touchstone, Zambesi</t>
  </si>
  <si>
    <t>Loverstown, Master Zantomas, Premium Blond, Puresse, Touchstone, Zambesi</t>
  </si>
  <si>
    <t>30SA</t>
  </si>
  <si>
    <t>Aljonka Dark, Petrushka</t>
  </si>
  <si>
    <t>Skylie, Veronica</t>
  </si>
  <si>
    <t>Aljonka Dark, Candyfloss, Petrushka</t>
  </si>
  <si>
    <t>Andrea, Candyfloss, Lotso</t>
  </si>
  <si>
    <t>31SA</t>
  </si>
  <si>
    <t>32SA</t>
  </si>
  <si>
    <t>Caesars Palace, Cavalia, Couplet, Ercolano, Indian Summerset, Litouwen, Scansano, Scotland, Sunderland, Yerseke</t>
  </si>
  <si>
    <t>Caesars Palace, Ercolano, Farinella°, Golden Pass°, Indian Summerset, Larino°, Litouwen, Pavia, Scotland, Sentosa°, Sunderland, Volvic°</t>
  </si>
  <si>
    <t>Caesars Palace, Cavalia, Cesare Zanlaces, Ercolano, Farinella°, Golden Pass°, Indian Summerset, Larino°, Litouwen, Pavia, Scotland, Sentosa°, Volvic°</t>
  </si>
  <si>
    <t>Caesars Palace, Cesare Zanlaces, Couplet, Ercolano, Eremo, Litouwen, Mercato, Pavia, Sunderland</t>
  </si>
  <si>
    <t>Caesars Palace, Indian Summerset, Pavia, Scotland, Yerseke</t>
  </si>
  <si>
    <t>33SA</t>
  </si>
  <si>
    <t>Brillantina</t>
  </si>
  <si>
    <t>34SA</t>
  </si>
  <si>
    <t>Skylie</t>
  </si>
  <si>
    <t>Aljonka Dark, Lamira, Petrushka</t>
  </si>
  <si>
    <t>Aljonka Dark, Arctic Queen, Lamira</t>
  </si>
  <si>
    <t>Arctic Queen, Candyfloss, Tatto</t>
  </si>
  <si>
    <t>35SA</t>
  </si>
  <si>
    <t>Allstar, Champagne Yellow, Hertz, Impulse, Sherpa, Skylie, Veronica, Whoopi</t>
  </si>
  <si>
    <t>Aljonka Dark, Andrea, Arctic Queen, Candyfloss, Contessa, Lamira, Lotso, Petrushka, Tatto</t>
  </si>
  <si>
    <t>Caesars Palace, Ercolano, Indian Summerset, Yerseke</t>
  </si>
  <si>
    <t>Ercolano, Indian Summerset, Yerseke</t>
  </si>
  <si>
    <t>Ercolano, Indian Summerset, Scansano</t>
  </si>
  <si>
    <t>Couplet, Ercolano, Pavia, Scotland, Sunderland</t>
  </si>
  <si>
    <t>36SA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</si>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</sst>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  <xf numFmtId="14" fontId="1" fillId="3" borderId="0" xfId="0" applyNumberFormat="1" applyFont="1" applyFill="1"/>
    <xf numFmtId="0" fontId="0" fillId="4" borderId="0" xfId="0" applyFill="1"/>
    <xf numFmtId="14" fontId="0" fillId="4" borderId="2" xfId="0" applyNumberFormat="1" applyFill="1" applyBorder="1"/>
    <xf numFmtId="0" fontId="0" fillId="4" borderId="4" xfId="0" applyFill="1" applyBorder="1"/>
    <xf numFmtId="0" fontId="2" fillId="4" borderId="1" xfId="0" applyFont="1" applyFill="1" applyBorder="1"/>
    <xf numFmtId="0" fontId="2" fillId="4" borderId="3" xfId="0" applyFont="1" applyFill="1" applyBorder="1"/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588F9656-4DE0-40D6-B5B8-01F4DBBAFAB0}"/>
  </cellStyles>
  <dxfs count="5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(1)'!$A$9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(1)'!$B$9:$AF$9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D-47A3-85AA-086282C4FD87}"/>
            </c:ext>
          </c:extLst>
        </c:ser>
        <c:ser>
          <c:idx val="1"/>
          <c:order val="1"/>
          <c:tx>
            <c:strRef>
              <c:f>'TD (1)'!$A$10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(1)'!$B$10:$AF$10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D-47A3-85AA-086282C4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(1)'!$A$11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(1)'!$B$11:$AF$11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A-4731-A562-C1AF720FFB9B}"/>
            </c:ext>
          </c:extLst>
        </c:ser>
        <c:ser>
          <c:idx val="1"/>
          <c:order val="1"/>
          <c:tx>
            <c:strRef>
              <c:f>'TD (1)'!$A$12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(1)'!$B$12:$AF$12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731-A562-C1AF720F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(1)'!$A$18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(1)'!$B$18:$AF$18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9-4232-A96F-AD26E70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(1)'!$A$19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(1)'!$B$19:$AF$19</c:f>
              <c:numCache>
                <c:formatCode>General</c:formatCode>
                <c:ptCount val="31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7-44CD-98ED-505C155C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69F-863C-AF2D93D3DEA2}"/>
            </c:ext>
          </c:extLst>
        </c:ser>
        <c:ser>
          <c:idx val="1"/>
          <c:order val="1"/>
          <c:tx>
            <c:strRef>
              <c:f>'TD (2)'!$A$7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7-469F-863C-AF2D93D3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F-4571-A03B-E177E91333D9}"/>
            </c:ext>
          </c:extLst>
        </c:ser>
        <c:ser>
          <c:idx val="1"/>
          <c:order val="1"/>
          <c:tx>
            <c:strRef>
              <c:f>'TD (2)'!$A$9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F-4571-A03B-E177E913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6-40D0-9FED-169237A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(2)'!$B$16:$AF$16</c:f>
              <c:numCache>
                <c:formatCode>General</c:formatCode>
                <c:ptCount val="31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4-4438-B204-196E88C0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C-4A79-9CE6-FF623ABD5BE5}"/>
            </c:ext>
          </c:extLst>
        </c:ser>
        <c:ser>
          <c:idx val="1"/>
          <c:order val="1"/>
          <c:tx>
            <c:strRef>
              <c:f>'TD (3)'!$A$7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C-4A79-9CE6-FF623AB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9E1-A55E-20C2F1C9C2AA}"/>
            </c:ext>
          </c:extLst>
        </c:ser>
        <c:ser>
          <c:idx val="1"/>
          <c:order val="1"/>
          <c:tx>
            <c:strRef>
              <c:f>'TD (3)'!$A$9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9E1-A55E-20C2F1C9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7C1-AA07-B74FE01E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(3)'!$B$16:$AF$16</c:f>
              <c:numCache>
                <c:formatCode>General</c:formatCode>
                <c:ptCount val="31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C32-A721-B117F115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F-4508-A820-364F9CAA167E}"/>
            </c:ext>
          </c:extLst>
        </c:ser>
        <c:ser>
          <c:idx val="1"/>
          <c:order val="1"/>
          <c:tx>
            <c:strRef>
              <c:f>'TD (4)'!$A$7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F-4508-A820-364F9CAA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3EF-B13F-C3E0A9CF554B}"/>
            </c:ext>
          </c:extLst>
        </c:ser>
        <c:ser>
          <c:idx val="1"/>
          <c:order val="1"/>
          <c:tx>
            <c:strRef>
              <c:f>'TD (4)'!$A$9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2-43EF-B13F-C3E0A9CF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5D5-B9EE-0081412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(4)'!$B$16:$AF$16</c:f>
              <c:numCache>
                <c:formatCode>General</c:formatCode>
                <c:ptCount val="31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D-449A-B37B-93EA4FA8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General</c:formatCode>
                <c:ptCount val="31"/>
              </c:numCache>
            </c:numRef>
          </c:cat>
          <c:val>
            <c:numRef>
              <c:f>'TD (5)'!$B$6:$AF$6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A90-BCEC-F3A9CB48FE65}"/>
            </c:ext>
          </c:extLst>
        </c:ser>
        <c:ser>
          <c:idx val="1"/>
          <c:order val="1"/>
          <c:tx>
            <c:strRef>
              <c:f>'TD (5)'!$A$7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A90-BCEC-F3A9CB48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General</c:formatCode>
                <c:ptCount val="31"/>
              </c:numCache>
            </c:numRef>
          </c:cat>
          <c:val>
            <c:numRef>
              <c:f>'TD (5)'!$B$8:$AF$8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4DC-AACB-585E2E5B3CF2}"/>
            </c:ext>
          </c:extLst>
        </c:ser>
        <c:ser>
          <c:idx val="1"/>
          <c:order val="1"/>
          <c:tx>
            <c:strRef>
              <c:f>'TD (5)'!$A$9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General</c:formatCode>
                <c:ptCount val="31"/>
              </c:numCache>
            </c:numRef>
          </c:cat>
          <c:val>
            <c:numRef>
              <c:f>'TD (5)'!$B$9:$AF$9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4DC-AACB-585E2E5B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General</c:formatCode>
                <c:ptCount val="31"/>
              </c:numCache>
            </c:numRef>
          </c:cat>
          <c:val>
            <c:numRef>
              <c:f>'TD (5)'!$B$15:$AF$15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0-4772-9E09-ED9E2480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General</c:formatCode>
                <c:ptCount val="31"/>
              </c:numCache>
            </c:numRef>
          </c:cat>
          <c:val>
            <c:numRef>
              <c:f>'TD (5)'!$B$16:$AF$16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8-4EB3-B900-79C8CEBB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(6)'!$B$6:$AF$6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E-44D9-B728-FF775E12877C}"/>
            </c:ext>
          </c:extLst>
        </c:ser>
        <c:ser>
          <c:idx val="1"/>
          <c:order val="1"/>
          <c:tx>
            <c:strRef>
              <c:f>'TD (6)'!$A$7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E-44D9-B728-FF775E1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(6)'!$B$8:$AF$8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6-4C19-88A5-F39110559DE8}"/>
            </c:ext>
          </c:extLst>
        </c:ser>
        <c:ser>
          <c:idx val="1"/>
          <c:order val="1"/>
          <c:tx>
            <c:strRef>
              <c:f>'TD (6)'!$A$9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6-4C19-88A5-F3911055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C-435C-A9A8-DA3B3884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(6)'!$B$16:$AF$16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7B1-84FF-D676EA67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(7)'!$B$6:$AF$6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2-41E4-B385-3915EBFCFE99}"/>
            </c:ext>
          </c:extLst>
        </c:ser>
        <c:ser>
          <c:idx val="1"/>
          <c:order val="1"/>
          <c:tx>
            <c:strRef>
              <c:f>'TD (7)'!$A$7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2-41E4-B385-3915EBF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(7)'!$B$8:$AF$8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FDE-8110-FEC0141DBC7B}"/>
            </c:ext>
          </c:extLst>
        </c:ser>
        <c:ser>
          <c:idx val="1"/>
          <c:order val="1"/>
          <c:tx>
            <c:strRef>
              <c:f>'TD (7)'!$A$9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8-4FDE-8110-FEC0141DB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CD-B4E7-5AD9FFD9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(7)'!$B$16:$AF$16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E-459F-9AA0-3422B27E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(8)'!$B$6:$AF$6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2E8-ADF5-ACA0EFA46E82}"/>
            </c:ext>
          </c:extLst>
        </c:ser>
        <c:ser>
          <c:idx val="1"/>
          <c:order val="1"/>
          <c:tx>
            <c:strRef>
              <c:f>'TD (8)'!$A$7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2E8-ADF5-ACA0EFA4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(8)'!$B$8:$AF$8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CF0-A9B3-9F453FA20FEE}"/>
            </c:ext>
          </c:extLst>
        </c:ser>
        <c:ser>
          <c:idx val="1"/>
          <c:order val="1"/>
          <c:tx>
            <c:strRef>
              <c:f>'TD (8)'!$A$9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CF0-A9B3-9F453FA2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8-4055-9908-64A81F24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(8)'!$B$16:$AF$16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1FC-83E8-BFE37C5A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(9)'!$B$6:$AF$6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086-A137-0ADAAECCAAD6}"/>
            </c:ext>
          </c:extLst>
        </c:ser>
        <c:ser>
          <c:idx val="1"/>
          <c:order val="1"/>
          <c:tx>
            <c:strRef>
              <c:f>'TD (9)'!$A$7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0-4086-A137-0ADAAEC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(9)'!$B$8:$AF$8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D67-AEC1-370073A2860B}"/>
            </c:ext>
          </c:extLst>
        </c:ser>
        <c:ser>
          <c:idx val="1"/>
          <c:order val="1"/>
          <c:tx>
            <c:strRef>
              <c:f>'TD (9)'!$A$9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D67-AEC1-370073A2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EE0-9CE0-2C3F49FD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(9)'!$B$16:$AF$16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33C-B7F8-871D4D09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General</c:formatCode>
                <c:ptCount val="31"/>
              </c:numCache>
            </c:numRef>
          </c:cat>
          <c:val>
            <c:numRef>
              <c:f>'TD (10)'!$B$6:$AF$6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F75-9083-8CE9A2F8B48E}"/>
            </c:ext>
          </c:extLst>
        </c:ser>
        <c:ser>
          <c:idx val="1"/>
          <c:order val="1"/>
          <c:tx>
            <c:strRef>
              <c:f>'TD (10)'!$A$7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F75-9083-8CE9A2F8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General</c:formatCode>
                <c:ptCount val="31"/>
              </c:numCache>
            </c:numRef>
          </c:cat>
          <c:val>
            <c:numRef>
              <c:f>'TD (10)'!$B$8:$AF$8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5-4104-8322-FD961155E182}"/>
            </c:ext>
          </c:extLst>
        </c:ser>
        <c:ser>
          <c:idx val="1"/>
          <c:order val="1"/>
          <c:tx>
            <c:strRef>
              <c:f>'TD (10)'!$A$9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General</c:formatCode>
                <c:ptCount val="31"/>
              </c:numCache>
            </c:numRef>
          </c:cat>
          <c:val>
            <c:numRef>
              <c:f>'TD (10)'!$B$9:$AF$9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5-4104-8322-FD961155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General</c:formatCode>
                <c:ptCount val="31"/>
              </c:numCache>
            </c:numRef>
          </c:cat>
          <c:val>
            <c:numRef>
              <c:f>'TD (10)'!$B$15:$AF$15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42B8-8F78-70A6CE92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General</c:formatCode>
                <c:ptCount val="31"/>
              </c:numCache>
            </c:numRef>
          </c:cat>
          <c:val>
            <c:numRef>
              <c:f>'TD (10)'!$B$16:$AF$16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A-4BE9-BDE8-157E2F4B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General</c:formatCode>
                <c:ptCount val="31"/>
              </c:numCache>
            </c:numRef>
          </c:cat>
          <c:val>
            <c:numRef>
              <c:f>'TD (11)'!$B$6:$AF$6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7-48F4-B5E8-7E08F60B7E68}"/>
            </c:ext>
          </c:extLst>
        </c:ser>
        <c:ser>
          <c:idx val="1"/>
          <c:order val="1"/>
          <c:tx>
            <c:strRef>
              <c:f>'TD (11)'!$A$7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7-48F4-B5E8-7E08F60B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General</c:formatCode>
                <c:ptCount val="31"/>
              </c:numCache>
            </c:numRef>
          </c:cat>
          <c:val>
            <c:numRef>
              <c:f>'TD (11)'!$B$8:$AF$8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282-8608-CD3822BF4AEE}"/>
            </c:ext>
          </c:extLst>
        </c:ser>
        <c:ser>
          <c:idx val="1"/>
          <c:order val="1"/>
          <c:tx>
            <c:strRef>
              <c:f>'TD (11)'!$A$9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General</c:formatCode>
                <c:ptCount val="31"/>
              </c:numCache>
            </c:numRef>
          </c:cat>
          <c:val>
            <c:numRef>
              <c:f>'TD (11)'!$B$9:$AF$9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282-8608-CD3822BF4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General</c:formatCode>
                <c:ptCount val="31"/>
              </c:numCache>
            </c:numRef>
          </c:cat>
          <c:val>
            <c:numRef>
              <c:f>'TD (11)'!$B$15:$AF$15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96C-AD9C-B3FE5D75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General</c:formatCode>
                <c:ptCount val="31"/>
              </c:numCache>
            </c:numRef>
          </c:cat>
          <c:val>
            <c:numRef>
              <c:f>'TD (11)'!$B$16:$AF$16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8B7-B62F-642A748E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(12)'!$B$6:$AF$6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95F-BFDD-0E34B58FA31D}"/>
            </c:ext>
          </c:extLst>
        </c:ser>
        <c:ser>
          <c:idx val="1"/>
          <c:order val="1"/>
          <c:tx>
            <c:strRef>
              <c:f>'TD (12)'!$A$7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95F-BFDD-0E34B58F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(12)'!$B$8:$AF$8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DB-9515-634787BA572B}"/>
            </c:ext>
          </c:extLst>
        </c:ser>
        <c:ser>
          <c:idx val="1"/>
          <c:order val="1"/>
          <c:tx>
            <c:strRef>
              <c:f>'TD (12)'!$A$9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1-47DB-9515-634787BA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5-4C57-83A5-6203FB6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(12)'!$B$16:$AF$16</c:f>
              <c:numCache>
                <c:formatCode>General</c:formatCode>
                <c:ptCount val="3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3CE-852E-C4A38320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(13)'!$B$6:$AF$6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5-4D00-BBA2-486BE10FF2C2}"/>
            </c:ext>
          </c:extLst>
        </c:ser>
        <c:ser>
          <c:idx val="1"/>
          <c:order val="1"/>
          <c:tx>
            <c:strRef>
              <c:f>'TD (13)'!$A$7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5-4D00-BBA2-486BE10F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(13)'!$B$8:$AF$8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9-4FB7-88B7-A85DE1E20CAF}"/>
            </c:ext>
          </c:extLst>
        </c:ser>
        <c:ser>
          <c:idx val="1"/>
          <c:order val="1"/>
          <c:tx>
            <c:strRef>
              <c:f>'TD (13)'!$A$9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9-4FB7-88B7-A85DE1E2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B0-9A0B-499C3CFD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(13)'!$B$16:$AF$16</c:f>
              <c:numCache>
                <c:formatCode>General</c:formatCode>
                <c:ptCount val="3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B-44F1-AF8A-44780E57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(15)'!$B$6:$AF$6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8B-81F2-07F0619ACA13}"/>
            </c:ext>
          </c:extLst>
        </c:ser>
        <c:ser>
          <c:idx val="1"/>
          <c:order val="1"/>
          <c:tx>
            <c:strRef>
              <c:f>'TD (15)'!$A$7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1.7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8B-81F2-07F0619A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(15)'!$B$8:$AF$8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2-4C9D-A2BD-41E7C5E0EDAB}"/>
            </c:ext>
          </c:extLst>
        </c:ser>
        <c:ser>
          <c:idx val="1"/>
          <c:order val="1"/>
          <c:tx>
            <c:strRef>
              <c:f>'TD (15)'!$A$9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5.9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2-4C9D-A2BD-41E7C5E0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1.3019999999999998</c:v>
                </c:pt>
                <c:pt idx="2">
                  <c:v>0</c:v>
                </c:pt>
                <c:pt idx="3">
                  <c:v>1.2090000000000001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B-44AF-95E4-6E24544A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(15)'!$B$16:$AF$16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A-4342-9E3A-8056301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(16)'!$B$6:$AF$6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5C-AA8F-3ED956CB8219}"/>
            </c:ext>
          </c:extLst>
        </c:ser>
        <c:ser>
          <c:idx val="1"/>
          <c:order val="1"/>
          <c:tx>
            <c:strRef>
              <c:f>'TD (16)'!$A$7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1.6</c:v>
                </c:pt>
                <c:pt idx="2">
                  <c:v>0</c:v>
                </c:pt>
                <c:pt idx="3">
                  <c:v>1.9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5C-AA8F-3ED956CB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(16)'!$B$8:$AF$8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9CD-82DE-12F7171F1C59}"/>
            </c:ext>
          </c:extLst>
        </c:ser>
        <c:ser>
          <c:idx val="1"/>
          <c:order val="1"/>
          <c:tx>
            <c:strRef>
              <c:f>'TD (16)'!$A$9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6.1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A-49CD-82DE-12F7171F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1.4880000000000002</c:v>
                </c:pt>
                <c:pt idx="2">
                  <c:v>0</c:v>
                </c:pt>
                <c:pt idx="3">
                  <c:v>1.4880000000000002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3D4-BBF6-23CAE9ED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(16)'!$B$16:$AF$16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9CF-86E5-BCCDA6F9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(17)'!$B$6:$AF$6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3AC-B626-456B17B8212B}"/>
            </c:ext>
          </c:extLst>
        </c:ser>
        <c:ser>
          <c:idx val="1"/>
          <c:order val="1"/>
          <c:tx>
            <c:strRef>
              <c:f>'TD (17)'!$A$7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3AC-B626-456B17B82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(17)'!$B$8:$AF$8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3-4D39-B759-BC7B5FACAE4A}"/>
            </c:ext>
          </c:extLst>
        </c:ser>
        <c:ser>
          <c:idx val="1"/>
          <c:order val="1"/>
          <c:tx>
            <c:strRef>
              <c:f>'TD (17)'!$A$9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3-4D39-B759-BC7B5F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1.4259999999999999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BE0-8CAC-48B0E975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(17)'!$B$16:$AF$16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53A-A4E5-AB23403E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(18)'!$B$6:$AF$6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FAD-9B9A-0B1803600D8E}"/>
            </c:ext>
          </c:extLst>
        </c:ser>
        <c:ser>
          <c:idx val="1"/>
          <c:order val="1"/>
          <c:tx>
            <c:strRef>
              <c:f>'TD (18)'!$A$7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FAD-9B9A-0B18036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85C-AA56-4A223F877116}"/>
            </c:ext>
          </c:extLst>
        </c:ser>
        <c:ser>
          <c:idx val="1"/>
          <c:order val="1"/>
          <c:tx>
            <c:strRef>
              <c:f>'TD (18)'!$A$9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85C-AA56-4A223F87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E43-8FC3-CD9C3820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(18)'!$B$16:$AF$16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9C1-A1A4-A914519A2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(19)'!$B$6:$AF$6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9-4A0B-89EE-F3695AE1D1ED}"/>
            </c:ext>
          </c:extLst>
        </c:ser>
        <c:ser>
          <c:idx val="1"/>
          <c:order val="1"/>
          <c:tx>
            <c:strRef>
              <c:f>'TD (19)'!$A$7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9-4A0B-89EE-F3695A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(19)'!$B$8:$AF$8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033-81CD-35D6BAC24DC4}"/>
            </c:ext>
          </c:extLst>
        </c:ser>
        <c:ser>
          <c:idx val="1"/>
          <c:order val="1"/>
          <c:tx>
            <c:strRef>
              <c:f>'TD (19)'!$A$9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0-4033-81CD-35D6BAC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6-409F-85A3-7E984EC4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(19)'!$B$16:$AF$16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777-BB96-9EB3B032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(20)'!$B$6:$AF$6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F-45DC-9A84-D5ECCDBA5562}"/>
            </c:ext>
          </c:extLst>
        </c:ser>
        <c:ser>
          <c:idx val="1"/>
          <c:order val="1"/>
          <c:tx>
            <c:strRef>
              <c:f>'TD (20)'!$A$7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5DC-9A84-D5ECCDBA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(20)'!$B$8:$AF$8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544-BD71-A13C984C8140}"/>
            </c:ext>
          </c:extLst>
        </c:ser>
        <c:ser>
          <c:idx val="1"/>
          <c:order val="1"/>
          <c:tx>
            <c:strRef>
              <c:f>'TD (20)'!$A$9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544-BD71-A13C984C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5DB-A47D-79559776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(20)'!$B$16:$AF$16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2DA-8F19-D9EA3407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(21)'!$B$6:$AF$6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85C-919A-A69ECA4EE1C6}"/>
            </c:ext>
          </c:extLst>
        </c:ser>
        <c:ser>
          <c:idx val="1"/>
          <c:order val="1"/>
          <c:tx>
            <c:strRef>
              <c:f>'TD (21)'!$A$7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85C-919A-A69ECA4E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(21)'!$B$8:$AF$8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8-4BFE-938D-13F630BE41A4}"/>
            </c:ext>
          </c:extLst>
        </c:ser>
        <c:ser>
          <c:idx val="1"/>
          <c:order val="1"/>
          <c:tx>
            <c:strRef>
              <c:f>'TD (21)'!$A$9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BFE-938D-13F630BE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0-4933-94CE-F826B9B0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(21)'!$B$16:$AF$16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B7-901E-49196AF1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(22)'!$B$6:$AF$6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41B-9A82-DB63A52825E2}"/>
            </c:ext>
          </c:extLst>
        </c:ser>
        <c:ser>
          <c:idx val="1"/>
          <c:order val="1"/>
          <c:tx>
            <c:strRef>
              <c:f>'TD (22)'!$A$7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8-441B-9A82-DB63A528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(22)'!$B$8:$AF$8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8-468D-8F11-B1E7D5AD26A9}"/>
            </c:ext>
          </c:extLst>
        </c:ser>
        <c:ser>
          <c:idx val="1"/>
          <c:order val="1"/>
          <c:tx>
            <c:strRef>
              <c:f>'TD (22)'!$A$9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8-468D-8F11-B1E7D5AD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841-A4C2-B41D159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(22)'!$B$16:$AF$16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83-A613-EA73ACE1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(24)'!$B$6:$AF$6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2-4A82-837B-E0F9A69AC5B1}"/>
            </c:ext>
          </c:extLst>
        </c:ser>
        <c:ser>
          <c:idx val="1"/>
          <c:order val="1"/>
          <c:tx>
            <c:strRef>
              <c:f>'TD (24)'!$A$7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2-4A82-837B-E0F9A69A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5.4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8-41D3-8870-4ED31E5E03D8}"/>
            </c:ext>
          </c:extLst>
        </c:ser>
        <c:ser>
          <c:idx val="1"/>
          <c:order val="1"/>
          <c:tx>
            <c:strRef>
              <c:f>'TD (24)'!$A$9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5.8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1D3-8870-4ED31E5E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0.83700000000000008</c:v>
                </c:pt>
                <c:pt idx="2">
                  <c:v>0</c:v>
                </c:pt>
                <c:pt idx="3">
                  <c:v>0.65099999999999991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29A-9E83-CCAFE982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(24)'!$B$16:$AF$16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2B0-8B27-2BA1F2F5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(25)'!$B$6:$AF$6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2.7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C-4A62-A566-07FD62F51AA7}"/>
            </c:ext>
          </c:extLst>
        </c:ser>
        <c:ser>
          <c:idx val="1"/>
          <c:order val="1"/>
          <c:tx>
            <c:strRef>
              <c:f>'TD (25)'!$A$7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2.1</c:v>
                </c:pt>
                <c:pt idx="2">
                  <c:v>0</c:v>
                </c:pt>
                <c:pt idx="3">
                  <c:v>1.8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C-4A62-A566-07FD62F5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(25)'!$B$8:$AF$8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5.3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C49-B03B-8BF799FB7BC1}"/>
            </c:ext>
          </c:extLst>
        </c:ser>
        <c:ser>
          <c:idx val="1"/>
          <c:order val="1"/>
          <c:tx>
            <c:strRef>
              <c:f>'TD (25)'!$A$9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5.7</c:v>
                </c:pt>
                <c:pt idx="2">
                  <c:v>0</c:v>
                </c:pt>
                <c:pt idx="3">
                  <c:v>6.9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C49-B03B-8BF799F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1.2493000000000001</c:v>
                </c:pt>
                <c:pt idx="2">
                  <c:v>0</c:v>
                </c:pt>
                <c:pt idx="3">
                  <c:v>0.46500000000000002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0BC-87DA-304BED5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(25)'!$B$16:$AF$16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F-4264-A200-C0B5911C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(26)'!$B$6:$AF$6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5-4CE5-9E54-5E9F3F65AE5E}"/>
            </c:ext>
          </c:extLst>
        </c:ser>
        <c:ser>
          <c:idx val="1"/>
          <c:order val="1"/>
          <c:tx>
            <c:strRef>
              <c:f>'TD (26)'!$A$7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5-4CE5-9E54-5E9F3F65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(26)'!$B$8:$AF$8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DD8-B7D2-1744AE14DAD3}"/>
            </c:ext>
          </c:extLst>
        </c:ser>
        <c:ser>
          <c:idx val="1"/>
          <c:order val="1"/>
          <c:tx>
            <c:strRef>
              <c:f>'TD (26)'!$A$9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DD8-B7D2-1744AE14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B-4C76-BDAC-00D0472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(26)'!$B$16:$AF$16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A95-9E97-E2ACD9BF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(27)'!$B$6:$AF$6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291-97BF-2CD44D34DF0B}"/>
            </c:ext>
          </c:extLst>
        </c:ser>
        <c:ser>
          <c:idx val="1"/>
          <c:order val="1"/>
          <c:tx>
            <c:strRef>
              <c:f>'TD (27)'!$A$7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291-97BF-2CD44D34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(27)'!$B$8:$AF$8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4F7-9F8E-9C0A3C37BAC4}"/>
            </c:ext>
          </c:extLst>
        </c:ser>
        <c:ser>
          <c:idx val="1"/>
          <c:order val="1"/>
          <c:tx>
            <c:strRef>
              <c:f>'TD (27)'!$A$9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4F7-9F8E-9C0A3C37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4CB9-BDD0-079C9DAA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(27)'!$B$16:$AF$16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99B-8770-730AFA3A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(28)'!$B$6:$AF$6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397-94E9-F87FB7E3D889}"/>
            </c:ext>
          </c:extLst>
        </c:ser>
        <c:ser>
          <c:idx val="1"/>
          <c:order val="1"/>
          <c:tx>
            <c:strRef>
              <c:f>'TD (28)'!$A$7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C-4397-94E9-F87FB7E3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(28)'!$B$8:$AF$8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120-9572-3002D7082EB3}"/>
            </c:ext>
          </c:extLst>
        </c:ser>
        <c:ser>
          <c:idx val="1"/>
          <c:order val="1"/>
          <c:tx>
            <c:strRef>
              <c:f>'TD (28)'!$A$9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120-9572-3002D708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B-4FAB-A388-C25AC53C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(28)'!$B$16:$AF$16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1A1-BEEA-34B595A6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(29)'!$B$6:$AF$6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42D7-A0FE-0780014C2B2B}"/>
            </c:ext>
          </c:extLst>
        </c:ser>
        <c:ser>
          <c:idx val="1"/>
          <c:order val="1"/>
          <c:tx>
            <c:strRef>
              <c:f>'TD (29)'!$A$7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42D7-A0FE-0780014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(29)'!$B$8:$AF$8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F-4B7A-A729-B43DEBCB39E0}"/>
            </c:ext>
          </c:extLst>
        </c:ser>
        <c:ser>
          <c:idx val="1"/>
          <c:order val="1"/>
          <c:tx>
            <c:strRef>
              <c:f>'TD (29)'!$A$9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F-4B7A-A729-B43DEBCB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D75-9F74-49291C1D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(29)'!$B$16:$AF$16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4BD2-90D9-7741B68A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(30)'!$B$6:$AF$6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4850-9E8B-91FE05ED1AB3}"/>
            </c:ext>
          </c:extLst>
        </c:ser>
        <c:ser>
          <c:idx val="1"/>
          <c:order val="1"/>
          <c:tx>
            <c:strRef>
              <c:f>'TD (30)'!$A$7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4850-9E8B-91FE05ED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(30)'!$B$8:$AF$8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C77-A676-4097017FF054}"/>
            </c:ext>
          </c:extLst>
        </c:ser>
        <c:ser>
          <c:idx val="1"/>
          <c:order val="1"/>
          <c:tx>
            <c:strRef>
              <c:f>'TD (30)'!$A$9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C77-A676-4097017F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0EC-8728-3AF3E25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(30)'!$B$16:$AF$16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EE8-9BCC-50B613A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(31)'!$B$6:$AF$6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B-433E-BC49-3F1D2541C0C1}"/>
            </c:ext>
          </c:extLst>
        </c:ser>
        <c:ser>
          <c:idx val="1"/>
          <c:order val="1"/>
          <c:tx>
            <c:strRef>
              <c:f>'TD (31)'!$A$7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(31)'!$B$7:$AF$7</c:f>
              <c:numCache>
                <c:formatCode>General</c:formatCode>
                <c:ptCount val="31"/>
                <c:pt idx="0">
                  <c:v>1.5</c:v>
                </c:pt>
                <c:pt idx="1">
                  <c:v>1.7</c:v>
                </c:pt>
                <c:pt idx="2">
                  <c:v>0</c:v>
                </c:pt>
                <c:pt idx="3">
                  <c:v>1.7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B-433E-BC49-3F1D2541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(31)'!$B$8:$AF$8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818-964D-12BAF16310AF}"/>
            </c:ext>
          </c:extLst>
        </c:ser>
        <c:ser>
          <c:idx val="1"/>
          <c:order val="1"/>
          <c:tx>
            <c:strRef>
              <c:f>'TD (31)'!$A$9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(31)'!$B$9:$AF$9</c:f>
              <c:numCache>
                <c:formatCode>General</c:formatCode>
                <c:ptCount val="31"/>
                <c:pt idx="0">
                  <c:v>6.5</c:v>
                </c:pt>
                <c:pt idx="1">
                  <c:v>6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5-4818-964D-12BAF163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(31)'!$B$15:$AF$15</c:f>
              <c:numCache>
                <c:formatCode>0.00%</c:formatCode>
                <c:ptCount val="31"/>
                <c:pt idx="0">
                  <c:v>0.97650000000000003</c:v>
                </c:pt>
                <c:pt idx="1">
                  <c:v>1.3019999999999998</c:v>
                </c:pt>
                <c:pt idx="2">
                  <c:v>0</c:v>
                </c:pt>
                <c:pt idx="3">
                  <c:v>1.0229999999999999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3-4926-B3A4-15282399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(31)'!$B$16:$AF$16</c:f>
              <c:numCache>
                <c:formatCode>General</c:formatCode>
                <c:ptCount val="31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7-4D26-8D4B-9363E3D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(32)'!$B$6:$AF$6</c:f>
              <c:numCache>
                <c:formatCode>General</c:formatCode>
                <c:ptCount val="31"/>
                <c:pt idx="0">
                  <c:v>2.1</c:v>
                </c:pt>
                <c:pt idx="1">
                  <c:v>2.1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909-9242-F9C0A34E644F}"/>
            </c:ext>
          </c:extLst>
        </c:ser>
        <c:ser>
          <c:idx val="1"/>
          <c:order val="1"/>
          <c:tx>
            <c:strRef>
              <c:f>'TD (32)'!$A$7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6-4909-9242-F9C0A34E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(32)'!$B$8:$AF$8</c:f>
              <c:numCache>
                <c:formatCode>General</c:formatCode>
                <c:ptCount val="31"/>
                <c:pt idx="0">
                  <c:v>5.7</c:v>
                </c:pt>
                <c:pt idx="1">
                  <c:v>5.7</c:v>
                </c:pt>
                <c:pt idx="2">
                  <c:v>0</c:v>
                </c:pt>
                <c:pt idx="3">
                  <c:v>5.7</c:v>
                </c:pt>
                <c:pt idx="4">
                  <c:v>0</c:v>
                </c:pt>
                <c:pt idx="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6-43B8-B936-319AB072D03D}"/>
            </c:ext>
          </c:extLst>
        </c:ser>
        <c:ser>
          <c:idx val="1"/>
          <c:order val="1"/>
          <c:tx>
            <c:strRef>
              <c:f>'TD (32)'!$A$9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6-43B8-B936-319AB072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EA0-A1B2-E176B020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(32)'!$B$16:$AF$16</c:f>
              <c:numCache>
                <c:formatCode>General</c:formatCode>
                <c:ptCount val="3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0C-8723-4FB4626A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General</c:formatCode>
                <c:ptCount val="31"/>
              </c:numCache>
            </c:numRef>
          </c:cat>
          <c:val>
            <c:numRef>
              <c:f>'TD (40)'!$B$6:$AF$6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22B-AB27-8649E65CC90E}"/>
            </c:ext>
          </c:extLst>
        </c:ser>
        <c:ser>
          <c:idx val="1"/>
          <c:order val="1"/>
          <c:tx>
            <c:strRef>
              <c:f>'TD (40)'!$A$7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(40)'!$B$7:$AF$7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22B-AB27-8649E65C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General</c:formatCode>
                <c:ptCount val="31"/>
              </c:numCache>
            </c:numRef>
          </c:cat>
          <c:val>
            <c:numRef>
              <c:f>'TD (40)'!$B$8:$AF$8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7-4191-8E2D-F22A6DC5F868}"/>
            </c:ext>
          </c:extLst>
        </c:ser>
        <c:ser>
          <c:idx val="1"/>
          <c:order val="1"/>
          <c:tx>
            <c:strRef>
              <c:f>'TD (40)'!$A$9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General</c:formatCode>
                <c:ptCount val="31"/>
              </c:numCache>
            </c:numRef>
          </c:cat>
          <c:val>
            <c:numRef>
              <c:f>'TD (40)'!$B$9:$AF$9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7-4191-8E2D-F22A6DC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General</c:formatCode>
                <c:ptCount val="31"/>
              </c:numCache>
            </c:numRef>
          </c:cat>
          <c:val>
            <c:numRef>
              <c:f>'TD (40)'!$B$15:$AF$15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014-B395-217C0078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General</c:formatCode>
                <c:ptCount val="31"/>
              </c:numCache>
            </c:numRef>
          </c:cat>
          <c:val>
            <c:numRef>
              <c:f>'TD (40)'!$B$16:$AF$16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81-94A0-A238FB7D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General</c:formatCode>
                <c:ptCount val="31"/>
              </c:numCache>
            </c:numRef>
          </c:cat>
          <c:val>
            <c:numRef>
              <c:f>'TD (41)'!$B$6:$AF$6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3-46DC-9DA7-4BCA903EE4CF}"/>
            </c:ext>
          </c:extLst>
        </c:ser>
        <c:ser>
          <c:idx val="1"/>
          <c:order val="1"/>
          <c:tx>
            <c:strRef>
              <c:f>'TD (41)'!$A$7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(41)'!$B$7:$AF$7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3-46DC-9DA7-4BCA903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General</c:formatCode>
                <c:ptCount val="31"/>
              </c:numCache>
            </c:numRef>
          </c:cat>
          <c:val>
            <c:numRef>
              <c:f>'TD (41)'!$B$8:$AF$8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ADF-BD4E-4CD4AA7022EC}"/>
            </c:ext>
          </c:extLst>
        </c:ser>
        <c:ser>
          <c:idx val="1"/>
          <c:order val="1"/>
          <c:tx>
            <c:strRef>
              <c:f>'TD (41)'!$A$9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General</c:formatCode>
                <c:ptCount val="31"/>
              </c:numCache>
            </c:numRef>
          </c:cat>
          <c:val>
            <c:numRef>
              <c:f>'TD (41)'!$B$9:$AF$9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D-4ADF-BD4E-4CD4AA70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General</c:formatCode>
                <c:ptCount val="31"/>
              </c:numCache>
            </c:numRef>
          </c:cat>
          <c:val>
            <c:numRef>
              <c:f>'TD (41)'!$B$15:$AF$15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9-4C84-A3F0-0F1CB30C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General</c:formatCode>
                <c:ptCount val="31"/>
              </c:numCache>
            </c:numRef>
          </c:cat>
          <c:val>
            <c:numRef>
              <c:f>'TD (41)'!$B$16:$AF$16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F9C-87B2-4987BAE2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(42)'!$B$6:$AF$6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3-433B-BF50-C9BAA7D00611}"/>
            </c:ext>
          </c:extLst>
        </c:ser>
        <c:ser>
          <c:idx val="1"/>
          <c:order val="1"/>
          <c:tx>
            <c:strRef>
              <c:f>'TD (42)'!$A$7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3-433B-BF50-C9BAA7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(42)'!$B$8:$AF$8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4B2D-8778-944EFF702EB1}"/>
            </c:ext>
          </c:extLst>
        </c:ser>
        <c:ser>
          <c:idx val="1"/>
          <c:order val="1"/>
          <c:tx>
            <c:strRef>
              <c:f>'TD (42)'!$A$9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5-4B2D-8778-944EFF70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5-4A7D-9475-F23EFFF3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(42)'!$B$16:$AF$16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257-A796-03ACA869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(43)'!$B$6:$AF$6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4-4C76-B1B6-F04AED99AB32}"/>
            </c:ext>
          </c:extLst>
        </c:ser>
        <c:ser>
          <c:idx val="1"/>
          <c:order val="1"/>
          <c:tx>
            <c:strRef>
              <c:f>'TD (43)'!$A$7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4-4C76-B1B6-F04AED99A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(43)'!$B$8:$AF$8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4-4CC8-B34D-C0FE44575C5C}"/>
            </c:ext>
          </c:extLst>
        </c:ser>
        <c:ser>
          <c:idx val="1"/>
          <c:order val="1"/>
          <c:tx>
            <c:strRef>
              <c:f>'TD (43)'!$A$9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4-4CC8-B34D-C0FE4457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6-49D1-9911-2BF3FE6C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(43)'!$B$16:$AF$16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7EE-9C2E-C7C6195A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(44)'!$B$6:$AF$6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6-4A22-BA77-229431BE138B}"/>
            </c:ext>
          </c:extLst>
        </c:ser>
        <c:ser>
          <c:idx val="1"/>
          <c:order val="1"/>
          <c:tx>
            <c:strRef>
              <c:f>'TD (44)'!$A$7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6-4A22-BA77-229431B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(44)'!$B$8:$AF$8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7-44F8-8DEF-B73207BE59B8}"/>
            </c:ext>
          </c:extLst>
        </c:ser>
        <c:ser>
          <c:idx val="1"/>
          <c:order val="1"/>
          <c:tx>
            <c:strRef>
              <c:f>'TD (44)'!$A$9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7-44F8-8DEF-B73207BE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523-8827-2AC5CE4B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(44)'!$B$16:$AF$16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7E3-975C-5DBD6347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(45)'!$B$6:$AF$6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C-402F-A529-732FF997DCC4}"/>
            </c:ext>
          </c:extLst>
        </c:ser>
        <c:ser>
          <c:idx val="1"/>
          <c:order val="1"/>
          <c:tx>
            <c:strRef>
              <c:f>'TD (45)'!$A$7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(45)'!$B$7:$AF$7</c:f>
              <c:numCache>
                <c:formatCode>General</c:formatCode>
                <c:ptCount val="31"/>
                <c:pt idx="0">
                  <c:v>2.6</c:v>
                </c:pt>
                <c:pt idx="1">
                  <c:v>1.8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C-402F-A529-732FF997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(45)'!$B$8:$AF$8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E-498F-A8B7-03B67DEC1713}"/>
            </c:ext>
          </c:extLst>
        </c:ser>
        <c:ser>
          <c:idx val="1"/>
          <c:order val="1"/>
          <c:tx>
            <c:strRef>
              <c:f>'TD (45)'!$A$9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(45)'!$B$9:$AF$9</c:f>
              <c:numCache>
                <c:formatCode>General</c:formatCode>
                <c:ptCount val="31"/>
                <c:pt idx="0">
                  <c:v>5.8</c:v>
                </c:pt>
                <c:pt idx="1">
                  <c:v>6.1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E-498F-A8B7-03B67DE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(45)'!$B$15:$AF$15</c:f>
              <c:numCache>
                <c:formatCode>0.00%</c:formatCode>
                <c:ptCount val="31"/>
                <c:pt idx="0">
                  <c:v>1.1159999999999999</c:v>
                </c:pt>
                <c:pt idx="1">
                  <c:v>0.93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8-4FB1-B42C-2F7C547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(45)'!$B$16:$AF$16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D7C-B7DB-84515BEE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(46)'!$B$6:$AF$6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7C8-B1B0-6906BAD4C4DC}"/>
            </c:ext>
          </c:extLst>
        </c:ser>
        <c:ser>
          <c:idx val="1"/>
          <c:order val="1"/>
          <c:tx>
            <c:strRef>
              <c:f>'TD (46)'!$A$7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(46)'!$B$7:$AF$7</c:f>
              <c:numCache>
                <c:formatCode>General</c:formatCode>
                <c:ptCount val="31"/>
                <c:pt idx="0">
                  <c:v>1.8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7C8-B1B0-6906BAD4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(46)'!$B$8:$AF$8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475-90BB-1B5AC0F296F6}"/>
            </c:ext>
          </c:extLst>
        </c:ser>
        <c:ser>
          <c:idx val="1"/>
          <c:order val="1"/>
          <c:tx>
            <c:strRef>
              <c:f>'TD (46)'!$A$9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(46)'!$B$9:$AF$9</c:f>
              <c:numCache>
                <c:formatCode>General</c:formatCode>
                <c:ptCount val="31"/>
                <c:pt idx="0">
                  <c:v>6.5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B-4475-90BB-1B5AC0F2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B-44C7-B475-4B2BAA9B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(46)'!$B$16:$AF$16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51F-BBB2-C6D57198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(47)'!$B$6:$AF$6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E-4E6E-89BC-A7B83ABE98E9}"/>
            </c:ext>
          </c:extLst>
        </c:ser>
        <c:ser>
          <c:idx val="1"/>
          <c:order val="1"/>
          <c:tx>
            <c:strRef>
              <c:f>'TD (47)'!$A$7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(47)'!$B$7:$AF$7</c:f>
              <c:numCache>
                <c:formatCode>General</c:formatCode>
                <c:ptCount val="31"/>
                <c:pt idx="0">
                  <c:v>1.8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E-4E6E-89BC-A7B83AB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(47)'!$B$8:$AF$8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9-4198-BD31-452E721C7D9D}"/>
            </c:ext>
          </c:extLst>
        </c:ser>
        <c:ser>
          <c:idx val="1"/>
          <c:order val="1"/>
          <c:tx>
            <c:strRef>
              <c:f>'TD (47)'!$A$9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(47)'!$B$9:$AF$9</c:f>
              <c:numCache>
                <c:formatCode>General</c:formatCode>
                <c:ptCount val="31"/>
                <c:pt idx="0">
                  <c:v>6</c:v>
                </c:pt>
                <c:pt idx="1">
                  <c:v>6.8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9-4198-BD31-452E721C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(47)'!$B$15:$AF$15</c:f>
              <c:numCache>
                <c:formatCode>0.00%</c:formatCode>
                <c:ptCount val="31"/>
                <c:pt idx="0">
                  <c:v>1.1159999999999999</c:v>
                </c:pt>
                <c:pt idx="1">
                  <c:v>0.83700000000000008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FB4-AB11-A5F991EC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(47)'!$B$16:$AF$16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43A-8DA2-B93E0D27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(48)'!$B$6:$AF$6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5-468B-A9B9-3C1454EC5943}"/>
            </c:ext>
          </c:extLst>
        </c:ser>
        <c:ser>
          <c:idx val="1"/>
          <c:order val="1"/>
          <c:tx>
            <c:strRef>
              <c:f>'TD (48)'!$A$7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(48)'!$B$7:$AF$7</c:f>
              <c:numCache>
                <c:formatCode>General</c:formatCode>
                <c:ptCount val="31"/>
                <c:pt idx="0">
                  <c:v>2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5-468B-A9B9-3C1454E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(48)'!$B$8:$AF$8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0AB-B7FF-3F8052C236E9}"/>
            </c:ext>
          </c:extLst>
        </c:ser>
        <c:ser>
          <c:idx val="1"/>
          <c:order val="1"/>
          <c:tx>
            <c:strRef>
              <c:f>'TD (48)'!$A$9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(48)'!$B$9:$AF$9</c:f>
              <c:numCache>
                <c:formatCode>General</c:formatCode>
                <c:ptCount val="31"/>
                <c:pt idx="0">
                  <c:v>6.8</c:v>
                </c:pt>
                <c:pt idx="1">
                  <c:v>6.7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7-40AB-B7FF-3F8052C2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(48)'!$B$15:$AF$15</c:f>
              <c:numCache>
                <c:formatCode>0.00%</c:formatCode>
                <c:ptCount val="31"/>
                <c:pt idx="0">
                  <c:v>0.93</c:v>
                </c:pt>
                <c:pt idx="1">
                  <c:v>0.93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82B-B171-A9CABE6D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(48)'!$B$16:$AF$16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AB5-883E-8A9DBFDD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(49)'!$B$6:$AF$6</c:f>
              <c:numCache>
                <c:formatCode>General</c:formatCode>
                <c:ptCount val="31"/>
                <c:pt idx="0">
                  <c:v>3.1</c:v>
                </c:pt>
                <c:pt idx="1">
                  <c:v>3.1</c:v>
                </c:pt>
                <c:pt idx="2">
                  <c:v>0</c:v>
                </c:pt>
                <c:pt idx="3">
                  <c:v>2.6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AB-92EB-3622440016B6}"/>
            </c:ext>
          </c:extLst>
        </c:ser>
        <c:ser>
          <c:idx val="1"/>
          <c:order val="1"/>
          <c:tx>
            <c:strRef>
              <c:f>'TD (49)'!$A$7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(49)'!$B$7:$AF$7</c:f>
              <c:numCache>
                <c:formatCode>General</c:formatCode>
                <c:ptCount val="31"/>
                <c:pt idx="0">
                  <c:v>2.1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C-4CAB-92EB-3622440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(49)'!$B$8:$AF$8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5.4</c:v>
                </c:pt>
                <c:pt idx="4">
                  <c:v>0</c:v>
                </c:pt>
                <c:pt idx="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F-40BC-88F3-53EF4B7A0AC5}"/>
            </c:ext>
          </c:extLst>
        </c:ser>
        <c:ser>
          <c:idx val="1"/>
          <c:order val="1"/>
          <c:tx>
            <c:strRef>
              <c:f>'TD (49)'!$A$9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(49)'!$B$9:$AF$9</c:f>
              <c:numCache>
                <c:formatCode>General</c:formatCode>
                <c:ptCount val="31"/>
                <c:pt idx="0">
                  <c:v>6.2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F-40BC-88F3-53EF4B7A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(49)'!$B$15:$AF$15</c:f>
              <c:numCache>
                <c:formatCode>0.00%</c:formatCode>
                <c:ptCount val="31"/>
                <c:pt idx="0">
                  <c:v>0.97650000000000003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C-4DC3-BC1F-1A1A3324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(49)'!$B$16:$AF$16</c:f>
              <c:numCache>
                <c:formatCode>General</c:formatCode>
                <c:ptCount val="31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B58-B182-0F11C04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General</c:formatCode>
                <c:ptCount val="31"/>
              </c:numCache>
            </c:numRef>
          </c:cat>
          <c:val>
            <c:numRef>
              <c:f>'TD (50)'!$B$6:$AF$6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A-4956-998D-50A7D1CCC76C}"/>
            </c:ext>
          </c:extLst>
        </c:ser>
        <c:ser>
          <c:idx val="1"/>
          <c:order val="1"/>
          <c:tx>
            <c:strRef>
              <c:f>'TD (50)'!$A$7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(50)'!$B$7:$AF$7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A-4956-998D-50A7D1CC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General</c:formatCode>
                <c:ptCount val="31"/>
              </c:numCache>
            </c:numRef>
          </c:cat>
          <c:val>
            <c:numRef>
              <c:f>'TD (50)'!$B$8:$AF$8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E-4E53-BAA6-A28EB37BB9EE}"/>
            </c:ext>
          </c:extLst>
        </c:ser>
        <c:ser>
          <c:idx val="1"/>
          <c:order val="1"/>
          <c:tx>
            <c:strRef>
              <c:f>'TD (50)'!$A$9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General</c:formatCode>
                <c:ptCount val="31"/>
              </c:numCache>
            </c:numRef>
          </c:cat>
          <c:val>
            <c:numRef>
              <c:f>'TD (50)'!$B$9:$AF$9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E-4E53-BAA6-A28EB37B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General</c:formatCode>
                <c:ptCount val="31"/>
              </c:numCache>
            </c:numRef>
          </c:cat>
          <c:val>
            <c:numRef>
              <c:f>'TD (50)'!$B$15:$AF$15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4D08-A743-64FC0193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General</c:formatCode>
                <c:ptCount val="31"/>
              </c:numCache>
            </c:numRef>
          </c:cat>
          <c:val>
            <c:numRef>
              <c:f>'TD (50)'!$B$16:$AF$16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C-4DDB-9E44-33ECBA04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General</c:formatCode>
                <c:ptCount val="31"/>
              </c:numCache>
            </c:numRef>
          </c:cat>
          <c:val>
            <c:numRef>
              <c:f>'TD (51)'!$B$6:$AF$6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2-4937-85EA-74127507CCA8}"/>
            </c:ext>
          </c:extLst>
        </c:ser>
        <c:ser>
          <c:idx val="1"/>
          <c:order val="1"/>
          <c:tx>
            <c:strRef>
              <c:f>'TD (51)'!$A$7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(51)'!$B$7:$AF$7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2-4937-85EA-74127507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General</c:formatCode>
                <c:ptCount val="31"/>
              </c:numCache>
            </c:numRef>
          </c:cat>
          <c:val>
            <c:numRef>
              <c:f>'TD (51)'!$B$8:$AF$8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7B7-9BE9-C316B5E18C68}"/>
            </c:ext>
          </c:extLst>
        </c:ser>
        <c:ser>
          <c:idx val="1"/>
          <c:order val="1"/>
          <c:tx>
            <c:strRef>
              <c:f>'TD (51)'!$A$9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General</c:formatCode>
                <c:ptCount val="31"/>
              </c:numCache>
            </c:numRef>
          </c:cat>
          <c:val>
            <c:numRef>
              <c:f>'TD (51)'!$B$9:$AF$9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7B7-9BE9-C316B5E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General</c:formatCode>
                <c:ptCount val="31"/>
              </c:numCache>
            </c:numRef>
          </c:cat>
          <c:val>
            <c:numRef>
              <c:f>'TD (51)'!$B$15:$AF$15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A44-A857-8E11C5A6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General</c:formatCode>
                <c:ptCount val="31"/>
              </c:numCache>
            </c:numRef>
          </c:cat>
          <c:val>
            <c:numRef>
              <c:f>'TD (51)'!$B$16:$AF$16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01-A616-06AF9330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General</c:formatCode>
                <c:ptCount val="31"/>
              </c:numCache>
            </c:numRef>
          </c:cat>
          <c:val>
            <c:numRef>
              <c:f>'TD (52)'!$B$6:$AF$6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8-4EA7-9A47-C2168194FD2A}"/>
            </c:ext>
          </c:extLst>
        </c:ser>
        <c:ser>
          <c:idx val="1"/>
          <c:order val="1"/>
          <c:tx>
            <c:strRef>
              <c:f>'TD (52)'!$A$7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(52)'!$B$7:$AF$7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8-4EA7-9A47-C2168194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General</c:formatCode>
                <c:ptCount val="31"/>
              </c:numCache>
            </c:numRef>
          </c:cat>
          <c:val>
            <c:numRef>
              <c:f>'TD (52)'!$B$8:$AF$8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6-40BE-ACAD-B560CCB1F729}"/>
            </c:ext>
          </c:extLst>
        </c:ser>
        <c:ser>
          <c:idx val="1"/>
          <c:order val="1"/>
          <c:tx>
            <c:strRef>
              <c:f>'TD (52)'!$A$9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General</c:formatCode>
                <c:ptCount val="31"/>
              </c:numCache>
            </c:numRef>
          </c:cat>
          <c:val>
            <c:numRef>
              <c:f>'TD (52)'!$B$9:$AF$9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6-40BE-ACAD-B560CCB1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General</c:formatCode>
                <c:ptCount val="31"/>
              </c:numCache>
            </c:numRef>
          </c:cat>
          <c:val>
            <c:numRef>
              <c:f>'TD (52)'!$B$15:$AF$15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B-4D29-9C5B-17E9C6CB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General</c:formatCode>
                <c:ptCount val="31"/>
              </c:numCache>
            </c:numRef>
          </c:cat>
          <c:val>
            <c:numRef>
              <c:f>'TD (52)'!$B$16:$AF$16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FEF-BF7C-E064C30C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(53)'!$B$6:$AF$6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0</c:v>
                </c:pt>
                <c:pt idx="3">
                  <c:v>2.2999999999999998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AA4-B61C-CA8F920A7B43}"/>
            </c:ext>
          </c:extLst>
        </c:ser>
        <c:ser>
          <c:idx val="1"/>
          <c:order val="1"/>
          <c:tx>
            <c:strRef>
              <c:f>'TD (53)'!$A$7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(53)'!$B$7:$AF$7</c:f>
              <c:numCache>
                <c:formatCode>General</c:formatCode>
                <c:ptCount val="31"/>
                <c:pt idx="0">
                  <c:v>1.5</c:v>
                </c:pt>
                <c:pt idx="1">
                  <c:v>2.1</c:v>
                </c:pt>
                <c:pt idx="2">
                  <c:v>0</c:v>
                </c:pt>
                <c:pt idx="3">
                  <c:v>1.8</c:v>
                </c:pt>
                <c:pt idx="4">
                  <c:v>0</c:v>
                </c:pt>
                <c:pt idx="5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1-4AA4-B61C-CA8F920A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(53)'!$B$8:$AF$8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0</c:v>
                </c:pt>
                <c:pt idx="3">
                  <c:v>5.6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DF3-B2AC-AA6085F62C61}"/>
            </c:ext>
          </c:extLst>
        </c:ser>
        <c:ser>
          <c:idx val="1"/>
          <c:order val="1"/>
          <c:tx>
            <c:strRef>
              <c:f>'TD (53)'!$A$9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(53)'!$B$9:$AF$9</c:f>
              <c:numCache>
                <c:formatCode>General</c:formatCode>
                <c:ptCount val="31"/>
                <c:pt idx="0">
                  <c:v>6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DF3-B2AC-AA6085F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(53)'!$B$15:$AF$15</c:f>
              <c:numCache>
                <c:formatCode>0.00%</c:formatCode>
                <c:ptCount val="31"/>
                <c:pt idx="0">
                  <c:v>1.0044</c:v>
                </c:pt>
                <c:pt idx="1">
                  <c:v>1.1159999999999999</c:v>
                </c:pt>
                <c:pt idx="2">
                  <c:v>0</c:v>
                </c:pt>
                <c:pt idx="3">
                  <c:v>0.98580000000000001</c:v>
                </c:pt>
                <c:pt idx="4">
                  <c:v>0</c:v>
                </c:pt>
                <c:pt idx="5">
                  <c:v>0.95325000000000004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123-BC7F-D2F0CE68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0-41F9-AF85-A8A65C40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(54)'!$B$6:$AF$6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0</c:v>
                </c:pt>
                <c:pt idx="3">
                  <c:v>2.2999999999999998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0-47FC-905B-C8B4B8C96AAE}"/>
            </c:ext>
          </c:extLst>
        </c:ser>
        <c:ser>
          <c:idx val="1"/>
          <c:order val="1"/>
          <c:tx>
            <c:strRef>
              <c:f>'TD (54)'!$A$7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(54)'!$B$7:$AF$7</c:f>
              <c:numCache>
                <c:formatCode>General</c:formatCode>
                <c:ptCount val="31"/>
                <c:pt idx="0">
                  <c:v>1.6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7FC-905B-C8B4B8C9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(54)'!$B$8:$AF$8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0</c:v>
                </c:pt>
                <c:pt idx="3">
                  <c:v>5.6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3BE-ABF2-71EE0978D767}"/>
            </c:ext>
          </c:extLst>
        </c:ser>
        <c:ser>
          <c:idx val="1"/>
          <c:order val="1"/>
          <c:tx>
            <c:strRef>
              <c:f>'TD (54)'!$A$9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(54)'!$B$9:$AF$9</c:f>
              <c:numCache>
                <c:formatCode>General</c:formatCode>
                <c:ptCount val="31"/>
                <c:pt idx="0">
                  <c:v>6.5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3BE-ABF2-71EE0978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(54)'!$B$15:$AF$15</c:f>
              <c:numCache>
                <c:formatCode>0.00%</c:formatCode>
                <c:ptCount val="31"/>
                <c:pt idx="0">
                  <c:v>1.0695000000000001</c:v>
                </c:pt>
                <c:pt idx="1">
                  <c:v>1.0229999999999999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AF5-BEE7-7861072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46156</c:v>
                </c:pt>
                <c:pt idx="3">
                  <c:v>46157</c:v>
                </c:pt>
                <c:pt idx="4">
                  <c:v>46160</c:v>
                </c:pt>
                <c:pt idx="5">
                  <c:v>46161</c:v>
                </c:pt>
              </c:numCache>
            </c:numRef>
          </c:cat>
          <c:val>
            <c:numRef>
              <c:f>'TD (54)'!$B$16:$AF$16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1-466A-B1E9-95D89B2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(55)'!$B$6:$AF$6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A19-98F4-06FDCE7D982D}"/>
            </c:ext>
          </c:extLst>
        </c:ser>
        <c:ser>
          <c:idx val="1"/>
          <c:order val="1"/>
          <c:tx>
            <c:strRef>
              <c:f>'TD (55)'!$A$7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(55)'!$B$7:$AF$7</c:f>
              <c:numCache>
                <c:formatCode>General</c:formatCode>
                <c:ptCount val="31"/>
                <c:pt idx="0">
                  <c:v>2.5</c:v>
                </c:pt>
                <c:pt idx="1">
                  <c:v>1.9</c:v>
                </c:pt>
                <c:pt idx="2">
                  <c:v>1.7</c:v>
                </c:pt>
                <c:pt idx="3">
                  <c:v>0</c:v>
                </c:pt>
                <c:pt idx="4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2-4A19-98F4-06FDCE7D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(55)'!$B$8:$AF$8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C-4050-A09F-180D6E870107}"/>
            </c:ext>
          </c:extLst>
        </c:ser>
        <c:ser>
          <c:idx val="1"/>
          <c:order val="1"/>
          <c:tx>
            <c:strRef>
              <c:f>'TD (55)'!$A$9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(55)'!$B$9:$AF$9</c:f>
              <c:numCache>
                <c:formatCode>General</c:formatCode>
                <c:ptCount val="31"/>
                <c:pt idx="0">
                  <c:v>6</c:v>
                </c:pt>
                <c:pt idx="1">
                  <c:v>5.7</c:v>
                </c:pt>
                <c:pt idx="2">
                  <c:v>6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C-4050-A09F-180D6E87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(55)'!$B$15:$AF$15</c:f>
              <c:numCache>
                <c:formatCode>0.00%</c:formatCode>
                <c:ptCount val="31"/>
                <c:pt idx="0">
                  <c:v>0.9920000000000001</c:v>
                </c:pt>
                <c:pt idx="1">
                  <c:v>1.0695000000000001</c:v>
                </c:pt>
                <c:pt idx="2">
                  <c:v>0.89899999999999991</c:v>
                </c:pt>
                <c:pt idx="3">
                  <c:v>0</c:v>
                </c:pt>
                <c:pt idx="4">
                  <c:v>0.89899999999999991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B88-8AAE-25485E9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(55)'!$B$16:$AF$16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4A71-A5B1-C29BE97A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(56)'!$B$6:$AF$6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0-4B08-80D9-2EF403611D70}"/>
            </c:ext>
          </c:extLst>
        </c:ser>
        <c:ser>
          <c:idx val="1"/>
          <c:order val="1"/>
          <c:tx>
            <c:strRef>
              <c:f>'TD (56)'!$A$7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(56)'!$B$7:$AF$7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</c:v>
                </c:pt>
                <c:pt idx="2">
                  <c:v>1.9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0-4B08-80D9-2EF40361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(56)'!$B$8:$AF$8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512-A687-2BD4E50C266F}"/>
            </c:ext>
          </c:extLst>
        </c:ser>
        <c:ser>
          <c:idx val="1"/>
          <c:order val="1"/>
          <c:tx>
            <c:strRef>
              <c:f>'TD (56)'!$A$9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(56)'!$B$9:$AF$9</c:f>
              <c:numCache>
                <c:formatCode>General</c:formatCode>
                <c:ptCount val="31"/>
                <c:pt idx="0">
                  <c:v>6.9</c:v>
                </c:pt>
                <c:pt idx="1">
                  <c:v>6</c:v>
                </c:pt>
                <c:pt idx="2">
                  <c:v>6.3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3-4512-A687-2BD4E50C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(56)'!$B$15:$AF$15</c:f>
              <c:numCache>
                <c:formatCode>0.00%</c:formatCode>
                <c:ptCount val="31"/>
                <c:pt idx="0">
                  <c:v>1.0229999999999999</c:v>
                </c:pt>
                <c:pt idx="1">
                  <c:v>0.9920000000000001</c:v>
                </c:pt>
                <c:pt idx="2">
                  <c:v>0.97650000000000003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BBE-A5E7-84F57E0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(56)'!$B$16:$AF$16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286-B40B-49F446B4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(57)'!$B$6:$AF$6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88-9E76-B133659453DD}"/>
            </c:ext>
          </c:extLst>
        </c:ser>
        <c:ser>
          <c:idx val="1"/>
          <c:order val="1"/>
          <c:tx>
            <c:strRef>
              <c:f>'TD (57)'!$A$7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(57)'!$B$7:$AF$7</c:f>
              <c:numCache>
                <c:formatCode>General</c:formatCode>
                <c:ptCount val="31"/>
                <c:pt idx="0">
                  <c:v>1.8</c:v>
                </c:pt>
                <c:pt idx="1">
                  <c:v>2.1</c:v>
                </c:pt>
                <c:pt idx="2">
                  <c:v>1.9</c:v>
                </c:pt>
                <c:pt idx="3">
                  <c:v>0</c:v>
                </c:pt>
                <c:pt idx="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88-9E76-B1336594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(57)'!$B$8:$AF$8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033-8BB6-A3A62260A150}"/>
            </c:ext>
          </c:extLst>
        </c:ser>
        <c:ser>
          <c:idx val="1"/>
          <c:order val="1"/>
          <c:tx>
            <c:strRef>
              <c:f>'TD (57)'!$A$9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(57)'!$B$9:$AF$9</c:f>
              <c:numCache>
                <c:formatCode>General</c:formatCode>
                <c:ptCount val="31"/>
                <c:pt idx="0">
                  <c:v>6.9</c:v>
                </c:pt>
                <c:pt idx="1">
                  <c:v>5.9</c:v>
                </c:pt>
                <c:pt idx="2">
                  <c:v>6.1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033-8BB6-A3A62260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(57)'!$B$15:$AF$15</c:f>
              <c:numCache>
                <c:formatCode>0.00%</c:formatCode>
                <c:ptCount val="31"/>
                <c:pt idx="0">
                  <c:v>1.0229999999999999</c:v>
                </c:pt>
                <c:pt idx="1">
                  <c:v>0.97649999999999992</c:v>
                </c:pt>
                <c:pt idx="2">
                  <c:v>0.93</c:v>
                </c:pt>
                <c:pt idx="3">
                  <c:v>0</c:v>
                </c:pt>
                <c:pt idx="4">
                  <c:v>0.97649999999999992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3-4A05-9E1B-D7ECA077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(57)'!$B$16:$AF$16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7-4D4F-AC0D-2C296E46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(58)'!$B$6:$AF$6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9-4A9A-A352-D3538AAB3217}"/>
            </c:ext>
          </c:extLst>
        </c:ser>
        <c:ser>
          <c:idx val="1"/>
          <c:order val="1"/>
          <c:tx>
            <c:strRef>
              <c:f>'TD (58)'!$A$7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(58)'!$B$7:$AF$7</c:f>
              <c:numCache>
                <c:formatCode>General</c:formatCode>
                <c:ptCount val="31"/>
                <c:pt idx="0">
                  <c:v>1.7</c:v>
                </c:pt>
                <c:pt idx="1">
                  <c:v>1.9</c:v>
                </c:pt>
                <c:pt idx="2">
                  <c:v>1.8</c:v>
                </c:pt>
                <c:pt idx="3">
                  <c:v>0</c:v>
                </c:pt>
                <c:pt idx="4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A9A-A352-D3538AAB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(58)'!$B$8:$AF$8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57-80C7-99E9E87F1611}"/>
            </c:ext>
          </c:extLst>
        </c:ser>
        <c:ser>
          <c:idx val="1"/>
          <c:order val="1"/>
          <c:tx>
            <c:strRef>
              <c:f>'TD (58)'!$A$9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(58)'!$B$9:$AF$9</c:f>
              <c:numCache>
                <c:formatCode>General</c:formatCode>
                <c:ptCount val="31"/>
                <c:pt idx="0">
                  <c:v>7</c:v>
                </c:pt>
                <c:pt idx="1">
                  <c:v>5.9</c:v>
                </c:pt>
                <c:pt idx="2">
                  <c:v>6.3</c:v>
                </c:pt>
                <c:pt idx="3">
                  <c:v>0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57-80C7-99E9E87F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(58)'!$B$15:$AF$15</c:f>
              <c:numCache>
                <c:formatCode>0.00%</c:formatCode>
                <c:ptCount val="31"/>
                <c:pt idx="0">
                  <c:v>0.86799999999999988</c:v>
                </c:pt>
                <c:pt idx="1">
                  <c:v>0.97650000000000003</c:v>
                </c:pt>
                <c:pt idx="2">
                  <c:v>0.89899999999999991</c:v>
                </c:pt>
                <c:pt idx="3">
                  <c:v>0</c:v>
                </c:pt>
                <c:pt idx="4">
                  <c:v>0.9920000000000001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1-4D53-9D33-F0612C3E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(58)'!$B$16:$AF$16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A00-B709-A9EC055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(59)'!$B$6:$AF$6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56F-8297-890A0AFDEEB0}"/>
            </c:ext>
          </c:extLst>
        </c:ser>
        <c:ser>
          <c:idx val="1"/>
          <c:order val="1"/>
          <c:tx>
            <c:strRef>
              <c:f>'TD (59)'!$A$7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(59)'!$B$7:$AF$7</c:f>
              <c:numCache>
                <c:formatCode>General</c:formatCode>
                <c:ptCount val="31"/>
                <c:pt idx="0">
                  <c:v>1.6</c:v>
                </c:pt>
                <c:pt idx="1">
                  <c:v>1.8</c:v>
                </c:pt>
                <c:pt idx="2">
                  <c:v>1.8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56F-8297-890A0AFD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(59)'!$B$8:$AF$8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6-43AC-9CCA-03CFDD53BE22}"/>
            </c:ext>
          </c:extLst>
        </c:ser>
        <c:ser>
          <c:idx val="1"/>
          <c:order val="1"/>
          <c:tx>
            <c:strRef>
              <c:f>'TD (59)'!$A$9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(59)'!$B$9:$AF$9</c:f>
              <c:numCache>
                <c:formatCode>General</c:formatCode>
                <c:ptCount val="31"/>
                <c:pt idx="0">
                  <c:v>7</c:v>
                </c:pt>
                <c:pt idx="1">
                  <c:v>5.7</c:v>
                </c:pt>
                <c:pt idx="2">
                  <c:v>6.2</c:v>
                </c:pt>
                <c:pt idx="3">
                  <c:v>0</c:v>
                </c:pt>
                <c:pt idx="4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6-43AC-9CCA-03CFDD5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(59)'!$B$15:$AF$15</c:f>
              <c:numCache>
                <c:formatCode>0.00%</c:formatCode>
                <c:ptCount val="31"/>
                <c:pt idx="0">
                  <c:v>0.96100000000000008</c:v>
                </c:pt>
                <c:pt idx="1">
                  <c:v>0.9920000000000001</c:v>
                </c:pt>
                <c:pt idx="2">
                  <c:v>0.96100000000000008</c:v>
                </c:pt>
                <c:pt idx="3">
                  <c:v>0</c:v>
                </c:pt>
                <c:pt idx="4">
                  <c:v>0.9920000000000001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471C-85BB-C7194C1B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(59)'!$B$16:$AF$16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3-4287-93D4-50A5679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(60)'!$B$6:$AF$6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2-458A-9F4D-AA1E9CDA9057}"/>
            </c:ext>
          </c:extLst>
        </c:ser>
        <c:ser>
          <c:idx val="1"/>
          <c:order val="1"/>
          <c:tx>
            <c:strRef>
              <c:f>'TD (60)'!$A$7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(60)'!$B$7:$AF$7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0.8</c:v>
                </c:pt>
                <c:pt idx="3">
                  <c:v>0</c:v>
                </c:pt>
                <c:pt idx="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2-458A-9F4D-AA1E9CDA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(60)'!$B$8:$AF$8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F0A-86E8-BCB80EFD61B7}"/>
            </c:ext>
          </c:extLst>
        </c:ser>
        <c:ser>
          <c:idx val="1"/>
          <c:order val="1"/>
          <c:tx>
            <c:strRef>
              <c:f>'TD (60)'!$A$9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(60)'!$B$9:$AF$9</c:f>
              <c:numCache>
                <c:formatCode>General</c:formatCode>
                <c:ptCount val="31"/>
                <c:pt idx="0">
                  <c:v>6.4</c:v>
                </c:pt>
                <c:pt idx="1">
                  <c:v>5.8</c:v>
                </c:pt>
                <c:pt idx="2">
                  <c:v>6</c:v>
                </c:pt>
                <c:pt idx="3">
                  <c:v>0</c:v>
                </c:pt>
                <c:pt idx="4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F0A-86E8-BCB80EFD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(60)'!$B$15:$AF$15</c:f>
              <c:numCache>
                <c:formatCode>0.00%</c:formatCode>
                <c:ptCount val="31"/>
                <c:pt idx="0">
                  <c:v>0.96100000000000008</c:v>
                </c:pt>
                <c:pt idx="1">
                  <c:v>0.96100000000000008</c:v>
                </c:pt>
                <c:pt idx="2">
                  <c:v>0.97649999999999992</c:v>
                </c:pt>
                <c:pt idx="3">
                  <c:v>0</c:v>
                </c:pt>
                <c:pt idx="4">
                  <c:v>0.97649999999999992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769-8ED1-4FFA67C2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(60)'!$B$16:$AF$16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0F2-A039-C7C3BF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(61)'!$B$6:$AF$6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3C6-8EC4-AF018FF12C95}"/>
            </c:ext>
          </c:extLst>
        </c:ser>
        <c:ser>
          <c:idx val="1"/>
          <c:order val="1"/>
          <c:tx>
            <c:strRef>
              <c:f>'TD (61)'!$A$7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3C6-8EC4-AF018FF1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(61)'!$B$8:$AF$8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3-47FD-AB89-EA27D05DA0CF}"/>
            </c:ext>
          </c:extLst>
        </c:ser>
        <c:ser>
          <c:idx val="1"/>
          <c:order val="1"/>
          <c:tx>
            <c:strRef>
              <c:f>'TD (61)'!$A$9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3-47FD-AB89-EA27D05D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0-497A-8415-C0B13BF3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(61)'!$B$16:$AF$16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D02-A4E5-65A6A2F7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(62)'!$B$6:$AF$6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BA9-8328-8B44B0613650}"/>
            </c:ext>
          </c:extLst>
        </c:ser>
        <c:ser>
          <c:idx val="1"/>
          <c:order val="1"/>
          <c:tx>
            <c:strRef>
              <c:f>'TD (62)'!$A$7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BA9-8328-8B44B061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(62)'!$B$8:$AF$8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6A5-8D23-866A97966D0F}"/>
            </c:ext>
          </c:extLst>
        </c:ser>
        <c:ser>
          <c:idx val="1"/>
          <c:order val="1"/>
          <c:tx>
            <c:strRef>
              <c:f>'TD (62)'!$A$9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6A5-8D23-866A9796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FA8-8303-B5698BE1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(62)'!$B$16:$AF$16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9-4D66-976E-1D2F2BF4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(63)'!$B$6:$AF$6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F-4AF1-B558-983020472B9F}"/>
            </c:ext>
          </c:extLst>
        </c:ser>
        <c:ser>
          <c:idx val="1"/>
          <c:order val="1"/>
          <c:tx>
            <c:strRef>
              <c:f>'TD (63)'!$A$7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F-4AF1-B558-98302047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(63)'!$B$8:$AF$8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3A6-9045-63CBD524F5DE}"/>
            </c:ext>
          </c:extLst>
        </c:ser>
        <c:ser>
          <c:idx val="1"/>
          <c:order val="1"/>
          <c:tx>
            <c:strRef>
              <c:f>'TD (63)'!$A$9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E-43A6-9045-63CBD524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6B7-B691-479BA269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(63)'!$B$16:$AF$16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553-ABF5-2A551D4E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(64)'!$B$6:$AF$6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C75-BCAB-E4C867A587C7}"/>
            </c:ext>
          </c:extLst>
        </c:ser>
        <c:ser>
          <c:idx val="1"/>
          <c:order val="1"/>
          <c:tx>
            <c:strRef>
              <c:f>'TD (64)'!$A$7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(64)'!$B$7:$AF$7</c:f>
              <c:numCache>
                <c:formatCode>General</c:formatCode>
                <c:ptCount val="31"/>
                <c:pt idx="0">
                  <c:v>1.8</c:v>
                </c:pt>
                <c:pt idx="1">
                  <c:v>2</c:v>
                </c:pt>
                <c:pt idx="2">
                  <c:v>1.8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C75-BCAB-E4C867A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(64)'!$B$8:$AF$8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4F4C-A426-A1E051B3253D}"/>
            </c:ext>
          </c:extLst>
        </c:ser>
        <c:ser>
          <c:idx val="1"/>
          <c:order val="1"/>
          <c:tx>
            <c:strRef>
              <c:f>'TD (64)'!$A$9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(64)'!$B$9:$AF$9</c:f>
              <c:numCache>
                <c:formatCode>General</c:formatCode>
                <c:ptCount val="31"/>
                <c:pt idx="0">
                  <c:v>6</c:v>
                </c:pt>
                <c:pt idx="1">
                  <c:v>6.1</c:v>
                </c:pt>
                <c:pt idx="2">
                  <c:v>6.1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4F4C-A426-A1E051B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(64)'!$B$15:$AF$15</c:f>
              <c:numCache>
                <c:formatCode>0.00%</c:formatCode>
                <c:ptCount val="31"/>
                <c:pt idx="0">
                  <c:v>1.1160000000000001</c:v>
                </c:pt>
                <c:pt idx="1">
                  <c:v>1.1159999999999999</c:v>
                </c:pt>
                <c:pt idx="2">
                  <c:v>0.91450000000000009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40A-AF1B-6F70E4E4F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(64)'!$B$16:$AF$16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B6D-A42E-DE17EB2F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(65)'!$B$6:$AF$6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0D0-A689-B22DB3ECB841}"/>
            </c:ext>
          </c:extLst>
        </c:ser>
        <c:ser>
          <c:idx val="1"/>
          <c:order val="1"/>
          <c:tx>
            <c:strRef>
              <c:f>'TD (65)'!$A$7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0D0-A689-B22DB3EC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(65)'!$B$8:$AF$8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B24-ABDA-0676C76A4CA4}"/>
            </c:ext>
          </c:extLst>
        </c:ser>
        <c:ser>
          <c:idx val="1"/>
          <c:order val="1"/>
          <c:tx>
            <c:strRef>
              <c:f>'TD (65)'!$A$9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B24-ABDA-0676C76A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AE0-BB25-00A67F56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46157</c:v>
                </c:pt>
                <c:pt idx="3">
                  <c:v>46160</c:v>
                </c:pt>
                <c:pt idx="4">
                  <c:v>46161</c:v>
                </c:pt>
              </c:numCache>
            </c:numRef>
          </c:cat>
          <c:val>
            <c:numRef>
              <c:f>'TD (65)'!$B$16:$AF$16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3-4FDD-A13B-91D765DF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General</c:formatCode>
                <c:ptCount val="31"/>
              </c:numCache>
            </c:numRef>
          </c:cat>
          <c:val>
            <c:numRef>
              <c:f>'TD (66)'!$B$6:$AF$6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A-4249-BC38-530E1B0D1B12}"/>
            </c:ext>
          </c:extLst>
        </c:ser>
        <c:ser>
          <c:idx val="1"/>
          <c:order val="1"/>
          <c:tx>
            <c:strRef>
              <c:f>'TD (66)'!$A$7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(66)'!$B$7:$AF$7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A-4249-BC38-530E1B0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General</c:formatCode>
                <c:ptCount val="31"/>
              </c:numCache>
            </c:numRef>
          </c:cat>
          <c:val>
            <c:numRef>
              <c:f>'TD (66)'!$B$8:$AF$8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C6E-85FA-1DDE2D7A8E95}"/>
            </c:ext>
          </c:extLst>
        </c:ser>
        <c:ser>
          <c:idx val="1"/>
          <c:order val="1"/>
          <c:tx>
            <c:strRef>
              <c:f>'TD (66)'!$A$9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General</c:formatCode>
                <c:ptCount val="31"/>
              </c:numCache>
            </c:numRef>
          </c:cat>
          <c:val>
            <c:numRef>
              <c:f>'TD (66)'!$B$9:$AF$9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B-4C6E-85FA-1DDE2D7A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General</c:formatCode>
                <c:ptCount val="31"/>
              </c:numCache>
            </c:numRef>
          </c:cat>
          <c:val>
            <c:numRef>
              <c:f>'TD (66)'!$B$15:$AF$15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00-86E4-D7C5D1CB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General</c:formatCode>
                <c:ptCount val="31"/>
              </c:numCache>
            </c:numRef>
          </c:cat>
          <c:val>
            <c:numRef>
              <c:f>'TD (66)'!$B$16:$AF$16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A-4431-9C1E-9AEA2A27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4" Type="http://schemas.openxmlformats.org/officeDocument/2006/relationships/chart" Target="../charts/chart16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4" Type="http://schemas.openxmlformats.org/officeDocument/2006/relationships/chart" Target="../charts/chart16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4" Type="http://schemas.openxmlformats.org/officeDocument/2006/relationships/chart" Target="../charts/chart17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4" Type="http://schemas.openxmlformats.org/officeDocument/2006/relationships/chart" Target="../charts/chart176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4" Type="http://schemas.openxmlformats.org/officeDocument/2006/relationships/chart" Target="../charts/chart180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4" Type="http://schemas.openxmlformats.org/officeDocument/2006/relationships/chart" Target="../charts/chart184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7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4" Type="http://schemas.openxmlformats.org/officeDocument/2006/relationships/chart" Target="../charts/chart188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" Type="http://schemas.openxmlformats.org/officeDocument/2006/relationships/chart" Target="../charts/chart189.xml"/><Relationship Id="rId4" Type="http://schemas.openxmlformats.org/officeDocument/2006/relationships/chart" Target="../charts/chart19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5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4" Type="http://schemas.openxmlformats.org/officeDocument/2006/relationships/chart" Target="../charts/chart196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4" Type="http://schemas.openxmlformats.org/officeDocument/2006/relationships/chart" Target="../charts/chart20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3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4" Type="http://schemas.openxmlformats.org/officeDocument/2006/relationships/chart" Target="../charts/chart204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7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4" Type="http://schemas.openxmlformats.org/officeDocument/2006/relationships/chart" Target="../charts/chart20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4" Type="http://schemas.openxmlformats.org/officeDocument/2006/relationships/chart" Target="../charts/chart212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5.xml"/><Relationship Id="rId2" Type="http://schemas.openxmlformats.org/officeDocument/2006/relationships/chart" Target="../charts/chart214.xml"/><Relationship Id="rId1" Type="http://schemas.openxmlformats.org/officeDocument/2006/relationships/chart" Target="../charts/chart213.xml"/><Relationship Id="rId4" Type="http://schemas.openxmlformats.org/officeDocument/2006/relationships/chart" Target="../charts/chart216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9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4" Type="http://schemas.openxmlformats.org/officeDocument/2006/relationships/chart" Target="../charts/chart22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3.xml"/><Relationship Id="rId2" Type="http://schemas.openxmlformats.org/officeDocument/2006/relationships/chart" Target="../charts/chart222.xml"/><Relationship Id="rId1" Type="http://schemas.openxmlformats.org/officeDocument/2006/relationships/chart" Target="../charts/chart221.xml"/><Relationship Id="rId4" Type="http://schemas.openxmlformats.org/officeDocument/2006/relationships/chart" Target="../charts/chart224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4" Type="http://schemas.openxmlformats.org/officeDocument/2006/relationships/chart" Target="../charts/chart2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647699</xdr:colOff>
      <xdr:row>0</xdr:row>
      <xdr:rowOff>0</xdr:rowOff>
    </xdr:from>
    <xdr:to>
      <xdr:col>5</xdr:col>
      <xdr:colOff>962024</xdr:colOff>
      <xdr:row>1</xdr:row>
      <xdr:rowOff>447674</xdr:rowOff>
    </xdr:to>
    <xdr:pic macro="[0]!Historico_Valvulas">
      <xdr:nvPicPr>
        <xdr:cNvPr id="3" name="Gráfico 2" descr="Gráfico exponencial con relleno sólido">
          <a:extLst>
            <a:ext uri="{FF2B5EF4-FFF2-40B4-BE49-F238E27FC236}">
              <a16:creationId xmlns:a16="http://schemas.microsoft.com/office/drawing/2014/main" id="{46FFEE0F-494A-DDC8-2627-F898FB64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3749" y="0"/>
          <a:ext cx="962025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914400</xdr:colOff>
      <xdr:row>1</xdr:row>
      <xdr:rowOff>400050</xdr:rowOff>
    </xdr:to>
    <xdr:pic macro="[0]!Limpiar">
      <xdr:nvPicPr>
        <xdr:cNvPr id="5" name="Gráfico 4" descr="Cubo y fregona contorno">
          <a:extLst>
            <a:ext uri="{FF2B5EF4-FFF2-40B4-BE49-F238E27FC236}">
              <a16:creationId xmlns:a16="http://schemas.microsoft.com/office/drawing/2014/main" id="{570FA4FA-3CBA-5D9C-18B3-00AB6F3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0110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14286</xdr:rowOff>
    </xdr:from>
    <xdr:to>
      <xdr:col>8</xdr:col>
      <xdr:colOff>161924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15751-FEB5-D0BC-8A84-5B4015D3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270769</xdr:colOff>
      <xdr:row>21</xdr:row>
      <xdr:rowOff>43750</xdr:rowOff>
    </xdr:from>
    <xdr:to>
      <xdr:col>21</xdr:col>
      <xdr:colOff>11951</xdr:colOff>
      <xdr:row>37</xdr:row>
      <xdr:rowOff>67561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FB0F08AC-8A7A-4CC6-8936-337EF46B1FC1}"/>
            </a:ext>
            <a:ext uri="{147F2762-F138-4A5C-976F-8EAC2B608ADB}">
              <a16:predDERef xmlns:a16="http://schemas.microsoft.com/office/drawing/2014/main" pred="{98F15751-FEB5-D0BC-8A84-5B4015D3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161924</xdr:colOff>
      <xdr:row>55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6113B1-0B56-4F80-B5C9-FB6EF166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22</xdr:col>
      <xdr:colOff>371474</xdr:colOff>
      <xdr:row>55</xdr:row>
      <xdr:rowOff>23813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7AC5DA-20BD-411A-AE26-F8922B94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297656</xdr:colOff>
      <xdr:row>0</xdr:row>
      <xdr:rowOff>2381</xdr:rowOff>
    </xdr:from>
    <xdr:to>
      <xdr:col>15</xdr:col>
      <xdr:colOff>23810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-Año">
              <a:extLst>
                <a:ext uri="{FF2B5EF4-FFF2-40B4-BE49-F238E27FC236}">
                  <a16:creationId xmlns:a16="http://schemas.microsoft.com/office/drawing/2014/main" id="{DB7A5E07-2DD8-7EC4-7C36-43026C9FB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-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5281" y="2381"/>
              <a:ext cx="9191625" cy="66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A173-4D2A-48D2-A1FB-E8EBB97B6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36CD5B-A6A6-4C83-A202-E6835274B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7CE8EA-4C6D-4C62-A174-0107D723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1DB1E2-8166-4C9B-A4B2-044687D6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45A0-C40E-4B2F-AC50-C24BD896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E5718-7EE4-4D63-A373-D50B88F25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060550-C59D-47E7-BF5F-2139FCCC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66E1DD-B1DB-4CC0-9C98-7948D918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D93455-8C5D-4399-891B-60FEF44A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EB1A4-35A5-40FC-B077-B6AFA632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659AD-9DAD-4613-B2A1-DF9E4D01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17945-D557-4532-9ABB-552BE0ADC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BE5C9-28EC-4220-B0F7-6818D20D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DC6BC1-589E-412D-AC8E-016847B0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40FB0-1BCF-473F-A763-59930211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6FF65-7618-41F1-9A6F-551842CB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F8F28-DC4A-4162-8FB9-154D697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737C4-1B0B-49F0-8C74-56C0F6F7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B6D501-E640-4104-A166-D85E99D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55730-55E0-40A5-A32B-02A58CC3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4BC77-3C7C-47FC-A560-6F0970782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A5F3C-0F78-4EAC-AF57-31570998D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F29652-80CB-4451-A26A-4673A9D8C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59606-4B7A-4BBE-A3BF-FF113713B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B060E-2D47-44F8-8211-8B43FAC0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9EA47E-6ED5-479E-8013-860CA851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315E01-4AD9-48B6-A325-70850D066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AD95D3-1C90-4E80-88F7-2E448233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169D50-58FF-4470-B5DE-6C6E3BEF9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A581DF-2CA9-4276-A689-0B60ADF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EA55F4-27D8-41F8-86D8-429749FF2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CCDAC-64A1-4A57-A17D-6AEE019E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B85D93-3E5B-4B46-9FA7-B7C6076C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B605C-B182-4A13-B00D-12EE25A5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E89C0-AA80-4DD6-8BFF-160F2A4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70681-4C19-4059-8B0C-69398C6A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277B8B-BC91-4313-B816-F8DE257C5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8DEF91-F953-418B-BADB-797D8FDE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C1F940-B152-419E-986A-E0A0459D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F3057-A686-41E0-9996-FD11DFA6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594F5-B436-40EB-B150-1D545038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D2-794C-4D57-AFD8-5988D21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134FF-7712-4509-B449-64A62830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DB368-AE87-4C35-A19D-62C7A7A1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606FDC-E6A9-4F65-A6C3-F9CB2B8D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C05B76-7225-4217-8957-3AD9BEB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3ADF6B-0C8E-465D-8A42-6CAC920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4E403-9F3D-4E20-9DDD-421A797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606D8-5E5B-4B88-9315-CA678642B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57A90-8C00-4415-ACEA-EEEFDF73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5A91DF-0D43-4A44-8757-AB386C2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08881-00EF-4CF2-AA4A-FCCC69D6C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9D3CE1-2D1F-46B5-945E-F69422B3B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40EC38-16FC-4A70-8778-2D6B0BBFE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3DD495-31E2-4CCB-ACB5-885B11931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9FF87-9D3F-48A3-90E2-C3CC656F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6A819-5930-47C0-BF87-D7F56B0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055C1F-4C43-474D-B298-39CF0FD3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3F6F75-650A-40DA-B33F-F43573BDD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5AE2CE-4186-4F9E-9BE1-B420C9FA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06F002-032F-468D-98B4-AD9A7507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4C44A5-A3F1-451D-8726-D77412AD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78D70B-4452-429A-823C-366EC200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1E3E9-0103-4B47-833F-97CF816E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56BBD-BB2A-4578-BAC3-93ADCD31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F78D69-C3BA-4188-B5F6-4454A773E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6F2079-C672-4165-92B7-EA7F7F1B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667E1-23DE-46A9-B7FE-A2A61C77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342DD-DA2D-4CE7-921D-4B5A90480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47843-4AFD-47C3-BBF7-DB36EA9E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AA7388-9357-4096-8036-08A192B9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8081F-166E-4660-A278-06CCDEAEF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4C4CBE-2B52-432C-AFA9-4E566BBA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992D6-49F9-4DF7-BC32-B3F543AD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B62B6-D390-4DD5-B13C-7639DB282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6349</xdr:rowOff>
    </xdr:from>
    <xdr:to>
      <xdr:col>8</xdr:col>
      <xdr:colOff>161924</xdr:colOff>
      <xdr:row>34</xdr:row>
      <xdr:rowOff>30162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57A97-B6B4-4B7F-AEAD-2768E203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EEAAB-D461-4FCB-91F9-9076992E5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FE639D-8023-4E9F-A356-D8D03D39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6228B-33BD-475E-8DD8-E6CE3C2C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AD38-3FC4-47DF-A7D8-AD7B3F44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E95A87-0539-4E06-8392-E18F332A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10951-BB5D-48D9-8920-AC5FBA6BB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FE257A-4579-41B1-B6D1-A0025CC8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AB0DA-63AD-42F4-9F51-B5B79FE1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E490AB-FC7C-4C7E-ADCD-87CA5094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51258C-5090-475B-A3BD-7B0DE3B86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290C76-0C05-496A-836E-84322E3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12FDE-DFFA-4115-BC55-8379934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4C155-204B-4F0C-9A1A-575E9B4F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FB652C-B569-4002-9634-00BDD652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4199B-C5B1-4CAE-A8B9-3B04EAC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56890-09A7-4281-9F95-835C15E4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4EF506-FBDF-44EE-A9AA-318BCE057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3E081-99C3-499E-96AB-9825A46C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34274B-4289-4A06-89AD-C1C7B0B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FBB72B-B0E4-415C-88AF-8B1672F1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43E3F4-0D23-43BB-AE59-DD36CC71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51F4C6-6FB3-4C8C-B8CF-CE965E5A0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CDD0F-803F-4037-94EA-D78320F0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B8A87-47CB-4FB3-9AB1-D96DD7A3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AF9F-6D69-4144-BAE0-987F1E94B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04135D-6E91-4486-9F8F-51D88CF9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A8F8E1-7091-4F03-9988-172F7BFCE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C868-EBDC-4CDF-8D68-B42D78569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604A6-5F14-4EC2-AA48-1A03A81D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7F01AD-321A-4A72-998A-1667E0B2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69C81D-1E52-4817-8490-5874ECF0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EB6-0F1A-4AAD-9744-4FDD5E8B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615F6-410F-4CC9-95B3-2B860DF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10BC59-8B20-47D0-91CC-7E8384000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F0E1BE-FFE5-46D2-9DEE-C2C7B65A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234E13-7377-4B8E-9128-865F548C9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5F356-2195-4196-A7CB-91CBA9073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4A8C2-87E5-44EF-A784-2798B86E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22BDBB-F378-43BF-A28B-9BD8E2A8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966DD-50CD-42AA-8076-84A35369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49AEDC-802A-461F-A30E-81B0E729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3A103-876C-4101-A446-83518D7B7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16E787-CBA3-4919-933C-D2D0B833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23E1-9BA4-48A3-8DF3-FAD1D59D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ECA2AF-DF03-4307-9F5B-5F1C2018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DEB7D6-E27C-4FB4-8764-19F26F87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9C157-4B44-4BA1-921D-99A3F050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8CC92-C6EC-4E2A-9877-893BD81A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56345-70E9-4B53-91CA-3E363A0F4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8AF6F-DABF-4BF3-869C-4C95CBCC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143A95-A369-407A-93E3-9DCCF3A0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37CDB-41FB-4F86-A038-F81CC7055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31DBB-B61E-4B26-85FB-0BAE29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A18AC4-6367-4C8F-810F-9CD9021C5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0EA22-0631-4851-B459-C6580A6B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B2D07-542B-4718-86E5-1BA38127E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D8F905-461A-4585-B4D3-3823555A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0D37D4-5DD3-4F36-9168-68A53613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350857-E19A-4E8C-9E08-4287C079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E679-2871-46E1-82D7-387EB223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26CAD-F4E8-4F69-A41A-E9213B92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ECBAEB-DCDF-4507-B12C-AAEC35DBC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66624F-3842-4CF0-A00B-FA14E2E0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EFC3F-53F2-4BB2-9F48-ABD0AE48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221F75-22B7-4ECB-850B-D4E62C66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6B836-3693-4637-AA89-3FF1F6297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2B54A4-9E8C-426F-9B2E-4A98283F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EBE5F-71D3-47D8-A0BA-467A1F9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508F-7D8E-42F3-BE0A-E768DB28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71F67-81E7-401A-B17A-B052265B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4BC362-8831-4D4A-B41D-5051F9DE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54CD4-EF89-46CB-B607-D2779466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1F43E-198B-4C36-9E23-F1EB8A2B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2BECF-BD6C-44AB-A86E-D197AF6D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A0E5F5-D03D-4A95-AB31-69D8B5B7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CF15A-2D05-4DEB-8572-188F1147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7746EE-6587-4D85-A8AD-2A36BDE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26E8F3-9788-4A21-81F2-63753F7F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FE43D0-26BD-4FC4-BB56-FD6CCE104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36817-B139-4CBD-8379-6DE3C352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1CDA6-977C-4F6F-915E-18ED5A3E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D5347-4B67-4A69-906E-966BDD82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44587F-08EA-4257-9B43-B1032817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68CDA6-9779-435B-AFA0-967F5F11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9E578-762E-4057-8363-374FA68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F84B-DF07-468A-AF60-497F9D84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9DAD6-36D3-446C-8EB9-12447F8C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4BA54C-5A49-4504-8A7A-368FD71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B7A4A-A9DA-4C3B-931B-3096BC2C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547E70-26C3-4E42-9B6C-DBB1FC92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1BE65D-60C8-44B8-B3C8-9E6FE67C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F9079-1509-47CF-925D-A472476F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B1B1D1-E44A-4883-B10A-688934FB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934CFD-9577-4909-8CEC-8481B4DB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DE770F-A193-4C8A-9348-597C3888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F8C50-D83A-4613-9C59-1EEC1334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BB8184-F0C2-4E23-816D-5CAF7857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B2442-7167-4CE0-9589-ED64CADE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B1FF5-3A31-4564-936A-06B3472F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37BAA5-3080-4252-82B9-182CFB08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39F631-AECE-4157-B04F-661D0928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D800C-9FAD-4B20-85EA-A782003D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48F376-4A11-46A9-B88F-FAAF3C02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2F799-302B-4165-9330-82B9A87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E3DCDD-5804-42DC-BF88-F7EBAFFB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2194-6C80-4048-9020-B90FB4DB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FC8A98-8AC8-479E-87AF-9D81984B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29398-7E80-4659-ACE8-FDC6D238C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1B875-0430-41D0-B4CE-4CCD4418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E2546A-05BF-4F5A-AC96-37212D8C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437500-900B-444C-A60E-F449433CE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C2FB-874F-40B1-B586-BF69F2F3F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EC859-F494-4055-A831-37AF739E1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CA6D4-F50E-4CE0-8977-4DEA9B37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3A9C-7982-461C-84E0-89F5D5D5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23C70-3C9E-4DED-AF1A-C1C1C71D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652AA-3B71-4A67-B5CB-FEC666ED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A2CEB-367C-4233-AC06-B68487CF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904C85-AAF1-47BF-8049-7B0568F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21317-E60E-41D0-A8C8-0EED22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2A3F0C-8DAF-4AC1-A839-DD0E96A8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9BF9C0-F64A-428B-B3CE-2BD03746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0AD85-97C4-44BC-B1C8-60A96926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B36F-1ACE-4BD7-9089-AF37AB0BC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E03B4F-424D-4E34-94B6-EEB0FD69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55A2E-2A39-492C-9087-49DB6C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D40FA-A4F0-4C45-B862-A78469AC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140D-576F-471B-9193-4D6117E02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867686-61CC-4B96-98CF-841B9590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5E258-865E-450C-9AED-EA74208A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D6556C-A9BE-4CE2-B53B-88CA00D1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9F0F5-6EA6-4125-B4F6-D09E9C5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89F96C-6200-4D8A-96B9-69DBC8A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32672B-F779-4BCC-A01C-57D70C8C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8779E4-9D4C-4475-91CE-3AFDA885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566A7-2DD5-49FC-A547-5825968F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8204-9CEE-446C-9357-56706ADA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FD940-DAE6-429A-89B2-D4FDC5456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201946-7AF7-4568-9E13-A710237CA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D468-AE76-4BF4-B12A-DCBCC088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1C145-0A30-41A6-B704-D152E49D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C8069-1081-4362-BB7D-1F352E9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0C6402-B839-4EE8-836C-5D94747B5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DD58D-25A3-4A39-A895-3AF13988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18087-B534-473F-981F-363C9ED3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699B15-2B41-4FB3-997E-1F0B6B6B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D8993-9D9E-40AA-B7B3-B8DFF2CD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2.459636805557" createdVersion="8" refreshedVersion="8" minRefreshableVersion="3" recordCount="325" xr:uid="{B79CBB78-43F8-4A41-B71D-1B889518096E}">
  <cacheSource type="worksheet">
    <worksheetSource name="Historico"/>
  </cacheSource>
  <cacheFields count="26">
    <cacheField name="Día" numFmtId="14">
      <sharedItems containsSemiMixedTypes="0" containsNonDate="0" containsDate="1" containsString="0" minDate="1899-12-30T00:00:00" maxDate="2026-05-20T00:00:00" count="91">
        <d v="2026-05-19T00:00:00"/>
        <d v="2026-05-18T00:00:00"/>
        <d v="2026-05-15T00:00:00"/>
        <d v="2026-05-14T00:00:00"/>
        <d v="2026-05-12T00:00:00"/>
        <d v="2026-05-11T00:00:00"/>
        <d v="1899-12-30T00:00:00" u="1"/>
        <d v="2025-10-25T00:00:00" u="1"/>
        <d v="2025-10-24T00:00:00" u="1"/>
        <d v="2025-10-23T00:00:00" u="1"/>
        <d v="2025-10-22T00:00:00" u="1"/>
        <d v="2025-10-21T00:00:00" u="1"/>
        <d v="2025-10-20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11T00:00:00" u="1"/>
        <d v="2025-10-09T00:00:00" u="1"/>
        <d v="2025-10-08T00:00:00" u="1"/>
        <d v="2025-10-07T00:00:00" u="1"/>
        <d v="2025-10-06T00:00:00" u="1"/>
        <d v="2025-10-04T00:00:00" u="1"/>
        <d v="2025-10-03T00:00:00" u="1"/>
        <d v="2025-10-02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29T00:00:00" u="1"/>
        <d v="2025-08-30T00:00:00" u="1"/>
        <d v="2025-08-28T00:00:00" u="1"/>
        <d v="2025-08-27T00:00:00" u="1"/>
        <d v="2025-08-25T00:00:00" u="1"/>
        <d v="2025-08-26T00:00:00" u="1"/>
        <d v="2025-08-23T00:00:00" u="1"/>
        <d v="2025-08-22T00:00:00" u="1"/>
        <d v="2025-08-21T00:00:00" u="1"/>
        <d v="2025-08-20T00:00:00" u="1"/>
        <d v="2025-08-18T00:00:00" u="1"/>
        <d v="2025-08-15T00:00:00" u="1"/>
        <d v="2025-08-19T00:00:00" u="1"/>
        <d v="2025-08-14T00:00:00" u="1"/>
        <d v="2025-08-13T00:00:00" u="1"/>
        <d v="2025-08-12T00:00:00" u="1"/>
        <d v="2025-08-11T00:00:00" u="1"/>
        <d v="2025-08-09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29T00:00:00" u="1"/>
        <d v="2025-07-28T00:00:00" u="1"/>
        <d v="2025-07-26T00:00:00" u="1"/>
        <d v="2025-07-25T00:00:00" u="1"/>
        <d v="2025-07-24T00:00:00" u="1"/>
        <d v="2025-08-24T00:00:00" u="1"/>
        <d v="2025-07-22T00:00:00" u="1"/>
        <d v="2025-07-21T00:00:00" u="1"/>
        <d v="2025-06-06T00:00:00" u="1"/>
        <d v="2025-06-05T00:00:00" u="1"/>
        <d v="2025-06-04T00:00:00" u="1"/>
      </sharedItems>
    </cacheField>
    <cacheField name="Mes-Año" numFmtId="14">
      <sharedItems containsBlank="1" count="9">
        <s v="may-26"/>
        <s v="oct-25" u="1"/>
        <m u="1"/>
        <s v="sep-25" u="1"/>
        <s v="ago-25" u="1"/>
        <s v="jul-25" u="1"/>
        <s v="ago-26" u="1"/>
        <s v="ene-00" u="1"/>
        <s v="jun-25" u="1"/>
      </sharedItems>
    </cacheField>
    <cacheField name="Sector" numFmtId="0">
      <sharedItems containsSemiMixedTypes="0" containsString="0" containsNumber="1" containsInteger="1" minValue="8" maxValue="9"/>
    </cacheField>
    <cacheField name="Bloque" numFmtId="0">
      <sharedItems/>
    </cacheField>
    <cacheField name="Válvula" numFmtId="0">
      <sharedItems containsSemiMixedTypes="0" containsString="0" containsNumber="1" containsInteger="1" minValue="1" maxValue="166" count="149">
        <n v="34"/>
        <n v="35"/>
        <n v="36"/>
        <n v="37"/>
        <n v="38"/>
        <n v="42"/>
        <n v="43"/>
        <n v="44"/>
        <n v="45"/>
        <n v="46"/>
        <n v="47"/>
        <n v="48"/>
        <n v="49"/>
        <n v="53"/>
        <n v="54"/>
        <n v="55"/>
        <n v="56"/>
        <n v="57"/>
        <n v="58"/>
        <n v="59"/>
        <n v="60"/>
        <n v="61"/>
        <n v="62"/>
        <n v="63"/>
        <n v="64"/>
        <n v="65"/>
        <n v="1"/>
        <n v="2"/>
        <n v="3"/>
        <n v="4"/>
        <n v="6"/>
        <n v="7"/>
        <n v="8"/>
        <n v="9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5" u="1"/>
        <n v="10" u="1"/>
        <n v="11" u="1"/>
        <n v="40" u="1"/>
        <n v="41" u="1"/>
        <n v="50" u="1"/>
        <n v="51" u="1"/>
        <n v="52" u="1"/>
        <n v="66" u="1"/>
        <n v="67" u="1"/>
        <n v="68" u="1"/>
        <n v="69" u="1"/>
        <n v="70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100" u="1"/>
        <n v="96" u="1"/>
        <n v="97" u="1"/>
        <n v="98" u="1"/>
        <n v="99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33" u="1"/>
        <n v="135" u="1"/>
        <n v="136" u="1"/>
        <n v="138" u="1"/>
        <n v="143" u="1"/>
        <n v="144" u="1"/>
        <n v="145" u="1"/>
        <n v="146" u="1"/>
        <n v="147" u="1"/>
        <n v="148" u="1"/>
        <n v="149" u="1"/>
        <n v="150" u="1"/>
        <n v="151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9" u="1"/>
        <n v="140" u="1"/>
        <n v="142" u="1"/>
        <n v="159" u="1"/>
        <n v="160" u="1"/>
        <n v="161" u="1"/>
        <n v="152" u="1"/>
        <n v="153" u="1"/>
        <n v="154" u="1"/>
        <n v="155" u="1"/>
        <n v="156" u="1"/>
        <n v="157" u="1"/>
        <n v="162" u="1"/>
        <n v="163" u="1"/>
        <n v="164" u="1"/>
        <n v="165" u="1"/>
        <n v="166" u="1"/>
        <n v="39" u="1"/>
      </sharedItems>
    </cacheField>
    <cacheField name="Variedad" numFmtId="0">
      <sharedItems/>
    </cacheField>
    <cacheField name="Tipo de cama" numFmtId="0">
      <sharedItems/>
    </cacheField>
    <cacheField name="CE Emisor" numFmtId="0">
      <sharedItems containsMixedTypes="1" containsNumber="1" minValue="0" maxValue="2.7"/>
    </cacheField>
    <cacheField name="pH Emisor" numFmtId="0">
      <sharedItems containsMixedTypes="1" containsNumber="1" minValue="0" maxValue="7"/>
    </cacheField>
    <cacheField name="Volumen 1(Cm3)" numFmtId="0">
      <sharedItems containsMixedTypes="1" containsNumber="1" containsInteger="1" minValue="0" maxValue="660"/>
    </cacheField>
    <cacheField name="Volumen 2(Cm3)" numFmtId="0">
      <sharedItems/>
    </cacheField>
    <cacheField name="Volumen 3(Cm3)" numFmtId="0">
      <sharedItems/>
    </cacheField>
    <cacheField name="CE Drenaje (L)" numFmtId="0">
      <sharedItems containsMixedTypes="1" containsNumber="1" minValue="0" maxValue="2.2999999999999998"/>
    </cacheField>
    <cacheField name="pH Drenaje" numFmtId="0">
      <sharedItems containsMixedTypes="1" containsNumber="1" minValue="0" maxValue="6.5"/>
    </cacheField>
    <cacheField name="Volumen Dr​enaje (L)" numFmtId="0">
      <sharedItems containsMixedTypes="1" containsNumber="1" containsInteger="1" minValue="0" maxValue="1641"/>
    </cacheField>
    <cacheField name="Grado Organoléptico" numFmtId="0">
      <sharedItems containsMixedTypes="1" containsNumber="1" containsInteger="1" minValue="0" maxValue="3"/>
    </cacheField>
    <cacheField name="CE Suelo" numFmtId="0">
      <sharedItems containsMixedTypes="1" containsNumber="1" containsInteger="1" minValue="0" maxValue="0"/>
    </cacheField>
    <cacheField name="N-NO3" numFmtId="0">
      <sharedItems containsMixedTypes="1" containsNumber="1" containsInteger="1" minValue="16" maxValue="190"/>
    </cacheField>
    <cacheField name="% Drenaje" numFmtId="0">
      <sharedItems containsMixedTypes="1" containsNumber="1" minValue="0" maxValue="741"/>
    </cacheField>
    <cacheField name="Volumen ejecutado(L/Cama)" numFmtId="0">
      <sharedItems containsSemiMixedTypes="0" containsString="0" containsNumber="1" minValue="0" maxValue="613.79999999999995"/>
    </cacheField>
    <cacheField name="Volumen Total de Riego(L/Cama)" numFmtId="0">
      <sharedItems containsMixedTypes="1" containsNumber="1" minValue="0" maxValue="4134.37"/>
    </cacheField>
    <cacheField name="CE Esperada" numFmtId="0">
      <sharedItems containsMixedTypes="1" containsNumber="1" minValue="0.9" maxValue="3.1"/>
    </cacheField>
    <cacheField name="pH Esperada" numFmtId="0">
      <sharedItems containsMixedTypes="1" containsNumber="1" minValue="5" maxValue="6.2"/>
    </cacheField>
    <cacheField name="Vol Prog" numFmtId="0">
      <sharedItems containsSemiMixedTypes="0" containsString="0" containsNumber="1" containsInteger="1" minValue="0" maxValue="600"/>
    </cacheField>
    <cacheField name="EVT" numFmtId="0">
      <sharedItems containsSemiMixedTypes="0" containsString="0" containsNumber="1" containsInteger="1" minValue="2" maxValue="2"/>
    </cacheField>
    <cacheField name="% Ejecucion" numFmtId="0" formula="'Volumen ejecutado(L/Cama)'/'Vol Prog'" databaseField="0"/>
  </cacheFields>
  <extLst>
    <ext xmlns:x14="http://schemas.microsoft.com/office/spreadsheetml/2009/9/main" uri="{725AE2AE-9491-48be-B2B4-4EB974FC3084}">
      <x14:pivotCacheDefinition pivotCacheId="1835199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8"/>
    <s v="38SA"/>
    <x v="0"/>
    <s v="Aljonka Dark, Arctic Queen, Candyfloss, Lamira, Petrushka, Tatto"/>
    <s v="Suelo no contenida"/>
    <s v=""/>
    <s v=""/>
    <s v=""/>
    <s v=""/>
    <s v=""/>
    <s v=""/>
    <s v=""/>
    <s v=""/>
    <n v="2"/>
    <s v=""/>
    <n v="50"/>
    <s v=""/>
    <n v="0"/>
    <n v="104.94"/>
    <n v="1"/>
    <n v="5.9"/>
    <n v="0"/>
    <n v="2"/>
  </r>
  <r>
    <x v="0"/>
    <x v="0"/>
    <n v="8"/>
    <s v="38SA"/>
    <x v="1"/>
    <s v="Chikorita, Nivea, Ringer, Roselle"/>
    <s v="Suelo no contenida"/>
    <s v=""/>
    <s v=""/>
    <s v=""/>
    <s v=""/>
    <s v=""/>
    <s v=""/>
    <s v=""/>
    <s v=""/>
    <n v="2"/>
    <s v=""/>
    <n v="50"/>
    <s v=""/>
    <n v="0"/>
    <n v="103.33"/>
    <n v="1"/>
    <n v="5.9"/>
    <n v="0"/>
    <n v="2"/>
  </r>
  <r>
    <x v="0"/>
    <x v="0"/>
    <n v="8"/>
    <s v="38SA"/>
    <x v="2"/>
    <s v="Arctic Queen, Bernal, Lotso, Tatto"/>
    <s v="Suelo no contenida"/>
    <s v=""/>
    <s v=""/>
    <s v=""/>
    <s v=""/>
    <s v=""/>
    <s v=""/>
    <s v=""/>
    <s v=""/>
    <n v="2"/>
    <s v=""/>
    <n v="50"/>
    <s v=""/>
    <n v="0"/>
    <n v="103.31"/>
    <n v="1"/>
    <n v="5.9"/>
    <n v="0"/>
    <n v="2"/>
  </r>
  <r>
    <x v="0"/>
    <x v="0"/>
    <n v="8"/>
    <s v="38SA"/>
    <x v="3"/>
    <s v=""/>
    <s v="Suelo no contenida"/>
    <s v=""/>
    <s v=""/>
    <s v=""/>
    <s v=""/>
    <s v=""/>
    <s v=""/>
    <s v=""/>
    <s v=""/>
    <n v="2"/>
    <s v=""/>
    <n v="50"/>
    <s v=""/>
    <n v="0"/>
    <n v="88.56"/>
    <n v="1"/>
    <n v="5.9"/>
    <n v="0"/>
    <n v="2"/>
  </r>
  <r>
    <x v="0"/>
    <x v="0"/>
    <n v="8"/>
    <s v="38SA"/>
    <x v="4"/>
    <s v=""/>
    <s v="Suelo no contenida"/>
    <s v=""/>
    <s v=""/>
    <s v=""/>
    <s v=""/>
    <s v=""/>
    <s v=""/>
    <s v=""/>
    <s v=""/>
    <n v="2"/>
    <s v=""/>
    <n v="50"/>
    <s v=""/>
    <n v="0"/>
    <n v="68.89"/>
    <n v="1"/>
    <n v="5.9"/>
    <n v="0"/>
    <n v="2"/>
  </r>
  <r>
    <x v="0"/>
    <x v="0"/>
    <n v="8"/>
    <s v="39SA"/>
    <x v="5"/>
    <s v=""/>
    <s v="Suelo no contenida"/>
    <s v=""/>
    <s v=""/>
    <s v=""/>
    <s v=""/>
    <s v=""/>
    <s v=""/>
    <s v=""/>
    <s v=""/>
    <n v="2"/>
    <s v=""/>
    <n v="170"/>
    <s v=""/>
    <n v="0"/>
    <s v=""/>
    <n v="1"/>
    <n v="5.9"/>
    <n v="0"/>
    <n v="2"/>
  </r>
  <r>
    <x v="0"/>
    <x v="0"/>
    <n v="8"/>
    <s v="39SA"/>
    <x v="6"/>
    <s v=""/>
    <s v="Suelo no contenida"/>
    <s v=""/>
    <s v=""/>
    <s v=""/>
    <s v=""/>
    <s v=""/>
    <s v=""/>
    <s v=""/>
    <s v=""/>
    <n v="3"/>
    <s v=""/>
    <n v="170"/>
    <s v=""/>
    <n v="0"/>
    <s v=""/>
    <n v="1"/>
    <n v="5.9"/>
    <n v="0"/>
    <n v="2"/>
  </r>
  <r>
    <x v="0"/>
    <x v="0"/>
    <n v="8"/>
    <s v="39SA"/>
    <x v="7"/>
    <s v=""/>
    <s v="Suelo no contenida"/>
    <s v=""/>
    <s v=""/>
    <s v=""/>
    <s v=""/>
    <s v=""/>
    <s v=""/>
    <s v=""/>
    <s v=""/>
    <n v="3"/>
    <s v=""/>
    <n v="170"/>
    <s v=""/>
    <n v="0"/>
    <s v=""/>
    <n v="1"/>
    <n v="5.9"/>
    <n v="0"/>
    <n v="2"/>
  </r>
  <r>
    <x v="0"/>
    <x v="0"/>
    <n v="8"/>
    <s v="40SA"/>
    <x v="8"/>
    <s v="Botani, Chikorita, Delirock, Flair, Roselle, Zippo"/>
    <s v="Suelo no contenida"/>
    <s v=""/>
    <s v=""/>
    <s v=""/>
    <s v=""/>
    <s v=""/>
    <s v=""/>
    <s v=""/>
    <s v=""/>
    <n v="2"/>
    <s v=""/>
    <n v="96"/>
    <s v=""/>
    <n v="0"/>
    <n v="208.27"/>
    <n v="1"/>
    <n v="5.9"/>
    <n v="0"/>
    <n v="2"/>
  </r>
  <r>
    <x v="0"/>
    <x v="0"/>
    <n v="8"/>
    <s v="40SA"/>
    <x v="9"/>
    <s v="Aljonka Dark, Candyfloss, Kolossus, Lamira, Lotso, Petrushka, Tatto"/>
    <s v="Suelo no contenida"/>
    <s v=""/>
    <s v=""/>
    <s v=""/>
    <s v=""/>
    <s v=""/>
    <s v=""/>
    <s v=""/>
    <s v=""/>
    <n v="2"/>
    <s v=""/>
    <n v="96"/>
    <s v=""/>
    <n v="0"/>
    <n v="206.65"/>
    <n v="1"/>
    <n v="5.9"/>
    <n v="0"/>
    <n v="2"/>
  </r>
  <r>
    <x v="0"/>
    <x v="0"/>
    <n v="8"/>
    <s v="40SA"/>
    <x v="10"/>
    <s v="Aljonka Dark, Arctic Queen, Bernal, Kamaliya, Lamira, Tatto"/>
    <s v="Suelo no contenida"/>
    <s v=""/>
    <s v=""/>
    <s v=""/>
    <s v=""/>
    <s v=""/>
    <s v=""/>
    <s v=""/>
    <s v=""/>
    <n v="2"/>
    <s v=""/>
    <n v="96"/>
    <s v=""/>
    <n v="0"/>
    <n v="206.63"/>
    <n v="1"/>
    <n v="5.9"/>
    <n v="0"/>
    <n v="2"/>
  </r>
  <r>
    <x v="0"/>
    <x v="0"/>
    <n v="8"/>
    <s v="40SA"/>
    <x v="11"/>
    <s v="Botani, Chikorita, Delirock"/>
    <s v="Suelo no contenida"/>
    <s v=""/>
    <s v=""/>
    <s v=""/>
    <s v=""/>
    <s v=""/>
    <s v=""/>
    <s v=""/>
    <s v=""/>
    <n v="2"/>
    <s v=""/>
    <n v="96"/>
    <s v=""/>
    <n v="0"/>
    <n v="206.63"/>
    <n v="1"/>
    <n v="5.9"/>
    <n v="0"/>
    <n v="2"/>
  </r>
  <r>
    <x v="0"/>
    <x v="0"/>
    <n v="8"/>
    <s v="40SA"/>
    <x v="12"/>
    <s v="Chikorita, Delirock"/>
    <s v="Suelo no contenida"/>
    <s v=""/>
    <s v=""/>
    <s v=""/>
    <s v=""/>
    <s v=""/>
    <s v=""/>
    <s v=""/>
    <s v=""/>
    <n v="2"/>
    <s v=""/>
    <n v="96"/>
    <s v=""/>
    <n v="0"/>
    <n v="206.63"/>
    <n v="1"/>
    <n v="5.9"/>
    <n v="0"/>
    <n v="2"/>
  </r>
  <r>
    <x v="0"/>
    <x v="0"/>
    <n v="8"/>
    <s v="41SA"/>
    <x v="13"/>
    <s v="Competition, Imax, Lake Carey, Loverstown, Master Zantomas, Premium Blond, Puresse, Touchstone, Zambesi"/>
    <s v="Suelo no contenida"/>
    <n v="2.1"/>
    <n v="6"/>
    <n v="410"/>
    <s v=""/>
    <s v=""/>
    <s v=""/>
    <s v=""/>
    <s v=""/>
    <n v="3"/>
    <s v=""/>
    <n v="110"/>
    <s v=""/>
    <n v="381.3"/>
    <n v="106.55"/>
    <n v="0.9"/>
    <n v="6"/>
    <n v="400"/>
    <n v="2"/>
  </r>
  <r>
    <x v="0"/>
    <x v="0"/>
    <n v="8"/>
    <s v="41SA"/>
    <x v="14"/>
    <s v="Lake Carey, Loverstown, Master Zantomas, Premium Blond, Puresse, Touchstone, Zambesi"/>
    <s v="Hidropónica  suelo"/>
    <s v=""/>
    <s v=""/>
    <s v=""/>
    <s v=""/>
    <s v=""/>
    <n v="0"/>
    <n v="0"/>
    <n v="0"/>
    <s v=""/>
    <s v=""/>
    <n v="170"/>
    <n v="0"/>
    <n v="0"/>
    <n v="234.1"/>
    <n v="0.9"/>
    <n v="6"/>
    <n v="0"/>
    <n v="2"/>
  </r>
  <r>
    <x v="0"/>
    <x v="0"/>
    <n v="8"/>
    <s v="41SA"/>
    <x v="15"/>
    <s v="Competition, Lake Carey, Loverstown, Zambesi"/>
    <s v="Hidropónica  suelo"/>
    <n v="1.6"/>
    <n v="7"/>
    <n v="290"/>
    <s v=""/>
    <s v=""/>
    <n v="1.7"/>
    <n v="6.5"/>
    <n v="1641"/>
    <s v=""/>
    <s v=""/>
    <n v="170"/>
    <n v="608.5"/>
    <n v="269.7"/>
    <n v="314.25"/>
    <n v="0.9"/>
    <n v="6"/>
    <n v="300"/>
    <n v="2"/>
  </r>
  <r>
    <x v="0"/>
    <x v="0"/>
    <n v="8"/>
    <s v="42SA"/>
    <x v="16"/>
    <s v="Imax, Lake Carey, Master Zantomas, Premium Blond, Puresse, Zambesi"/>
    <s v="Hidropónica  suelo"/>
    <s v=""/>
    <s v=""/>
    <s v=""/>
    <s v=""/>
    <s v=""/>
    <n v="0"/>
    <n v="0"/>
    <n v="0"/>
    <s v=""/>
    <s v=""/>
    <s v=""/>
    <n v="0"/>
    <n v="0"/>
    <n v="2493.54"/>
    <n v="0.9"/>
    <n v="6"/>
    <n v="0"/>
    <n v="2"/>
  </r>
  <r>
    <x v="0"/>
    <x v="0"/>
    <n v="8"/>
    <s v="42SA"/>
    <x v="17"/>
    <s v="Competition, Imax, Lake Carey, Loverstown, Master Zantomas, Premium Blond, Puresse, Touchstone, Zambesi"/>
    <s v="Hidropónica  suelo"/>
    <n v="2.2000000000000002"/>
    <n v="6"/>
    <n v="630"/>
    <s v=""/>
    <s v=""/>
    <n v="0"/>
    <n v="0"/>
    <n v="0"/>
    <s v=""/>
    <s v=""/>
    <s v=""/>
    <n v="0"/>
    <n v="585.9"/>
    <n v="309.98"/>
    <n v="0.9"/>
    <n v="6"/>
    <n v="600"/>
    <n v="2"/>
  </r>
  <r>
    <x v="0"/>
    <x v="0"/>
    <n v="8"/>
    <s v="42SA"/>
    <x v="18"/>
    <s v="Lake Carey, Loverstown, Master Zantomas, Premium Blond, Touchstone, Zambesi"/>
    <s v="Hidropónica  suelo"/>
    <n v="2.7"/>
    <n v="6.4"/>
    <n v="640"/>
    <s v=""/>
    <s v=""/>
    <n v="0"/>
    <n v="0"/>
    <n v="0"/>
    <s v=""/>
    <s v=""/>
    <s v=""/>
    <n v="0"/>
    <n v="595.20000000000005"/>
    <n v="516.79999999999995"/>
    <n v="0.9"/>
    <n v="6"/>
    <n v="600"/>
    <n v="2"/>
  </r>
  <r>
    <x v="0"/>
    <x v="0"/>
    <n v="8"/>
    <s v="42SA"/>
    <x v="19"/>
    <s v="Premium Blond, Zambesi"/>
    <s v="Hidropónica  suelo"/>
    <n v="2"/>
    <n v="6.4"/>
    <n v="640"/>
    <s v=""/>
    <s v=""/>
    <n v="0"/>
    <n v="0"/>
    <n v="0"/>
    <s v=""/>
    <s v=""/>
    <s v=""/>
    <n v="0"/>
    <n v="595.20000000000005"/>
    <n v="312.10000000000002"/>
    <n v="0.9"/>
    <n v="6"/>
    <n v="600"/>
    <n v="2"/>
  </r>
  <r>
    <x v="0"/>
    <x v="0"/>
    <n v="8"/>
    <s v="42SA"/>
    <x v="20"/>
    <s v="Lake Carey, Loverstown, Master Zantomas, Premium Blond, Puresse, Touchstone, Zambesi"/>
    <s v="Hidropónica  suelo"/>
    <n v="2.2000000000000002"/>
    <n v="6.2"/>
    <n v="630"/>
    <s v=""/>
    <s v=""/>
    <n v="2"/>
    <n v="5.6"/>
    <n v="508"/>
    <s v=""/>
    <s v=""/>
    <s v=""/>
    <n v="86.7"/>
    <n v="585.9"/>
    <n v="309.94"/>
    <n v="0.9"/>
    <n v="6"/>
    <n v="600"/>
    <n v="2"/>
  </r>
  <r>
    <x v="0"/>
    <x v="0"/>
    <n v="8"/>
    <s v="43SA"/>
    <x v="21"/>
    <s v="Caesars Palace, Cesare Zanlaces, Indian Summerset, Sunderland, Yerseke"/>
    <s v="Hidropónica  suelo"/>
    <s v=""/>
    <s v=""/>
    <s v=""/>
    <s v=""/>
    <s v=""/>
    <n v="0"/>
    <n v="0"/>
    <n v="0"/>
    <s v=""/>
    <n v="0"/>
    <s v=""/>
    <n v="0"/>
    <n v="0"/>
    <s v=""/>
    <n v="0.9"/>
    <n v="6"/>
    <n v="0"/>
    <n v="2"/>
  </r>
  <r>
    <x v="0"/>
    <x v="0"/>
    <n v="8"/>
    <s v="43SA"/>
    <x v="22"/>
    <s v="Ercolano, Indian Summerset, Pavia, Scotland, Sunderland"/>
    <s v="Hidropónica  suelo"/>
    <s v=""/>
    <s v=""/>
    <s v=""/>
    <s v=""/>
    <s v=""/>
    <n v="0"/>
    <n v="0"/>
    <n v="0"/>
    <s v=""/>
    <n v="0"/>
    <s v=""/>
    <n v="0"/>
    <n v="0"/>
    <s v=""/>
    <n v="0.9"/>
    <n v="6"/>
    <n v="0"/>
    <n v="2"/>
  </r>
  <r>
    <x v="0"/>
    <x v="0"/>
    <n v="8"/>
    <s v="43SA"/>
    <x v="23"/>
    <s v="Imax, Lake Carey, Loverstown, Master Zantomas, Premium Blond, Puresse, Touchstone, Zambesi"/>
    <s v="Suelo no contenida"/>
    <s v=""/>
    <s v=""/>
    <s v=""/>
    <s v=""/>
    <s v=""/>
    <s v=""/>
    <s v=""/>
    <s v=""/>
    <n v="2"/>
    <n v="0"/>
    <s v=""/>
    <s v=""/>
    <n v="0"/>
    <n v="275.70999999999998"/>
    <n v="0.9"/>
    <n v="6"/>
    <n v="0"/>
    <n v="2"/>
  </r>
  <r>
    <x v="0"/>
    <x v="0"/>
    <n v="8"/>
    <s v="43SA"/>
    <x v="24"/>
    <s v="Lake Carey, Premium Blond, Siberia, Zambesi"/>
    <s v="Hidropónica  suelo"/>
    <s v=""/>
    <s v=""/>
    <s v=""/>
    <s v=""/>
    <s v=""/>
    <n v="0"/>
    <n v="0"/>
    <n v="0"/>
    <s v=""/>
    <n v="0"/>
    <s v=""/>
    <n v="0"/>
    <n v="0"/>
    <n v="226.56"/>
    <n v="0.9"/>
    <n v="6"/>
    <n v="0"/>
    <n v="2"/>
  </r>
  <r>
    <x v="0"/>
    <x v="0"/>
    <n v="8"/>
    <s v="43SA"/>
    <x v="25"/>
    <s v="Loverstown, Master Zantomas, Premium Blond, Puresse, Touchstone, Zambesi"/>
    <s v="Hidropónica  suelo"/>
    <s v=""/>
    <s v=""/>
    <s v=""/>
    <s v=""/>
    <s v=""/>
    <n v="0"/>
    <n v="0"/>
    <n v="0"/>
    <s v=""/>
    <n v="0"/>
    <s v=""/>
    <n v="0"/>
    <n v="0"/>
    <s v=""/>
    <n v="0.9"/>
    <n v="6"/>
    <n v="0"/>
    <n v="2"/>
  </r>
  <r>
    <x v="0"/>
    <x v="0"/>
    <n v="9"/>
    <s v="30SA"/>
    <x v="26"/>
    <s v="Aljonka Dark, Petrushka"/>
    <s v="Suelo no contenida"/>
    <s v=""/>
    <s v=""/>
    <s v=""/>
    <s v=""/>
    <s v=""/>
    <s v=""/>
    <s v=""/>
    <s v=""/>
    <n v="3"/>
    <s v=""/>
    <n v="61"/>
    <s v=""/>
    <n v="0"/>
    <s v=""/>
    <n v="1.1000000000000001"/>
    <n v="6"/>
    <n v="0"/>
    <n v="2"/>
  </r>
  <r>
    <x v="0"/>
    <x v="0"/>
    <n v="9"/>
    <s v="30SA"/>
    <x v="27"/>
    <s v="Skylie, Veronica"/>
    <s v="Suelo no contenida"/>
    <s v=""/>
    <s v=""/>
    <s v=""/>
    <s v=""/>
    <s v=""/>
    <s v=""/>
    <s v=""/>
    <s v=""/>
    <n v="3"/>
    <s v=""/>
    <n v="61"/>
    <s v=""/>
    <n v="0"/>
    <s v=""/>
    <n v="1.1000000000000001"/>
    <n v="6"/>
    <n v="0"/>
    <n v="2"/>
  </r>
  <r>
    <x v="0"/>
    <x v="0"/>
    <n v="9"/>
    <s v="30SA"/>
    <x v="28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n v="1.1000000000000001"/>
    <n v="6"/>
    <n v="0"/>
    <n v="2"/>
  </r>
  <r>
    <x v="0"/>
    <x v="0"/>
    <n v="9"/>
    <s v="30SA"/>
    <x v="29"/>
    <s v="Andrea, Candyfloss, Lotso"/>
    <s v="Suelo no contenida"/>
    <s v=""/>
    <s v=""/>
    <s v=""/>
    <s v=""/>
    <s v=""/>
    <s v=""/>
    <s v=""/>
    <s v=""/>
    <n v="3"/>
    <s v=""/>
    <n v="61"/>
    <s v=""/>
    <n v="0"/>
    <s v=""/>
    <n v="1.1000000000000001"/>
    <n v="6"/>
    <n v="0"/>
    <n v="2"/>
  </r>
  <r>
    <x v="0"/>
    <x v="0"/>
    <n v="9"/>
    <s v="31SA"/>
    <x v="30"/>
    <s v="Vincent"/>
    <s v="Suelo no contenida"/>
    <s v=""/>
    <s v=""/>
    <s v=""/>
    <s v=""/>
    <s v=""/>
    <s v=""/>
    <s v=""/>
    <s v=""/>
    <n v="3"/>
    <s v=""/>
    <n v="78"/>
    <s v=""/>
    <n v="0"/>
    <n v="86"/>
    <n v="0.9"/>
    <n v="6.2"/>
    <n v="0"/>
    <n v="2"/>
  </r>
  <r>
    <x v="0"/>
    <x v="0"/>
    <n v="9"/>
    <s v="31SA"/>
    <x v="31"/>
    <s v="Vincent"/>
    <s v="Suelo no contenida"/>
    <s v=""/>
    <s v=""/>
    <s v=""/>
    <s v=""/>
    <s v=""/>
    <s v=""/>
    <s v=""/>
    <s v=""/>
    <n v="3"/>
    <s v=""/>
    <n v="78"/>
    <s v=""/>
    <n v="0"/>
    <n v="87.91"/>
    <n v="0.9"/>
    <n v="6.2"/>
    <n v="0"/>
    <n v="2"/>
  </r>
  <r>
    <x v="0"/>
    <x v="0"/>
    <n v="9"/>
    <s v="31SA"/>
    <x v="32"/>
    <s v="Vincent"/>
    <s v="Suelo no contenida"/>
    <s v=""/>
    <s v=""/>
    <s v=""/>
    <s v=""/>
    <s v=""/>
    <s v=""/>
    <s v=""/>
    <s v=""/>
    <n v="3"/>
    <s v=""/>
    <n v="78"/>
    <s v=""/>
    <n v="0"/>
    <s v=""/>
    <n v="0.9"/>
    <n v="6.2"/>
    <n v="0"/>
    <n v="2"/>
  </r>
  <r>
    <x v="0"/>
    <x v="0"/>
    <n v="9"/>
    <s v="31SA"/>
    <x v="33"/>
    <s v="Tangy°, Vincent"/>
    <s v="Suelo no contenida"/>
    <s v=""/>
    <s v=""/>
    <s v=""/>
    <s v=""/>
    <s v=""/>
    <s v=""/>
    <s v=""/>
    <s v=""/>
    <n v="2"/>
    <s v=""/>
    <n v="78"/>
    <s v=""/>
    <n v="0"/>
    <s v=""/>
    <n v="0.9"/>
    <n v="6.2"/>
    <n v="0"/>
    <n v="2"/>
  </r>
  <r>
    <x v="0"/>
    <x v="0"/>
    <n v="9"/>
    <s v="32SA"/>
    <x v="34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2"/>
    <s v=""/>
    <n v="16"/>
    <s v=""/>
    <n v="0"/>
    <s v=""/>
    <n v="0.9"/>
    <n v="6.2"/>
    <n v="0"/>
    <n v="2"/>
  </r>
  <r>
    <x v="0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2"/>
    <s v=""/>
    <n v="16"/>
    <s v=""/>
    <n v="0"/>
    <s v=""/>
    <n v="0.9"/>
    <n v="6.2"/>
    <n v="0"/>
    <n v="2"/>
  </r>
  <r>
    <x v="0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n v="0.9"/>
    <n v="6.2"/>
    <n v="0"/>
    <n v="2"/>
  </r>
  <r>
    <x v="0"/>
    <x v="0"/>
    <n v="9"/>
    <s v="32SA"/>
    <x v="37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182.37"/>
    <n v="0.9"/>
    <n v="6.2"/>
    <n v="0"/>
    <n v="2"/>
  </r>
  <r>
    <x v="0"/>
    <x v="0"/>
    <n v="9"/>
    <s v="32SA"/>
    <x v="38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n v="182.37"/>
    <n v="0.9"/>
    <n v="6.2"/>
    <n v="0"/>
    <n v="2"/>
  </r>
  <r>
    <x v="0"/>
    <x v="0"/>
    <n v="9"/>
    <s v="33SA"/>
    <x v="39"/>
    <s v="Brillantina"/>
    <s v="Suelo no contenida"/>
    <s v=""/>
    <s v=""/>
    <s v=""/>
    <s v=""/>
    <s v=""/>
    <s v=""/>
    <s v=""/>
    <s v=""/>
    <n v="3"/>
    <s v=""/>
    <n v="190"/>
    <s v=""/>
    <n v="0"/>
    <n v="144.38999999999999"/>
    <n v="1.1000000000000001"/>
    <n v="6"/>
    <n v="0"/>
    <n v="2"/>
  </r>
  <r>
    <x v="0"/>
    <x v="0"/>
    <n v="9"/>
    <s v="34SA"/>
    <x v="40"/>
    <s v="Skylie"/>
    <s v="Suelo no contenida"/>
    <s v=""/>
    <s v=""/>
    <s v=""/>
    <s v=""/>
    <s v=""/>
    <s v=""/>
    <s v=""/>
    <s v=""/>
    <n v="3"/>
    <s v=""/>
    <n v="66"/>
    <s v=""/>
    <n v="0"/>
    <s v=""/>
    <n v="1.1000000000000001"/>
    <n v="6"/>
    <n v="0"/>
    <n v="2"/>
  </r>
  <r>
    <x v="0"/>
    <x v="0"/>
    <n v="9"/>
    <s v="34SA"/>
    <x v="41"/>
    <s v="Aljonka Dark, Lamira, Petrushka"/>
    <s v="Suelo no contenida"/>
    <s v=""/>
    <s v=""/>
    <s v=""/>
    <s v=""/>
    <s v=""/>
    <s v=""/>
    <s v=""/>
    <s v=""/>
    <n v="3"/>
    <s v=""/>
    <n v="66"/>
    <s v=""/>
    <n v="0"/>
    <s v=""/>
    <n v="1.1000000000000001"/>
    <n v="6"/>
    <n v="0"/>
    <n v="2"/>
  </r>
  <r>
    <x v="0"/>
    <x v="0"/>
    <n v="9"/>
    <s v="34SA"/>
    <x v="42"/>
    <s v="Aljonka Dark, Arctic Queen, Lamira"/>
    <s v="Suelo no contenida"/>
    <s v=""/>
    <s v=""/>
    <s v=""/>
    <s v=""/>
    <s v=""/>
    <s v=""/>
    <s v=""/>
    <s v=""/>
    <n v="3"/>
    <s v=""/>
    <n v="66"/>
    <s v=""/>
    <n v="0"/>
    <s v=""/>
    <n v="1.1000000000000001"/>
    <n v="6"/>
    <n v="0"/>
    <n v="2"/>
  </r>
  <r>
    <x v="0"/>
    <x v="0"/>
    <n v="9"/>
    <s v="34SA"/>
    <x v="43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n v="1.1000000000000001"/>
    <n v="6"/>
    <n v="0"/>
    <n v="2"/>
  </r>
  <r>
    <x v="0"/>
    <x v="0"/>
    <n v="9"/>
    <s v="34SA"/>
    <x v="44"/>
    <s v="Aljonka Dark, Petrushka"/>
    <s v="Suelo no contenida"/>
    <s v=""/>
    <s v=""/>
    <s v=""/>
    <s v=""/>
    <s v=""/>
    <s v=""/>
    <s v=""/>
    <s v=""/>
    <n v="3"/>
    <s v=""/>
    <n v="66"/>
    <s v=""/>
    <n v="0"/>
    <s v=""/>
    <n v="1.1000000000000001"/>
    <n v="6"/>
    <n v="0"/>
    <n v="2"/>
  </r>
  <r>
    <x v="0"/>
    <x v="0"/>
    <n v="9"/>
    <s v="35SA"/>
    <x v="45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s v=""/>
    <n v="1.1000000000000001"/>
    <n v="6"/>
    <n v="0"/>
    <n v="2"/>
  </r>
  <r>
    <x v="0"/>
    <x v="0"/>
    <n v="9"/>
    <s v="35SA"/>
    <x v="46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200"/>
    <n v="1.1000000000000001"/>
    <n v="6"/>
    <n v="0"/>
    <n v="2"/>
  </r>
  <r>
    <x v="0"/>
    <x v="0"/>
    <n v="9"/>
    <s v="35SA"/>
    <x v="47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s v=""/>
    <n v="0.9"/>
    <n v="6.2"/>
    <n v="0"/>
    <n v="2"/>
  </r>
  <r>
    <x v="0"/>
    <x v="0"/>
    <n v="9"/>
    <s v="35SA"/>
    <x v="48"/>
    <s v="Ercolano, Indian Summerset, Yerseke"/>
    <s v="Suelo no contenida"/>
    <s v=""/>
    <s v=""/>
    <s v=""/>
    <s v=""/>
    <s v=""/>
    <s v=""/>
    <s v=""/>
    <s v=""/>
    <n v="0"/>
    <s v=""/>
    <n v="64"/>
    <s v=""/>
    <n v="0"/>
    <s v=""/>
    <n v="0.9"/>
    <n v="6.2"/>
    <n v="0"/>
    <n v="2"/>
  </r>
  <r>
    <x v="0"/>
    <x v="0"/>
    <n v="9"/>
    <s v="35SA"/>
    <x v="49"/>
    <s v="Ercolano, Indian Summerset, Scansano"/>
    <s v="Suelo no contenida"/>
    <s v=""/>
    <s v=""/>
    <s v=""/>
    <s v=""/>
    <s v=""/>
    <s v=""/>
    <s v=""/>
    <s v=""/>
    <n v="0"/>
    <s v=""/>
    <n v="64"/>
    <s v=""/>
    <n v="0"/>
    <s v=""/>
    <n v="0.9"/>
    <n v="6.2"/>
    <n v="0"/>
    <n v="2"/>
  </r>
  <r>
    <x v="0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0"/>
    <s v=""/>
    <n v="64"/>
    <s v=""/>
    <n v="0"/>
    <s v=""/>
    <n v="0.9"/>
    <n v="6.2"/>
    <n v="0"/>
    <n v="2"/>
  </r>
  <r>
    <x v="0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n v="98.4"/>
    <n v="0.9"/>
    <n v="6.2"/>
    <n v="0"/>
    <n v="2"/>
  </r>
  <r>
    <x v="0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n v="94.9"/>
    <n v="0.9"/>
    <n v="6.2"/>
    <n v="0"/>
    <n v="2"/>
  </r>
  <r>
    <x v="0"/>
    <x v="0"/>
    <n v="9"/>
    <s v="36SA"/>
    <x v="53"/>
    <s v="Vincent"/>
    <s v="Suelo no contenida"/>
    <s v=""/>
    <s v=""/>
    <s v=""/>
    <s v=""/>
    <s v=""/>
    <s v=""/>
    <s v=""/>
    <s v=""/>
    <n v="3"/>
    <s v=""/>
    <n v="66"/>
    <s v=""/>
    <n v="0"/>
    <n v="100.99"/>
    <n v="0.9"/>
    <n v="6.2"/>
    <n v="0"/>
    <n v="2"/>
  </r>
  <r>
    <x v="0"/>
    <x v="0"/>
    <n v="9"/>
    <s v="36SA"/>
    <x v="54"/>
    <s v="Tangy°, Vincent"/>
    <s v="Suelo no contenida"/>
    <s v=""/>
    <s v=""/>
    <s v=""/>
    <s v=""/>
    <s v=""/>
    <s v=""/>
    <s v=""/>
    <s v=""/>
    <n v="2"/>
    <s v=""/>
    <n v="64"/>
    <s v=""/>
    <n v="0"/>
    <s v=""/>
    <n v="0.9"/>
    <n v="6.2"/>
    <n v="0"/>
    <n v="2"/>
  </r>
  <r>
    <x v="0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s v=""/>
    <n v="0.9"/>
    <n v="6.2"/>
    <n v="0"/>
    <n v="2"/>
  </r>
  <r>
    <x v="1"/>
    <x v="0"/>
    <n v="8"/>
    <s v="38SA"/>
    <x v="0"/>
    <s v="Aljonka Dark, Arctic Queen, Candyfloss, Lamira, Petrushka, Tatto"/>
    <s v="Suelo no contenida"/>
    <s v=""/>
    <s v=""/>
    <s v=""/>
    <s v=""/>
    <s v=""/>
    <s v=""/>
    <s v=""/>
    <s v=""/>
    <n v="2"/>
    <s v=""/>
    <n v="50"/>
    <s v=""/>
    <n v="0"/>
    <n v="103.33"/>
    <s v=""/>
    <s v=""/>
    <n v="0"/>
    <n v="2"/>
  </r>
  <r>
    <x v="1"/>
    <x v="0"/>
    <n v="8"/>
    <s v="38SA"/>
    <x v="1"/>
    <s v="Chikorita, Nivea, Ringer, Roselle"/>
    <s v="Suelo no contenida"/>
    <s v=""/>
    <s v=""/>
    <s v=""/>
    <s v=""/>
    <s v=""/>
    <s v=""/>
    <s v=""/>
    <s v=""/>
    <n v="2"/>
    <s v=""/>
    <n v="50"/>
    <s v=""/>
    <n v="0"/>
    <n v="103.33"/>
    <s v=""/>
    <s v=""/>
    <n v="0"/>
    <n v="2"/>
  </r>
  <r>
    <x v="1"/>
    <x v="0"/>
    <n v="8"/>
    <s v="38SA"/>
    <x v="2"/>
    <s v="Arctic Queen, Bernal, Lotso, Tatto"/>
    <s v="Suelo no contenida"/>
    <s v=""/>
    <s v=""/>
    <s v=""/>
    <s v=""/>
    <s v=""/>
    <s v=""/>
    <s v=""/>
    <s v=""/>
    <n v="2"/>
    <s v=""/>
    <n v="50"/>
    <s v=""/>
    <n v="0"/>
    <n v="103.31"/>
    <s v=""/>
    <s v=""/>
    <n v="0"/>
    <n v="2"/>
  </r>
  <r>
    <x v="1"/>
    <x v="0"/>
    <n v="8"/>
    <s v="38SA"/>
    <x v="3"/>
    <s v=""/>
    <s v="Suelo no contenida"/>
    <s v=""/>
    <s v=""/>
    <s v=""/>
    <s v=""/>
    <s v=""/>
    <s v=""/>
    <s v=""/>
    <s v=""/>
    <n v="2"/>
    <s v=""/>
    <n v="50"/>
    <s v=""/>
    <n v="0"/>
    <n v="88.56"/>
    <s v=""/>
    <s v=""/>
    <n v="0"/>
    <n v="2"/>
  </r>
  <r>
    <x v="1"/>
    <x v="0"/>
    <n v="8"/>
    <s v="38SA"/>
    <x v="4"/>
    <s v=""/>
    <s v="Suelo no contenida"/>
    <s v=""/>
    <s v=""/>
    <s v=""/>
    <s v=""/>
    <s v=""/>
    <s v=""/>
    <s v=""/>
    <s v=""/>
    <n v="2"/>
    <s v=""/>
    <n v="50"/>
    <s v=""/>
    <n v="0"/>
    <n v="68.89"/>
    <s v=""/>
    <s v=""/>
    <n v="0"/>
    <n v="2"/>
  </r>
  <r>
    <x v="1"/>
    <x v="0"/>
    <n v="8"/>
    <s v="39SA"/>
    <x v="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8"/>
    <s v="39SA"/>
    <x v="6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8"/>
    <s v="39SA"/>
    <x v="7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8"/>
    <s v="40SA"/>
    <x v="8"/>
    <s v="Botani, Chikorita, Delirock, Flair, Roselle, Zippo"/>
    <s v="Suelo no contenida"/>
    <s v=""/>
    <s v=""/>
    <s v=""/>
    <s v=""/>
    <s v=""/>
    <s v=""/>
    <s v=""/>
    <s v=""/>
    <n v="2"/>
    <s v=""/>
    <n v="96"/>
    <s v=""/>
    <n v="0"/>
    <n v="104.94"/>
    <s v=""/>
    <s v=""/>
    <n v="0"/>
    <n v="2"/>
  </r>
  <r>
    <x v="1"/>
    <x v="0"/>
    <n v="8"/>
    <s v="40SA"/>
    <x v="9"/>
    <s v="Aljonka Dark, Candyfloss, Kolossus, Lamira, Lotso, Petrushka, Tatto"/>
    <s v="Suelo no contenida"/>
    <s v=""/>
    <s v=""/>
    <s v=""/>
    <s v=""/>
    <s v=""/>
    <s v=""/>
    <s v=""/>
    <s v=""/>
    <n v="2"/>
    <s v=""/>
    <n v="96"/>
    <s v=""/>
    <n v="0"/>
    <n v="103.33"/>
    <s v=""/>
    <s v=""/>
    <n v="0"/>
    <n v="2"/>
  </r>
  <r>
    <x v="1"/>
    <x v="0"/>
    <n v="8"/>
    <s v="40SA"/>
    <x v="10"/>
    <s v="Aljonka Dark, Arctic Queen, Bernal, Kamaliya, Lamira, Tatto"/>
    <s v="Suelo no contenida"/>
    <s v=""/>
    <s v=""/>
    <s v=""/>
    <s v=""/>
    <s v=""/>
    <s v=""/>
    <s v=""/>
    <s v=""/>
    <n v="2"/>
    <s v=""/>
    <n v="96"/>
    <s v=""/>
    <n v="0"/>
    <n v="103.31"/>
    <s v=""/>
    <s v=""/>
    <n v="0"/>
    <n v="2"/>
  </r>
  <r>
    <x v="1"/>
    <x v="0"/>
    <n v="8"/>
    <s v="40SA"/>
    <x v="11"/>
    <s v="Botani, Chikorita, Delirock"/>
    <s v="Suelo no contenida"/>
    <s v=""/>
    <s v=""/>
    <s v=""/>
    <s v=""/>
    <s v=""/>
    <s v=""/>
    <s v=""/>
    <s v=""/>
    <n v="2"/>
    <s v=""/>
    <n v="96"/>
    <s v=""/>
    <n v="0"/>
    <n v="103.31"/>
    <s v=""/>
    <s v=""/>
    <n v="0"/>
    <n v="2"/>
  </r>
  <r>
    <x v="1"/>
    <x v="0"/>
    <n v="8"/>
    <s v="40SA"/>
    <x v="12"/>
    <s v="Chikorita, Delirock"/>
    <s v="Suelo no contenida"/>
    <s v=""/>
    <s v=""/>
    <s v=""/>
    <s v=""/>
    <s v=""/>
    <s v=""/>
    <s v=""/>
    <s v=""/>
    <n v="2"/>
    <s v=""/>
    <n v="96"/>
    <s v=""/>
    <n v="0"/>
    <n v="103.31"/>
    <s v=""/>
    <s v=""/>
    <n v="0"/>
    <n v="2"/>
  </r>
  <r>
    <x v="1"/>
    <x v="0"/>
    <n v="8"/>
    <s v="41SA"/>
    <x v="13"/>
    <s v="Competition, Imax, Lake Carey, Loverstown, Master Zantomas, Premium Blond, Puresse, Touchstone, Zambesi"/>
    <s v="Suelo no contenida"/>
    <s v=""/>
    <s v=""/>
    <s v=""/>
    <s v=""/>
    <s v=""/>
    <s v=""/>
    <s v=""/>
    <s v=""/>
    <n v="2"/>
    <s v=""/>
    <n v="110"/>
    <s v=""/>
    <n v="0"/>
    <n v="71.040000000000006"/>
    <s v=""/>
    <s v=""/>
    <n v="0"/>
    <n v="2"/>
  </r>
  <r>
    <x v="1"/>
    <x v="0"/>
    <n v="8"/>
    <s v="41SA"/>
    <x v="14"/>
    <s v="Lake Carey, Loverstown, Master Zantomas, Premium Blond, Puresse, Touchstone, Zambesi"/>
    <s v="Hidropónica  suelo"/>
    <s v=""/>
    <s v=""/>
    <s v=""/>
    <s v=""/>
    <s v=""/>
    <n v="0"/>
    <n v="0"/>
    <n v="0"/>
    <s v=""/>
    <s v=""/>
    <n v="170"/>
    <n v="0"/>
    <n v="0"/>
    <n v="156.6"/>
    <s v=""/>
    <s v=""/>
    <n v="0"/>
    <n v="2"/>
  </r>
  <r>
    <x v="1"/>
    <x v="0"/>
    <n v="8"/>
    <s v="41SA"/>
    <x v="15"/>
    <s v="Competition, Lake Carey, Loverstown, Zambesi"/>
    <s v="Hidropónica  suelo"/>
    <s v=""/>
    <s v=""/>
    <s v=""/>
    <s v=""/>
    <s v=""/>
    <n v="0"/>
    <n v="0"/>
    <n v="0"/>
    <s v=""/>
    <s v=""/>
    <n v="170"/>
    <n v="0"/>
    <n v="0"/>
    <n v="208.78"/>
    <s v=""/>
    <s v=""/>
    <n v="0"/>
    <n v="2"/>
  </r>
  <r>
    <x v="1"/>
    <x v="0"/>
    <n v="8"/>
    <s v="42SA"/>
    <x v="16"/>
    <s v="Imax, Lake Carey, Master Zantomas, Premium Blond, Puresse, Zambesi"/>
    <s v="Hidropónica  suelo"/>
    <s v=""/>
    <s v=""/>
    <s v=""/>
    <s v=""/>
    <s v=""/>
    <n v="0"/>
    <n v="0"/>
    <n v="0"/>
    <s v=""/>
    <s v=""/>
    <s v=""/>
    <n v="0"/>
    <n v="0"/>
    <n v="3320.41"/>
    <s v=""/>
    <s v=""/>
    <n v="0"/>
    <n v="2"/>
  </r>
  <r>
    <x v="1"/>
    <x v="0"/>
    <n v="8"/>
    <s v="42SA"/>
    <x v="17"/>
    <s v="Competition, Imax, Lake Carey, Loverstown, Master Zantomas, Premium Blond, Puresse, Touchstone, Zambesi"/>
    <s v="Hidropónica  suelo"/>
    <s v=""/>
    <s v=""/>
    <s v=""/>
    <s v=""/>
    <s v=""/>
    <n v="0"/>
    <n v="0"/>
    <n v="0"/>
    <s v=""/>
    <s v=""/>
    <s v=""/>
    <n v="0"/>
    <n v="0"/>
    <n v="309.98"/>
    <s v=""/>
    <s v=""/>
    <n v="0"/>
    <n v="2"/>
  </r>
  <r>
    <x v="1"/>
    <x v="0"/>
    <n v="8"/>
    <s v="42SA"/>
    <x v="18"/>
    <s v="Lake Carey, Loverstown, Master Zantomas, Premium Blond, Touchstone, Zambesi"/>
    <s v="Hidropónica  suelo"/>
    <s v=""/>
    <s v=""/>
    <s v=""/>
    <s v=""/>
    <s v=""/>
    <n v="0"/>
    <n v="0"/>
    <n v="0"/>
    <s v=""/>
    <s v=""/>
    <s v=""/>
    <n v="0"/>
    <n v="0"/>
    <n v="516.79999999999995"/>
    <s v=""/>
    <s v=""/>
    <n v="0"/>
    <n v="2"/>
  </r>
  <r>
    <x v="1"/>
    <x v="0"/>
    <n v="8"/>
    <s v="42SA"/>
    <x v="19"/>
    <s v="Premium Blond, Zambesi"/>
    <s v="Hidropónica  suelo"/>
    <s v=""/>
    <s v=""/>
    <s v=""/>
    <s v=""/>
    <s v=""/>
    <n v="0"/>
    <n v="0"/>
    <n v="0"/>
    <s v=""/>
    <s v=""/>
    <s v=""/>
    <n v="0"/>
    <n v="0"/>
    <n v="309.94"/>
    <s v=""/>
    <s v=""/>
    <n v="0"/>
    <n v="2"/>
  </r>
  <r>
    <x v="1"/>
    <x v="0"/>
    <n v="8"/>
    <s v="42SA"/>
    <x v="20"/>
    <s v="Lake Carey, Loverstown, Master Zantomas, Premium Blond, Puresse, Touchstone, Zambesi"/>
    <s v="Hidropónica  suelo"/>
    <s v=""/>
    <s v=""/>
    <s v=""/>
    <s v=""/>
    <s v=""/>
    <n v="0"/>
    <n v="0"/>
    <n v="0"/>
    <s v=""/>
    <s v=""/>
    <s v=""/>
    <n v="0"/>
    <n v="0"/>
    <n v="312.10000000000002"/>
    <s v=""/>
    <s v=""/>
    <n v="0"/>
    <n v="2"/>
  </r>
  <r>
    <x v="1"/>
    <x v="0"/>
    <n v="8"/>
    <s v="43SA"/>
    <x v="21"/>
    <s v="Caesars Palace, Cesare Zanlaces, Indian Summerset, Sunderland, Yerseke"/>
    <s v="Hidropónica  suelo"/>
    <s v=""/>
    <s v=""/>
    <s v=""/>
    <s v=""/>
    <s v=""/>
    <n v="0"/>
    <n v="0"/>
    <n v="0"/>
    <s v=""/>
    <n v="0"/>
    <s v=""/>
    <n v="0"/>
    <n v="0"/>
    <n v="90.63"/>
    <s v=""/>
    <s v=""/>
    <n v="0"/>
    <n v="2"/>
  </r>
  <r>
    <x v="1"/>
    <x v="0"/>
    <n v="8"/>
    <s v="43SA"/>
    <x v="22"/>
    <s v="Ercolano, Indian Summerset, Pavia, Scotland, Sunderland"/>
    <s v="Hidropónica  suelo"/>
    <s v=""/>
    <s v=""/>
    <s v=""/>
    <s v=""/>
    <s v=""/>
    <n v="0"/>
    <n v="0"/>
    <n v="0"/>
    <s v=""/>
    <n v="0"/>
    <s v=""/>
    <n v="0"/>
    <n v="0"/>
    <s v=""/>
    <s v=""/>
    <s v=""/>
    <n v="0"/>
    <n v="2"/>
  </r>
  <r>
    <x v="1"/>
    <x v="0"/>
    <n v="8"/>
    <s v="43SA"/>
    <x v="23"/>
    <s v="Imax, Lake Carey, Loverstown, Master Zantomas, Premium Blond, Puresse, Touchstone, Zambesi"/>
    <s v="Suelo no contenida"/>
    <s v=""/>
    <s v=""/>
    <s v=""/>
    <s v=""/>
    <s v=""/>
    <s v=""/>
    <s v=""/>
    <s v=""/>
    <n v="2"/>
    <n v="0"/>
    <s v=""/>
    <s v=""/>
    <n v="0"/>
    <n v="548.57000000000005"/>
    <s v=""/>
    <s v=""/>
    <n v="0"/>
    <n v="2"/>
  </r>
  <r>
    <x v="1"/>
    <x v="0"/>
    <n v="8"/>
    <s v="43SA"/>
    <x v="24"/>
    <s v="Lake Carey, Premium Blond, Siberia, Zambesi"/>
    <s v="Hidropónica  suelo"/>
    <s v=""/>
    <s v=""/>
    <s v=""/>
    <s v=""/>
    <s v=""/>
    <n v="0"/>
    <n v="0"/>
    <n v="0"/>
    <s v=""/>
    <n v="0"/>
    <s v=""/>
    <n v="0"/>
    <n v="0"/>
    <n v="376.56"/>
    <s v=""/>
    <s v=""/>
    <n v="0"/>
    <n v="2"/>
  </r>
  <r>
    <x v="1"/>
    <x v="0"/>
    <n v="8"/>
    <s v="43SA"/>
    <x v="25"/>
    <s v="Loverstown, Master Zantomas, Premium Blond, Puresse, Touchstone, Zambesi"/>
    <s v="Hidropónica  suelo"/>
    <s v=""/>
    <s v=""/>
    <s v=""/>
    <s v=""/>
    <s v=""/>
    <n v="0"/>
    <n v="0"/>
    <n v="0"/>
    <s v=""/>
    <n v="0"/>
    <s v=""/>
    <n v="0"/>
    <n v="0"/>
    <s v=""/>
    <s v=""/>
    <s v=""/>
    <n v="0"/>
    <n v="2"/>
  </r>
  <r>
    <x v="1"/>
    <x v="0"/>
    <n v="9"/>
    <s v="30SA"/>
    <x v="26"/>
    <s v="Aljonka Dark, Petrushk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1"/>
    <x v="0"/>
    <n v="9"/>
    <s v="30SA"/>
    <x v="27"/>
    <s v="Skylie, Veronic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1"/>
    <x v="0"/>
    <n v="9"/>
    <s v="30SA"/>
    <x v="28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1"/>
    <x v="0"/>
    <n v="9"/>
    <s v="30SA"/>
    <x v="29"/>
    <s v="Andrea, Candyfloss, Lotso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1"/>
    <x v="0"/>
    <n v="9"/>
    <s v="31SA"/>
    <x v="30"/>
    <s v="Vincent"/>
    <s v="Suelo no contenida"/>
    <s v=""/>
    <s v=""/>
    <s v=""/>
    <s v=""/>
    <s v=""/>
    <s v=""/>
    <s v=""/>
    <s v=""/>
    <n v="3"/>
    <s v=""/>
    <n v="78"/>
    <s v=""/>
    <n v="0"/>
    <n v="0"/>
    <s v=""/>
    <s v=""/>
    <n v="0"/>
    <n v="2"/>
  </r>
  <r>
    <x v="1"/>
    <x v="0"/>
    <n v="9"/>
    <s v="31SA"/>
    <x v="31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1"/>
    <x v="0"/>
    <n v="9"/>
    <s v="31SA"/>
    <x v="32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1"/>
    <x v="0"/>
    <n v="9"/>
    <s v="31SA"/>
    <x v="33"/>
    <s v="Tangy°, Vincent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9"/>
    <s v="32SA"/>
    <x v="34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2"/>
    <s v=""/>
    <n v="16"/>
    <s v=""/>
    <n v="0"/>
    <s v=""/>
    <s v=""/>
    <s v=""/>
    <n v="0"/>
    <n v="2"/>
  </r>
  <r>
    <x v="1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2"/>
    <s v=""/>
    <n v="16"/>
    <s v=""/>
    <n v="0"/>
    <s v=""/>
    <s v=""/>
    <s v=""/>
    <n v="0"/>
    <n v="2"/>
  </r>
  <r>
    <x v="1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2SA"/>
    <x v="37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1"/>
    <x v="0"/>
    <n v="9"/>
    <s v="32SA"/>
    <x v="38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1"/>
    <x v="0"/>
    <n v="9"/>
    <s v="33SA"/>
    <x v="39"/>
    <s v="Brillantina"/>
    <s v="Suelo no contenida"/>
    <s v=""/>
    <s v=""/>
    <s v=""/>
    <s v=""/>
    <s v=""/>
    <s v=""/>
    <s v=""/>
    <s v=""/>
    <n v="3"/>
    <s v=""/>
    <n v="190"/>
    <s v=""/>
    <n v="0"/>
    <n v="144.38999999999999"/>
    <s v=""/>
    <s v=""/>
    <n v="0"/>
    <n v="2"/>
  </r>
  <r>
    <x v="1"/>
    <x v="0"/>
    <n v="9"/>
    <s v="34SA"/>
    <x v="40"/>
    <s v="Skylie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4SA"/>
    <x v="41"/>
    <s v="Aljonka Dark, Lamira, Petrushk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4SA"/>
    <x v="42"/>
    <s v="Aljonka Dark, Arctic Queen, Lamir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4SA"/>
    <x v="43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4SA"/>
    <x v="44"/>
    <s v="Aljonka Dark, Petrushk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1"/>
    <x v="0"/>
    <n v="9"/>
    <s v="35SA"/>
    <x v="45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n v="104.64"/>
    <s v=""/>
    <s v=""/>
    <n v="0"/>
    <n v="2"/>
  </r>
  <r>
    <x v="1"/>
    <x v="0"/>
    <n v="9"/>
    <s v="35SA"/>
    <x v="46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206.25"/>
    <s v=""/>
    <s v=""/>
    <n v="0"/>
    <n v="2"/>
  </r>
  <r>
    <x v="1"/>
    <x v="0"/>
    <n v="9"/>
    <s v="35SA"/>
    <x v="47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s v=""/>
    <s v=""/>
    <s v=""/>
    <n v="0"/>
    <n v="2"/>
  </r>
  <r>
    <x v="1"/>
    <x v="0"/>
    <n v="9"/>
    <s v="35SA"/>
    <x v="48"/>
    <s v="Ercolano, Indian Summerset, Yerseke"/>
    <s v="Suelo no contenida"/>
    <s v=""/>
    <s v=""/>
    <s v=""/>
    <s v=""/>
    <s v=""/>
    <s v=""/>
    <s v=""/>
    <s v=""/>
    <n v="0"/>
    <s v=""/>
    <n v="64"/>
    <s v=""/>
    <n v="0"/>
    <s v=""/>
    <s v=""/>
    <s v=""/>
    <n v="0"/>
    <n v="2"/>
  </r>
  <r>
    <x v="1"/>
    <x v="0"/>
    <n v="9"/>
    <s v="35SA"/>
    <x v="49"/>
    <s v="Ercolano, Indian Summerset, Scansano"/>
    <s v="Suelo no contenida"/>
    <s v=""/>
    <s v=""/>
    <s v=""/>
    <s v=""/>
    <s v=""/>
    <s v=""/>
    <s v=""/>
    <s v=""/>
    <n v="0"/>
    <s v=""/>
    <n v="64"/>
    <s v=""/>
    <n v="0"/>
    <s v=""/>
    <s v=""/>
    <s v=""/>
    <n v="0"/>
    <n v="2"/>
  </r>
  <r>
    <x v="1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2"/>
    <s v=""/>
    <n v="64"/>
    <s v=""/>
    <n v="0"/>
    <s v=""/>
    <s v=""/>
    <s v=""/>
    <n v="0"/>
    <n v="2"/>
  </r>
  <r>
    <x v="1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n v="96.88"/>
    <s v=""/>
    <s v=""/>
    <n v="0"/>
    <n v="2"/>
  </r>
  <r>
    <x v="1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n v="94.9"/>
    <s v=""/>
    <s v=""/>
    <n v="0"/>
    <n v="2"/>
  </r>
  <r>
    <x v="1"/>
    <x v="0"/>
    <n v="9"/>
    <s v="36SA"/>
    <x v="53"/>
    <s v="Vincent"/>
    <s v="Suelo no contenida"/>
    <s v=""/>
    <s v=""/>
    <s v=""/>
    <s v=""/>
    <s v=""/>
    <s v=""/>
    <s v=""/>
    <s v=""/>
    <n v="3"/>
    <s v=""/>
    <n v="66"/>
    <s v=""/>
    <n v="0"/>
    <n v="98.93"/>
    <s v=""/>
    <s v=""/>
    <n v="0"/>
    <n v="2"/>
  </r>
  <r>
    <x v="1"/>
    <x v="0"/>
    <n v="9"/>
    <s v="36SA"/>
    <x v="54"/>
    <s v="Tangy°, Vincent"/>
    <s v="Suelo no contenida"/>
    <s v=""/>
    <s v=""/>
    <s v=""/>
    <s v=""/>
    <s v=""/>
    <s v=""/>
    <s v=""/>
    <s v=""/>
    <n v="2"/>
    <s v=""/>
    <n v="64"/>
    <s v=""/>
    <n v="0"/>
    <s v=""/>
    <s v=""/>
    <s v=""/>
    <n v="0"/>
    <n v="2"/>
  </r>
  <r>
    <x v="1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s v=""/>
    <s v=""/>
    <s v=""/>
    <n v="0"/>
    <n v="2"/>
  </r>
  <r>
    <x v="2"/>
    <x v="0"/>
    <n v="8"/>
    <s v="38SA"/>
    <x v="0"/>
    <s v="Aljonka Dark, Arctic Queen, Candyfloss, Lamira, Petrushka, Tatto"/>
    <s v="Suelo no contenida"/>
    <n v="1.7"/>
    <n v="6.9"/>
    <n v="290"/>
    <s v=""/>
    <s v=""/>
    <s v=""/>
    <s v=""/>
    <s v=""/>
    <n v="2"/>
    <s v=""/>
    <n v="50"/>
    <s v=""/>
    <n v="269.7"/>
    <n v="104.94"/>
    <n v="2.6"/>
    <n v="5.4"/>
    <n v="300"/>
    <n v="2"/>
  </r>
  <r>
    <x v="2"/>
    <x v="0"/>
    <n v="8"/>
    <s v="38SA"/>
    <x v="1"/>
    <s v="Chikorita, Nivea, Ringer, Roselle"/>
    <s v="Suelo no contenida"/>
    <s v=""/>
    <s v=""/>
    <s v=""/>
    <s v=""/>
    <s v=""/>
    <s v=""/>
    <s v=""/>
    <s v=""/>
    <n v="2"/>
    <s v=""/>
    <n v="50"/>
    <s v=""/>
    <n v="0"/>
    <n v="103.33"/>
    <n v="2.6"/>
    <n v="5.4"/>
    <n v="0"/>
    <n v="2"/>
  </r>
  <r>
    <x v="2"/>
    <x v="0"/>
    <n v="8"/>
    <s v="38SA"/>
    <x v="2"/>
    <s v="Arctic Queen, Bernal, Lotso, Tatto"/>
    <s v="Suelo no contenida"/>
    <n v="0.2"/>
    <n v="6.9"/>
    <n v="170"/>
    <s v=""/>
    <s v=""/>
    <s v=""/>
    <s v=""/>
    <s v=""/>
    <n v="2"/>
    <s v=""/>
    <n v="50"/>
    <s v=""/>
    <n v="158.1"/>
    <n v="103.31"/>
    <n v="2.6"/>
    <n v="5.4"/>
    <n v="100"/>
    <n v="2"/>
  </r>
  <r>
    <x v="2"/>
    <x v="0"/>
    <n v="8"/>
    <s v="38SA"/>
    <x v="3"/>
    <s v=""/>
    <s v="Suelo no contenida"/>
    <s v=""/>
    <s v=""/>
    <s v=""/>
    <s v=""/>
    <s v=""/>
    <s v=""/>
    <s v=""/>
    <s v=""/>
    <n v="2"/>
    <s v=""/>
    <n v="50"/>
    <s v=""/>
    <n v="0"/>
    <n v="88.56"/>
    <n v="2.6"/>
    <n v="5.4"/>
    <n v="0"/>
    <n v="2"/>
  </r>
  <r>
    <x v="2"/>
    <x v="0"/>
    <n v="8"/>
    <s v="38SA"/>
    <x v="4"/>
    <s v=""/>
    <s v="Suelo no contenida"/>
    <s v=""/>
    <s v=""/>
    <s v=""/>
    <s v=""/>
    <s v=""/>
    <s v=""/>
    <s v=""/>
    <s v=""/>
    <n v="2"/>
    <s v=""/>
    <n v="50"/>
    <s v=""/>
    <n v="0"/>
    <n v="68.89"/>
    <n v="2.6"/>
    <n v="5.4"/>
    <n v="0"/>
    <n v="2"/>
  </r>
  <r>
    <x v="2"/>
    <x v="0"/>
    <n v="8"/>
    <s v="39SA"/>
    <x v="5"/>
    <s v=""/>
    <s v="Suelo no contenida"/>
    <s v=""/>
    <s v=""/>
    <s v=""/>
    <s v=""/>
    <s v=""/>
    <s v=""/>
    <s v=""/>
    <s v=""/>
    <n v="2"/>
    <s v=""/>
    <n v="170"/>
    <s v=""/>
    <n v="0"/>
    <s v=""/>
    <n v="2.6"/>
    <n v="5.4"/>
    <n v="0"/>
    <n v="2"/>
  </r>
  <r>
    <x v="2"/>
    <x v="0"/>
    <n v="8"/>
    <s v="39SA"/>
    <x v="6"/>
    <s v=""/>
    <s v="Suelo no contenida"/>
    <s v=""/>
    <s v=""/>
    <s v=""/>
    <s v=""/>
    <s v=""/>
    <s v=""/>
    <s v=""/>
    <s v=""/>
    <n v="2"/>
    <s v=""/>
    <n v="170"/>
    <s v=""/>
    <n v="0"/>
    <s v=""/>
    <n v="2.6"/>
    <n v="5.4"/>
    <n v="0"/>
    <n v="2"/>
  </r>
  <r>
    <x v="2"/>
    <x v="0"/>
    <n v="8"/>
    <s v="39SA"/>
    <x v="7"/>
    <s v=""/>
    <s v="Suelo no contenida"/>
    <s v=""/>
    <s v=""/>
    <s v=""/>
    <s v=""/>
    <s v=""/>
    <s v=""/>
    <s v=""/>
    <s v=""/>
    <n v="2"/>
    <s v=""/>
    <n v="170"/>
    <s v=""/>
    <n v="0"/>
    <s v=""/>
    <n v="2.6"/>
    <n v="5.4"/>
    <n v="0"/>
    <n v="2"/>
  </r>
  <r>
    <x v="2"/>
    <x v="0"/>
    <n v="8"/>
    <s v="40SA"/>
    <x v="8"/>
    <s v="Botani, Chikorita, Delirock, Flair, Roselle, Zippo"/>
    <s v="Suelo no contenida"/>
    <s v=""/>
    <s v=""/>
    <s v=""/>
    <s v=""/>
    <s v=""/>
    <s v=""/>
    <s v=""/>
    <s v=""/>
    <n v="2"/>
    <s v=""/>
    <n v="96"/>
    <s v=""/>
    <n v="0"/>
    <n v="103.33"/>
    <n v="2.6"/>
    <n v="5.4"/>
    <n v="0"/>
    <n v="2"/>
  </r>
  <r>
    <x v="2"/>
    <x v="0"/>
    <n v="8"/>
    <s v="40SA"/>
    <x v="9"/>
    <s v="Aljonka Dark, Candyfloss, Kolossus, Lamira, Lotso, Petrushka, Tatto"/>
    <s v="Suelo no contenida"/>
    <s v=""/>
    <s v=""/>
    <s v=""/>
    <s v=""/>
    <s v=""/>
    <s v=""/>
    <s v=""/>
    <s v=""/>
    <n v="3"/>
    <s v=""/>
    <n v="96"/>
    <s v=""/>
    <n v="0"/>
    <n v="103.33"/>
    <n v="2.6"/>
    <n v="5.4"/>
    <n v="0"/>
    <n v="2"/>
  </r>
  <r>
    <x v="2"/>
    <x v="0"/>
    <n v="8"/>
    <s v="40SA"/>
    <x v="10"/>
    <s v="Aljonka Dark, Arctic Queen, Bernal, Kamaliya, Lamira, Tatto"/>
    <s v="Suelo no contenida"/>
    <s v=""/>
    <s v=""/>
    <s v=""/>
    <s v=""/>
    <s v=""/>
    <s v=""/>
    <s v=""/>
    <s v=""/>
    <n v="2"/>
    <s v=""/>
    <n v="96"/>
    <s v=""/>
    <n v="0"/>
    <n v="103.31"/>
    <n v="2.6"/>
    <n v="5.4"/>
    <n v="0"/>
    <n v="2"/>
  </r>
  <r>
    <x v="2"/>
    <x v="0"/>
    <n v="8"/>
    <s v="40SA"/>
    <x v="11"/>
    <s v="Botani, Chikorita, Delirock"/>
    <s v="Suelo no contenida"/>
    <s v=""/>
    <s v=""/>
    <s v=""/>
    <s v=""/>
    <s v=""/>
    <s v=""/>
    <s v=""/>
    <s v=""/>
    <n v="3"/>
    <s v=""/>
    <n v="96"/>
    <s v=""/>
    <n v="0"/>
    <n v="103.31"/>
    <n v="2.6"/>
    <n v="5.4"/>
    <n v="0"/>
    <n v="2"/>
  </r>
  <r>
    <x v="2"/>
    <x v="0"/>
    <n v="8"/>
    <s v="40SA"/>
    <x v="12"/>
    <s v="Chikorita, Delirock"/>
    <s v="Suelo no contenida"/>
    <s v=""/>
    <s v=""/>
    <s v=""/>
    <s v=""/>
    <s v=""/>
    <s v=""/>
    <s v=""/>
    <s v=""/>
    <n v="3"/>
    <s v=""/>
    <n v="96"/>
    <s v=""/>
    <n v="0"/>
    <n v="103.31"/>
    <n v="2.6"/>
    <n v="5.4"/>
    <n v="0"/>
    <n v="2"/>
  </r>
  <r>
    <x v="2"/>
    <x v="0"/>
    <n v="8"/>
    <s v="41SA"/>
    <x v="13"/>
    <s v="Competition, Imax, Lake Carey, Loverstown, Master Zantomas, Premium Blond, Puresse, Touchstone, Zambesi"/>
    <s v="Suelo no contenida"/>
    <n v="1.8"/>
    <n v="6"/>
    <n v="530"/>
    <s v=""/>
    <s v=""/>
    <s v=""/>
    <s v=""/>
    <s v=""/>
    <n v="3"/>
    <s v=""/>
    <n v="110"/>
    <s v=""/>
    <n v="492.9"/>
    <n v="145.30000000000001"/>
    <n v="2.2999999999999998"/>
    <n v="5.6"/>
    <n v="500"/>
    <n v="2"/>
  </r>
  <r>
    <x v="2"/>
    <x v="0"/>
    <n v="8"/>
    <s v="41SA"/>
    <x v="14"/>
    <s v="Lake Carey, Loverstown, Master Zantomas, Premium Blond, Puresse, Touchstone, Zambesi"/>
    <s v="Hidropónica  suelo"/>
    <s v=""/>
    <s v=""/>
    <s v=""/>
    <s v=""/>
    <s v=""/>
    <n v="0"/>
    <n v="0"/>
    <n v="0"/>
    <s v=""/>
    <s v=""/>
    <n v="170"/>
    <n v="0"/>
    <n v="0"/>
    <n v="309.98"/>
    <n v="2.2999999999999998"/>
    <n v="5.6"/>
    <n v="0"/>
    <n v="2"/>
  </r>
  <r>
    <x v="2"/>
    <x v="0"/>
    <n v="8"/>
    <s v="41SA"/>
    <x v="15"/>
    <s v="Competition, Lake Carey, Loverstown, Zambesi"/>
    <s v="Hidropónica  suelo"/>
    <n v="1.7"/>
    <n v="6"/>
    <n v="290"/>
    <s v=""/>
    <s v=""/>
    <n v="1.9"/>
    <n v="6.1"/>
    <n v="1442"/>
    <s v=""/>
    <s v=""/>
    <n v="170"/>
    <n v="534.70000000000005"/>
    <n v="269.7"/>
    <n v="413.26"/>
    <n v="2.2999999999999998"/>
    <n v="5.6"/>
    <n v="300"/>
    <n v="2"/>
  </r>
  <r>
    <x v="2"/>
    <x v="0"/>
    <n v="8"/>
    <s v="42SA"/>
    <x v="16"/>
    <s v="Imax, Lake Carey, Master Zantomas, Premium Blond, Puresse, Zambesi"/>
    <s v="Hidropónica  suelo"/>
    <n v="1.9"/>
    <n v="6.3"/>
    <n v="420"/>
    <s v=""/>
    <s v=""/>
    <n v="0"/>
    <n v="0"/>
    <n v="0"/>
    <s v=""/>
    <s v=""/>
    <s v=""/>
    <n v="0"/>
    <n v="390.6"/>
    <n v="2493.54"/>
    <n v="2.2999999999999998"/>
    <n v="5.6"/>
    <n v="400"/>
    <n v="2"/>
  </r>
  <r>
    <x v="2"/>
    <x v="0"/>
    <n v="8"/>
    <s v="42SA"/>
    <x v="17"/>
    <s v="Competition, Imax, Lake Carey, Loverstown, Master Zantomas, Premium Blond, Puresse, Touchstone, Zambesi"/>
    <s v="Hidropónica  suelo"/>
    <n v="1.9"/>
    <n v="6.1"/>
    <n v="600"/>
    <s v=""/>
    <s v=""/>
    <n v="0"/>
    <n v="0"/>
    <n v="0"/>
    <s v=""/>
    <s v=""/>
    <s v=""/>
    <n v="0"/>
    <n v="558"/>
    <n v="309.98"/>
    <n v="2.2999999999999998"/>
    <n v="5.6"/>
    <n v="600"/>
    <n v="2"/>
  </r>
  <r>
    <x v="2"/>
    <x v="0"/>
    <n v="8"/>
    <s v="42SA"/>
    <x v="18"/>
    <s v="Lake Carey, Loverstown, Master Zantomas, Premium Blond, Touchstone, Zambesi"/>
    <s v="Hidropónica  suelo"/>
    <n v="1.8"/>
    <n v="6.3"/>
    <n v="290"/>
    <s v=""/>
    <s v=""/>
    <n v="0"/>
    <n v="0"/>
    <n v="0"/>
    <s v=""/>
    <s v=""/>
    <s v=""/>
    <n v="0"/>
    <n v="269.7"/>
    <n v="516.79999999999995"/>
    <n v="2.2999999999999998"/>
    <n v="5.6"/>
    <n v="300"/>
    <n v="2"/>
  </r>
  <r>
    <x v="2"/>
    <x v="0"/>
    <n v="8"/>
    <s v="42SA"/>
    <x v="19"/>
    <s v="Premium Blond, Zambesi"/>
    <s v="Hidropónica  suelo"/>
    <n v="1.8"/>
    <n v="6.2"/>
    <n v="620"/>
    <s v=""/>
    <s v=""/>
    <n v="0"/>
    <n v="0"/>
    <n v="0"/>
    <s v=""/>
    <s v=""/>
    <s v=""/>
    <n v="0"/>
    <n v="576.6"/>
    <n v="309.94"/>
    <n v="2.2999999999999998"/>
    <n v="5.6"/>
    <n v="600"/>
    <n v="2"/>
  </r>
  <r>
    <x v="2"/>
    <x v="0"/>
    <n v="8"/>
    <s v="42SA"/>
    <x v="20"/>
    <s v="Lake Carey, Loverstown, Master Zantomas, Premium Blond, Puresse, Touchstone, Zambesi"/>
    <s v="Hidropónica  suelo"/>
    <n v="0.8"/>
    <n v="6"/>
    <n v="630"/>
    <s v=""/>
    <s v=""/>
    <n v="1.7"/>
    <n v="5.8"/>
    <n v="693"/>
    <s v=""/>
    <s v=""/>
    <s v=""/>
    <n v="118.3"/>
    <n v="585.9"/>
    <n v="413.26"/>
    <n v="2.2999999999999998"/>
    <n v="5.6"/>
    <n v="600"/>
    <n v="2"/>
  </r>
  <r>
    <x v="2"/>
    <x v="0"/>
    <n v="8"/>
    <s v="43SA"/>
    <x v="21"/>
    <s v="Caesars Palace, Cesare Zanlaces, Indian Summerset, Sunderland, Yerseke"/>
    <s v="Hidropónica  suelo"/>
    <s v=""/>
    <s v=""/>
    <s v=""/>
    <s v=""/>
    <s v=""/>
    <n v="0"/>
    <n v="0"/>
    <n v="0"/>
    <s v=""/>
    <n v="0"/>
    <s v=""/>
    <n v="0"/>
    <n v="0"/>
    <n v="281.25"/>
    <n v="2.2999999999999998"/>
    <n v="5.6"/>
    <n v="0"/>
    <n v="2"/>
  </r>
  <r>
    <x v="2"/>
    <x v="0"/>
    <n v="8"/>
    <s v="43SA"/>
    <x v="22"/>
    <s v="Ercolano, Indian Summerset, Pavia, Scotland, Sunderland"/>
    <s v="Hidropónica  suelo"/>
    <s v=""/>
    <s v=""/>
    <s v=""/>
    <s v=""/>
    <s v=""/>
    <n v="0"/>
    <n v="0"/>
    <n v="0"/>
    <s v=""/>
    <n v="0"/>
    <s v=""/>
    <n v="0"/>
    <n v="0"/>
    <s v=""/>
    <n v="2.2999999999999998"/>
    <n v="5.6"/>
    <n v="0"/>
    <n v="2"/>
  </r>
  <r>
    <x v="2"/>
    <x v="0"/>
    <n v="8"/>
    <s v="43SA"/>
    <x v="23"/>
    <s v="Imax, Lake Carey, Loverstown, Master Zantomas, Premium Blond, Puresse, Touchstone, Zambesi"/>
    <s v="Suelo no contenida"/>
    <s v=""/>
    <s v=""/>
    <s v=""/>
    <s v=""/>
    <s v=""/>
    <s v=""/>
    <s v=""/>
    <s v=""/>
    <n v="3"/>
    <n v="0"/>
    <s v=""/>
    <s v=""/>
    <n v="0"/>
    <s v=""/>
    <n v="2.2999999999999998"/>
    <n v="5.6"/>
    <n v="0"/>
    <n v="2"/>
  </r>
  <r>
    <x v="2"/>
    <x v="0"/>
    <n v="8"/>
    <s v="43SA"/>
    <x v="24"/>
    <s v="Lake Carey, Premium Blond, Siberia, Zambesi"/>
    <s v="Hidropónica  suelo"/>
    <n v="1.8"/>
    <n v="6.1"/>
    <n v="590"/>
    <s v=""/>
    <s v=""/>
    <n v="0"/>
    <n v="0"/>
    <n v="0"/>
    <s v=""/>
    <n v="0"/>
    <s v=""/>
    <n v="0"/>
    <n v="548.70000000000005"/>
    <n v="228.13"/>
    <n v="2.2999999999999998"/>
    <n v="5.6"/>
    <n v="600"/>
    <n v="2"/>
  </r>
  <r>
    <x v="2"/>
    <x v="0"/>
    <n v="8"/>
    <s v="43SA"/>
    <x v="25"/>
    <s v="Loverstown, Master Zantomas, Premium Blond, Puresse, Touchstone, Zambesi"/>
    <s v="Hidropónica  suelo"/>
    <s v=""/>
    <s v=""/>
    <s v=""/>
    <s v=""/>
    <s v=""/>
    <n v="0"/>
    <n v="0"/>
    <n v="0"/>
    <s v=""/>
    <n v="0"/>
    <s v=""/>
    <n v="0"/>
    <n v="0"/>
    <s v=""/>
    <n v="2.2999999999999998"/>
    <n v="5.6"/>
    <n v="0"/>
    <n v="2"/>
  </r>
  <r>
    <x v="2"/>
    <x v="0"/>
    <n v="9"/>
    <s v="30SA"/>
    <x v="26"/>
    <s v="Aljonka Dark, Petrushka"/>
    <s v="Suelo no contenida"/>
    <s v=""/>
    <s v=""/>
    <s v=""/>
    <s v=""/>
    <s v=""/>
    <s v=""/>
    <s v=""/>
    <s v=""/>
    <n v="3"/>
    <s v=""/>
    <n v="61"/>
    <s v=""/>
    <n v="0"/>
    <s v=""/>
    <n v="2.7"/>
    <n v="5.3"/>
    <n v="0"/>
    <n v="2"/>
  </r>
  <r>
    <x v="2"/>
    <x v="0"/>
    <n v="9"/>
    <s v="30SA"/>
    <x v="27"/>
    <s v="Skylie, Veronica"/>
    <s v="Suelo no contenida"/>
    <s v=""/>
    <s v=""/>
    <s v=""/>
    <s v=""/>
    <s v=""/>
    <s v=""/>
    <s v=""/>
    <s v=""/>
    <n v="3"/>
    <s v=""/>
    <n v="61"/>
    <s v=""/>
    <n v="0"/>
    <s v=""/>
    <n v="2.7"/>
    <n v="5.3"/>
    <n v="0"/>
    <n v="2"/>
  </r>
  <r>
    <x v="2"/>
    <x v="0"/>
    <n v="9"/>
    <s v="30SA"/>
    <x v="28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n v="2.7"/>
    <n v="5.3"/>
    <n v="0"/>
    <n v="2"/>
  </r>
  <r>
    <x v="2"/>
    <x v="0"/>
    <n v="9"/>
    <s v="30SA"/>
    <x v="29"/>
    <s v="Andrea, Candyfloss, Lotso"/>
    <s v="Suelo no contenida"/>
    <s v=""/>
    <s v=""/>
    <s v=""/>
    <s v=""/>
    <s v=""/>
    <s v=""/>
    <s v=""/>
    <s v=""/>
    <n v="3"/>
    <s v=""/>
    <n v="61"/>
    <s v=""/>
    <n v="0"/>
    <s v=""/>
    <n v="2.7"/>
    <n v="5.3"/>
    <n v="0"/>
    <n v="2"/>
  </r>
  <r>
    <x v="2"/>
    <x v="0"/>
    <n v="9"/>
    <s v="31SA"/>
    <x v="30"/>
    <s v="Vincent"/>
    <s v="Suelo no contenida"/>
    <s v=""/>
    <s v=""/>
    <s v=""/>
    <s v=""/>
    <s v=""/>
    <s v=""/>
    <s v=""/>
    <s v=""/>
    <n v="2"/>
    <s v=""/>
    <n v="78"/>
    <s v=""/>
    <n v="0"/>
    <s v=""/>
    <n v="2"/>
    <n v="5.7"/>
    <n v="0"/>
    <n v="2"/>
  </r>
  <r>
    <x v="2"/>
    <x v="0"/>
    <n v="9"/>
    <s v="31SA"/>
    <x v="31"/>
    <s v="Vincent"/>
    <s v="Suelo no contenida"/>
    <s v=""/>
    <s v=""/>
    <s v=""/>
    <s v=""/>
    <s v=""/>
    <s v=""/>
    <s v=""/>
    <s v=""/>
    <n v="2"/>
    <s v=""/>
    <n v="78"/>
    <s v=""/>
    <n v="0"/>
    <s v=""/>
    <n v="2"/>
    <n v="5.7"/>
    <n v="0"/>
    <n v="2"/>
  </r>
  <r>
    <x v="2"/>
    <x v="0"/>
    <n v="9"/>
    <s v="31SA"/>
    <x v="32"/>
    <s v="Vincent"/>
    <s v="Suelo no contenida"/>
    <s v=""/>
    <s v=""/>
    <s v=""/>
    <s v=""/>
    <s v=""/>
    <s v=""/>
    <s v=""/>
    <s v=""/>
    <n v="2"/>
    <s v=""/>
    <n v="78"/>
    <s v=""/>
    <n v="0"/>
    <s v=""/>
    <n v="2"/>
    <n v="5.7"/>
    <n v="0"/>
    <n v="2"/>
  </r>
  <r>
    <x v="2"/>
    <x v="0"/>
    <n v="9"/>
    <s v="31SA"/>
    <x v="33"/>
    <s v="Tangy°, Vincent"/>
    <s v="Suelo no contenida"/>
    <s v=""/>
    <s v=""/>
    <s v=""/>
    <s v=""/>
    <s v=""/>
    <s v=""/>
    <s v=""/>
    <s v=""/>
    <n v="2"/>
    <s v=""/>
    <n v="78"/>
    <s v=""/>
    <n v="0"/>
    <s v=""/>
    <n v="2"/>
    <n v="5.7"/>
    <n v="0"/>
    <n v="2"/>
  </r>
  <r>
    <x v="2"/>
    <x v="0"/>
    <n v="9"/>
    <s v="32SA"/>
    <x v="34"/>
    <s v="Caesars Palace, Cavalia, Couplet, Ercolano, Indian Summerset, Litouwen, Scansano, Scotland, Sunderland, Yerseke"/>
    <s v="Suelo no contenida"/>
    <n v="0"/>
    <n v="0"/>
    <n v="0"/>
    <s v=""/>
    <s v=""/>
    <s v=""/>
    <s v=""/>
    <s v=""/>
    <n v="2"/>
    <s v=""/>
    <n v="16"/>
    <s v=""/>
    <n v="0"/>
    <s v=""/>
    <n v="2"/>
    <n v="5.7"/>
    <n v="0"/>
    <n v="2"/>
  </r>
  <r>
    <x v="2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2"/>
    <s v=""/>
    <n v="16"/>
    <s v=""/>
    <n v="0"/>
    <s v=""/>
    <n v="2"/>
    <n v="5.7"/>
    <n v="0"/>
    <n v="2"/>
  </r>
  <r>
    <x v="2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n v="2"/>
    <n v="5.7"/>
    <n v="0"/>
    <n v="2"/>
  </r>
  <r>
    <x v="2"/>
    <x v="0"/>
    <n v="9"/>
    <s v="32SA"/>
    <x v="37"/>
    <s v="Caesars Palace, Cesare Zanlaces, Couplet, Ercolano, Eremo, Litouwen, Mercato, Pavia, Sunderland"/>
    <s v="Suelo no contenida"/>
    <n v="1.7"/>
    <n v="6.7"/>
    <n v="130"/>
    <s v=""/>
    <s v=""/>
    <s v=""/>
    <s v=""/>
    <s v=""/>
    <n v="3"/>
    <s v=""/>
    <n v="66"/>
    <s v=""/>
    <n v="120.9"/>
    <n v="182.37"/>
    <n v="2"/>
    <n v="5.7"/>
    <n v="100"/>
    <n v="2"/>
  </r>
  <r>
    <x v="2"/>
    <x v="0"/>
    <n v="9"/>
    <s v="32SA"/>
    <x v="38"/>
    <s v="Caesars Palace, Indian Summerset, Pavia, Scotland, Yerseke"/>
    <s v="Suelo no contenida"/>
    <n v="1.9"/>
    <n v="6.8"/>
    <n v="160"/>
    <s v=""/>
    <s v=""/>
    <s v=""/>
    <s v=""/>
    <s v=""/>
    <n v="3"/>
    <s v=""/>
    <n v="66"/>
    <s v=""/>
    <n v="148.80000000000001"/>
    <n v="186.17"/>
    <n v="2"/>
    <n v="5.7"/>
    <n v="100"/>
    <n v="2"/>
  </r>
  <r>
    <x v="2"/>
    <x v="0"/>
    <n v="9"/>
    <s v="33SA"/>
    <x v="39"/>
    <s v="Brillantina"/>
    <s v="Suelo no contenida"/>
    <s v=""/>
    <s v=""/>
    <s v=""/>
    <s v=""/>
    <s v=""/>
    <s v=""/>
    <s v=""/>
    <s v=""/>
    <n v="3"/>
    <s v=""/>
    <n v="190"/>
    <s v=""/>
    <n v="0"/>
    <s v=""/>
    <n v="2.7"/>
    <n v="5.3"/>
    <n v="0"/>
    <n v="2"/>
  </r>
  <r>
    <x v="2"/>
    <x v="0"/>
    <n v="9"/>
    <s v="34SA"/>
    <x v="40"/>
    <s v="Skylie"/>
    <s v="Suelo no contenida"/>
    <s v=""/>
    <s v=""/>
    <s v=""/>
    <s v=""/>
    <s v=""/>
    <s v=""/>
    <s v=""/>
    <s v=""/>
    <n v="3"/>
    <s v=""/>
    <n v="66"/>
    <s v=""/>
    <n v="0"/>
    <s v=""/>
    <n v="2.7"/>
    <n v="5.3"/>
    <n v="0"/>
    <n v="2"/>
  </r>
  <r>
    <x v="2"/>
    <x v="0"/>
    <n v="9"/>
    <s v="34SA"/>
    <x v="41"/>
    <s v="Aljonka Dark, Lamira, Petrushka"/>
    <s v="Suelo no contenida"/>
    <s v=""/>
    <s v=""/>
    <s v=""/>
    <s v=""/>
    <s v=""/>
    <s v=""/>
    <s v=""/>
    <s v=""/>
    <n v="3"/>
    <s v=""/>
    <n v="66"/>
    <s v=""/>
    <n v="0"/>
    <s v=""/>
    <n v="2.7"/>
    <n v="5.3"/>
    <n v="0"/>
    <n v="2"/>
  </r>
  <r>
    <x v="2"/>
    <x v="0"/>
    <n v="9"/>
    <s v="34SA"/>
    <x v="42"/>
    <s v="Aljonka Dark, Arctic Queen, Lamira"/>
    <s v="Suelo no contenida"/>
    <s v=""/>
    <s v=""/>
    <s v=""/>
    <s v=""/>
    <s v=""/>
    <s v=""/>
    <s v=""/>
    <s v=""/>
    <n v="3"/>
    <s v=""/>
    <n v="66"/>
    <s v=""/>
    <n v="0"/>
    <s v=""/>
    <n v="2.7"/>
    <n v="5.3"/>
    <n v="0"/>
    <n v="2"/>
  </r>
  <r>
    <x v="2"/>
    <x v="0"/>
    <n v="9"/>
    <s v="34SA"/>
    <x v="43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n v="2.7"/>
    <n v="5.3"/>
    <n v="0"/>
    <n v="2"/>
  </r>
  <r>
    <x v="2"/>
    <x v="0"/>
    <n v="9"/>
    <s v="34SA"/>
    <x v="44"/>
    <s v="Aljonka Dark, Petrushka"/>
    <s v="Suelo no contenida"/>
    <s v=""/>
    <s v=""/>
    <s v=""/>
    <s v=""/>
    <s v=""/>
    <s v=""/>
    <s v=""/>
    <s v=""/>
    <n v="3"/>
    <s v=""/>
    <n v="66"/>
    <s v=""/>
    <n v="0"/>
    <s v=""/>
    <n v="2.7"/>
    <n v="5.3"/>
    <n v="0"/>
    <n v="2"/>
  </r>
  <r>
    <x v="2"/>
    <x v="0"/>
    <n v="9"/>
    <s v="35SA"/>
    <x v="45"/>
    <s v="Allstar, Champagne Yellow, Hertz, Impulse, Sherpa, Skylie, Veronica, Whoopi"/>
    <s v="Suelo no contenida"/>
    <n v="1.7"/>
    <n v="6.7"/>
    <n v="90"/>
    <s v=""/>
    <s v=""/>
    <s v=""/>
    <s v=""/>
    <s v=""/>
    <n v="2"/>
    <s v=""/>
    <n v="64"/>
    <s v=""/>
    <n v="83.7"/>
    <n v="209.27"/>
    <n v="2.7"/>
    <n v="5.3"/>
    <n v="100"/>
    <n v="2"/>
  </r>
  <r>
    <x v="2"/>
    <x v="0"/>
    <n v="9"/>
    <s v="35SA"/>
    <x v="46"/>
    <s v="Aljonka Dark, Andrea, Arctic Queen, Candyfloss, Contessa, Lamira, Lotso, Petrushka, Tatto"/>
    <s v="Suelo no contenida"/>
    <n v="1.8"/>
    <n v="6.8"/>
    <n v="70"/>
    <s v=""/>
    <s v=""/>
    <s v=""/>
    <s v=""/>
    <s v=""/>
    <n v="2"/>
    <s v=""/>
    <n v="64"/>
    <s v=""/>
    <n v="65.099999999999994"/>
    <n v="406.25"/>
    <n v="2.7"/>
    <n v="5.3"/>
    <n v="100"/>
    <n v="2"/>
  </r>
  <r>
    <x v="2"/>
    <x v="0"/>
    <n v="9"/>
    <s v="35SA"/>
    <x v="47"/>
    <s v="Caesars Palace, Ercolano, Indian Summerset, Yerseke"/>
    <s v="Suelo no contenida"/>
    <n v="1.8"/>
    <n v="6.9"/>
    <n v="50"/>
    <s v=""/>
    <s v=""/>
    <s v=""/>
    <s v=""/>
    <s v=""/>
    <n v="3"/>
    <s v=""/>
    <n v="64"/>
    <s v=""/>
    <n v="46.5"/>
    <n v="203.13"/>
    <n v="2.7"/>
    <n v="5.3"/>
    <n v="100"/>
    <n v="2"/>
  </r>
  <r>
    <x v="2"/>
    <x v="0"/>
    <n v="9"/>
    <s v="35SA"/>
    <x v="48"/>
    <s v="Ercolano, Indian Summerset, Yerseke"/>
    <s v="Suelo no contenida"/>
    <s v=""/>
    <s v=""/>
    <s v=""/>
    <s v=""/>
    <s v=""/>
    <s v=""/>
    <s v=""/>
    <s v=""/>
    <n v="0"/>
    <s v=""/>
    <n v="64"/>
    <s v=""/>
    <n v="0"/>
    <s v=""/>
    <n v="2"/>
    <n v="5.7"/>
    <n v="0"/>
    <n v="2"/>
  </r>
  <r>
    <x v="2"/>
    <x v="0"/>
    <n v="9"/>
    <s v="35SA"/>
    <x v="49"/>
    <s v="Ercolano, Indian Summerset, Scansano"/>
    <s v="Suelo no contenida"/>
    <s v=""/>
    <s v=""/>
    <s v=""/>
    <s v=""/>
    <s v=""/>
    <s v=""/>
    <s v=""/>
    <s v=""/>
    <n v="0"/>
    <s v=""/>
    <n v="64"/>
    <s v=""/>
    <n v="0"/>
    <s v=""/>
    <n v="2"/>
    <n v="5.7"/>
    <n v="0"/>
    <n v="2"/>
  </r>
  <r>
    <x v="2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2"/>
    <s v=""/>
    <n v="64"/>
    <s v=""/>
    <n v="0"/>
    <n v="200"/>
    <n v="2"/>
    <n v="5.7"/>
    <n v="0"/>
    <n v="2"/>
  </r>
  <r>
    <x v="2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s v=""/>
    <n v="2"/>
    <n v="5.7"/>
    <n v="0"/>
    <n v="2"/>
  </r>
  <r>
    <x v="2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n v="94.9"/>
    <n v="2"/>
    <n v="5.7"/>
    <n v="0"/>
    <n v="2"/>
  </r>
  <r>
    <x v="2"/>
    <x v="0"/>
    <n v="9"/>
    <s v="36SA"/>
    <x v="53"/>
    <s v="Vincent"/>
    <s v="Suelo no contenida"/>
    <n v="1.7"/>
    <n v="6.8"/>
    <n v="110"/>
    <s v=""/>
    <s v=""/>
    <s v=""/>
    <s v=""/>
    <s v=""/>
    <n v="3"/>
    <s v=""/>
    <n v="66"/>
    <s v=""/>
    <n v="102.3"/>
    <n v="98.93"/>
    <n v="2"/>
    <n v="5.7"/>
    <n v="100"/>
    <n v="2"/>
  </r>
  <r>
    <x v="2"/>
    <x v="0"/>
    <n v="9"/>
    <s v="36SA"/>
    <x v="54"/>
    <s v="Tangy°, Vincent"/>
    <s v="Suelo no contenida"/>
    <n v="1.6"/>
    <n v="6.7"/>
    <n v="100"/>
    <s v=""/>
    <s v=""/>
    <s v=""/>
    <s v=""/>
    <s v=""/>
    <n v="2"/>
    <s v=""/>
    <n v="64"/>
    <s v=""/>
    <n v="93"/>
    <s v=""/>
    <n v="2"/>
    <n v="5.7"/>
    <n v="100"/>
    <n v="2"/>
  </r>
  <r>
    <x v="2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s v=""/>
    <n v="2"/>
    <n v="5.7"/>
    <n v="0"/>
    <n v="2"/>
  </r>
  <r>
    <x v="3"/>
    <x v="0"/>
    <n v="8"/>
    <s v="38SA"/>
    <x v="0"/>
    <s v="Aljonka Dark, Arctic Queen, Candyfloss, Lamira, Petrushka, Tatto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3"/>
    <x v="0"/>
    <n v="8"/>
    <s v="38SA"/>
    <x v="1"/>
    <s v="Chikorita, Nivea, Ringer, Roselle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3"/>
    <x v="0"/>
    <n v="8"/>
    <s v="38SA"/>
    <x v="2"/>
    <s v="Arctic Queen, Bernal, Lotso, Tatto"/>
    <s v="Suelo no contenida"/>
    <s v=""/>
    <s v=""/>
    <s v=""/>
    <s v=""/>
    <s v=""/>
    <s v=""/>
    <s v=""/>
    <s v=""/>
    <n v="2"/>
    <s v=""/>
    <n v="50"/>
    <s v=""/>
    <n v="0"/>
    <s v=""/>
    <s v=""/>
    <s v=""/>
    <n v="0"/>
    <n v="2"/>
  </r>
  <r>
    <x v="3"/>
    <x v="0"/>
    <n v="8"/>
    <s v="38SA"/>
    <x v="3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3"/>
    <x v="0"/>
    <n v="8"/>
    <s v="38SA"/>
    <x v="4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3"/>
    <x v="0"/>
    <n v="8"/>
    <s v="39SA"/>
    <x v="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3"/>
    <x v="0"/>
    <n v="8"/>
    <s v="39SA"/>
    <x v="6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3"/>
    <x v="0"/>
    <n v="8"/>
    <s v="39SA"/>
    <x v="7"/>
    <s v=""/>
    <s v="Suelo no contenida"/>
    <s v=""/>
    <s v=""/>
    <s v=""/>
    <s v=""/>
    <s v=""/>
    <s v=""/>
    <s v=""/>
    <s v=""/>
    <s v=""/>
    <s v=""/>
    <n v="170"/>
    <s v=""/>
    <n v="0"/>
    <s v=""/>
    <s v=""/>
    <s v=""/>
    <n v="0"/>
    <n v="2"/>
  </r>
  <r>
    <x v="3"/>
    <x v="0"/>
    <n v="8"/>
    <s v="40SA"/>
    <x v="8"/>
    <s v="Botani, Chikorita, Delirock, Flair, Roselle, Zippo"/>
    <s v="Suelo no contenida"/>
    <s v=""/>
    <s v=""/>
    <s v=""/>
    <s v=""/>
    <s v=""/>
    <s v=""/>
    <s v=""/>
    <s v=""/>
    <n v="3"/>
    <s v=""/>
    <n v="96"/>
    <s v=""/>
    <n v="0"/>
    <n v="103.33"/>
    <s v=""/>
    <s v=""/>
    <n v="0"/>
    <n v="2"/>
  </r>
  <r>
    <x v="3"/>
    <x v="0"/>
    <n v="8"/>
    <s v="40SA"/>
    <x v="9"/>
    <s v="Aljonka Dark, Candyfloss, Kolossus, Lamira, Lotso, Petrushka, Tatto"/>
    <s v="Suelo no contenida"/>
    <s v=""/>
    <s v=""/>
    <s v=""/>
    <s v=""/>
    <s v=""/>
    <s v=""/>
    <s v=""/>
    <s v=""/>
    <n v="3"/>
    <s v=""/>
    <n v="96"/>
    <s v=""/>
    <n v="0"/>
    <n v="104.94"/>
    <s v=""/>
    <s v=""/>
    <n v="0"/>
    <n v="2"/>
  </r>
  <r>
    <x v="3"/>
    <x v="0"/>
    <n v="8"/>
    <s v="40SA"/>
    <x v="10"/>
    <s v="Aljonka Dark, Arctic Queen, Bernal, Kamaliya, Lamira, Tatto"/>
    <s v="Suelo no contenida"/>
    <s v=""/>
    <s v=""/>
    <s v=""/>
    <s v=""/>
    <s v=""/>
    <s v=""/>
    <s v=""/>
    <s v=""/>
    <n v="3"/>
    <s v=""/>
    <n v="96"/>
    <s v=""/>
    <n v="0"/>
    <n v="105.47"/>
    <s v=""/>
    <s v=""/>
    <n v="0"/>
    <n v="2"/>
  </r>
  <r>
    <x v="3"/>
    <x v="0"/>
    <n v="8"/>
    <s v="40SA"/>
    <x v="11"/>
    <s v="Botani, 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n v="0"/>
    <n v="2"/>
  </r>
  <r>
    <x v="3"/>
    <x v="0"/>
    <n v="8"/>
    <s v="40SA"/>
    <x v="12"/>
    <s v="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n v="0"/>
    <n v="2"/>
  </r>
  <r>
    <x v="3"/>
    <x v="0"/>
    <n v="8"/>
    <s v="41SA"/>
    <x v="13"/>
    <s v="Competition, Imax, Lake Carey, Loverstown, Master Zantomas, Premium Blond, Puresse, Touchstone, Zambesi"/>
    <s v="Suelo no contenida"/>
    <s v=""/>
    <s v=""/>
    <s v=""/>
    <s v=""/>
    <s v=""/>
    <s v=""/>
    <s v=""/>
    <s v=""/>
    <n v="2"/>
    <s v=""/>
    <n v="110"/>
    <s v=""/>
    <n v="0"/>
    <n v="71.040000000000006"/>
    <s v=""/>
    <s v=""/>
    <n v="0"/>
    <n v="2"/>
  </r>
  <r>
    <x v="3"/>
    <x v="0"/>
    <n v="8"/>
    <s v="41SA"/>
    <x v="14"/>
    <s v="Lake Carey, Loverstown, Master Zantomas, Premium Blond, Puresse, Touchstone, Zambesi"/>
    <s v="Hidropónica  suelo"/>
    <s v=""/>
    <s v=""/>
    <s v=""/>
    <s v=""/>
    <s v=""/>
    <n v="2"/>
    <s v=""/>
    <s v=""/>
    <s v=""/>
    <s v=""/>
    <n v="170"/>
    <s v=""/>
    <n v="0"/>
    <n v="154.99"/>
    <s v=""/>
    <s v=""/>
    <n v="0"/>
    <n v="2"/>
  </r>
  <r>
    <x v="3"/>
    <x v="0"/>
    <n v="9"/>
    <s v="30SA"/>
    <x v="26"/>
    <s v="Aljonka Dark, Petrushk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0SA"/>
    <x v="27"/>
    <s v="Skylie, Veronic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0SA"/>
    <x v="28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3"/>
    <x v="0"/>
    <n v="9"/>
    <s v="30SA"/>
    <x v="29"/>
    <s v="Andrea, Candyfloss, Lotso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1SA"/>
    <x v="30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1SA"/>
    <x v="31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1SA"/>
    <x v="32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1SA"/>
    <x v="33"/>
    <s v="Tangy°, 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2SA"/>
    <x v="34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3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3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2SA"/>
    <x v="37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3"/>
    <x v="0"/>
    <n v="9"/>
    <s v="32SA"/>
    <x v="38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3"/>
    <x v="0"/>
    <n v="9"/>
    <s v="33SA"/>
    <x v="39"/>
    <s v="Brillantina"/>
    <s v="Suelo no contenida"/>
    <s v=""/>
    <s v=""/>
    <s v=""/>
    <s v=""/>
    <s v=""/>
    <s v=""/>
    <s v=""/>
    <s v=""/>
    <n v="3"/>
    <s v=""/>
    <n v="190"/>
    <s v=""/>
    <n v="0"/>
    <n v="144.81"/>
    <s v=""/>
    <s v=""/>
    <n v="0"/>
    <n v="2"/>
  </r>
  <r>
    <x v="3"/>
    <x v="0"/>
    <n v="9"/>
    <s v="34SA"/>
    <x v="40"/>
    <s v="Skylie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41"/>
    <s v="Aljonka Dark, Lamira, Petrushk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42"/>
    <s v="Aljonka Dark, Arctic Queen, Lamir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43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4SA"/>
    <x v="44"/>
    <s v="Aljonka Dark, Petrushk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5SA"/>
    <x v="45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n v="209.27"/>
    <s v=""/>
    <s v=""/>
    <n v="0"/>
    <n v="2"/>
  </r>
  <r>
    <x v="3"/>
    <x v="0"/>
    <n v="9"/>
    <s v="35SA"/>
    <x v="46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403.13"/>
    <s v=""/>
    <s v=""/>
    <n v="0"/>
    <n v="2"/>
  </r>
  <r>
    <x v="3"/>
    <x v="0"/>
    <n v="9"/>
    <s v="35SA"/>
    <x v="47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n v="201.56"/>
    <s v=""/>
    <s v=""/>
    <n v="0"/>
    <n v="2"/>
  </r>
  <r>
    <x v="3"/>
    <x v="0"/>
    <n v="9"/>
    <s v="35SA"/>
    <x v="48"/>
    <s v="Ercolano, Indian Summerset, Yerseke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5SA"/>
    <x v="49"/>
    <s v="Ercolano, Indian Summerset, Scansano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3"/>
    <s v=""/>
    <n v="64"/>
    <s v=""/>
    <n v="0"/>
    <n v="200"/>
    <s v=""/>
    <s v=""/>
    <n v="0"/>
    <n v="2"/>
  </r>
  <r>
    <x v="3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3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n v="96.38"/>
    <s v=""/>
    <s v=""/>
    <n v="0"/>
    <n v="2"/>
  </r>
  <r>
    <x v="3"/>
    <x v="0"/>
    <n v="9"/>
    <s v="36SA"/>
    <x v="53"/>
    <s v="Vincent"/>
    <s v="Suelo no contenida"/>
    <s v=""/>
    <s v=""/>
    <s v=""/>
    <s v=""/>
    <s v=""/>
    <s v=""/>
    <s v=""/>
    <s v=""/>
    <n v="3"/>
    <s v=""/>
    <n v="66"/>
    <s v=""/>
    <n v="0"/>
    <n v="98.93"/>
    <s v=""/>
    <s v=""/>
    <n v="0"/>
    <n v="2"/>
  </r>
  <r>
    <x v="3"/>
    <x v="0"/>
    <n v="9"/>
    <s v="36SA"/>
    <x v="54"/>
    <s v="Tangy°, Vincent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n v="95.69"/>
    <s v=""/>
    <s v=""/>
    <n v="0"/>
    <n v="2"/>
  </r>
  <r>
    <x v="4"/>
    <x v="0"/>
    <n v="8"/>
    <s v="38SA"/>
    <x v="0"/>
    <s v="Aljonka Dark, Arctic Queen, Candyfloss, Lamira, Petrushka, Tatto"/>
    <s v="Suelo no contenida"/>
    <n v="1.7"/>
    <n v="6"/>
    <n v="210"/>
    <s v=""/>
    <s v=""/>
    <s v=""/>
    <s v=""/>
    <s v=""/>
    <n v="2"/>
    <s v=""/>
    <n v="50"/>
    <s v=""/>
    <n v="195.3"/>
    <n v="206.65"/>
    <n v="3.1"/>
    <n v="5"/>
    <n v="200"/>
    <n v="2"/>
  </r>
  <r>
    <x v="4"/>
    <x v="0"/>
    <n v="8"/>
    <s v="38SA"/>
    <x v="1"/>
    <s v="Chikorita, Nivea, Ringer, Roselle"/>
    <s v="Suelo no contenida"/>
    <n v="2"/>
    <n v="6.1"/>
    <n v="120"/>
    <s v=""/>
    <s v=""/>
    <s v=""/>
    <s v=""/>
    <s v=""/>
    <n v="2"/>
    <s v=""/>
    <n v="50"/>
    <s v=""/>
    <n v="111.6"/>
    <n v="208.27"/>
    <n v="3.1"/>
    <n v="5"/>
    <n v="200"/>
    <n v="2"/>
  </r>
  <r>
    <x v="4"/>
    <x v="0"/>
    <n v="8"/>
    <s v="38SA"/>
    <x v="2"/>
    <s v="Arctic Queen, Bernal, Lotso, Tatto"/>
    <s v="Suelo no contenida"/>
    <n v="2.1"/>
    <n v="6.3"/>
    <n v="100"/>
    <s v=""/>
    <s v=""/>
    <s v=""/>
    <s v=""/>
    <s v=""/>
    <n v="2"/>
    <s v=""/>
    <n v="50"/>
    <s v=""/>
    <n v="93"/>
    <n v="206.63"/>
    <n v="3.1"/>
    <n v="5"/>
    <n v="100"/>
    <n v="2"/>
  </r>
  <r>
    <x v="4"/>
    <x v="0"/>
    <n v="8"/>
    <s v="38SA"/>
    <x v="3"/>
    <s v=""/>
    <s v="Suelo no contenida"/>
    <n v="2"/>
    <n v="6"/>
    <n v="100"/>
    <s v=""/>
    <s v=""/>
    <s v=""/>
    <s v=""/>
    <s v=""/>
    <n v="2"/>
    <s v=""/>
    <n v="50"/>
    <s v=""/>
    <n v="93"/>
    <n v="177.12"/>
    <n v="3.1"/>
    <n v="5"/>
    <n v="100"/>
    <n v="2"/>
  </r>
  <r>
    <x v="4"/>
    <x v="0"/>
    <n v="8"/>
    <s v="38SA"/>
    <x v="4"/>
    <s v=""/>
    <s v="Suelo no contenida"/>
    <n v="1.9"/>
    <n v="6"/>
    <n v="100"/>
    <s v=""/>
    <s v=""/>
    <s v=""/>
    <s v=""/>
    <s v=""/>
    <n v="2"/>
    <s v=""/>
    <n v="50"/>
    <s v=""/>
    <n v="93"/>
    <n v="137.77000000000001"/>
    <n v="3.1"/>
    <n v="5"/>
    <n v="100"/>
    <n v="2"/>
  </r>
  <r>
    <x v="4"/>
    <x v="0"/>
    <n v="8"/>
    <s v="39SA"/>
    <x v="5"/>
    <s v=""/>
    <s v="Suelo no contenida"/>
    <s v=""/>
    <s v=""/>
    <s v=""/>
    <s v=""/>
    <s v=""/>
    <s v=""/>
    <s v=""/>
    <s v=""/>
    <n v="2"/>
    <s v=""/>
    <n v="170"/>
    <s v=""/>
    <n v="0"/>
    <s v=""/>
    <n v="3.1"/>
    <n v="5"/>
    <n v="0"/>
    <n v="2"/>
  </r>
  <r>
    <x v="4"/>
    <x v="0"/>
    <n v="8"/>
    <s v="39SA"/>
    <x v="6"/>
    <s v=""/>
    <s v="Suelo no contenida"/>
    <s v=""/>
    <s v=""/>
    <s v=""/>
    <s v=""/>
    <s v=""/>
    <s v=""/>
    <s v=""/>
    <s v=""/>
    <n v="3"/>
    <s v=""/>
    <n v="170"/>
    <s v=""/>
    <n v="0"/>
    <s v=""/>
    <n v="3.1"/>
    <n v="5"/>
    <n v="0"/>
    <n v="2"/>
  </r>
  <r>
    <x v="4"/>
    <x v="0"/>
    <n v="8"/>
    <s v="39SA"/>
    <x v="7"/>
    <s v=""/>
    <s v="Suelo no contenida"/>
    <s v=""/>
    <s v=""/>
    <s v=""/>
    <s v=""/>
    <s v=""/>
    <s v=""/>
    <s v=""/>
    <s v=""/>
    <n v="3"/>
    <s v=""/>
    <n v="170"/>
    <s v=""/>
    <n v="0"/>
    <s v=""/>
    <n v="3.1"/>
    <n v="5"/>
    <n v="0"/>
    <n v="2"/>
  </r>
  <r>
    <x v="4"/>
    <x v="0"/>
    <n v="8"/>
    <s v="40SA"/>
    <x v="8"/>
    <s v="Botani, Chikorita, Delirock, Flair, Roselle, Zippo"/>
    <s v="Suelo no contenida"/>
    <n v="1.8"/>
    <n v="6.1"/>
    <n v="100"/>
    <s v=""/>
    <s v=""/>
    <s v=""/>
    <s v=""/>
    <s v=""/>
    <n v="2"/>
    <s v=""/>
    <n v="96"/>
    <s v=""/>
    <n v="93"/>
    <n v="206.65"/>
    <n v="3.1"/>
    <n v="5"/>
    <n v="100"/>
    <n v="2"/>
  </r>
  <r>
    <x v="4"/>
    <x v="0"/>
    <n v="8"/>
    <s v="40SA"/>
    <x v="9"/>
    <s v="Aljonka Dark, Candyfloss, Kolossus, Lamira, Lotso, Petrushka, Tatto"/>
    <s v="Suelo no contenida"/>
    <s v=""/>
    <s v=""/>
    <s v=""/>
    <s v=""/>
    <s v=""/>
    <s v=""/>
    <s v=""/>
    <s v=""/>
    <n v="2"/>
    <s v=""/>
    <n v="96"/>
    <s v=""/>
    <n v="0"/>
    <n v="206.65"/>
    <n v="3.1"/>
    <n v="5"/>
    <n v="0"/>
    <n v="2"/>
  </r>
  <r>
    <x v="4"/>
    <x v="0"/>
    <n v="8"/>
    <s v="40SA"/>
    <x v="10"/>
    <s v="Aljonka Dark, Arctic Queen, Bernal, Kamaliya, Lamira, Tatto"/>
    <s v="Suelo no contenida"/>
    <n v="1.7"/>
    <n v="6.8"/>
    <n v="90"/>
    <s v=""/>
    <s v=""/>
    <s v=""/>
    <s v=""/>
    <s v=""/>
    <n v="2"/>
    <s v=""/>
    <n v="96"/>
    <s v=""/>
    <n v="83.7"/>
    <n v="206.63"/>
    <n v="3.1"/>
    <n v="5"/>
    <n v="100"/>
    <n v="2"/>
  </r>
  <r>
    <x v="4"/>
    <x v="0"/>
    <n v="8"/>
    <s v="40SA"/>
    <x v="11"/>
    <s v="Botani, Chikorita, Delirock"/>
    <s v="Suelo no contenida"/>
    <n v="1.6"/>
    <n v="6.7"/>
    <n v="100"/>
    <s v=""/>
    <s v=""/>
    <s v=""/>
    <s v=""/>
    <s v=""/>
    <n v="2"/>
    <s v=""/>
    <n v="96"/>
    <s v=""/>
    <n v="93"/>
    <n v="206.63"/>
    <n v="3.1"/>
    <n v="5"/>
    <n v="100"/>
    <n v="2"/>
  </r>
  <r>
    <x v="4"/>
    <x v="0"/>
    <n v="8"/>
    <s v="40SA"/>
    <x v="12"/>
    <s v="Chikorita, Delirock"/>
    <s v="Suelo no contenida"/>
    <s v=""/>
    <s v=""/>
    <s v=""/>
    <s v=""/>
    <s v=""/>
    <s v=""/>
    <s v=""/>
    <s v=""/>
    <n v="2"/>
    <s v=""/>
    <n v="96"/>
    <s v=""/>
    <n v="0"/>
    <n v="206.63"/>
    <n v="3.1"/>
    <n v="5"/>
    <n v="0"/>
    <n v="2"/>
  </r>
  <r>
    <x v="4"/>
    <x v="0"/>
    <n v="8"/>
    <s v="41SA"/>
    <x v="13"/>
    <s v="Competition, Imax, Lake Carey, Loverstown, Master Zantomas, Premium Blond, Puresse, Touchstone, Zambesi"/>
    <s v="Suelo no contenida"/>
    <n v="2.1"/>
    <n v="6"/>
    <n v="240"/>
    <s v=""/>
    <s v=""/>
    <s v=""/>
    <s v=""/>
    <s v=""/>
    <n v="3"/>
    <s v=""/>
    <n v="110"/>
    <s v=""/>
    <n v="223.2"/>
    <n v="178.24"/>
    <n v="2.6"/>
    <n v="5.3"/>
    <n v="200"/>
    <n v="2"/>
  </r>
  <r>
    <x v="4"/>
    <x v="0"/>
    <n v="8"/>
    <s v="41SA"/>
    <x v="14"/>
    <s v="Lake Carey, Loverstown, Master Zantomas, Premium Blond, Puresse, Touchstone, Zambesi"/>
    <s v="Hidropónica  suelo"/>
    <n v="2.4"/>
    <n v="5.9"/>
    <n v="110"/>
    <s v=""/>
    <s v=""/>
    <n v="0"/>
    <n v="0"/>
    <n v="0"/>
    <s v=""/>
    <s v=""/>
    <n v="170"/>
    <n v="0"/>
    <n v="102.3"/>
    <n v="389.73"/>
    <n v="2.6"/>
    <n v="5.3"/>
    <n v="100"/>
    <n v="2"/>
  </r>
  <r>
    <x v="4"/>
    <x v="0"/>
    <n v="8"/>
    <s v="41SA"/>
    <x v="15"/>
    <s v="Competition, Lake Carey, Loverstown, Zambesi"/>
    <s v="Hidropónica  suelo"/>
    <n v="1.9"/>
    <n v="5.7"/>
    <n v="230"/>
    <s v=""/>
    <s v=""/>
    <n v="2"/>
    <n v="6.3"/>
    <n v="1585"/>
    <s v=""/>
    <s v=""/>
    <n v="170"/>
    <n v="741"/>
    <n v="213.9"/>
    <n v="516.57000000000005"/>
    <n v="2.6"/>
    <n v="5.3"/>
    <n v="200"/>
    <n v="2"/>
  </r>
  <r>
    <x v="4"/>
    <x v="0"/>
    <n v="8"/>
    <s v="42SA"/>
    <x v="16"/>
    <s v="Imax, Lake Carey, Master Zantomas, Premium Blond, Puresse, Zambesi"/>
    <s v="Hidropónica  suelo"/>
    <n v="2"/>
    <n v="6"/>
    <n v="320"/>
    <s v=""/>
    <s v=""/>
    <n v="2.1"/>
    <n v="6"/>
    <n v="83"/>
    <s v=""/>
    <s v=""/>
    <s v=""/>
    <n v="27.9"/>
    <n v="297.60000000000002"/>
    <n v="2480.62"/>
    <n v="2.6"/>
    <n v="5.3"/>
    <n v="300"/>
    <n v="2"/>
  </r>
  <r>
    <x v="4"/>
    <x v="0"/>
    <n v="8"/>
    <s v="42SA"/>
    <x v="17"/>
    <s v="Competition, Imax, Lake Carey, Loverstown, Master Zantomas, Premium Blond, Puresse, Touchstone, Zambesi"/>
    <s v="Hidropónica  suelo"/>
    <n v="2.1"/>
    <n v="5.9"/>
    <n v="630"/>
    <s v=""/>
    <s v=""/>
    <n v="1.8"/>
    <n v="6.1"/>
    <n v="110"/>
    <s v=""/>
    <s v=""/>
    <s v=""/>
    <n v="18.8"/>
    <n v="585.9"/>
    <n v="310.62"/>
    <n v="2.6"/>
    <n v="5.3"/>
    <n v="600"/>
    <n v="2"/>
  </r>
  <r>
    <x v="4"/>
    <x v="0"/>
    <n v="8"/>
    <s v="42SA"/>
    <x v="18"/>
    <s v="Lake Carey, Loverstown, Master Zantomas, Premium Blond, Touchstone, Zambesi"/>
    <s v="Hidropónica  suelo"/>
    <n v="1.9"/>
    <n v="5.9"/>
    <n v="210"/>
    <s v=""/>
    <s v=""/>
    <n v="1.7"/>
    <n v="6"/>
    <n v="46"/>
    <s v=""/>
    <s v=""/>
    <s v=""/>
    <n v="23.6"/>
    <n v="195.3"/>
    <n v="518.52"/>
    <n v="2.6"/>
    <n v="5.3"/>
    <n v="200"/>
    <n v="2"/>
  </r>
  <r>
    <x v="4"/>
    <x v="0"/>
    <n v="8"/>
    <s v="42SA"/>
    <x v="19"/>
    <s v="Premium Blond, Zambesi"/>
    <s v="Hidropónica  suelo"/>
    <n v="1.8"/>
    <n v="5.7"/>
    <n v="640"/>
    <s v=""/>
    <s v=""/>
    <n v="1.9"/>
    <n v="6.1"/>
    <n v="244"/>
    <s v=""/>
    <s v=""/>
    <s v=""/>
    <n v="41"/>
    <n v="595.20000000000005"/>
    <n v="312.10000000000002"/>
    <n v="2.6"/>
    <n v="5.3"/>
    <n v="600"/>
    <n v="2"/>
  </r>
  <r>
    <x v="4"/>
    <x v="0"/>
    <n v="8"/>
    <s v="42SA"/>
    <x v="20"/>
    <s v="Lake Carey, Loverstown, Master Zantomas, Premium Blond, Puresse, Touchstone, Zambesi"/>
    <s v="Hidropónica  suelo"/>
    <n v="2"/>
    <n v="5.8"/>
    <n v="620"/>
    <s v=""/>
    <s v=""/>
    <n v="1.9"/>
    <n v="5.7"/>
    <n v="554"/>
    <s v=""/>
    <s v=""/>
    <s v=""/>
    <n v="96.1"/>
    <n v="576.6"/>
    <n v="309.94"/>
    <n v="2.6"/>
    <n v="5.3"/>
    <n v="600"/>
    <n v="2"/>
  </r>
  <r>
    <x v="4"/>
    <x v="0"/>
    <n v="8"/>
    <s v="43SA"/>
    <x v="21"/>
    <s v="Caesars Palace, Cesare Zanlaces, Indian Summerset, Sunderland, Yerseke"/>
    <s v="Hidropónica  suelo"/>
    <s v=""/>
    <s v=""/>
    <s v=""/>
    <s v=""/>
    <s v=""/>
    <n v="0"/>
    <n v="0"/>
    <n v="0"/>
    <s v=""/>
    <n v="0"/>
    <s v=""/>
    <n v="0"/>
    <n v="0"/>
    <n v="187.5"/>
    <n v="2.6"/>
    <n v="5.3"/>
    <n v="0"/>
    <n v="2"/>
  </r>
  <r>
    <x v="4"/>
    <x v="0"/>
    <n v="8"/>
    <s v="43SA"/>
    <x v="22"/>
    <s v="Ercolano, Indian Summerset, Pavia, Scotland, Sunderland"/>
    <s v="Hidropónica  suelo"/>
    <s v=""/>
    <s v=""/>
    <s v=""/>
    <s v=""/>
    <s v=""/>
    <n v="0"/>
    <n v="0"/>
    <n v="0"/>
    <s v=""/>
    <n v="0"/>
    <s v=""/>
    <n v="0"/>
    <n v="0"/>
    <s v=""/>
    <n v="2.6"/>
    <n v="5.3"/>
    <n v="0"/>
    <n v="2"/>
  </r>
  <r>
    <x v="4"/>
    <x v="0"/>
    <n v="8"/>
    <s v="43SA"/>
    <x v="23"/>
    <s v="Imax, Lake Carey, Loverstown, Master Zantomas, Premium Blond, Puresse, Touchstone, Zambesi"/>
    <s v="Suelo no contenida"/>
    <s v=""/>
    <s v=""/>
    <s v=""/>
    <s v=""/>
    <s v=""/>
    <s v=""/>
    <s v=""/>
    <s v=""/>
    <n v="2"/>
    <n v="0"/>
    <s v=""/>
    <s v=""/>
    <n v="0"/>
    <s v=""/>
    <n v="2.6"/>
    <n v="5.3"/>
    <n v="0"/>
    <n v="2"/>
  </r>
  <r>
    <x v="4"/>
    <x v="0"/>
    <n v="8"/>
    <s v="43SA"/>
    <x v="24"/>
    <s v="Lake Carey, Premium Blond, Siberia, Zambesi"/>
    <s v="Hidropónica  suelo"/>
    <n v="2"/>
    <n v="6.1"/>
    <n v="480"/>
    <s v=""/>
    <s v=""/>
    <n v="2"/>
    <n v="5.8"/>
    <n v="46"/>
    <s v=""/>
    <n v="0"/>
    <s v=""/>
    <n v="10.3"/>
    <n v="446.4"/>
    <n v="151.56"/>
    <n v="2.6"/>
    <n v="5.3"/>
    <n v="400"/>
    <n v="2"/>
  </r>
  <r>
    <x v="4"/>
    <x v="0"/>
    <n v="8"/>
    <s v="43SA"/>
    <x v="25"/>
    <s v="Loverstown, Master Zantomas, Premium Blond, Puresse, Touchstone, Zambesi"/>
    <s v="Hidropónica  suelo"/>
    <s v=""/>
    <s v=""/>
    <s v=""/>
    <s v=""/>
    <s v=""/>
    <n v="0"/>
    <n v="0"/>
    <n v="0"/>
    <s v=""/>
    <n v="0"/>
    <s v=""/>
    <n v="0"/>
    <n v="0"/>
    <s v=""/>
    <n v="2.6"/>
    <n v="5.3"/>
    <n v="0"/>
    <n v="2"/>
  </r>
  <r>
    <x v="4"/>
    <x v="0"/>
    <n v="9"/>
    <s v="30SA"/>
    <x v="26"/>
    <s v="Aljonka Dark, Petrushk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4"/>
    <x v="0"/>
    <n v="9"/>
    <s v="30SA"/>
    <x v="27"/>
    <s v="Skylie, Veronic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4"/>
    <x v="0"/>
    <n v="9"/>
    <s v="30SA"/>
    <x v="28"/>
    <s v="Aljonka Dark, Candyfloss, Petrushk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4"/>
    <x v="0"/>
    <n v="9"/>
    <s v="30SA"/>
    <x v="29"/>
    <s v="Andrea, Candyfloss, Lotso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4"/>
    <x v="0"/>
    <n v="9"/>
    <s v="31SA"/>
    <x v="30"/>
    <s v="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4"/>
    <x v="0"/>
    <n v="9"/>
    <s v="31SA"/>
    <x v="31"/>
    <s v="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4"/>
    <x v="0"/>
    <n v="9"/>
    <s v="31SA"/>
    <x v="32"/>
    <s v="Vincent"/>
    <s v="Suelo no contenida"/>
    <s v=""/>
    <s v=""/>
    <s v=""/>
    <s v=""/>
    <s v=""/>
    <s v=""/>
    <s v=""/>
    <s v=""/>
    <n v="2"/>
    <s v=""/>
    <n v="78"/>
    <s v=""/>
    <n v="0"/>
    <s v=""/>
    <n v="2.1"/>
    <n v="5.7"/>
    <n v="0"/>
    <n v="2"/>
  </r>
  <r>
    <x v="4"/>
    <x v="0"/>
    <n v="9"/>
    <s v="31SA"/>
    <x v="33"/>
    <s v="Tangy°, Vincent"/>
    <s v="Suelo no contenida"/>
    <s v=""/>
    <s v=""/>
    <s v=""/>
    <s v=""/>
    <s v=""/>
    <s v=""/>
    <s v=""/>
    <s v=""/>
    <n v="2"/>
    <s v=""/>
    <n v="78"/>
    <s v=""/>
    <n v="0"/>
    <s v=""/>
    <n v="2.1"/>
    <n v="5.7"/>
    <n v="0"/>
    <n v="2"/>
  </r>
  <r>
    <x v="4"/>
    <x v="0"/>
    <n v="9"/>
    <s v="32SA"/>
    <x v="34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2"/>
    <s v=""/>
    <n v="16"/>
    <s v=""/>
    <n v="0"/>
    <s v=""/>
    <n v="2.1"/>
    <n v="5.7"/>
    <n v="0"/>
    <n v="2"/>
  </r>
  <r>
    <x v="4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2"/>
    <s v=""/>
    <n v="16"/>
    <s v=""/>
    <n v="0"/>
    <s v=""/>
    <n v="2.1"/>
    <n v="5.7"/>
    <n v="0"/>
    <n v="2"/>
  </r>
  <r>
    <x v="4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n v="2.1"/>
    <n v="5.7"/>
    <n v="0"/>
    <n v="2"/>
  </r>
  <r>
    <x v="4"/>
    <x v="0"/>
    <n v="9"/>
    <s v="32SA"/>
    <x v="37"/>
    <s v="Caesars Palace, Cesare Zanlaces, Couplet, Ercolano, Eremo, Litouwen, Mercato, Pavia, Sunderland"/>
    <s v="Suelo no contenida"/>
    <n v="2"/>
    <n v="5.9"/>
    <n v="140"/>
    <s v=""/>
    <s v=""/>
    <s v=""/>
    <s v=""/>
    <s v=""/>
    <n v="3"/>
    <s v=""/>
    <n v="66"/>
    <s v=""/>
    <n v="130.19999999999999"/>
    <n v="524.32000000000005"/>
    <n v="2.1"/>
    <n v="5.7"/>
    <n v="100"/>
    <n v="2"/>
  </r>
  <r>
    <x v="4"/>
    <x v="0"/>
    <n v="9"/>
    <s v="32SA"/>
    <x v="38"/>
    <s v="Caesars Palace, Indian Summerset, Pavia, Scotland, Yerseke"/>
    <s v="Suelo no contenida"/>
    <n v="1.6"/>
    <n v="6.1"/>
    <n v="160"/>
    <s v=""/>
    <s v=""/>
    <s v=""/>
    <s v=""/>
    <s v=""/>
    <n v="3"/>
    <s v=""/>
    <n v="66"/>
    <s v=""/>
    <n v="148.80000000000001"/>
    <n v="550.91"/>
    <n v="2.1"/>
    <n v="5.7"/>
    <n v="100"/>
    <n v="2"/>
  </r>
  <r>
    <x v="4"/>
    <x v="0"/>
    <n v="9"/>
    <s v="33SA"/>
    <x v="39"/>
    <s v="Brillantina"/>
    <s v="Suelo no contenida"/>
    <n v="1.7"/>
    <n v="6"/>
    <n v="460"/>
    <s v=""/>
    <s v=""/>
    <s v=""/>
    <s v=""/>
    <s v=""/>
    <n v="3"/>
    <s v=""/>
    <n v="190"/>
    <s v=""/>
    <n v="142.6"/>
    <n v="289.2"/>
    <n v="2.8"/>
    <n v="5.4"/>
    <n v="100"/>
    <n v="2"/>
  </r>
  <r>
    <x v="4"/>
    <x v="0"/>
    <n v="9"/>
    <s v="34SA"/>
    <x v="40"/>
    <s v="Skylie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4"/>
    <x v="0"/>
    <n v="9"/>
    <s v="34SA"/>
    <x v="41"/>
    <s v="Aljonka Dark, Lamira, Petrushka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4"/>
    <x v="0"/>
    <n v="9"/>
    <s v="34SA"/>
    <x v="42"/>
    <s v="Aljonka Dark, Arctic Queen, Lamira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4"/>
    <x v="0"/>
    <n v="9"/>
    <s v="34SA"/>
    <x v="43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n v="2.8"/>
    <n v="5.4"/>
    <n v="0"/>
    <n v="2"/>
  </r>
  <r>
    <x v="4"/>
    <x v="0"/>
    <n v="9"/>
    <s v="34SA"/>
    <x v="44"/>
    <s v="Aljonka Dark, Petrushka"/>
    <s v="Suelo no contenida"/>
    <s v=""/>
    <s v=""/>
    <s v=""/>
    <s v=""/>
    <s v=""/>
    <s v=""/>
    <s v=""/>
    <s v=""/>
    <n v="3"/>
    <s v=""/>
    <n v="66"/>
    <s v=""/>
    <n v="0"/>
    <s v=""/>
    <n v="2.8"/>
    <n v="5.4"/>
    <n v="0"/>
    <n v="2"/>
  </r>
  <r>
    <x v="4"/>
    <x v="0"/>
    <n v="9"/>
    <s v="35SA"/>
    <x v="45"/>
    <s v="Allstar, Champagne Yellow, Hertz, Impulse, Sherpa, Skylie, Veronica, Whoopi"/>
    <s v="Suelo no contenida"/>
    <n v="1.9"/>
    <n v="5.9"/>
    <n v="90"/>
    <s v=""/>
    <s v=""/>
    <s v=""/>
    <s v=""/>
    <s v=""/>
    <n v="2"/>
    <s v=""/>
    <n v="64"/>
    <s v=""/>
    <n v="83.7"/>
    <n v="309.08"/>
    <n v="2.8"/>
    <n v="5.4"/>
    <n v="100"/>
    <n v="2"/>
  </r>
  <r>
    <x v="4"/>
    <x v="0"/>
    <n v="9"/>
    <s v="35SA"/>
    <x v="46"/>
    <s v="Aljonka Dark, Andrea, Arctic Queen, Candyfloss, Contessa, Lamira, Lotso, Petrushka, Tatto"/>
    <s v="Suelo no contenida"/>
    <n v="2"/>
    <n v="5.8"/>
    <n v="90"/>
    <s v=""/>
    <s v=""/>
    <s v=""/>
    <s v=""/>
    <s v=""/>
    <n v="2"/>
    <s v=""/>
    <n v="64"/>
    <s v=""/>
    <n v="83.7"/>
    <n v="606.25"/>
    <n v="2.8"/>
    <n v="5.4"/>
    <n v="100"/>
    <n v="2"/>
  </r>
  <r>
    <x v="4"/>
    <x v="0"/>
    <n v="9"/>
    <s v="35SA"/>
    <x v="47"/>
    <s v="Caesars Palace, Ercolano, Indian Summerset, Yerseke"/>
    <s v="Suelo no contenida"/>
    <n v="2.1"/>
    <n v="5.7"/>
    <n v="403"/>
    <s v=""/>
    <s v=""/>
    <s v=""/>
    <s v=""/>
    <s v=""/>
    <n v="3"/>
    <s v=""/>
    <n v="64"/>
    <s v=""/>
    <n v="374.79"/>
    <n v="300"/>
    <n v="2.1"/>
    <n v="5.7"/>
    <n v="300"/>
    <n v="2"/>
  </r>
  <r>
    <x v="4"/>
    <x v="0"/>
    <n v="9"/>
    <s v="35SA"/>
    <x v="48"/>
    <s v="Ercolano, Indian Summerset, Yerseke"/>
    <s v="Suelo no contenida"/>
    <s v=""/>
    <s v=""/>
    <s v=""/>
    <s v=""/>
    <s v=""/>
    <s v=""/>
    <s v=""/>
    <s v=""/>
    <n v="0"/>
    <s v=""/>
    <n v="64"/>
    <s v=""/>
    <n v="0"/>
    <s v=""/>
    <n v="2.1"/>
    <n v="5.7"/>
    <n v="0"/>
    <n v="2"/>
  </r>
  <r>
    <x v="4"/>
    <x v="0"/>
    <n v="9"/>
    <s v="35SA"/>
    <x v="49"/>
    <s v="Ercolano, Indian Summerset, Scansano"/>
    <s v="Suelo no contenida"/>
    <s v=""/>
    <s v=""/>
    <s v=""/>
    <s v=""/>
    <s v=""/>
    <s v=""/>
    <s v=""/>
    <s v=""/>
    <n v="0"/>
    <s v=""/>
    <n v="64"/>
    <s v=""/>
    <n v="0"/>
    <s v=""/>
    <n v="2.1"/>
    <n v="5.7"/>
    <n v="0"/>
    <n v="2"/>
  </r>
  <r>
    <x v="4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2"/>
    <s v=""/>
    <n v="64"/>
    <s v=""/>
    <n v="0"/>
    <n v="300"/>
    <n v="2.1"/>
    <n v="5.7"/>
    <n v="0"/>
    <n v="2"/>
  </r>
  <r>
    <x v="4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s v=""/>
    <n v="2.1"/>
    <n v="5.7"/>
    <n v="0"/>
    <n v="2"/>
  </r>
  <r>
    <x v="4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s v=""/>
    <n v="2.1"/>
    <n v="5.7"/>
    <n v="0"/>
    <n v="2"/>
  </r>
  <r>
    <x v="4"/>
    <x v="0"/>
    <n v="9"/>
    <s v="36SA"/>
    <x v="53"/>
    <s v="Vincent"/>
    <s v="Suelo no contenida"/>
    <n v="1.7"/>
    <n v="6"/>
    <n v="140"/>
    <s v=""/>
    <s v=""/>
    <s v=""/>
    <s v=""/>
    <s v=""/>
    <n v="3"/>
    <s v=""/>
    <n v="66"/>
    <s v=""/>
    <n v="130.19999999999999"/>
    <n v="298.85000000000002"/>
    <n v="2.1"/>
    <n v="5.7"/>
    <n v="100"/>
    <n v="2"/>
  </r>
  <r>
    <x v="4"/>
    <x v="0"/>
    <n v="9"/>
    <s v="36SA"/>
    <x v="54"/>
    <s v="Tangy°, Vincent"/>
    <s v="Suelo no contenida"/>
    <s v=""/>
    <s v=""/>
    <s v=""/>
    <s v=""/>
    <s v=""/>
    <s v=""/>
    <s v=""/>
    <s v=""/>
    <n v="2"/>
    <s v=""/>
    <n v="64"/>
    <s v=""/>
    <n v="0"/>
    <s v=""/>
    <n v="2.1"/>
    <n v="5.7"/>
    <n v="0"/>
    <n v="2"/>
  </r>
  <r>
    <x v="4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n v="287.08"/>
    <n v="2.1"/>
    <n v="5.7"/>
    <n v="0"/>
    <n v="2"/>
  </r>
  <r>
    <x v="5"/>
    <x v="0"/>
    <n v="8"/>
    <s v="38SA"/>
    <x v="0"/>
    <s v="Aljonka Dark, Arctic Queen, Candyfloss, Lamira, Petrushka, Tatto"/>
    <s v="Suelo no contenida"/>
    <s v=""/>
    <s v=""/>
    <s v=""/>
    <s v=""/>
    <s v=""/>
    <s v=""/>
    <s v=""/>
    <s v=""/>
    <n v="2"/>
    <s v=""/>
    <n v="50"/>
    <s v=""/>
    <n v="0"/>
    <n v="206.65"/>
    <n v="3.1"/>
    <n v="5"/>
    <n v="0"/>
    <n v="2"/>
  </r>
  <r>
    <x v="5"/>
    <x v="0"/>
    <n v="8"/>
    <s v="38SA"/>
    <x v="1"/>
    <s v="Chikorita, Nivea, Ringer, Roselle"/>
    <s v="Suelo no contenida"/>
    <s v=""/>
    <s v=""/>
    <s v=""/>
    <s v=""/>
    <s v=""/>
    <s v=""/>
    <s v=""/>
    <s v=""/>
    <n v="2"/>
    <s v=""/>
    <n v="50"/>
    <s v=""/>
    <n v="0"/>
    <n v="206.65"/>
    <n v="3.1"/>
    <n v="5"/>
    <n v="0"/>
    <n v="2"/>
  </r>
  <r>
    <x v="5"/>
    <x v="0"/>
    <n v="8"/>
    <s v="38SA"/>
    <x v="2"/>
    <s v="Arctic Queen, Bernal, Lotso, Tatto"/>
    <s v="Suelo no contenida"/>
    <s v=""/>
    <s v=""/>
    <s v=""/>
    <s v=""/>
    <s v=""/>
    <s v=""/>
    <s v=""/>
    <s v=""/>
    <n v="2"/>
    <s v=""/>
    <n v="50"/>
    <s v=""/>
    <n v="0"/>
    <s v=""/>
    <n v="3.1"/>
    <n v="5"/>
    <n v="0"/>
    <n v="2"/>
  </r>
  <r>
    <x v="5"/>
    <x v="0"/>
    <n v="8"/>
    <s v="38SA"/>
    <x v="3"/>
    <s v=""/>
    <s v="Suelo no contenida"/>
    <s v=""/>
    <s v=""/>
    <s v=""/>
    <s v=""/>
    <s v=""/>
    <s v=""/>
    <s v=""/>
    <s v=""/>
    <n v="2"/>
    <s v=""/>
    <n v="50"/>
    <s v=""/>
    <n v="0"/>
    <n v="88.56"/>
    <n v="3.1"/>
    <n v="5"/>
    <n v="0"/>
    <n v="2"/>
  </r>
  <r>
    <x v="5"/>
    <x v="0"/>
    <n v="8"/>
    <s v="38SA"/>
    <x v="4"/>
    <s v=""/>
    <s v="Suelo no contenida"/>
    <s v=""/>
    <s v=""/>
    <s v=""/>
    <s v=""/>
    <s v=""/>
    <s v=""/>
    <s v=""/>
    <s v=""/>
    <n v="2"/>
    <s v=""/>
    <n v="50"/>
    <s v=""/>
    <n v="0"/>
    <n v="68.89"/>
    <n v="3.1"/>
    <n v="5"/>
    <n v="0"/>
    <n v="2"/>
  </r>
  <r>
    <x v="5"/>
    <x v="0"/>
    <n v="8"/>
    <s v="39SA"/>
    <x v="5"/>
    <s v=""/>
    <s v="Suelo no contenida"/>
    <s v=""/>
    <s v=""/>
    <s v=""/>
    <s v=""/>
    <s v=""/>
    <s v=""/>
    <s v=""/>
    <s v=""/>
    <n v="3"/>
    <s v=""/>
    <n v="170"/>
    <s v=""/>
    <n v="0"/>
    <s v=""/>
    <n v="3.1"/>
    <n v="5"/>
    <n v="0"/>
    <n v="2"/>
  </r>
  <r>
    <x v="5"/>
    <x v="0"/>
    <n v="8"/>
    <s v="39SA"/>
    <x v="6"/>
    <s v=""/>
    <s v="Suelo no contenida"/>
    <s v=""/>
    <s v=""/>
    <s v=""/>
    <s v=""/>
    <s v=""/>
    <s v=""/>
    <s v=""/>
    <s v=""/>
    <n v="3"/>
    <s v=""/>
    <n v="170"/>
    <s v=""/>
    <n v="0"/>
    <s v=""/>
    <n v="3.1"/>
    <n v="5"/>
    <n v="0"/>
    <n v="2"/>
  </r>
  <r>
    <x v="5"/>
    <x v="0"/>
    <n v="8"/>
    <s v="39SA"/>
    <x v="7"/>
    <s v=""/>
    <s v="Suelo no contenida"/>
    <s v=""/>
    <s v=""/>
    <s v=""/>
    <s v=""/>
    <s v=""/>
    <s v=""/>
    <s v=""/>
    <s v=""/>
    <n v="3"/>
    <s v=""/>
    <n v="170"/>
    <s v=""/>
    <n v="0"/>
    <s v=""/>
    <n v="3.1"/>
    <n v="5"/>
    <n v="0"/>
    <n v="2"/>
  </r>
  <r>
    <x v="5"/>
    <x v="0"/>
    <n v="8"/>
    <s v="40SA"/>
    <x v="8"/>
    <s v="Botani, Chikorita, Delirock, Flair, Roselle, Zippo"/>
    <s v="Suelo no contenida"/>
    <n v="2.6"/>
    <n v="5.8"/>
    <n v="120"/>
    <s v=""/>
    <s v=""/>
    <s v=""/>
    <s v=""/>
    <s v=""/>
    <n v="2"/>
    <s v=""/>
    <n v="96"/>
    <s v=""/>
    <n v="111.6"/>
    <n v="206.65"/>
    <n v="3.1"/>
    <n v="5"/>
    <n v="100"/>
    <n v="2"/>
  </r>
  <r>
    <x v="5"/>
    <x v="0"/>
    <n v="8"/>
    <s v="40SA"/>
    <x v="9"/>
    <s v="Aljonka Dark, Candyfloss, Kolossus, Lamira, Lotso, Petrushka, Tatto"/>
    <s v="Suelo no contenida"/>
    <n v="1.8"/>
    <n v="6.5"/>
    <s v=""/>
    <s v=""/>
    <s v=""/>
    <s v=""/>
    <s v=""/>
    <s v=""/>
    <n v="2"/>
    <s v=""/>
    <n v="96"/>
    <s v=""/>
    <n v="0"/>
    <n v="206.65"/>
    <n v="3.1"/>
    <n v="5"/>
    <n v="0"/>
    <n v="2"/>
  </r>
  <r>
    <x v="5"/>
    <x v="0"/>
    <n v="8"/>
    <s v="40SA"/>
    <x v="10"/>
    <s v="Aljonka Dark, Arctic Queen, Bernal, Kamaliya, Lamira, Tatto"/>
    <s v="Suelo no contenida"/>
    <n v="1.8"/>
    <n v="6"/>
    <n v="120"/>
    <s v=""/>
    <s v=""/>
    <s v=""/>
    <s v=""/>
    <s v=""/>
    <n v="2"/>
    <s v=""/>
    <n v="96"/>
    <s v=""/>
    <n v="111.6"/>
    <n v="103.31"/>
    <n v="3.1"/>
    <n v="5"/>
    <n v="100"/>
    <n v="2"/>
  </r>
  <r>
    <x v="5"/>
    <x v="0"/>
    <n v="8"/>
    <s v="40SA"/>
    <x v="11"/>
    <s v="Botani, Chikorita, Delirock"/>
    <s v="Suelo no contenida"/>
    <n v="2"/>
    <n v="6.8"/>
    <n v="200"/>
    <s v=""/>
    <s v=""/>
    <s v=""/>
    <s v=""/>
    <s v=""/>
    <n v="3"/>
    <s v=""/>
    <n v="96"/>
    <s v=""/>
    <n v="186"/>
    <n v="206.63"/>
    <n v="3.1"/>
    <n v="5"/>
    <n v="200"/>
    <n v="2"/>
  </r>
  <r>
    <x v="5"/>
    <x v="0"/>
    <n v="8"/>
    <s v="40SA"/>
    <x v="12"/>
    <s v="Chikorita, Delirock"/>
    <s v="Suelo no contenida"/>
    <n v="2.1"/>
    <n v="6.2"/>
    <n v="210"/>
    <s v=""/>
    <s v=""/>
    <s v=""/>
    <s v=""/>
    <s v=""/>
    <n v="2"/>
    <s v=""/>
    <n v="96"/>
    <s v=""/>
    <n v="195.3"/>
    <n v="206.63"/>
    <n v="3.1"/>
    <n v="5"/>
    <n v="200"/>
    <n v="2"/>
  </r>
  <r>
    <x v="5"/>
    <x v="0"/>
    <n v="8"/>
    <s v="41SA"/>
    <x v="13"/>
    <s v="Competition, Imax, Lake Carey, Loverstown, Master Zantomas, Premium Blond, Puresse, Touchstone, Zambesi"/>
    <s v="Suelo no contenida"/>
    <n v="1.5"/>
    <n v="6"/>
    <n v="540"/>
    <s v=""/>
    <s v=""/>
    <s v=""/>
    <s v=""/>
    <s v=""/>
    <n v="3"/>
    <s v=""/>
    <n v="110"/>
    <s v=""/>
    <n v="502.2"/>
    <n v="108.17"/>
    <n v="2.6"/>
    <n v="5.3"/>
    <n v="500"/>
    <n v="2"/>
  </r>
  <r>
    <x v="5"/>
    <x v="0"/>
    <n v="8"/>
    <s v="41SA"/>
    <x v="14"/>
    <s v="Lake Carey, Loverstown, Master Zantomas, Premium Blond, Puresse, Touchstone, Zambesi"/>
    <s v="Hidropónica  suelo"/>
    <n v="1.6"/>
    <n v="6.5"/>
    <n v="230"/>
    <s v=""/>
    <s v=""/>
    <n v="0"/>
    <n v="0"/>
    <s v=""/>
    <s v=""/>
    <s v=""/>
    <n v="170"/>
    <s v=""/>
    <n v="213.9"/>
    <n v="232.48"/>
    <n v="2.6"/>
    <n v="5.3"/>
    <n v="200"/>
    <n v="2"/>
  </r>
  <r>
    <x v="5"/>
    <x v="0"/>
    <n v="8"/>
    <s v="41SA"/>
    <x v="15"/>
    <s v="Competition, Lake Carey, Loverstown, Zambesi"/>
    <s v="Hidropónica  suelo"/>
    <n v="2.5"/>
    <n v="6"/>
    <n v="320"/>
    <s v=""/>
    <s v=""/>
    <n v="1.8"/>
    <n v="6.5"/>
    <n v="1425"/>
    <s v=""/>
    <s v=""/>
    <n v="170"/>
    <n v="478.8"/>
    <n v="297.60000000000002"/>
    <n v="309.94"/>
    <n v="2.6"/>
    <n v="5.3"/>
    <n v="300"/>
    <n v="2"/>
  </r>
  <r>
    <x v="5"/>
    <x v="0"/>
    <n v="8"/>
    <s v="42SA"/>
    <x v="16"/>
    <s v="Imax, Lake Carey, Master Zantomas, Premium Blond, Puresse, Zambesi"/>
    <s v="Hidropónica  suelo"/>
    <n v="1.1000000000000001"/>
    <n v="6.9"/>
    <n v="330"/>
    <s v=""/>
    <s v=""/>
    <n v="0"/>
    <n v="0"/>
    <n v="0"/>
    <s v=""/>
    <s v=""/>
    <s v=""/>
    <n v="0"/>
    <n v="306.89999999999998"/>
    <n v="4134.37"/>
    <n v="2.6"/>
    <n v="5.3"/>
    <n v="300"/>
    <n v="2"/>
  </r>
  <r>
    <x v="5"/>
    <x v="0"/>
    <n v="8"/>
    <s v="42SA"/>
    <x v="17"/>
    <s v="Competition, Imax, Lake Carey, Loverstown, Master Zantomas, Premium Blond, Puresse, Touchstone, Zambesi"/>
    <s v="Hidropónica  suelo"/>
    <n v="1.8"/>
    <n v="6.9"/>
    <n v="660"/>
    <s v=""/>
    <s v=""/>
    <n v="0"/>
    <n v="0"/>
    <n v="0"/>
    <s v=""/>
    <s v=""/>
    <s v=""/>
    <n v="0"/>
    <n v="613.79999999999995"/>
    <n v="413.3"/>
    <n v="2.6"/>
    <n v="5.3"/>
    <n v="600"/>
    <n v="2"/>
  </r>
  <r>
    <x v="5"/>
    <x v="0"/>
    <n v="8"/>
    <s v="42SA"/>
    <x v="18"/>
    <s v="Lake Carey, Loverstown, Master Zantomas, Premium Blond, Touchstone, Zambesi"/>
    <s v="Hidropónica  suelo"/>
    <n v="1.7"/>
    <n v="7"/>
    <n v="280"/>
    <s v=""/>
    <s v=""/>
    <n v="0"/>
    <n v="0"/>
    <n v="0"/>
    <s v=""/>
    <s v=""/>
    <s v=""/>
    <n v="0"/>
    <n v="260.39999999999998"/>
    <n v="689.06"/>
    <n v="2.6"/>
    <n v="5.3"/>
    <n v="300"/>
    <n v="2"/>
  </r>
  <r>
    <x v="5"/>
    <x v="0"/>
    <n v="8"/>
    <s v="42SA"/>
    <x v="19"/>
    <s v="Premium Blond, Zambesi"/>
    <s v="Hidropónica  suelo"/>
    <n v="1.6"/>
    <n v="7"/>
    <n v="620"/>
    <s v=""/>
    <s v=""/>
    <n v="0"/>
    <n v="0"/>
    <n v="0"/>
    <s v=""/>
    <s v=""/>
    <s v=""/>
    <n v="0"/>
    <n v="576.6"/>
    <n v="413.26"/>
    <n v="2.6"/>
    <n v="5.3"/>
    <n v="600"/>
    <n v="2"/>
  </r>
  <r>
    <x v="5"/>
    <x v="0"/>
    <n v="8"/>
    <s v="42SA"/>
    <x v="20"/>
    <s v="Lake Carey, Loverstown, Master Zantomas, Premium Blond, Puresse, Touchstone, Zambesi"/>
    <s v="Hidropónica  suelo"/>
    <n v="2"/>
    <n v="6.4"/>
    <n v="620"/>
    <s v=""/>
    <s v=""/>
    <n v="2.2999999999999998"/>
    <n v="6"/>
    <n v="554"/>
    <s v=""/>
    <s v=""/>
    <s v=""/>
    <n v="96.1"/>
    <n v="576.6"/>
    <n v="413.26"/>
    <n v="2.6"/>
    <n v="5.3"/>
    <n v="600"/>
    <n v="2"/>
  </r>
  <r>
    <x v="5"/>
    <x v="0"/>
    <n v="8"/>
    <s v="43SA"/>
    <x v="21"/>
    <s v="Caesars Palace, Cesare Zanlaces, Indian Summerset, Sunderland, Yerseke"/>
    <s v="Hidropónica  suelo"/>
    <s v=""/>
    <s v=""/>
    <s v=""/>
    <s v=""/>
    <s v=""/>
    <n v="0"/>
    <n v="0"/>
    <n v="0"/>
    <s v=""/>
    <n v="0"/>
    <s v=""/>
    <n v="0"/>
    <n v="0"/>
    <n v="189.06"/>
    <n v="2.6"/>
    <n v="5.3"/>
    <n v="0"/>
    <n v="2"/>
  </r>
  <r>
    <x v="5"/>
    <x v="0"/>
    <n v="8"/>
    <s v="43SA"/>
    <x v="22"/>
    <s v="Ercolano, Indian Summerset, Pavia, Scotland, Sunderland"/>
    <s v="Hidropónica  suelo"/>
    <s v=""/>
    <s v=""/>
    <s v=""/>
    <s v=""/>
    <s v=""/>
    <n v="0"/>
    <s v=""/>
    <n v="0"/>
    <s v=""/>
    <n v="0"/>
    <s v=""/>
    <n v="0"/>
    <n v="0"/>
    <s v=""/>
    <n v="2.6"/>
    <n v="5.3"/>
    <n v="0"/>
    <n v="2"/>
  </r>
  <r>
    <x v="5"/>
    <x v="0"/>
    <n v="8"/>
    <s v="43SA"/>
    <x v="23"/>
    <s v="Imax, Lake Carey, Loverstown, Master Zantomas, Premium Blond, Puresse, Touchstone, Zambesi"/>
    <s v="Suelo no contenida"/>
    <s v=""/>
    <s v=""/>
    <s v=""/>
    <s v=""/>
    <s v=""/>
    <s v=""/>
    <s v=""/>
    <s v=""/>
    <n v="2"/>
    <n v="0"/>
    <s v=""/>
    <s v=""/>
    <n v="0"/>
    <s v=""/>
    <n v="2.6"/>
    <n v="5.3"/>
    <n v="0"/>
    <n v="2"/>
  </r>
  <r>
    <x v="5"/>
    <x v="0"/>
    <n v="8"/>
    <s v="43SA"/>
    <x v="24"/>
    <s v="Lake Carey, Premium Blond, Siberia, Zambesi"/>
    <s v="Hidropónica  suelo"/>
    <n v="1.8"/>
    <n v="6"/>
    <n v="360"/>
    <s v=""/>
    <s v=""/>
    <n v="0"/>
    <n v="0"/>
    <n v="0"/>
    <s v=""/>
    <n v="0"/>
    <s v=""/>
    <n v="0"/>
    <n v="334.8"/>
    <n v="150"/>
    <n v="2.6"/>
    <n v="5.3"/>
    <n v="300"/>
    <n v="2"/>
  </r>
  <r>
    <x v="5"/>
    <x v="0"/>
    <n v="8"/>
    <s v="43SA"/>
    <x v="25"/>
    <s v="Loverstown, Master Zantomas, Premium Blond, Puresse, Touchstone, Zambesi"/>
    <s v="Hidropónica  suelo"/>
    <s v=""/>
    <s v=""/>
    <s v=""/>
    <s v=""/>
    <s v=""/>
    <s v=""/>
    <s v=""/>
    <s v=""/>
    <s v=""/>
    <n v="0"/>
    <s v=""/>
    <s v=""/>
    <n v="0"/>
    <s v=""/>
    <n v="2.6"/>
    <n v="5.3"/>
    <n v="0"/>
    <n v="2"/>
  </r>
  <r>
    <x v="5"/>
    <x v="0"/>
    <n v="9"/>
    <s v="30SA"/>
    <x v="26"/>
    <s v="Aljonka Dark, Petrushk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5"/>
    <x v="0"/>
    <n v="9"/>
    <s v="30SA"/>
    <x v="27"/>
    <s v="Skylie, Veronic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5"/>
    <x v="0"/>
    <n v="9"/>
    <s v="30SA"/>
    <x v="28"/>
    <s v="Aljonka Dark, Candyfloss, Petrushka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5"/>
    <x v="0"/>
    <n v="9"/>
    <s v="30SA"/>
    <x v="29"/>
    <s v="Andrea, Candyfloss, Lotso"/>
    <s v="Suelo no contenida"/>
    <s v=""/>
    <s v=""/>
    <s v=""/>
    <s v=""/>
    <s v=""/>
    <s v=""/>
    <s v=""/>
    <s v=""/>
    <n v="0"/>
    <s v=""/>
    <n v="61"/>
    <s v=""/>
    <n v="0"/>
    <s v=""/>
    <n v="2.8"/>
    <n v="5.4"/>
    <n v="0"/>
    <n v="2"/>
  </r>
  <r>
    <x v="5"/>
    <x v="0"/>
    <n v="9"/>
    <s v="31SA"/>
    <x v="30"/>
    <s v="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5"/>
    <x v="0"/>
    <n v="9"/>
    <s v="31SA"/>
    <x v="31"/>
    <s v="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5"/>
    <x v="0"/>
    <n v="9"/>
    <s v="31SA"/>
    <x v="32"/>
    <s v="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5"/>
    <x v="0"/>
    <n v="9"/>
    <s v="31SA"/>
    <x v="33"/>
    <s v="Tangy°, Vincent"/>
    <s v="Suelo no contenida"/>
    <s v=""/>
    <s v=""/>
    <s v=""/>
    <s v=""/>
    <s v=""/>
    <s v=""/>
    <s v=""/>
    <s v=""/>
    <n v="3"/>
    <s v=""/>
    <n v="78"/>
    <s v=""/>
    <n v="0"/>
    <s v=""/>
    <n v="2.1"/>
    <n v="5.7"/>
    <n v="0"/>
    <n v="2"/>
  </r>
  <r>
    <x v="5"/>
    <x v="0"/>
    <n v="9"/>
    <s v="32SA"/>
    <x v="34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3"/>
    <s v=""/>
    <n v="16"/>
    <s v=""/>
    <n v="0"/>
    <s v=""/>
    <n v="2.1"/>
    <n v="5.7"/>
    <n v="0"/>
    <n v="2"/>
  </r>
  <r>
    <x v="5"/>
    <x v="0"/>
    <n v="9"/>
    <s v="32SA"/>
    <x v="35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3"/>
    <s v=""/>
    <n v="16"/>
    <s v=""/>
    <n v="0"/>
    <s v=""/>
    <n v="2.1"/>
    <n v="5.7"/>
    <n v="0"/>
    <n v="2"/>
  </r>
  <r>
    <x v="5"/>
    <x v="0"/>
    <n v="9"/>
    <s v="32SA"/>
    <x v="36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n v="2.1"/>
    <n v="5.7"/>
    <n v="0"/>
    <n v="2"/>
  </r>
  <r>
    <x v="5"/>
    <x v="0"/>
    <n v="9"/>
    <s v="32SA"/>
    <x v="37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0"/>
    <n v="2.1"/>
    <n v="5.7"/>
    <n v="0"/>
    <n v="2"/>
  </r>
  <r>
    <x v="5"/>
    <x v="0"/>
    <n v="9"/>
    <s v="32SA"/>
    <x v="38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s v=""/>
    <n v="2.1"/>
    <n v="5.7"/>
    <n v="0"/>
    <n v="2"/>
  </r>
  <r>
    <x v="5"/>
    <x v="0"/>
    <n v="9"/>
    <s v="33SA"/>
    <x v="39"/>
    <s v="Brillantina"/>
    <s v="Suelo no contenida"/>
    <s v=""/>
    <s v=""/>
    <s v=""/>
    <s v=""/>
    <s v=""/>
    <s v=""/>
    <s v=""/>
    <s v=""/>
    <n v="3"/>
    <s v=""/>
    <n v="190"/>
    <s v=""/>
    <n v="0"/>
    <n v="144.81"/>
    <n v="2.8"/>
    <n v="5.4"/>
    <n v="0"/>
    <n v="2"/>
  </r>
  <r>
    <x v="5"/>
    <x v="0"/>
    <n v="9"/>
    <s v="34SA"/>
    <x v="40"/>
    <s v="Skylie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5"/>
    <x v="0"/>
    <n v="9"/>
    <s v="34SA"/>
    <x v="41"/>
    <s v="Aljonka Dark, Lamira, Petrushka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5"/>
    <x v="0"/>
    <n v="9"/>
    <s v="34SA"/>
    <x v="42"/>
    <s v="Aljonka Dark, Arctic Queen, Lamira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5"/>
    <x v="0"/>
    <n v="9"/>
    <s v="34SA"/>
    <x v="43"/>
    <s v="Arctic Queen, Candyfloss, Tatto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5"/>
    <x v="0"/>
    <n v="9"/>
    <s v="34SA"/>
    <x v="44"/>
    <s v="Aljonka Dark, Petrushka"/>
    <s v="Suelo no contenida"/>
    <s v=""/>
    <s v=""/>
    <s v=""/>
    <s v=""/>
    <s v=""/>
    <s v=""/>
    <s v=""/>
    <s v=""/>
    <n v="0"/>
    <s v=""/>
    <n v="66"/>
    <s v=""/>
    <n v="0"/>
    <s v=""/>
    <n v="2.8"/>
    <n v="5.4"/>
    <n v="0"/>
    <n v="2"/>
  </r>
  <r>
    <x v="5"/>
    <x v="0"/>
    <n v="9"/>
    <s v="35SA"/>
    <x v="45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n v="103.03"/>
    <n v="2.8"/>
    <n v="5.4"/>
    <n v="0"/>
    <n v="2"/>
  </r>
  <r>
    <x v="5"/>
    <x v="0"/>
    <n v="9"/>
    <s v="35SA"/>
    <x v="46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203.13"/>
    <n v="2.8"/>
    <n v="5.4"/>
    <n v="0"/>
    <n v="2"/>
  </r>
  <r>
    <x v="5"/>
    <x v="0"/>
    <n v="9"/>
    <s v="35SA"/>
    <x v="47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n v="101.56"/>
    <n v="2.1"/>
    <n v="5.7"/>
    <n v="0"/>
    <n v="2"/>
  </r>
  <r>
    <x v="5"/>
    <x v="0"/>
    <n v="9"/>
    <s v="35SA"/>
    <x v="48"/>
    <s v="Ercolano, Indian Summerset, Yerseke"/>
    <s v="Suelo no contenida"/>
    <s v=""/>
    <s v=""/>
    <s v=""/>
    <s v=""/>
    <s v=""/>
    <s v=""/>
    <s v=""/>
    <s v=""/>
    <n v="2"/>
    <s v=""/>
    <n v="64"/>
    <s v=""/>
    <n v="0"/>
    <s v=""/>
    <n v="2.1"/>
    <n v="5.7"/>
    <n v="0"/>
    <n v="2"/>
  </r>
  <r>
    <x v="5"/>
    <x v="0"/>
    <n v="9"/>
    <s v="35SA"/>
    <x v="49"/>
    <s v="Ercolano, Indian Summerset, Scansano"/>
    <s v="Suelo no contenida"/>
    <s v=""/>
    <s v=""/>
    <s v=""/>
    <s v=""/>
    <s v=""/>
    <s v=""/>
    <s v=""/>
    <s v=""/>
    <n v="2"/>
    <s v=""/>
    <n v="64"/>
    <s v=""/>
    <n v="0"/>
    <s v=""/>
    <n v="2.1"/>
    <n v="5.7"/>
    <n v="0"/>
    <n v="2"/>
  </r>
  <r>
    <x v="5"/>
    <x v="0"/>
    <n v="9"/>
    <s v="35SA"/>
    <x v="50"/>
    <s v="Couplet, Ercolano, Pavia, Scotland, Sunderland"/>
    <s v="Suelo no contenida"/>
    <s v=""/>
    <s v=""/>
    <s v=""/>
    <s v=""/>
    <s v=""/>
    <s v=""/>
    <s v=""/>
    <s v=""/>
    <n v="2"/>
    <s v=""/>
    <n v="64"/>
    <s v=""/>
    <n v="0"/>
    <n v="102.08"/>
    <n v="2.1"/>
    <n v="5.7"/>
    <n v="0"/>
    <n v="2"/>
  </r>
  <r>
    <x v="5"/>
    <x v="0"/>
    <n v="9"/>
    <s v="36SA"/>
    <x v="51"/>
    <s v="Vincent"/>
    <s v="Suelo no contenida"/>
    <s v=""/>
    <s v=""/>
    <s v=""/>
    <s v=""/>
    <s v=""/>
    <s v=""/>
    <s v=""/>
    <s v=""/>
    <n v="3"/>
    <s v=""/>
    <n v="150"/>
    <s v=""/>
    <n v="0"/>
    <s v=""/>
    <n v="2.1"/>
    <n v="5.7"/>
    <n v="0"/>
    <n v="2"/>
  </r>
  <r>
    <x v="5"/>
    <x v="0"/>
    <n v="9"/>
    <s v="36SA"/>
    <x v="52"/>
    <s v="Tangy°, Vincent"/>
    <s v="Suelo no contenida"/>
    <s v=""/>
    <s v=""/>
    <s v=""/>
    <s v=""/>
    <s v=""/>
    <s v=""/>
    <s v=""/>
    <s v=""/>
    <n v="3"/>
    <s v=""/>
    <n v="66"/>
    <s v=""/>
    <n v="0"/>
    <s v=""/>
    <n v="2.1"/>
    <n v="5.7"/>
    <n v="0"/>
    <n v="2"/>
  </r>
  <r>
    <x v="5"/>
    <x v="0"/>
    <n v="9"/>
    <s v="36SA"/>
    <x v="53"/>
    <s v="Vincent"/>
    <s v="Suelo no contenida"/>
    <n v="1.5"/>
    <n v="6.5"/>
    <n v="210"/>
    <s v=""/>
    <s v=""/>
    <s v=""/>
    <s v=""/>
    <s v=""/>
    <n v="3"/>
    <s v=""/>
    <n v="66"/>
    <s v=""/>
    <n v="195.3"/>
    <n v="98.93"/>
    <n v="2.1"/>
    <n v="5.7"/>
    <n v="200"/>
    <n v="2"/>
  </r>
  <r>
    <x v="5"/>
    <x v="0"/>
    <n v="9"/>
    <s v="36SA"/>
    <x v="54"/>
    <s v="Tangy°, Vincent"/>
    <s v="Suelo no contenida"/>
    <s v=""/>
    <s v=""/>
    <s v=""/>
    <s v=""/>
    <s v=""/>
    <s v=""/>
    <s v=""/>
    <s v=""/>
    <n v="2"/>
    <s v=""/>
    <n v="64"/>
    <s v=""/>
    <n v="0"/>
    <s v=""/>
    <n v="2.1"/>
    <n v="5.7"/>
    <n v="0"/>
    <n v="2"/>
  </r>
  <r>
    <x v="5"/>
    <x v="0"/>
    <n v="9"/>
    <s v="36SA"/>
    <x v="55"/>
    <s v="Vincent"/>
    <s v="Suelo no contenida"/>
    <s v=""/>
    <s v=""/>
    <s v=""/>
    <s v=""/>
    <s v=""/>
    <s v=""/>
    <s v=""/>
    <s v=""/>
    <n v="2"/>
    <s v=""/>
    <n v="64"/>
    <s v=""/>
    <n v="0"/>
    <n v="95.69"/>
    <n v="2.1"/>
    <n v="5.7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D002-F7ED-40D1-96B4-BBA84BE3D981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7:G21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conditionalFormats count="2">
    <conditionalFormat priority="8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35B3-6BA3-4772-B119-90B37F317F4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AEDF-3BA2-4220-A368-168F73454334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A2B7A-C434-4E97-B216-526FA9EE7A0F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76B7-ED25-44E5-8BC7-27AFE84D784C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C89-D808-4438-9E63-0EE913483C3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F35-9A3F-4795-9F8B-3DF1C15E7FF2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314F-40F1-470E-8B2A-7CE87E24C90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07E8-2202-49BF-81C8-91DD35367F2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EEEC-810C-45E6-950A-EB9DF88A35B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3E73-D6A6-41AD-BB9F-63C791EEEC4E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EB57-AB33-4733-B0E0-D8F65EC4DDD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934C7-7CAF-4E95-BD56-BD064CCD1B66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EB84-FCAB-45A2-9002-7C606E2F6817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8B194-8827-4363-86CC-FD109CA95EB8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DE2-C162-4D0E-8ECC-9A7E7B6DAF8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0CCF-AA7C-4CF2-B578-B3372B9F3F9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EE29-DAE0-4A77-8670-9679B597DA65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12370-86A8-45C1-915B-AD91AED0F156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444C-41C3-4FB0-8624-AF067656930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D952-5229-4838-A25D-345E44637645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8A29-0505-48DC-BF8F-88EE68A483F7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E2F6-7660-4B19-BF01-7593556BA09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FF83-4448-45DA-B3C0-DC1573BCA8C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96FA-43EB-433D-A1D6-C5DEDA6D4B32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AD6C-F204-4625-86D9-A819B45F1854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3CBC-14CD-4B11-8F43-835BF90C18D7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DE8F-582D-4371-A7CF-A237E7B225C6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3DFDB-AA2C-4CFD-9BB8-FF040488E9D9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A91-F941-43E7-932F-EAB4FE7271E8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4CCD-BD36-4BEE-909F-D0A32922BA56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2C3-DF0A-4F2D-8B88-9E542FAB90AB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4107-8374-4929-A540-C979D4659001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453F-C30B-4957-9761-7A747009B43E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B456-E1E7-4603-A22B-B0F99FD7CF95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9780-C0D7-4F13-931F-2DF3DCE0E2E7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B34D6-F37D-4D3A-971E-99FB1A82603E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BD2-CBEE-420D-A2D2-11BAD429B3B1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947C-5202-46EA-A15B-637B1D6876D4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1983-9B13-46CE-890F-C52133D5D1A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A6F4-1D89-4546-8122-1219DA5A446A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1804-2F9B-43B5-A240-76FBA351551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6C72-DA91-462A-8046-0437B6190C21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EAEC-6D12-45C3-A8A5-161EE3684405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D7F-2150-4A34-A301-D310CD041D84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DD3-A088-4D36-BA14-F20496A3E980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2C0E6-A2E9-4FE6-AB38-9BE01C610556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08B3-9E79-423F-859F-0BC5C5AA4A8F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E042-3FFA-42BB-BC43-3F7ABD063898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65C0-DA00-4D53-A6BA-12BE98AD25ED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31E7-A2E0-463B-A5D2-4FE0BDECFA0C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F552-D994-48E3-A593-5420B1038CC1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CC85-051C-41A8-B0AD-A6CA3DA67705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x="22"/>
        <item h="1"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D66C-0ECD-41A0-B060-2B4C667567D9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x="23"/>
        <item h="1"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D67B-5DD6-4EB8-B826-4EB7860AE6F4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x="24"/>
        <item h="1"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15300-9A7F-4414-A08E-417AA854878A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F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x="25"/>
        <item h="1" x="44"/>
        <item h="1" x="36"/>
        <item h="1" x="45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5">
    <i>
      <x v="85"/>
    </i>
    <i>
      <x v="86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ED39D-2ACF-4FD8-82D2-1E35706D452A}" name="TablaDinámica3" cacheId="6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6"/>
        <item m="1" x="90"/>
        <item m="1" x="89"/>
        <item m="1" x="88"/>
        <item m="1" x="87"/>
        <item m="1" x="86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m="1" x="8"/>
        <item m="1" x="5"/>
        <item m="1" x="4"/>
        <item m="1" x="7"/>
        <item m="1" x="6"/>
        <item m="1" x="3"/>
        <item m="1" x="1"/>
        <item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26"/>
        <item h="1" x="27"/>
        <item h="1" x="28"/>
        <item h="1" x="29"/>
        <item h="1" m="1" x="56"/>
        <item h="1" x="30"/>
        <item h="1" x="31"/>
        <item h="1" x="32"/>
        <item h="1" x="33"/>
        <item h="1" m="1" x="57"/>
        <item h="1" x="39"/>
        <item h="1" x="40"/>
        <item h="1" x="41"/>
        <item h="1" x="42"/>
        <item h="1" x="43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"/>
        <item h="1" x="6"/>
        <item h="1" x="7"/>
        <item h="1" x="8"/>
        <item h="1" x="9"/>
        <item h="1" x="10"/>
        <item h="1" x="11"/>
        <item h="1" x="12"/>
        <item h="1" m="1" x="61"/>
        <item h="1" m="1" x="62"/>
        <item h="1" m="1" x="63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"/>
        <item h="1" x="3"/>
        <item h="1" x="4"/>
        <item h="1" m="1" x="148"/>
        <item h="1" m="1" x="59"/>
        <item h="1" m="1" x="60"/>
        <item h="1" x="37"/>
        <item h="1" x="38"/>
        <item h="1" m="1" x="58"/>
        <item h="1" x="34"/>
        <item h="1" x="35"/>
        <item h="1" x="22"/>
        <item h="1" x="23"/>
        <item h="1" x="24"/>
        <item h="1" x="25"/>
        <item h="1" x="44"/>
        <item h="1" x="36"/>
        <item h="1" x="45"/>
        <item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x="0"/>
        <item h="1" x="1"/>
        <item h="1" x="5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6EC1C8EA-82AD-4278-BFE3-809C1BE491F8}" sourceName="Mes-Año">
  <pivotTables>
    <pivotTable tabId="3" name="TablaDinámica3"/>
    <pivotTable tabId="4" name="TablaDinámica3"/>
    <pivotTable tabId="5" name="TablaDinámica3"/>
    <pivotTable tabId="6" name="TablaDinámica3"/>
    <pivotTable tabId="7" name="TablaDinámica3"/>
    <pivotTable tabId="8" name="TablaDinámica3"/>
    <pivotTable tabId="9" name="TablaDinámica3"/>
    <pivotTable tabId="10" name="TablaDinámica3"/>
    <pivotTable tabId="11" name="TablaDinámica3"/>
    <pivotTable tabId="12" name="TablaDinámica3"/>
    <pivotTable tabId="13" name="TablaDinámica3"/>
    <pivotTable tabId="14" name="TablaDinámica3"/>
    <pivotTable tabId="15" name="TablaDinámica3"/>
    <pivotTable tabId="17" name="TablaDinámica3"/>
    <pivotTable tabId="18" name="TablaDinámica3"/>
    <pivotTable tabId="19" name="TablaDinámica3"/>
    <pivotTable tabId="20" name="TablaDinámica3"/>
    <pivotTable tabId="21" name="TablaDinámica3"/>
    <pivotTable tabId="22" name="TablaDinámica3"/>
    <pivotTable tabId="23" name="TablaDinámica3"/>
    <pivotTable tabId="24" name="TablaDinámica3"/>
    <pivotTable tabId="25" name="TablaDinámica3"/>
    <pivotTable tabId="26" name="TablaDinámica3"/>
    <pivotTable tabId="27" name="TablaDinámica3"/>
    <pivotTable tabId="28" name="TablaDinámica3"/>
    <pivotTable tabId="29" name="TablaDinámica3"/>
    <pivotTable tabId="30" name="TablaDinámica3"/>
    <pivotTable tabId="31" name="TablaDinámica3"/>
    <pivotTable tabId="32" name="TablaDinámica3"/>
    <pivotTable tabId="33" name="TablaDinámica3"/>
    <pivotTable tabId="38" name="TablaDinámica3"/>
    <pivotTable tabId="39" name="TablaDinámica3"/>
    <pivotTable tabId="40" name="TablaDinámica3"/>
    <pivotTable tabId="41" name="TablaDinámica3"/>
    <pivotTable tabId="42" name="TablaDinámica3"/>
    <pivotTable tabId="43" name="TablaDinámica3"/>
    <pivotTable tabId="44" name="TablaDinámica3"/>
    <pivotTable tabId="45" name="TablaDinámica3"/>
    <pivotTable tabId="46" name="TablaDinámica3"/>
    <pivotTable tabId="47" name="TablaDinámica3"/>
    <pivotTable tabId="48" name="TablaDinámica3"/>
    <pivotTable tabId="49" name="TablaDinámica3"/>
    <pivotTable tabId="50" name="TablaDinámica3"/>
    <pivotTable tabId="51" name="TablaDinámica3"/>
    <pivotTable tabId="52" name="TablaDinámica3"/>
    <pivotTable tabId="53" name="TablaDinámica3"/>
    <pivotTable tabId="54" name="TablaDinámica3"/>
    <pivotTable tabId="55" name="TablaDinámica3"/>
    <pivotTable tabId="56" name="TablaDinámica3"/>
    <pivotTable tabId="57" name="TablaDinámica3"/>
    <pivotTable tabId="58" name="TablaDinámica3"/>
    <pivotTable tabId="59" name="TablaDinámica3"/>
    <pivotTable tabId="60" name="TablaDinámica3"/>
    <pivotTable tabId="61" name="TablaDinámica3"/>
    <pivotTable tabId="62" name="TablaDinámica3"/>
    <pivotTable tabId="64" name="TablaDinámica3"/>
    <pivotTable tabId="65" name="TablaDinámica3"/>
  </pivotTables>
  <data>
    <tabular pivotCacheId="1835199705">
      <items count="9">
        <i x="0" s="1"/>
        <i x="4" s="1" nd="1"/>
        <i x="6" s="1" nd="1"/>
        <i x="7" s="1" nd="1"/>
        <i x="5" s="1" nd="1"/>
        <i x="8" s="1" nd="1"/>
        <i x="1" s="1" nd="1"/>
        <i x="3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-Año" xr10:uid="{05EBE941-2769-402E-9A2B-EABB33037470}" cache="SegmentaciónDeDatos_Mes_Año" caption="Mes-Año" columnCount="1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50B1F-0EFF-4BE2-AA38-78E428210D02}" name="Tabla1" displayName="Tabla1" ref="A3:Y59" totalsRowShown="0" headerRowDxfId="54" dataDxfId="53">
  <tableColumns count="25">
    <tableColumn id="1" xr3:uid="{A0E02B37-1415-4C92-8827-79A920E0D0C4}" name="Día" dataDxfId="52">
      <calculatedColumnFormula>+$B$1</calculatedColumnFormula>
    </tableColumn>
    <tableColumn id="27" xr3:uid="{1DE4BA5F-0D5E-4781-BD23-4940354B62DD}" name="Mes-Año" dataDxfId="51">
      <calculatedColumnFormula>+_xlfn.CONCAT(TEXT(Tabla1[[#This Row],[Día]],"MMM"),"-",RIGHT(YEAR(Tabla1[[#This Row],[Día]]),2))</calculatedColumnFormula>
    </tableColumn>
    <tableColumn id="2" xr3:uid="{159BC304-8503-48B5-9D27-2CDAE45880E3}" name="Sector" dataDxfId="50"/>
    <tableColumn id="3" xr3:uid="{A1C92703-625F-4CBE-9D7A-BDEB30E3A930}" name="Bloque" dataDxfId="49"/>
    <tableColumn id="4" xr3:uid="{A8BC146D-DBEE-4ED9-A9CC-F5582F709CCA}" name="Válvula" dataDxfId="48"/>
    <tableColumn id="5" xr3:uid="{BE46F29B-D94A-4FB2-B617-DC7F210F496F}" name="Variedad" dataDxfId="47"/>
    <tableColumn id="6" xr3:uid="{50EFF474-BD96-4327-AC56-12EEA392464F}" name="Tipo de cama" dataDxfId="46"/>
    <tableColumn id="7" xr3:uid="{24E063DF-0FA3-41BB-BDD1-39D78358D032}" name="CE Emisor" dataDxfId="45"/>
    <tableColumn id="8" xr3:uid="{7254E9FD-9BEA-48D0-86BC-01011DCD993C}" name="pH Emisor" dataDxfId="44"/>
    <tableColumn id="9" xr3:uid="{30639DBB-BAFE-43FE-A7D9-75F1E1B9F1F3}" name="Volumen 1(Cm3)" dataDxfId="43"/>
    <tableColumn id="10" xr3:uid="{A6164354-0A32-4273-8789-76671BE4EA3D}" name="Volumen 2(Cm3)" dataDxfId="42"/>
    <tableColumn id="11" xr3:uid="{C4C15D46-9B2D-41FF-8D11-5218A7BE1C7A}" name="Volumen 3(Cm3)" dataDxfId="41"/>
    <tableColumn id="12" xr3:uid="{4FACD068-BF2A-400F-81D1-70B4E287948A}" name="CE Drenaje (L)" dataDxfId="40"/>
    <tableColumn id="13" xr3:uid="{7EDFC2D2-F6B3-4F4B-B434-2CB271E55871}" name="pH Drenaje" dataDxfId="39"/>
    <tableColumn id="14" xr3:uid="{BCFF3427-6EE3-4435-99E9-34EF1F9E61D0}" name="Volumen Dr​enaje (L)" dataDxfId="38"/>
    <tableColumn id="15" xr3:uid="{9D94A2DB-3427-42E7-9F95-F6555548FF18}" name="Grado Organoléptico" dataDxfId="37"/>
    <tableColumn id="16" xr3:uid="{EC0F617F-1A0B-4F5D-A819-C07596BC6F2A}" name="CE Suelo" dataDxfId="36"/>
    <tableColumn id="17" xr3:uid="{EF73196A-C4C4-4EEC-9DFD-5EA1BCA121E9}" name="N-NO3" dataDxfId="35"/>
    <tableColumn id="18" xr3:uid="{D22D186F-5F29-4031-8B7B-D2403C867C43}" name="% Drenaje" dataDxfId="34"/>
    <tableColumn id="19" xr3:uid="{13A30A33-7A6B-4BF7-8293-D9762B8CC6CC}" name="Volumen ejecutado(L/Cama)" dataDxfId="33"/>
    <tableColumn id="20" xr3:uid="{6B8DDB2C-3800-4327-89B0-07BEED4D49CC}" name="Volumen Total de Riego(L/Cama)" dataDxfId="32"/>
    <tableColumn id="21" xr3:uid="{826EED67-FB15-4F1E-83EA-690AC120DD8F}" name="CE Esperada" dataDxfId="31"/>
    <tableColumn id="22" xr3:uid="{B70D38E8-AF84-4C5C-874A-5E7793DF1292}" name="pH Esperada" dataDxfId="30"/>
    <tableColumn id="24" xr3:uid="{DD1F70E5-7A40-45B9-B18C-8DC6FF971642}" name="Vol Prog" dataDxfId="29"/>
    <tableColumn id="26" xr3:uid="{008B7349-0FF5-4C5A-9A06-EAC0DDB76A2F}" name="EVT" dataDxfId="28">
      <calculatedColumnFormula>+$B$2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DA1F0-519F-4A5A-8BAE-3155DCF8AE28}" name="Historico" displayName="Historico" ref="A1:Y326" totalsRowShown="0" dataDxfId="27">
  <autoFilter ref="A1:Y326" xr:uid="{318DA1F0-519F-4A5A-8BAE-3155DCF8AE28}"/>
  <tableColumns count="25">
    <tableColumn id="1" xr3:uid="{990FB9FE-868F-44AB-BB1A-F62F57EA4EAF}" name="Día" dataDxfId="26"/>
    <tableColumn id="27" xr3:uid="{9B31EFCE-B483-4EF6-8926-22BF2CD4639C}" name="Mes-Año" dataDxfId="25"/>
    <tableColumn id="2" xr3:uid="{3C8F1C4A-70B3-4AB2-A779-CCD8F73A33BE}" name="Sector" dataDxfId="24"/>
    <tableColumn id="3" xr3:uid="{9116C161-15DF-4A6F-8171-654452304E92}" name="Bloque" dataDxfId="23"/>
    <tableColumn id="4" xr3:uid="{37D2934F-24A5-4102-A644-1B2A589238DE}" name="Válvula" dataDxfId="22"/>
    <tableColumn id="5" xr3:uid="{63D51F9F-B435-46D6-8279-CF87A512C132}" name="Variedad" dataDxfId="21"/>
    <tableColumn id="6" xr3:uid="{BBFD11F9-5150-4E34-BDDC-960FB513538F}" name="Tipo de cama" dataDxfId="20"/>
    <tableColumn id="7" xr3:uid="{DC60FC1D-61BB-4255-A5EF-22882D236294}" name="CE Emisor" dataDxfId="19"/>
    <tableColumn id="8" xr3:uid="{C4BD931D-2789-423B-BA76-EC08C26D3D21}" name="pH Emisor" dataDxfId="18"/>
    <tableColumn id="9" xr3:uid="{C344E546-B6CC-46D4-B4C4-7D49236AF5CE}" name="Volumen 1(Cm3)" dataDxfId="17"/>
    <tableColumn id="10" xr3:uid="{A743D24A-D5FA-461F-8DCA-D16C5848D456}" name="Volumen 2(Cm3)" dataDxfId="16"/>
    <tableColumn id="11" xr3:uid="{FCFA515D-2F5F-4B0D-BCEA-9B8A91937EFD}" name="Volumen 3(Cm3)" dataDxfId="15"/>
    <tableColumn id="12" xr3:uid="{1B5FD7F3-289F-4F5F-930F-24467B34EDF1}" name="CE Drenaje (L)" dataDxfId="14"/>
    <tableColumn id="13" xr3:uid="{799CAC58-4D67-45F5-955E-A9902C8F080D}" name="pH Drenaje" dataDxfId="13"/>
    <tableColumn id="14" xr3:uid="{75A65E82-DEC4-48D2-8091-B54C75E88C80}" name="Volumen Dr​enaje (L)" dataDxfId="12"/>
    <tableColumn id="15" xr3:uid="{6F20D37D-EA8C-45D4-BA9D-0600E159CAF2}" name="Grado Organoléptico" dataDxfId="11"/>
    <tableColumn id="16" xr3:uid="{6716A983-E97F-4824-B245-166DFA0F90C5}" name="CE Suelo" dataDxfId="10"/>
    <tableColumn id="17" xr3:uid="{A5AD4803-CA4C-46D4-A12C-4CAAF8B79AC3}" name="N-NO3" dataDxfId="9"/>
    <tableColumn id="18" xr3:uid="{C392858C-A3C1-444C-9895-15BCB2EAE053}" name="% Drenaje" dataDxfId="8"/>
    <tableColumn id="19" xr3:uid="{9DB1A305-E084-47EE-9BC4-082FF6F17629}" name="Volumen ejecutado(L/Cama)" dataDxfId="7"/>
    <tableColumn id="20" xr3:uid="{EC666AB8-E829-46F9-829D-B89E4889BA86}" name="Volumen Total de Riego(L/Cama)" dataDxfId="6"/>
    <tableColumn id="21" xr3:uid="{B7044B54-29DE-407C-A2DB-677D7C7BA4AF}" name="CE Esperada" dataDxfId="5"/>
    <tableColumn id="22" xr3:uid="{E473F225-F77B-4830-A338-F3387F724A00}" name="pH Esperada" dataDxfId="4"/>
    <tableColumn id="24" xr3:uid="{963A9D25-2948-42BE-A33E-F8E31368A034}" name="Vol Prog" dataDxfId="3"/>
    <tableColumn id="26" xr3:uid="{E7BF266C-7E60-48B9-AC26-DB158D5D9768}" name="EV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E8B-A260-451A-B027-F384314BB55D}">
  <sheetPr codeName="Hoja1"/>
  <dimension ref="A1:Y59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0.42578125" bestFit="1" customWidth="1"/>
    <col min="2" max="2" width="11.140625" bestFit="1" customWidth="1"/>
    <col min="3" max="3" width="9.140625" bestFit="1" customWidth="1"/>
    <col min="4" max="4" width="9.5703125" bestFit="1" customWidth="1"/>
    <col min="5" max="5" width="9.7109375" bestFit="1" customWidth="1"/>
    <col min="6" max="6" width="82" bestFit="1" customWidth="1"/>
    <col min="7" max="7" width="18" bestFit="1" customWidth="1"/>
    <col min="8" max="9" width="12.5703125" bestFit="1" customWidth="1"/>
    <col min="10" max="12" width="18.42578125" bestFit="1" customWidth="1"/>
    <col min="13" max="13" width="16.28515625" customWidth="1"/>
    <col min="14" max="14" width="13.42578125" customWidth="1"/>
    <col min="15" max="15" width="21.85546875" customWidth="1"/>
    <col min="16" max="16" width="22" customWidth="1"/>
    <col min="17" max="17" width="11.42578125" customWidth="1"/>
    <col min="18" max="18" width="9.28515625" customWidth="1"/>
    <col min="19" max="19" width="12.42578125" customWidth="1"/>
    <col min="20" max="20" width="24" customWidth="1"/>
    <col min="21" max="21" width="33.140625" bestFit="1" customWidth="1"/>
    <col min="22" max="23" width="14.5703125" bestFit="1" customWidth="1"/>
    <col min="24" max="24" width="10.5703125" bestFit="1" customWidth="1"/>
    <col min="25" max="25" width="6.5703125" bestFit="1" customWidth="1"/>
  </cols>
  <sheetData>
    <row r="1" spans="1:25" ht="40.5" customHeight="1" x14ac:dyDescent="0.25">
      <c r="A1" s="10" t="s">
        <v>0</v>
      </c>
      <c r="B1" s="8">
        <v>46161</v>
      </c>
    </row>
    <row r="2" spans="1:25" ht="40.5" customHeight="1" thickBot="1" x14ac:dyDescent="0.3">
      <c r="A2" s="11" t="s">
        <v>1</v>
      </c>
      <c r="B2" s="9">
        <v>2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1</v>
      </c>
    </row>
    <row r="4" spans="1:25" x14ac:dyDescent="0.25">
      <c r="A4" s="6">
        <f>+$B$1</f>
        <v>46161</v>
      </c>
      <c r="B4" s="6" t="str">
        <f>+_xlfn.CONCAT(TEXT(Tabla1[[#This Row],[Día]],"MMM"),"-",RIGHT(YEAR(Tabla1[[#This Row],[Día]]),2))</f>
        <v>may-26</v>
      </c>
      <c r="C4" s="4">
        <v>8</v>
      </c>
      <c r="D4" s="4" t="s">
        <v>47</v>
      </c>
      <c r="E4" s="4">
        <v>34</v>
      </c>
      <c r="F4" s="4" t="s">
        <v>48</v>
      </c>
      <c r="G4" s="4" t="s">
        <v>26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>
        <v>2</v>
      </c>
      <c r="Q4" s="4" t="s">
        <v>27</v>
      </c>
      <c r="R4" s="4">
        <v>50</v>
      </c>
      <c r="S4" s="4" t="s">
        <v>27</v>
      </c>
      <c r="T4" s="4">
        <v>0</v>
      </c>
      <c r="U4" s="4">
        <v>104.94</v>
      </c>
      <c r="V4" s="4">
        <v>1</v>
      </c>
      <c r="W4" s="4">
        <v>5.9</v>
      </c>
      <c r="X4" s="7">
        <v>0</v>
      </c>
      <c r="Y4" s="5">
        <f t="shared" ref="Y4:Y42" si="0">+$B$2</f>
        <v>2</v>
      </c>
    </row>
    <row r="5" spans="1:25" x14ac:dyDescent="0.25">
      <c r="A5" s="6">
        <f t="shared" ref="A5:A48" si="1">+$B$1</f>
        <v>46161</v>
      </c>
      <c r="B5" s="6" t="str">
        <f>+_xlfn.CONCAT(TEXT(Tabla1[[#This Row],[Día]],"MMM"),"-",RIGHT(YEAR(Tabla1[[#This Row],[Día]]),2))</f>
        <v>may-26</v>
      </c>
      <c r="C5" s="4">
        <v>8</v>
      </c>
      <c r="D5" s="4" t="s">
        <v>47</v>
      </c>
      <c r="E5" s="4">
        <v>35</v>
      </c>
      <c r="F5" s="4" t="s">
        <v>49</v>
      </c>
      <c r="G5" s="4" t="s">
        <v>26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>
        <v>2</v>
      </c>
      <c r="Q5" s="4" t="s">
        <v>27</v>
      </c>
      <c r="R5" s="4">
        <v>50</v>
      </c>
      <c r="S5" s="4" t="s">
        <v>27</v>
      </c>
      <c r="T5" s="4">
        <v>0</v>
      </c>
      <c r="U5" s="4">
        <v>103.33</v>
      </c>
      <c r="V5" s="4">
        <v>1</v>
      </c>
      <c r="W5" s="4">
        <v>5.9</v>
      </c>
      <c r="X5" s="7">
        <v>0</v>
      </c>
      <c r="Y5" s="5">
        <f t="shared" si="0"/>
        <v>2</v>
      </c>
    </row>
    <row r="6" spans="1:25" x14ac:dyDescent="0.25">
      <c r="A6" s="6">
        <f t="shared" si="1"/>
        <v>46161</v>
      </c>
      <c r="B6" s="6" t="str">
        <f>+_xlfn.CONCAT(TEXT(Tabla1[[#This Row],[Día]],"MMM"),"-",RIGHT(YEAR(Tabla1[[#This Row],[Día]]),2))</f>
        <v>may-26</v>
      </c>
      <c r="C6" s="4">
        <v>8</v>
      </c>
      <c r="D6" s="4" t="s">
        <v>47</v>
      </c>
      <c r="E6" s="4">
        <v>36</v>
      </c>
      <c r="F6" s="4" t="s">
        <v>50</v>
      </c>
      <c r="G6" s="4" t="s">
        <v>26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>
        <v>2</v>
      </c>
      <c r="Q6" s="4" t="s">
        <v>27</v>
      </c>
      <c r="R6" s="4">
        <v>50</v>
      </c>
      <c r="S6" s="4" t="s">
        <v>27</v>
      </c>
      <c r="T6" s="4">
        <v>0</v>
      </c>
      <c r="U6" s="4">
        <v>103.31</v>
      </c>
      <c r="V6" s="4">
        <v>1</v>
      </c>
      <c r="W6" s="4">
        <v>5.9</v>
      </c>
      <c r="X6" s="7">
        <v>0</v>
      </c>
      <c r="Y6" s="5">
        <f t="shared" si="0"/>
        <v>2</v>
      </c>
    </row>
    <row r="7" spans="1:25" x14ac:dyDescent="0.25">
      <c r="A7" s="6">
        <f t="shared" si="1"/>
        <v>46161</v>
      </c>
      <c r="B7" s="6" t="str">
        <f>+_xlfn.CONCAT(TEXT(Tabla1[[#This Row],[Día]],"MMM"),"-",RIGHT(YEAR(Tabla1[[#This Row],[Día]]),2))</f>
        <v>may-26</v>
      </c>
      <c r="C7" s="4">
        <v>8</v>
      </c>
      <c r="D7" s="4" t="s">
        <v>47</v>
      </c>
      <c r="E7" s="4">
        <v>37</v>
      </c>
      <c r="F7" s="4" t="s">
        <v>27</v>
      </c>
      <c r="G7" s="4" t="s">
        <v>26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>
        <v>2</v>
      </c>
      <c r="Q7" s="4" t="s">
        <v>27</v>
      </c>
      <c r="R7" s="4">
        <v>50</v>
      </c>
      <c r="S7" s="4" t="s">
        <v>27</v>
      </c>
      <c r="T7" s="4">
        <v>0</v>
      </c>
      <c r="U7" s="4">
        <v>88.56</v>
      </c>
      <c r="V7" s="4">
        <v>1</v>
      </c>
      <c r="W7" s="4">
        <v>5.9</v>
      </c>
      <c r="X7" s="7">
        <v>0</v>
      </c>
      <c r="Y7" s="5">
        <f>+$B$2</f>
        <v>2</v>
      </c>
    </row>
    <row r="8" spans="1:25" x14ac:dyDescent="0.25">
      <c r="A8" s="6">
        <f t="shared" si="1"/>
        <v>46161</v>
      </c>
      <c r="B8" s="6" t="str">
        <f>+_xlfn.CONCAT(TEXT(Tabla1[[#This Row],[Día]],"MMM"),"-",RIGHT(YEAR(Tabla1[[#This Row],[Día]]),2))</f>
        <v>may-26</v>
      </c>
      <c r="C8" s="4">
        <v>8</v>
      </c>
      <c r="D8" s="4" t="s">
        <v>47</v>
      </c>
      <c r="E8" s="4">
        <v>38</v>
      </c>
      <c r="F8" s="4" t="s">
        <v>27</v>
      </c>
      <c r="G8" s="4" t="s">
        <v>26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>
        <v>2</v>
      </c>
      <c r="Q8" s="4" t="s">
        <v>27</v>
      </c>
      <c r="R8" s="4">
        <v>50</v>
      </c>
      <c r="S8" s="4" t="s">
        <v>27</v>
      </c>
      <c r="T8" s="4">
        <v>0</v>
      </c>
      <c r="U8" s="4">
        <v>68.89</v>
      </c>
      <c r="V8" s="4">
        <v>1</v>
      </c>
      <c r="W8" s="4">
        <v>5.9</v>
      </c>
      <c r="X8" s="7">
        <v>0</v>
      </c>
      <c r="Y8" s="5">
        <f t="shared" si="0"/>
        <v>2</v>
      </c>
    </row>
    <row r="9" spans="1:25" x14ac:dyDescent="0.25">
      <c r="A9" s="6">
        <f t="shared" si="1"/>
        <v>46161</v>
      </c>
      <c r="B9" s="6" t="str">
        <f>+_xlfn.CONCAT(TEXT(Tabla1[[#This Row],[Día]],"MMM"),"-",RIGHT(YEAR(Tabla1[[#This Row],[Día]]),2))</f>
        <v>may-26</v>
      </c>
      <c r="C9" s="4">
        <v>8</v>
      </c>
      <c r="D9" s="4" t="s">
        <v>51</v>
      </c>
      <c r="E9" s="4">
        <v>42</v>
      </c>
      <c r="F9" s="4" t="s">
        <v>27</v>
      </c>
      <c r="G9" s="4" t="s">
        <v>26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>
        <v>2</v>
      </c>
      <c r="Q9" s="4" t="s">
        <v>27</v>
      </c>
      <c r="R9" s="4">
        <v>170</v>
      </c>
      <c r="S9" s="4" t="s">
        <v>27</v>
      </c>
      <c r="T9" s="4">
        <v>0</v>
      </c>
      <c r="U9" s="4" t="s">
        <v>27</v>
      </c>
      <c r="V9" s="4">
        <v>1</v>
      </c>
      <c r="W9" s="4">
        <v>5.9</v>
      </c>
      <c r="X9" s="7">
        <v>0</v>
      </c>
      <c r="Y9" s="5">
        <f t="shared" si="0"/>
        <v>2</v>
      </c>
    </row>
    <row r="10" spans="1:25" x14ac:dyDescent="0.25">
      <c r="A10" s="6">
        <f t="shared" si="1"/>
        <v>46161</v>
      </c>
      <c r="B10" s="6" t="str">
        <f>+_xlfn.CONCAT(TEXT(Tabla1[[#This Row],[Día]],"MMM"),"-",RIGHT(YEAR(Tabla1[[#This Row],[Día]]),2))</f>
        <v>may-26</v>
      </c>
      <c r="C10" s="4">
        <v>8</v>
      </c>
      <c r="D10" s="4" t="s">
        <v>51</v>
      </c>
      <c r="E10" s="4">
        <v>43</v>
      </c>
      <c r="F10" s="4" t="s">
        <v>27</v>
      </c>
      <c r="G10" s="4" t="s">
        <v>26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>
        <v>3</v>
      </c>
      <c r="Q10" s="4" t="s">
        <v>27</v>
      </c>
      <c r="R10" s="4">
        <v>170</v>
      </c>
      <c r="S10" s="4" t="s">
        <v>27</v>
      </c>
      <c r="T10" s="4">
        <v>0</v>
      </c>
      <c r="U10" s="4" t="s">
        <v>27</v>
      </c>
      <c r="V10" s="4">
        <v>1</v>
      </c>
      <c r="W10" s="4">
        <v>5.9</v>
      </c>
      <c r="X10" s="7">
        <v>0</v>
      </c>
      <c r="Y10" s="5">
        <f t="shared" si="0"/>
        <v>2</v>
      </c>
    </row>
    <row r="11" spans="1:25" x14ac:dyDescent="0.25">
      <c r="A11" s="6">
        <f t="shared" si="1"/>
        <v>46161</v>
      </c>
      <c r="B11" s="6" t="str">
        <f>+_xlfn.CONCAT(TEXT(Tabla1[[#This Row],[Día]],"MMM"),"-",RIGHT(YEAR(Tabla1[[#This Row],[Día]]),2))</f>
        <v>may-26</v>
      </c>
      <c r="C11" s="4">
        <v>8</v>
      </c>
      <c r="D11" s="4" t="s">
        <v>51</v>
      </c>
      <c r="E11" s="4">
        <v>44</v>
      </c>
      <c r="F11" s="4" t="s">
        <v>27</v>
      </c>
      <c r="G11" s="4" t="s">
        <v>26</v>
      </c>
      <c r="H11" s="4" t="s">
        <v>27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  <c r="P11" s="4">
        <v>3</v>
      </c>
      <c r="Q11" s="4" t="s">
        <v>27</v>
      </c>
      <c r="R11" s="4">
        <v>170</v>
      </c>
      <c r="S11" s="4" t="s">
        <v>27</v>
      </c>
      <c r="T11" s="4">
        <v>0</v>
      </c>
      <c r="U11" s="4" t="s">
        <v>27</v>
      </c>
      <c r="V11" s="4">
        <v>1</v>
      </c>
      <c r="W11" s="4">
        <v>5.9</v>
      </c>
      <c r="X11" s="7">
        <v>0</v>
      </c>
      <c r="Y11" s="5">
        <f t="shared" si="0"/>
        <v>2</v>
      </c>
    </row>
    <row r="12" spans="1:25" x14ac:dyDescent="0.25">
      <c r="A12" s="6">
        <f t="shared" si="1"/>
        <v>46161</v>
      </c>
      <c r="B12" s="6" t="str">
        <f>+_xlfn.CONCAT(TEXT(Tabla1[[#This Row],[Día]],"MMM"),"-",RIGHT(YEAR(Tabla1[[#This Row],[Día]]),2))</f>
        <v>may-26</v>
      </c>
      <c r="C12" s="4">
        <v>8</v>
      </c>
      <c r="D12" s="4" t="s">
        <v>52</v>
      </c>
      <c r="E12" s="4">
        <v>45</v>
      </c>
      <c r="F12" s="4" t="s">
        <v>53</v>
      </c>
      <c r="G12" s="4" t="s">
        <v>26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  <c r="P12" s="4">
        <v>2</v>
      </c>
      <c r="Q12" s="4" t="s">
        <v>27</v>
      </c>
      <c r="R12" s="4">
        <v>96</v>
      </c>
      <c r="S12" s="4" t="s">
        <v>27</v>
      </c>
      <c r="T12" s="4">
        <v>0</v>
      </c>
      <c r="U12" s="4">
        <v>208.27</v>
      </c>
      <c r="V12" s="4">
        <v>1</v>
      </c>
      <c r="W12" s="4">
        <v>5.9</v>
      </c>
      <c r="X12" s="7">
        <v>0</v>
      </c>
      <c r="Y12" s="5">
        <f t="shared" si="0"/>
        <v>2</v>
      </c>
    </row>
    <row r="13" spans="1:25" x14ac:dyDescent="0.25">
      <c r="A13" s="6">
        <f t="shared" si="1"/>
        <v>46161</v>
      </c>
      <c r="B13" s="6" t="str">
        <f>+_xlfn.CONCAT(TEXT(Tabla1[[#This Row],[Día]],"MMM"),"-",RIGHT(YEAR(Tabla1[[#This Row],[Día]]),2))</f>
        <v>may-26</v>
      </c>
      <c r="C13" s="4">
        <v>8</v>
      </c>
      <c r="D13" s="4" t="s">
        <v>52</v>
      </c>
      <c r="E13" s="4">
        <v>46</v>
      </c>
      <c r="F13" s="4" t="s">
        <v>54</v>
      </c>
      <c r="G13" s="4" t="s">
        <v>26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  <c r="P13" s="4">
        <v>2</v>
      </c>
      <c r="Q13" s="4" t="s">
        <v>27</v>
      </c>
      <c r="R13" s="4">
        <v>96</v>
      </c>
      <c r="S13" s="4" t="s">
        <v>27</v>
      </c>
      <c r="T13" s="4">
        <v>0</v>
      </c>
      <c r="U13" s="4">
        <v>206.65</v>
      </c>
      <c r="V13" s="4">
        <v>1</v>
      </c>
      <c r="W13" s="4">
        <v>5.9</v>
      </c>
      <c r="X13" s="7">
        <v>0</v>
      </c>
      <c r="Y13" s="5">
        <f t="shared" si="0"/>
        <v>2</v>
      </c>
    </row>
    <row r="14" spans="1:25" x14ac:dyDescent="0.25">
      <c r="A14" s="6">
        <f t="shared" si="1"/>
        <v>46161</v>
      </c>
      <c r="B14" s="6" t="str">
        <f>+_xlfn.CONCAT(TEXT(Tabla1[[#This Row],[Día]],"MMM"),"-",RIGHT(YEAR(Tabla1[[#This Row],[Día]]),2))</f>
        <v>may-26</v>
      </c>
      <c r="C14" s="4">
        <v>8</v>
      </c>
      <c r="D14" s="4" t="s">
        <v>52</v>
      </c>
      <c r="E14" s="4">
        <v>47</v>
      </c>
      <c r="F14" s="4" t="s">
        <v>55</v>
      </c>
      <c r="G14" s="4" t="s">
        <v>26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27</v>
      </c>
      <c r="O14" s="4" t="s">
        <v>27</v>
      </c>
      <c r="P14" s="4">
        <v>2</v>
      </c>
      <c r="Q14" s="4" t="s">
        <v>27</v>
      </c>
      <c r="R14" s="4">
        <v>96</v>
      </c>
      <c r="S14" s="4" t="s">
        <v>27</v>
      </c>
      <c r="T14" s="4">
        <v>0</v>
      </c>
      <c r="U14" s="4">
        <v>206.63</v>
      </c>
      <c r="V14" s="4">
        <v>1</v>
      </c>
      <c r="W14" s="4">
        <v>5.9</v>
      </c>
      <c r="X14" s="7">
        <v>0</v>
      </c>
      <c r="Y14" s="5">
        <f t="shared" si="0"/>
        <v>2</v>
      </c>
    </row>
    <row r="15" spans="1:25" x14ac:dyDescent="0.25">
      <c r="A15" s="6">
        <f t="shared" si="1"/>
        <v>46161</v>
      </c>
      <c r="B15" s="6" t="str">
        <f>+_xlfn.CONCAT(TEXT(Tabla1[[#This Row],[Día]],"MMM"),"-",RIGHT(YEAR(Tabla1[[#This Row],[Día]]),2))</f>
        <v>may-26</v>
      </c>
      <c r="C15" s="4">
        <v>8</v>
      </c>
      <c r="D15" s="4" t="s">
        <v>52</v>
      </c>
      <c r="E15" s="4">
        <v>48</v>
      </c>
      <c r="F15" s="4" t="s">
        <v>56</v>
      </c>
      <c r="G15" s="4" t="s">
        <v>26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  <c r="M15" s="4" t="s">
        <v>27</v>
      </c>
      <c r="N15" s="4" t="s">
        <v>27</v>
      </c>
      <c r="O15" s="4" t="s">
        <v>27</v>
      </c>
      <c r="P15" s="4">
        <v>2</v>
      </c>
      <c r="Q15" s="4" t="s">
        <v>27</v>
      </c>
      <c r="R15" s="4">
        <v>96</v>
      </c>
      <c r="S15" s="4" t="s">
        <v>27</v>
      </c>
      <c r="T15" s="4">
        <v>0</v>
      </c>
      <c r="U15" s="4">
        <v>206.63</v>
      </c>
      <c r="V15" s="4">
        <v>1</v>
      </c>
      <c r="W15" s="4">
        <v>5.9</v>
      </c>
      <c r="X15" s="7">
        <v>0</v>
      </c>
      <c r="Y15" s="5">
        <f t="shared" si="0"/>
        <v>2</v>
      </c>
    </row>
    <row r="16" spans="1:25" x14ac:dyDescent="0.25">
      <c r="A16" s="6">
        <f t="shared" si="1"/>
        <v>46161</v>
      </c>
      <c r="B16" s="6" t="str">
        <f>+_xlfn.CONCAT(TEXT(Tabla1[[#This Row],[Día]],"MMM"),"-",RIGHT(YEAR(Tabla1[[#This Row],[Día]]),2))</f>
        <v>may-26</v>
      </c>
      <c r="C16" s="4">
        <v>8</v>
      </c>
      <c r="D16" s="4" t="s">
        <v>52</v>
      </c>
      <c r="E16" s="4">
        <v>49</v>
      </c>
      <c r="F16" s="4" t="s">
        <v>57</v>
      </c>
      <c r="G16" s="4" t="s">
        <v>26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  <c r="M16" s="4" t="s">
        <v>27</v>
      </c>
      <c r="N16" s="4" t="s">
        <v>27</v>
      </c>
      <c r="O16" s="4" t="s">
        <v>27</v>
      </c>
      <c r="P16" s="4">
        <v>2</v>
      </c>
      <c r="Q16" s="4" t="s">
        <v>27</v>
      </c>
      <c r="R16" s="4">
        <v>96</v>
      </c>
      <c r="S16" s="4" t="s">
        <v>27</v>
      </c>
      <c r="T16" s="4">
        <v>0</v>
      </c>
      <c r="U16" s="4">
        <v>206.63</v>
      </c>
      <c r="V16" s="4">
        <v>1</v>
      </c>
      <c r="W16" s="4">
        <v>5.9</v>
      </c>
      <c r="X16" s="7">
        <v>0</v>
      </c>
      <c r="Y16" s="5">
        <f t="shared" si="0"/>
        <v>2</v>
      </c>
    </row>
    <row r="17" spans="1:25" x14ac:dyDescent="0.25">
      <c r="A17" s="6">
        <f t="shared" si="1"/>
        <v>46161</v>
      </c>
      <c r="B17" s="6" t="str">
        <f>+_xlfn.CONCAT(TEXT(Tabla1[[#This Row],[Día]],"MMM"),"-",RIGHT(YEAR(Tabla1[[#This Row],[Día]]),2))</f>
        <v>may-26</v>
      </c>
      <c r="C17" s="4">
        <v>8</v>
      </c>
      <c r="D17" s="4" t="s">
        <v>58</v>
      </c>
      <c r="E17" s="4">
        <v>53</v>
      </c>
      <c r="F17" s="4" t="s">
        <v>59</v>
      </c>
      <c r="G17" s="4" t="s">
        <v>26</v>
      </c>
      <c r="H17" s="4">
        <v>2.1</v>
      </c>
      <c r="I17" s="4">
        <v>6</v>
      </c>
      <c r="J17" s="4">
        <v>410</v>
      </c>
      <c r="K17" s="4" t="s">
        <v>27</v>
      </c>
      <c r="L17" s="4" t="s">
        <v>27</v>
      </c>
      <c r="M17" s="4" t="s">
        <v>27</v>
      </c>
      <c r="N17" s="4" t="s">
        <v>27</v>
      </c>
      <c r="O17" s="4" t="s">
        <v>27</v>
      </c>
      <c r="P17" s="4">
        <v>3</v>
      </c>
      <c r="Q17" s="4" t="s">
        <v>27</v>
      </c>
      <c r="R17" s="4">
        <v>110</v>
      </c>
      <c r="S17" s="4" t="s">
        <v>27</v>
      </c>
      <c r="T17" s="4">
        <v>381.3</v>
      </c>
      <c r="U17" s="4">
        <v>106.55</v>
      </c>
      <c r="V17" s="4">
        <v>0.9</v>
      </c>
      <c r="W17" s="4">
        <v>6</v>
      </c>
      <c r="X17" s="7">
        <v>400</v>
      </c>
      <c r="Y17" s="5">
        <f t="shared" si="0"/>
        <v>2</v>
      </c>
    </row>
    <row r="18" spans="1:25" x14ac:dyDescent="0.25">
      <c r="A18" s="6">
        <f t="shared" si="1"/>
        <v>46161</v>
      </c>
      <c r="B18" s="6" t="str">
        <f>+_xlfn.CONCAT(TEXT(Tabla1[[#This Row],[Día]],"MMM"),"-",RIGHT(YEAR(Tabla1[[#This Row],[Día]]),2))</f>
        <v>may-26</v>
      </c>
      <c r="C18" s="4">
        <v>8</v>
      </c>
      <c r="D18" s="4" t="s">
        <v>58</v>
      </c>
      <c r="E18" s="4">
        <v>54</v>
      </c>
      <c r="F18" s="4" t="s">
        <v>60</v>
      </c>
      <c r="G18" s="4" t="s">
        <v>61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>
        <v>0</v>
      </c>
      <c r="N18" s="4">
        <v>0</v>
      </c>
      <c r="O18" s="4">
        <v>0</v>
      </c>
      <c r="P18" s="4" t="s">
        <v>27</v>
      </c>
      <c r="Q18" s="4" t="s">
        <v>27</v>
      </c>
      <c r="R18" s="4">
        <v>170</v>
      </c>
      <c r="S18" s="4">
        <v>0</v>
      </c>
      <c r="T18" s="4">
        <v>0</v>
      </c>
      <c r="U18" s="4">
        <v>234.1</v>
      </c>
      <c r="V18" s="4">
        <v>0.9</v>
      </c>
      <c r="W18" s="4">
        <v>6</v>
      </c>
      <c r="X18" s="7">
        <v>0</v>
      </c>
      <c r="Y18" s="5">
        <f t="shared" si="0"/>
        <v>2</v>
      </c>
    </row>
    <row r="19" spans="1:25" x14ac:dyDescent="0.25">
      <c r="A19" s="6">
        <f t="shared" si="1"/>
        <v>46161</v>
      </c>
      <c r="B19" s="6" t="str">
        <f>+_xlfn.CONCAT(TEXT(Tabla1[[#This Row],[Día]],"MMM"),"-",RIGHT(YEAR(Tabla1[[#This Row],[Día]]),2))</f>
        <v>may-26</v>
      </c>
      <c r="C19" s="4">
        <v>8</v>
      </c>
      <c r="D19" s="4" t="s">
        <v>58</v>
      </c>
      <c r="E19" s="4">
        <v>55</v>
      </c>
      <c r="F19" s="4" t="s">
        <v>62</v>
      </c>
      <c r="G19" s="4" t="s">
        <v>61</v>
      </c>
      <c r="H19" s="4">
        <v>1.6</v>
      </c>
      <c r="I19" s="4">
        <v>7</v>
      </c>
      <c r="J19" s="4">
        <v>290</v>
      </c>
      <c r="K19" s="4" t="s">
        <v>27</v>
      </c>
      <c r="L19" s="4" t="s">
        <v>27</v>
      </c>
      <c r="M19" s="4">
        <v>1.7</v>
      </c>
      <c r="N19" s="4">
        <v>6.5</v>
      </c>
      <c r="O19" s="4">
        <v>1641</v>
      </c>
      <c r="P19" s="4" t="s">
        <v>27</v>
      </c>
      <c r="Q19" s="4" t="s">
        <v>27</v>
      </c>
      <c r="R19" s="4">
        <v>170</v>
      </c>
      <c r="S19" s="4">
        <v>608.5</v>
      </c>
      <c r="T19" s="4">
        <v>269.7</v>
      </c>
      <c r="U19" s="4">
        <v>314.25</v>
      </c>
      <c r="V19" s="4">
        <v>0.9</v>
      </c>
      <c r="W19" s="4">
        <v>6</v>
      </c>
      <c r="X19" s="7">
        <v>300</v>
      </c>
      <c r="Y19" s="5">
        <f t="shared" si="0"/>
        <v>2</v>
      </c>
    </row>
    <row r="20" spans="1:25" x14ac:dyDescent="0.25">
      <c r="A20" s="6">
        <f t="shared" si="1"/>
        <v>46161</v>
      </c>
      <c r="B20" s="6" t="str">
        <f>+_xlfn.CONCAT(TEXT(Tabla1[[#This Row],[Día]],"MMM"),"-",RIGHT(YEAR(Tabla1[[#This Row],[Día]]),2))</f>
        <v>may-26</v>
      </c>
      <c r="C20" s="4">
        <v>8</v>
      </c>
      <c r="D20" s="4" t="s">
        <v>63</v>
      </c>
      <c r="E20" s="4">
        <v>56</v>
      </c>
      <c r="F20" s="4" t="s">
        <v>64</v>
      </c>
      <c r="G20" s="4" t="s">
        <v>61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>
        <v>0</v>
      </c>
      <c r="N20" s="4">
        <v>0</v>
      </c>
      <c r="O20" s="4">
        <v>0</v>
      </c>
      <c r="P20" s="4" t="s">
        <v>27</v>
      </c>
      <c r="Q20" s="4" t="s">
        <v>27</v>
      </c>
      <c r="R20" s="4" t="s">
        <v>27</v>
      </c>
      <c r="S20" s="4">
        <v>0</v>
      </c>
      <c r="T20" s="4">
        <v>0</v>
      </c>
      <c r="U20" s="4">
        <v>2493.54</v>
      </c>
      <c r="V20" s="4">
        <v>0.9</v>
      </c>
      <c r="W20" s="4">
        <v>6</v>
      </c>
      <c r="X20" s="7">
        <v>0</v>
      </c>
      <c r="Y20" s="5">
        <f t="shared" si="0"/>
        <v>2</v>
      </c>
    </row>
    <row r="21" spans="1:25" x14ac:dyDescent="0.25">
      <c r="A21" s="6">
        <f t="shared" si="1"/>
        <v>46161</v>
      </c>
      <c r="B21" s="6" t="str">
        <f>+_xlfn.CONCAT(TEXT(Tabla1[[#This Row],[Día]],"MMM"),"-",RIGHT(YEAR(Tabla1[[#This Row],[Día]]),2))</f>
        <v>may-26</v>
      </c>
      <c r="C21" s="4">
        <v>8</v>
      </c>
      <c r="D21" s="4" t="s">
        <v>63</v>
      </c>
      <c r="E21" s="4">
        <v>57</v>
      </c>
      <c r="F21" s="4" t="s">
        <v>59</v>
      </c>
      <c r="G21" s="4" t="s">
        <v>61</v>
      </c>
      <c r="H21" s="4">
        <v>2.2000000000000002</v>
      </c>
      <c r="I21" s="4">
        <v>6</v>
      </c>
      <c r="J21" s="4">
        <v>630</v>
      </c>
      <c r="K21" s="4" t="s">
        <v>27</v>
      </c>
      <c r="L21" s="4" t="s">
        <v>27</v>
      </c>
      <c r="M21" s="4">
        <v>0</v>
      </c>
      <c r="N21" s="4">
        <v>0</v>
      </c>
      <c r="O21" s="4">
        <v>0</v>
      </c>
      <c r="P21" s="4" t="s">
        <v>27</v>
      </c>
      <c r="Q21" s="4" t="s">
        <v>27</v>
      </c>
      <c r="R21" s="4" t="s">
        <v>27</v>
      </c>
      <c r="S21" s="4">
        <v>0</v>
      </c>
      <c r="T21" s="4">
        <v>585.9</v>
      </c>
      <c r="U21" s="4">
        <v>309.98</v>
      </c>
      <c r="V21" s="4">
        <v>0.9</v>
      </c>
      <c r="W21" s="4">
        <v>6</v>
      </c>
      <c r="X21" s="7">
        <v>600</v>
      </c>
      <c r="Y21" s="5">
        <f t="shared" si="0"/>
        <v>2</v>
      </c>
    </row>
    <row r="22" spans="1:25" x14ac:dyDescent="0.25">
      <c r="A22" s="6">
        <f t="shared" si="1"/>
        <v>46161</v>
      </c>
      <c r="B22" s="6" t="str">
        <f>+_xlfn.CONCAT(TEXT(Tabla1[[#This Row],[Día]],"MMM"),"-",RIGHT(YEAR(Tabla1[[#This Row],[Día]]),2))</f>
        <v>may-26</v>
      </c>
      <c r="C22" s="4">
        <v>8</v>
      </c>
      <c r="D22" s="4" t="s">
        <v>63</v>
      </c>
      <c r="E22" s="4">
        <v>58</v>
      </c>
      <c r="F22" s="4" t="s">
        <v>65</v>
      </c>
      <c r="G22" s="4" t="s">
        <v>61</v>
      </c>
      <c r="H22" s="4">
        <v>2.7</v>
      </c>
      <c r="I22" s="4">
        <v>6.4</v>
      </c>
      <c r="J22" s="4">
        <v>640</v>
      </c>
      <c r="K22" s="4" t="s">
        <v>27</v>
      </c>
      <c r="L22" s="4" t="s">
        <v>27</v>
      </c>
      <c r="M22" s="4">
        <v>0</v>
      </c>
      <c r="N22" s="4">
        <v>0</v>
      </c>
      <c r="O22" s="4">
        <v>0</v>
      </c>
      <c r="P22" s="4" t="s">
        <v>27</v>
      </c>
      <c r="Q22" s="4" t="s">
        <v>27</v>
      </c>
      <c r="R22" s="4" t="s">
        <v>27</v>
      </c>
      <c r="S22" s="4">
        <v>0</v>
      </c>
      <c r="T22" s="4">
        <v>595.20000000000005</v>
      </c>
      <c r="U22" s="4">
        <v>516.79999999999995</v>
      </c>
      <c r="V22" s="4">
        <v>0.9</v>
      </c>
      <c r="W22" s="4">
        <v>6</v>
      </c>
      <c r="X22" s="7">
        <v>600</v>
      </c>
      <c r="Y22" s="5">
        <f t="shared" si="0"/>
        <v>2</v>
      </c>
    </row>
    <row r="23" spans="1:25" x14ac:dyDescent="0.25">
      <c r="A23" s="6">
        <f t="shared" si="1"/>
        <v>46161</v>
      </c>
      <c r="B23" s="6" t="str">
        <f>+_xlfn.CONCAT(TEXT(Tabla1[[#This Row],[Día]],"MMM"),"-",RIGHT(YEAR(Tabla1[[#This Row],[Día]]),2))</f>
        <v>may-26</v>
      </c>
      <c r="C23" s="4">
        <v>8</v>
      </c>
      <c r="D23" s="4" t="s">
        <v>63</v>
      </c>
      <c r="E23" s="4">
        <v>59</v>
      </c>
      <c r="F23" s="4" t="s">
        <v>66</v>
      </c>
      <c r="G23" s="4" t="s">
        <v>61</v>
      </c>
      <c r="H23" s="4">
        <v>2</v>
      </c>
      <c r="I23" s="4">
        <v>6.4</v>
      </c>
      <c r="J23" s="4">
        <v>640</v>
      </c>
      <c r="K23" s="4" t="s">
        <v>27</v>
      </c>
      <c r="L23" s="4" t="s">
        <v>27</v>
      </c>
      <c r="M23" s="4">
        <v>0</v>
      </c>
      <c r="N23" s="4">
        <v>0</v>
      </c>
      <c r="O23" s="4">
        <v>0</v>
      </c>
      <c r="P23" s="4" t="s">
        <v>27</v>
      </c>
      <c r="Q23" s="4" t="s">
        <v>27</v>
      </c>
      <c r="R23" s="4" t="s">
        <v>27</v>
      </c>
      <c r="S23" s="4">
        <v>0</v>
      </c>
      <c r="T23" s="4">
        <v>595.20000000000005</v>
      </c>
      <c r="U23" s="4">
        <v>312.10000000000002</v>
      </c>
      <c r="V23" s="4">
        <v>0.9</v>
      </c>
      <c r="W23" s="4">
        <v>6</v>
      </c>
      <c r="X23" s="7">
        <v>600</v>
      </c>
      <c r="Y23" s="5">
        <f t="shared" si="0"/>
        <v>2</v>
      </c>
    </row>
    <row r="24" spans="1:25" x14ac:dyDescent="0.25">
      <c r="A24" s="6">
        <f t="shared" si="1"/>
        <v>46161</v>
      </c>
      <c r="B24" s="6" t="str">
        <f>+_xlfn.CONCAT(TEXT(Tabla1[[#This Row],[Día]],"MMM"),"-",RIGHT(YEAR(Tabla1[[#This Row],[Día]]),2))</f>
        <v>may-26</v>
      </c>
      <c r="C24" s="4">
        <v>8</v>
      </c>
      <c r="D24" s="4" t="s">
        <v>63</v>
      </c>
      <c r="E24" s="4">
        <v>60</v>
      </c>
      <c r="F24" s="4" t="s">
        <v>60</v>
      </c>
      <c r="G24" s="4" t="s">
        <v>61</v>
      </c>
      <c r="H24" s="4">
        <v>2.2000000000000002</v>
      </c>
      <c r="I24" s="4">
        <v>6.2</v>
      </c>
      <c r="J24" s="4">
        <v>630</v>
      </c>
      <c r="K24" s="4" t="s">
        <v>27</v>
      </c>
      <c r="L24" s="4" t="s">
        <v>27</v>
      </c>
      <c r="M24" s="4">
        <v>2</v>
      </c>
      <c r="N24" s="4">
        <v>5.6</v>
      </c>
      <c r="O24" s="4">
        <v>508</v>
      </c>
      <c r="P24" s="4" t="s">
        <v>27</v>
      </c>
      <c r="Q24" s="4" t="s">
        <v>27</v>
      </c>
      <c r="R24" s="4" t="s">
        <v>27</v>
      </c>
      <c r="S24" s="4">
        <v>86.7</v>
      </c>
      <c r="T24" s="4">
        <v>585.9</v>
      </c>
      <c r="U24" s="4">
        <v>309.94</v>
      </c>
      <c r="V24" s="4">
        <v>0.9</v>
      </c>
      <c r="W24" s="4">
        <v>6</v>
      </c>
      <c r="X24" s="7">
        <v>600</v>
      </c>
      <c r="Y24" s="5">
        <f t="shared" si="0"/>
        <v>2</v>
      </c>
    </row>
    <row r="25" spans="1:25" x14ac:dyDescent="0.25">
      <c r="A25" s="6">
        <f t="shared" si="1"/>
        <v>46161</v>
      </c>
      <c r="B25" s="6" t="str">
        <f>+_xlfn.CONCAT(TEXT(Tabla1[[#This Row],[Día]],"MMM"),"-",RIGHT(YEAR(Tabla1[[#This Row],[Día]]),2))</f>
        <v>may-26</v>
      </c>
      <c r="C25" s="4">
        <v>8</v>
      </c>
      <c r="D25" s="4" t="s">
        <v>67</v>
      </c>
      <c r="E25" s="4">
        <v>61</v>
      </c>
      <c r="F25" s="4" t="s">
        <v>68</v>
      </c>
      <c r="G25" s="4" t="s">
        <v>61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>
        <v>0</v>
      </c>
      <c r="N25" s="4">
        <v>0</v>
      </c>
      <c r="O25" s="4">
        <v>0</v>
      </c>
      <c r="P25" s="4" t="s">
        <v>27</v>
      </c>
      <c r="Q25" s="4">
        <v>0</v>
      </c>
      <c r="R25" s="4" t="s">
        <v>27</v>
      </c>
      <c r="S25" s="4">
        <v>0</v>
      </c>
      <c r="T25" s="4">
        <v>0</v>
      </c>
      <c r="U25" s="4" t="s">
        <v>27</v>
      </c>
      <c r="V25" s="4">
        <v>0.9</v>
      </c>
      <c r="W25" s="4">
        <v>6</v>
      </c>
      <c r="X25" s="7">
        <v>0</v>
      </c>
      <c r="Y25" s="5">
        <f t="shared" si="0"/>
        <v>2</v>
      </c>
    </row>
    <row r="26" spans="1:25" x14ac:dyDescent="0.25">
      <c r="A26" s="6">
        <f t="shared" si="1"/>
        <v>46161</v>
      </c>
      <c r="B26" s="6" t="str">
        <f>+_xlfn.CONCAT(TEXT(Tabla1[[#This Row],[Día]],"MMM"),"-",RIGHT(YEAR(Tabla1[[#This Row],[Día]]),2))</f>
        <v>may-26</v>
      </c>
      <c r="C26" s="4">
        <v>8</v>
      </c>
      <c r="D26" s="4" t="s">
        <v>67</v>
      </c>
      <c r="E26" s="4">
        <v>62</v>
      </c>
      <c r="F26" s="4" t="s">
        <v>69</v>
      </c>
      <c r="G26" s="4" t="s">
        <v>61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>
        <v>0</v>
      </c>
      <c r="N26" s="4">
        <v>0</v>
      </c>
      <c r="O26" s="4">
        <v>0</v>
      </c>
      <c r="P26" s="4" t="s">
        <v>27</v>
      </c>
      <c r="Q26" s="4">
        <v>0</v>
      </c>
      <c r="R26" s="4" t="s">
        <v>27</v>
      </c>
      <c r="S26" s="4">
        <v>0</v>
      </c>
      <c r="T26" s="4">
        <v>0</v>
      </c>
      <c r="U26" s="4" t="s">
        <v>27</v>
      </c>
      <c r="V26" s="4">
        <v>0.9</v>
      </c>
      <c r="W26" s="4">
        <v>6</v>
      </c>
      <c r="X26" s="7">
        <v>0</v>
      </c>
      <c r="Y26" s="5">
        <f t="shared" si="0"/>
        <v>2</v>
      </c>
    </row>
    <row r="27" spans="1:25" x14ac:dyDescent="0.25">
      <c r="A27" s="6">
        <f t="shared" si="1"/>
        <v>46161</v>
      </c>
      <c r="B27" s="6" t="str">
        <f>+_xlfn.CONCAT(TEXT(Tabla1[[#This Row],[Día]],"MMM"),"-",RIGHT(YEAR(Tabla1[[#This Row],[Día]]),2))</f>
        <v>may-26</v>
      </c>
      <c r="C27" s="4">
        <v>8</v>
      </c>
      <c r="D27" s="4" t="s">
        <v>67</v>
      </c>
      <c r="E27" s="4">
        <v>63</v>
      </c>
      <c r="F27" s="4" t="s">
        <v>70</v>
      </c>
      <c r="G27" s="4" t="s">
        <v>26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>
        <v>2</v>
      </c>
      <c r="Q27" s="4">
        <v>0</v>
      </c>
      <c r="R27" s="4" t="s">
        <v>27</v>
      </c>
      <c r="S27" s="4" t="s">
        <v>27</v>
      </c>
      <c r="T27" s="4">
        <v>0</v>
      </c>
      <c r="U27" s="4">
        <v>275.70999999999998</v>
      </c>
      <c r="V27" s="4">
        <v>0.9</v>
      </c>
      <c r="W27" s="4">
        <v>6</v>
      </c>
      <c r="X27" s="7">
        <v>0</v>
      </c>
      <c r="Y27" s="5">
        <f t="shared" si="0"/>
        <v>2</v>
      </c>
    </row>
    <row r="28" spans="1:25" x14ac:dyDescent="0.25">
      <c r="A28" s="6">
        <f t="shared" si="1"/>
        <v>46161</v>
      </c>
      <c r="B28" s="6" t="str">
        <f>+_xlfn.CONCAT(TEXT(Tabla1[[#This Row],[Día]],"MMM"),"-",RIGHT(YEAR(Tabla1[[#This Row],[Día]]),2))</f>
        <v>may-26</v>
      </c>
      <c r="C28" s="4">
        <v>8</v>
      </c>
      <c r="D28" s="4" t="s">
        <v>67</v>
      </c>
      <c r="E28" s="4">
        <v>64</v>
      </c>
      <c r="F28" s="4" t="s">
        <v>46</v>
      </c>
      <c r="G28" s="4" t="s">
        <v>61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>
        <v>0</v>
      </c>
      <c r="N28" s="4">
        <v>0</v>
      </c>
      <c r="O28" s="4">
        <v>0</v>
      </c>
      <c r="P28" s="4" t="s">
        <v>27</v>
      </c>
      <c r="Q28" s="4">
        <v>0</v>
      </c>
      <c r="R28" s="4" t="s">
        <v>27</v>
      </c>
      <c r="S28" s="4">
        <v>0</v>
      </c>
      <c r="T28" s="4">
        <v>0</v>
      </c>
      <c r="U28" s="4">
        <v>226.56</v>
      </c>
      <c r="V28" s="4">
        <v>0.9</v>
      </c>
      <c r="W28" s="4">
        <v>6</v>
      </c>
      <c r="X28" s="7">
        <v>0</v>
      </c>
      <c r="Y28" s="5">
        <f t="shared" si="0"/>
        <v>2</v>
      </c>
    </row>
    <row r="29" spans="1:25" x14ac:dyDescent="0.25">
      <c r="A29" s="6">
        <f t="shared" si="1"/>
        <v>46161</v>
      </c>
      <c r="B29" s="6" t="str">
        <f>+_xlfn.CONCAT(TEXT(Tabla1[[#This Row],[Día]],"MMM"),"-",RIGHT(YEAR(Tabla1[[#This Row],[Día]]),2))</f>
        <v>may-26</v>
      </c>
      <c r="C29" s="4">
        <v>8</v>
      </c>
      <c r="D29" s="4" t="s">
        <v>67</v>
      </c>
      <c r="E29" s="4">
        <v>65</v>
      </c>
      <c r="F29" s="4" t="s">
        <v>71</v>
      </c>
      <c r="G29" s="4" t="s">
        <v>61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>
        <v>0</v>
      </c>
      <c r="N29" s="4">
        <v>0</v>
      </c>
      <c r="O29" s="4">
        <v>0</v>
      </c>
      <c r="P29" s="4" t="s">
        <v>27</v>
      </c>
      <c r="Q29" s="4">
        <v>0</v>
      </c>
      <c r="R29" s="4" t="s">
        <v>27</v>
      </c>
      <c r="S29" s="4">
        <v>0</v>
      </c>
      <c r="T29" s="4">
        <v>0</v>
      </c>
      <c r="U29" s="4" t="s">
        <v>27</v>
      </c>
      <c r="V29" s="4">
        <v>0.9</v>
      </c>
      <c r="W29" s="4">
        <v>6</v>
      </c>
      <c r="X29" s="7">
        <v>0</v>
      </c>
      <c r="Y29" s="5">
        <f t="shared" si="0"/>
        <v>2</v>
      </c>
    </row>
    <row r="30" spans="1:25" x14ac:dyDescent="0.25">
      <c r="A30" s="6">
        <f t="shared" si="1"/>
        <v>46161</v>
      </c>
      <c r="B30" s="6" t="str">
        <f>+_xlfn.CONCAT(TEXT(Tabla1[[#This Row],[Día]],"MMM"),"-",RIGHT(YEAR(Tabla1[[#This Row],[Día]]),2))</f>
        <v>may-26</v>
      </c>
      <c r="C30" s="4">
        <v>9</v>
      </c>
      <c r="D30" s="4" t="s">
        <v>72</v>
      </c>
      <c r="E30" s="4">
        <v>1</v>
      </c>
      <c r="F30" s="4" t="s">
        <v>73</v>
      </c>
      <c r="G30" s="4" t="s">
        <v>26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>
        <v>3</v>
      </c>
      <c r="Q30" s="4" t="s">
        <v>27</v>
      </c>
      <c r="R30" s="4">
        <v>61</v>
      </c>
      <c r="S30" s="4" t="s">
        <v>27</v>
      </c>
      <c r="T30" s="4">
        <v>0</v>
      </c>
      <c r="U30" s="4" t="s">
        <v>27</v>
      </c>
      <c r="V30" s="4">
        <v>1.1000000000000001</v>
      </c>
      <c r="W30" s="4">
        <v>6</v>
      </c>
      <c r="X30" s="7">
        <v>0</v>
      </c>
      <c r="Y30" s="5">
        <f t="shared" si="0"/>
        <v>2</v>
      </c>
    </row>
    <row r="31" spans="1:25" x14ac:dyDescent="0.25">
      <c r="A31" s="6">
        <f t="shared" si="1"/>
        <v>46161</v>
      </c>
      <c r="B31" s="6" t="str">
        <f>+_xlfn.CONCAT(TEXT(Tabla1[[#This Row],[Día]],"MMM"),"-",RIGHT(YEAR(Tabla1[[#This Row],[Día]]),2))</f>
        <v>may-26</v>
      </c>
      <c r="C31" s="4">
        <v>9</v>
      </c>
      <c r="D31" s="4" t="s">
        <v>72</v>
      </c>
      <c r="E31" s="4">
        <v>2</v>
      </c>
      <c r="F31" s="4" t="s">
        <v>74</v>
      </c>
      <c r="G31" s="4" t="s">
        <v>26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>
        <v>3</v>
      </c>
      <c r="Q31" s="4" t="s">
        <v>27</v>
      </c>
      <c r="R31" s="4">
        <v>61</v>
      </c>
      <c r="S31" s="4" t="s">
        <v>27</v>
      </c>
      <c r="T31" s="4">
        <v>0</v>
      </c>
      <c r="U31" s="4" t="s">
        <v>27</v>
      </c>
      <c r="V31" s="4">
        <v>1.1000000000000001</v>
      </c>
      <c r="W31" s="4">
        <v>6</v>
      </c>
      <c r="X31" s="7">
        <v>0</v>
      </c>
      <c r="Y31" s="5">
        <f t="shared" si="0"/>
        <v>2</v>
      </c>
    </row>
    <row r="32" spans="1:25" x14ac:dyDescent="0.25">
      <c r="A32" s="6">
        <f t="shared" si="1"/>
        <v>46161</v>
      </c>
      <c r="B32" s="6" t="str">
        <f>+_xlfn.CONCAT(TEXT(Tabla1[[#This Row],[Día]],"MMM"),"-",RIGHT(YEAR(Tabla1[[#This Row],[Día]]),2))</f>
        <v>may-26</v>
      </c>
      <c r="C32" s="4">
        <v>9</v>
      </c>
      <c r="D32" s="4" t="s">
        <v>72</v>
      </c>
      <c r="E32" s="4">
        <v>3</v>
      </c>
      <c r="F32" s="4" t="s">
        <v>75</v>
      </c>
      <c r="G32" s="4" t="s">
        <v>26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>
        <v>3</v>
      </c>
      <c r="Q32" s="4" t="s">
        <v>27</v>
      </c>
      <c r="R32" s="4">
        <v>61</v>
      </c>
      <c r="S32" s="4" t="s">
        <v>27</v>
      </c>
      <c r="T32" s="4">
        <v>0</v>
      </c>
      <c r="U32" s="4" t="s">
        <v>27</v>
      </c>
      <c r="V32" s="4">
        <v>1.1000000000000001</v>
      </c>
      <c r="W32" s="4">
        <v>6</v>
      </c>
      <c r="X32" s="7">
        <v>0</v>
      </c>
      <c r="Y32" s="5">
        <f t="shared" si="0"/>
        <v>2</v>
      </c>
    </row>
    <row r="33" spans="1:25" x14ac:dyDescent="0.25">
      <c r="A33" s="6">
        <f t="shared" si="1"/>
        <v>46161</v>
      </c>
      <c r="B33" s="6" t="str">
        <f>+_xlfn.CONCAT(TEXT(Tabla1[[#This Row],[Día]],"MMM"),"-",RIGHT(YEAR(Tabla1[[#This Row],[Día]]),2))</f>
        <v>may-26</v>
      </c>
      <c r="C33" s="4">
        <v>9</v>
      </c>
      <c r="D33" s="4" t="s">
        <v>72</v>
      </c>
      <c r="E33" s="4">
        <v>4</v>
      </c>
      <c r="F33" s="4" t="s">
        <v>76</v>
      </c>
      <c r="G33" s="4" t="s">
        <v>26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>
        <v>3</v>
      </c>
      <c r="Q33" s="4" t="s">
        <v>27</v>
      </c>
      <c r="R33" s="4">
        <v>61</v>
      </c>
      <c r="S33" s="4" t="s">
        <v>27</v>
      </c>
      <c r="T33" s="4">
        <v>0</v>
      </c>
      <c r="U33" s="4" t="s">
        <v>27</v>
      </c>
      <c r="V33" s="4">
        <v>1.1000000000000001</v>
      </c>
      <c r="W33" s="4">
        <v>6</v>
      </c>
      <c r="X33" s="7">
        <v>0</v>
      </c>
      <c r="Y33" s="5">
        <f t="shared" si="0"/>
        <v>2</v>
      </c>
    </row>
    <row r="34" spans="1:25" x14ac:dyDescent="0.25">
      <c r="A34" s="6">
        <f t="shared" si="1"/>
        <v>46161</v>
      </c>
      <c r="B34" s="6" t="str">
        <f>+_xlfn.CONCAT(TEXT(Tabla1[[#This Row],[Día]],"MMM"),"-",RIGHT(YEAR(Tabla1[[#This Row],[Día]]),2))</f>
        <v>may-26</v>
      </c>
      <c r="C34" s="4">
        <v>9</v>
      </c>
      <c r="D34" s="4" t="s">
        <v>77</v>
      </c>
      <c r="E34" s="4">
        <v>6</v>
      </c>
      <c r="F34" s="4" t="s">
        <v>44</v>
      </c>
      <c r="G34" s="4" t="s">
        <v>26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>
        <v>3</v>
      </c>
      <c r="Q34" s="4" t="s">
        <v>27</v>
      </c>
      <c r="R34" s="4">
        <v>78</v>
      </c>
      <c r="S34" s="4" t="s">
        <v>27</v>
      </c>
      <c r="T34" s="4">
        <v>0</v>
      </c>
      <c r="U34" s="4">
        <v>86</v>
      </c>
      <c r="V34" s="4">
        <v>0.9</v>
      </c>
      <c r="W34" s="4">
        <v>6.2</v>
      </c>
      <c r="X34" s="7">
        <v>0</v>
      </c>
      <c r="Y34" s="5">
        <f t="shared" si="0"/>
        <v>2</v>
      </c>
    </row>
    <row r="35" spans="1:25" x14ac:dyDescent="0.25">
      <c r="A35" s="6">
        <f t="shared" si="1"/>
        <v>46161</v>
      </c>
      <c r="B35" s="6" t="str">
        <f>+_xlfn.CONCAT(TEXT(Tabla1[[#This Row],[Día]],"MMM"),"-",RIGHT(YEAR(Tabla1[[#This Row],[Día]]),2))</f>
        <v>may-26</v>
      </c>
      <c r="C35" s="4">
        <v>9</v>
      </c>
      <c r="D35" s="4" t="s">
        <v>77</v>
      </c>
      <c r="E35" s="4">
        <v>7</v>
      </c>
      <c r="F35" s="4" t="s">
        <v>44</v>
      </c>
      <c r="G35" s="4" t="s">
        <v>26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>
        <v>3</v>
      </c>
      <c r="Q35" s="4" t="s">
        <v>27</v>
      </c>
      <c r="R35" s="4">
        <v>78</v>
      </c>
      <c r="S35" s="4" t="s">
        <v>27</v>
      </c>
      <c r="T35" s="4">
        <v>0</v>
      </c>
      <c r="U35" s="4">
        <v>87.91</v>
      </c>
      <c r="V35" s="4">
        <v>0.9</v>
      </c>
      <c r="W35" s="4">
        <v>6.2</v>
      </c>
      <c r="X35" s="7">
        <v>0</v>
      </c>
      <c r="Y35" s="5">
        <f t="shared" si="0"/>
        <v>2</v>
      </c>
    </row>
    <row r="36" spans="1:25" x14ac:dyDescent="0.25">
      <c r="A36" s="6">
        <f t="shared" si="1"/>
        <v>46161</v>
      </c>
      <c r="B36" s="6" t="str">
        <f>+_xlfn.CONCAT(TEXT(Tabla1[[#This Row],[Día]],"MMM"),"-",RIGHT(YEAR(Tabla1[[#This Row],[Día]]),2))</f>
        <v>may-26</v>
      </c>
      <c r="C36" s="4">
        <v>9</v>
      </c>
      <c r="D36" s="4" t="s">
        <v>77</v>
      </c>
      <c r="E36" s="4">
        <v>8</v>
      </c>
      <c r="F36" s="4" t="s">
        <v>44</v>
      </c>
      <c r="G36" s="4" t="s">
        <v>26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>
        <v>3</v>
      </c>
      <c r="Q36" s="4" t="s">
        <v>27</v>
      </c>
      <c r="R36" s="4">
        <v>78</v>
      </c>
      <c r="S36" s="4" t="s">
        <v>27</v>
      </c>
      <c r="T36" s="4">
        <v>0</v>
      </c>
      <c r="U36" s="4" t="s">
        <v>27</v>
      </c>
      <c r="V36" s="4">
        <v>0.9</v>
      </c>
      <c r="W36" s="4">
        <v>6.2</v>
      </c>
      <c r="X36" s="7">
        <v>0</v>
      </c>
      <c r="Y36" s="5">
        <f t="shared" si="0"/>
        <v>2</v>
      </c>
    </row>
    <row r="37" spans="1:25" x14ac:dyDescent="0.25">
      <c r="A37" s="6">
        <f t="shared" si="1"/>
        <v>46161</v>
      </c>
      <c r="B37" s="6" t="str">
        <f>+_xlfn.CONCAT(TEXT(Tabla1[[#This Row],[Día]],"MMM"),"-",RIGHT(YEAR(Tabla1[[#This Row],[Día]]),2))</f>
        <v>may-26</v>
      </c>
      <c r="C37" s="4">
        <v>9</v>
      </c>
      <c r="D37" s="4" t="s">
        <v>77</v>
      </c>
      <c r="E37" s="4">
        <v>9</v>
      </c>
      <c r="F37" s="4" t="s">
        <v>45</v>
      </c>
      <c r="G37" s="4" t="s">
        <v>26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>
        <v>2</v>
      </c>
      <c r="Q37" s="4" t="s">
        <v>27</v>
      </c>
      <c r="R37" s="4">
        <v>78</v>
      </c>
      <c r="S37" s="4" t="s">
        <v>27</v>
      </c>
      <c r="T37" s="4">
        <v>0</v>
      </c>
      <c r="U37" s="4" t="s">
        <v>27</v>
      </c>
      <c r="V37" s="4">
        <v>0.9</v>
      </c>
      <c r="W37" s="4">
        <v>6.2</v>
      </c>
      <c r="X37" s="7">
        <v>0</v>
      </c>
      <c r="Y37" s="5">
        <f t="shared" si="0"/>
        <v>2</v>
      </c>
    </row>
    <row r="38" spans="1:25" x14ac:dyDescent="0.25">
      <c r="A38" s="6">
        <f t="shared" si="1"/>
        <v>46161</v>
      </c>
      <c r="B38" s="6" t="str">
        <f>+_xlfn.CONCAT(TEXT(Tabla1[[#This Row],[Día]],"MMM"),"-",RIGHT(YEAR(Tabla1[[#This Row],[Día]]),2))</f>
        <v>may-26</v>
      </c>
      <c r="C38" s="4">
        <v>9</v>
      </c>
      <c r="D38" s="4" t="s">
        <v>78</v>
      </c>
      <c r="E38" s="4">
        <v>12</v>
      </c>
      <c r="F38" s="4" t="s">
        <v>79</v>
      </c>
      <c r="G38" s="4" t="s">
        <v>26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>
        <v>2</v>
      </c>
      <c r="Q38" s="4" t="s">
        <v>27</v>
      </c>
      <c r="R38" s="4">
        <v>16</v>
      </c>
      <c r="S38" s="4" t="s">
        <v>27</v>
      </c>
      <c r="T38" s="4">
        <v>0</v>
      </c>
      <c r="U38" s="4" t="s">
        <v>27</v>
      </c>
      <c r="V38" s="4">
        <v>0.9</v>
      </c>
      <c r="W38" s="4">
        <v>6.2</v>
      </c>
      <c r="X38" s="7">
        <v>0</v>
      </c>
      <c r="Y38" s="5">
        <f t="shared" si="0"/>
        <v>2</v>
      </c>
    </row>
    <row r="39" spans="1:25" x14ac:dyDescent="0.25">
      <c r="A39" s="6">
        <f t="shared" si="1"/>
        <v>46161</v>
      </c>
      <c r="B39" s="6" t="str">
        <f>+_xlfn.CONCAT(TEXT(Tabla1[[#This Row],[Día]],"MMM"),"-",RIGHT(YEAR(Tabla1[[#This Row],[Día]]),2))</f>
        <v>may-26</v>
      </c>
      <c r="C39" s="4">
        <v>9</v>
      </c>
      <c r="D39" s="4" t="s">
        <v>78</v>
      </c>
      <c r="E39" s="4">
        <v>13</v>
      </c>
      <c r="F39" s="4" t="s">
        <v>80</v>
      </c>
      <c r="G39" s="4" t="s">
        <v>26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>
        <v>2</v>
      </c>
      <c r="Q39" s="4" t="s">
        <v>27</v>
      </c>
      <c r="R39" s="4">
        <v>16</v>
      </c>
      <c r="S39" s="4" t="s">
        <v>27</v>
      </c>
      <c r="T39" s="4">
        <v>0</v>
      </c>
      <c r="U39" s="4" t="s">
        <v>27</v>
      </c>
      <c r="V39" s="4">
        <v>0.9</v>
      </c>
      <c r="W39" s="4">
        <v>6.2</v>
      </c>
      <c r="X39" s="7">
        <v>0</v>
      </c>
      <c r="Y39" s="5">
        <f>+$B$2</f>
        <v>2</v>
      </c>
    </row>
    <row r="40" spans="1:25" x14ac:dyDescent="0.25">
      <c r="A40" s="6">
        <f t="shared" si="1"/>
        <v>46161</v>
      </c>
      <c r="B40" s="6" t="str">
        <f>+_xlfn.CONCAT(TEXT(Tabla1[[#This Row],[Día]],"MMM"),"-",RIGHT(YEAR(Tabla1[[#This Row],[Día]]),2))</f>
        <v>may-26</v>
      </c>
      <c r="C40" s="4">
        <v>9</v>
      </c>
      <c r="D40" s="4" t="s">
        <v>78</v>
      </c>
      <c r="E40" s="4">
        <v>14</v>
      </c>
      <c r="F40" s="4" t="s">
        <v>81</v>
      </c>
      <c r="G40" s="4" t="s">
        <v>26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>
        <v>3</v>
      </c>
      <c r="Q40" s="4" t="s">
        <v>27</v>
      </c>
      <c r="R40" s="4">
        <v>66</v>
      </c>
      <c r="S40" s="4" t="s">
        <v>27</v>
      </c>
      <c r="T40" s="4">
        <v>0</v>
      </c>
      <c r="U40" s="4" t="s">
        <v>27</v>
      </c>
      <c r="V40" s="4">
        <v>0.9</v>
      </c>
      <c r="W40" s="4">
        <v>6.2</v>
      </c>
      <c r="X40" s="7">
        <v>0</v>
      </c>
      <c r="Y40" s="5">
        <f t="shared" si="0"/>
        <v>2</v>
      </c>
    </row>
    <row r="41" spans="1:25" x14ac:dyDescent="0.25">
      <c r="A41" s="6">
        <f t="shared" si="1"/>
        <v>46161</v>
      </c>
      <c r="B41" s="6" t="str">
        <f>+_xlfn.CONCAT(TEXT(Tabla1[[#This Row],[Día]],"MMM"),"-",RIGHT(YEAR(Tabla1[[#This Row],[Día]]),2))</f>
        <v>may-26</v>
      </c>
      <c r="C41" s="4">
        <v>9</v>
      </c>
      <c r="D41" s="4" t="s">
        <v>78</v>
      </c>
      <c r="E41" s="4">
        <v>15</v>
      </c>
      <c r="F41" s="4" t="s">
        <v>82</v>
      </c>
      <c r="G41" s="4" t="s">
        <v>26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>
        <v>3</v>
      </c>
      <c r="Q41" s="4" t="s">
        <v>27</v>
      </c>
      <c r="R41" s="4">
        <v>66</v>
      </c>
      <c r="S41" s="4" t="s">
        <v>27</v>
      </c>
      <c r="T41" s="4">
        <v>0</v>
      </c>
      <c r="U41" s="4">
        <v>182.37</v>
      </c>
      <c r="V41" s="4">
        <v>0.9</v>
      </c>
      <c r="W41" s="4">
        <v>6.2</v>
      </c>
      <c r="X41" s="7">
        <v>0</v>
      </c>
      <c r="Y41" s="5">
        <f t="shared" si="0"/>
        <v>2</v>
      </c>
    </row>
    <row r="42" spans="1:25" x14ac:dyDescent="0.25">
      <c r="A42" s="6">
        <f t="shared" si="1"/>
        <v>46161</v>
      </c>
      <c r="B42" s="6" t="str">
        <f>+_xlfn.CONCAT(TEXT(Tabla1[[#This Row],[Día]],"MMM"),"-",RIGHT(YEAR(Tabla1[[#This Row],[Día]]),2))</f>
        <v>may-26</v>
      </c>
      <c r="C42" s="4">
        <v>9</v>
      </c>
      <c r="D42" s="4" t="s">
        <v>78</v>
      </c>
      <c r="E42" s="4">
        <v>16</v>
      </c>
      <c r="F42" s="4" t="s">
        <v>83</v>
      </c>
      <c r="G42" s="4" t="s">
        <v>26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>
        <v>3</v>
      </c>
      <c r="Q42" s="4" t="s">
        <v>27</v>
      </c>
      <c r="R42" s="4">
        <v>66</v>
      </c>
      <c r="S42" s="4" t="s">
        <v>27</v>
      </c>
      <c r="T42" s="4">
        <v>0</v>
      </c>
      <c r="U42" s="4">
        <v>182.37</v>
      </c>
      <c r="V42" s="4">
        <v>0.9</v>
      </c>
      <c r="W42" s="4">
        <v>6.2</v>
      </c>
      <c r="X42" s="7">
        <v>0</v>
      </c>
      <c r="Y42" s="5">
        <f t="shared" si="0"/>
        <v>2</v>
      </c>
    </row>
    <row r="43" spans="1:25" x14ac:dyDescent="0.25">
      <c r="A43" s="6">
        <f t="shared" si="1"/>
        <v>46161</v>
      </c>
      <c r="B43" s="6" t="str">
        <f>+_xlfn.CONCAT(TEXT(Tabla1[[#This Row],[Día]],"MMM"),"-",RIGHT(YEAR(Tabla1[[#This Row],[Día]]),2))</f>
        <v>may-26</v>
      </c>
      <c r="C43" s="4">
        <v>9</v>
      </c>
      <c r="D43" s="4" t="s">
        <v>84</v>
      </c>
      <c r="E43" s="4">
        <v>17</v>
      </c>
      <c r="F43" s="4" t="s">
        <v>85</v>
      </c>
      <c r="G43" s="4" t="s">
        <v>26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>
        <v>3</v>
      </c>
      <c r="Q43" s="4" t="s">
        <v>27</v>
      </c>
      <c r="R43" s="4">
        <v>190</v>
      </c>
      <c r="S43" s="4" t="s">
        <v>27</v>
      </c>
      <c r="T43" s="4">
        <v>0</v>
      </c>
      <c r="U43" s="4">
        <v>144.38999999999999</v>
      </c>
      <c r="V43" s="4">
        <v>1.1000000000000001</v>
      </c>
      <c r="W43" s="4">
        <v>6</v>
      </c>
      <c r="X43" s="7">
        <v>0</v>
      </c>
      <c r="Y43" s="5">
        <f t="shared" ref="Y43:Y48" si="2">+$B$2</f>
        <v>2</v>
      </c>
    </row>
    <row r="44" spans="1:25" x14ac:dyDescent="0.25">
      <c r="A44" s="6">
        <f t="shared" si="1"/>
        <v>46161</v>
      </c>
      <c r="B44" s="6" t="str">
        <f>+_xlfn.CONCAT(TEXT(Tabla1[[#This Row],[Día]],"MMM"),"-",RIGHT(YEAR(Tabla1[[#This Row],[Día]]),2))</f>
        <v>may-26</v>
      </c>
      <c r="C44" s="4">
        <v>9</v>
      </c>
      <c r="D44" s="4" t="s">
        <v>86</v>
      </c>
      <c r="E44" s="4">
        <v>18</v>
      </c>
      <c r="F44" s="4" t="s">
        <v>87</v>
      </c>
      <c r="G44" s="4" t="s">
        <v>26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>
        <v>3</v>
      </c>
      <c r="Q44" s="4" t="s">
        <v>27</v>
      </c>
      <c r="R44" s="4">
        <v>66</v>
      </c>
      <c r="S44" s="4" t="s">
        <v>27</v>
      </c>
      <c r="T44" s="4">
        <v>0</v>
      </c>
      <c r="U44" s="4" t="s">
        <v>27</v>
      </c>
      <c r="V44" s="4">
        <v>1.1000000000000001</v>
      </c>
      <c r="W44" s="4">
        <v>6</v>
      </c>
      <c r="X44" s="7">
        <v>0</v>
      </c>
      <c r="Y44" s="5">
        <f t="shared" si="2"/>
        <v>2</v>
      </c>
    </row>
    <row r="45" spans="1:25" x14ac:dyDescent="0.25">
      <c r="A45" s="6">
        <f t="shared" si="1"/>
        <v>46161</v>
      </c>
      <c r="B45" s="6" t="str">
        <f>+_xlfn.CONCAT(TEXT(Tabla1[[#This Row],[Día]],"MMM"),"-",RIGHT(YEAR(Tabla1[[#This Row],[Día]]),2))</f>
        <v>may-26</v>
      </c>
      <c r="C45" s="4">
        <v>9</v>
      </c>
      <c r="D45" s="4" t="s">
        <v>86</v>
      </c>
      <c r="E45" s="4">
        <v>19</v>
      </c>
      <c r="F45" s="4" t="s">
        <v>88</v>
      </c>
      <c r="G45" s="4" t="s">
        <v>26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>
        <v>3</v>
      </c>
      <c r="Q45" s="4" t="s">
        <v>27</v>
      </c>
      <c r="R45" s="4">
        <v>66</v>
      </c>
      <c r="S45" s="4" t="s">
        <v>27</v>
      </c>
      <c r="T45" s="4">
        <v>0</v>
      </c>
      <c r="U45" s="4" t="s">
        <v>27</v>
      </c>
      <c r="V45" s="4">
        <v>1.1000000000000001</v>
      </c>
      <c r="W45" s="4">
        <v>6</v>
      </c>
      <c r="X45" s="7">
        <v>0</v>
      </c>
      <c r="Y45" s="5">
        <f t="shared" si="2"/>
        <v>2</v>
      </c>
    </row>
    <row r="46" spans="1:25" x14ac:dyDescent="0.25">
      <c r="A46" s="6">
        <f t="shared" si="1"/>
        <v>46161</v>
      </c>
      <c r="B46" s="6" t="str">
        <f>+_xlfn.CONCAT(TEXT(Tabla1[[#This Row],[Día]],"MMM"),"-",RIGHT(YEAR(Tabla1[[#This Row],[Día]]),2))</f>
        <v>may-26</v>
      </c>
      <c r="C46" s="4">
        <v>9</v>
      </c>
      <c r="D46" s="4" t="s">
        <v>86</v>
      </c>
      <c r="E46" s="4">
        <v>20</v>
      </c>
      <c r="F46" s="4" t="s">
        <v>89</v>
      </c>
      <c r="G46" s="4" t="s">
        <v>26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>
        <v>3</v>
      </c>
      <c r="Q46" s="4" t="s">
        <v>27</v>
      </c>
      <c r="R46" s="4">
        <v>66</v>
      </c>
      <c r="S46" s="4" t="s">
        <v>27</v>
      </c>
      <c r="T46" s="4">
        <v>0</v>
      </c>
      <c r="U46" s="4" t="s">
        <v>27</v>
      </c>
      <c r="V46" s="4">
        <v>1.1000000000000001</v>
      </c>
      <c r="W46" s="4">
        <v>6</v>
      </c>
      <c r="X46" s="7">
        <v>0</v>
      </c>
      <c r="Y46" s="5">
        <f t="shared" si="2"/>
        <v>2</v>
      </c>
    </row>
    <row r="47" spans="1:25" x14ac:dyDescent="0.25">
      <c r="A47" s="6">
        <f t="shared" si="1"/>
        <v>46161</v>
      </c>
      <c r="B47" s="6" t="str">
        <f>+_xlfn.CONCAT(TEXT(Tabla1[[#This Row],[Día]],"MMM"),"-",RIGHT(YEAR(Tabla1[[#This Row],[Día]]),2))</f>
        <v>may-26</v>
      </c>
      <c r="C47" s="4">
        <v>9</v>
      </c>
      <c r="D47" s="4" t="s">
        <v>86</v>
      </c>
      <c r="E47" s="4">
        <v>21</v>
      </c>
      <c r="F47" s="4" t="s">
        <v>90</v>
      </c>
      <c r="G47" s="4" t="s">
        <v>26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  <c r="M47" s="4" t="s">
        <v>27</v>
      </c>
      <c r="N47" s="4" t="s">
        <v>27</v>
      </c>
      <c r="O47" s="4" t="s">
        <v>27</v>
      </c>
      <c r="P47" s="4">
        <v>3</v>
      </c>
      <c r="Q47" s="4" t="s">
        <v>27</v>
      </c>
      <c r="R47" s="4">
        <v>66</v>
      </c>
      <c r="S47" s="4" t="s">
        <v>27</v>
      </c>
      <c r="T47" s="4">
        <v>0</v>
      </c>
      <c r="U47" s="4" t="s">
        <v>27</v>
      </c>
      <c r="V47" s="4">
        <v>1.1000000000000001</v>
      </c>
      <c r="W47" s="4">
        <v>6</v>
      </c>
      <c r="X47" s="7">
        <v>0</v>
      </c>
      <c r="Y47" s="5">
        <f t="shared" si="2"/>
        <v>2</v>
      </c>
    </row>
    <row r="48" spans="1:25" x14ac:dyDescent="0.25">
      <c r="A48" s="6">
        <f t="shared" si="1"/>
        <v>46161</v>
      </c>
      <c r="B48" s="6" t="str">
        <f>+_xlfn.CONCAT(TEXT(Tabla1[[#This Row],[Día]],"MMM"),"-",RIGHT(YEAR(Tabla1[[#This Row],[Día]]),2))</f>
        <v>may-26</v>
      </c>
      <c r="C48" s="4">
        <v>9</v>
      </c>
      <c r="D48" s="4" t="s">
        <v>86</v>
      </c>
      <c r="E48" s="4">
        <v>22</v>
      </c>
      <c r="F48" s="4" t="s">
        <v>73</v>
      </c>
      <c r="G48" s="4" t="s">
        <v>26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>
        <v>3</v>
      </c>
      <c r="Q48" s="4" t="s">
        <v>27</v>
      </c>
      <c r="R48" s="4">
        <v>66</v>
      </c>
      <c r="S48" s="4" t="s">
        <v>27</v>
      </c>
      <c r="T48" s="4">
        <v>0</v>
      </c>
      <c r="U48" s="4" t="s">
        <v>27</v>
      </c>
      <c r="V48" s="4">
        <v>1.1000000000000001</v>
      </c>
      <c r="W48" s="4">
        <v>6</v>
      </c>
      <c r="X48" s="7">
        <v>0</v>
      </c>
      <c r="Y48" s="5">
        <f t="shared" si="2"/>
        <v>2</v>
      </c>
    </row>
    <row r="49" spans="1:25" x14ac:dyDescent="0.25">
      <c r="A49" s="6">
        <f t="shared" ref="A49:A59" si="3">+$B$1</f>
        <v>46161</v>
      </c>
      <c r="B49" s="6" t="str">
        <f>+_xlfn.CONCAT(TEXT(Tabla1[[#This Row],[Día]],"MMM"),"-",RIGHT(YEAR(Tabla1[[#This Row],[Día]]),2))</f>
        <v>may-26</v>
      </c>
      <c r="C49" s="4">
        <v>9</v>
      </c>
      <c r="D49" s="4" t="s">
        <v>91</v>
      </c>
      <c r="E49" s="4">
        <v>23</v>
      </c>
      <c r="F49" s="4" t="s">
        <v>92</v>
      </c>
      <c r="G49" s="4" t="s">
        <v>26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>
        <v>2</v>
      </c>
      <c r="Q49" s="4" t="s">
        <v>27</v>
      </c>
      <c r="R49" s="4">
        <v>64</v>
      </c>
      <c r="S49" s="4" t="s">
        <v>27</v>
      </c>
      <c r="T49" s="4">
        <v>0</v>
      </c>
      <c r="U49" s="4" t="s">
        <v>27</v>
      </c>
      <c r="V49" s="4">
        <v>1.1000000000000001</v>
      </c>
      <c r="W49" s="4">
        <v>6</v>
      </c>
      <c r="X49" s="7">
        <v>0</v>
      </c>
      <c r="Y49" s="5">
        <f t="shared" ref="Y49:Y59" si="4">+$B$2</f>
        <v>2</v>
      </c>
    </row>
    <row r="50" spans="1:25" x14ac:dyDescent="0.25">
      <c r="A50" s="6">
        <f t="shared" si="3"/>
        <v>46161</v>
      </c>
      <c r="B50" s="6" t="str">
        <f>+_xlfn.CONCAT(TEXT(Tabla1[[#This Row],[Día]],"MMM"),"-",RIGHT(YEAR(Tabla1[[#This Row],[Día]]),2))</f>
        <v>may-26</v>
      </c>
      <c r="C50" s="4">
        <v>9</v>
      </c>
      <c r="D50" s="4" t="s">
        <v>91</v>
      </c>
      <c r="E50" s="4">
        <v>24</v>
      </c>
      <c r="F50" s="4" t="s">
        <v>93</v>
      </c>
      <c r="G50" s="4" t="s">
        <v>26</v>
      </c>
      <c r="H50" s="4" t="s">
        <v>27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>
        <v>2</v>
      </c>
      <c r="Q50" s="4" t="s">
        <v>27</v>
      </c>
      <c r="R50" s="4">
        <v>64</v>
      </c>
      <c r="S50" s="4" t="s">
        <v>27</v>
      </c>
      <c r="T50" s="4">
        <v>0</v>
      </c>
      <c r="U50" s="4">
        <v>200</v>
      </c>
      <c r="V50" s="4">
        <v>1.1000000000000001</v>
      </c>
      <c r="W50" s="4">
        <v>6</v>
      </c>
      <c r="X50" s="7">
        <v>0</v>
      </c>
      <c r="Y50" s="5">
        <f t="shared" si="4"/>
        <v>2</v>
      </c>
    </row>
    <row r="51" spans="1:25" x14ac:dyDescent="0.25">
      <c r="A51" s="6">
        <f t="shared" si="3"/>
        <v>46161</v>
      </c>
      <c r="B51" s="6" t="str">
        <f>+_xlfn.CONCAT(TEXT(Tabla1[[#This Row],[Día]],"MMM"),"-",RIGHT(YEAR(Tabla1[[#This Row],[Día]]),2))</f>
        <v>may-26</v>
      </c>
      <c r="C51" s="4">
        <v>9</v>
      </c>
      <c r="D51" s="4" t="s">
        <v>91</v>
      </c>
      <c r="E51" s="4">
        <v>25</v>
      </c>
      <c r="F51" s="4" t="s">
        <v>94</v>
      </c>
      <c r="G51" s="4" t="s">
        <v>26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>
        <v>2</v>
      </c>
      <c r="Q51" s="4" t="s">
        <v>27</v>
      </c>
      <c r="R51" s="4">
        <v>64</v>
      </c>
      <c r="S51" s="4" t="s">
        <v>27</v>
      </c>
      <c r="T51" s="4">
        <v>0</v>
      </c>
      <c r="U51" s="4" t="s">
        <v>27</v>
      </c>
      <c r="V51" s="4">
        <v>0.9</v>
      </c>
      <c r="W51" s="4">
        <v>6.2</v>
      </c>
      <c r="X51" s="7">
        <v>0</v>
      </c>
      <c r="Y51" s="5">
        <f t="shared" si="4"/>
        <v>2</v>
      </c>
    </row>
    <row r="52" spans="1:25" x14ac:dyDescent="0.25">
      <c r="A52" s="6">
        <f t="shared" si="3"/>
        <v>46161</v>
      </c>
      <c r="B52" s="6" t="str">
        <f>+_xlfn.CONCAT(TEXT(Tabla1[[#This Row],[Día]],"MMM"),"-",RIGHT(YEAR(Tabla1[[#This Row],[Día]]),2))</f>
        <v>may-26</v>
      </c>
      <c r="C52" s="4">
        <v>9</v>
      </c>
      <c r="D52" s="4" t="s">
        <v>91</v>
      </c>
      <c r="E52" s="4">
        <v>26</v>
      </c>
      <c r="F52" s="4" t="s">
        <v>95</v>
      </c>
      <c r="G52" s="4" t="s">
        <v>26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>
        <v>0</v>
      </c>
      <c r="Q52" s="4" t="s">
        <v>27</v>
      </c>
      <c r="R52" s="4">
        <v>64</v>
      </c>
      <c r="S52" s="4" t="s">
        <v>27</v>
      </c>
      <c r="T52" s="4">
        <v>0</v>
      </c>
      <c r="U52" s="4" t="s">
        <v>27</v>
      </c>
      <c r="V52" s="4">
        <v>0.9</v>
      </c>
      <c r="W52" s="4">
        <v>6.2</v>
      </c>
      <c r="X52" s="7">
        <v>0</v>
      </c>
      <c r="Y52" s="5">
        <f t="shared" si="4"/>
        <v>2</v>
      </c>
    </row>
    <row r="53" spans="1:25" x14ac:dyDescent="0.25">
      <c r="A53" s="6">
        <f t="shared" si="3"/>
        <v>46161</v>
      </c>
      <c r="B53" s="6" t="str">
        <f>+_xlfn.CONCAT(TEXT(Tabla1[[#This Row],[Día]],"MMM"),"-",RIGHT(YEAR(Tabla1[[#This Row],[Día]]),2))</f>
        <v>may-26</v>
      </c>
      <c r="C53" s="4">
        <v>9</v>
      </c>
      <c r="D53" s="4" t="s">
        <v>91</v>
      </c>
      <c r="E53" s="4">
        <v>27</v>
      </c>
      <c r="F53" s="4" t="s">
        <v>96</v>
      </c>
      <c r="G53" s="4" t="s">
        <v>26</v>
      </c>
      <c r="H53" s="4" t="s">
        <v>27</v>
      </c>
      <c r="I53" s="4" t="s">
        <v>27</v>
      </c>
      <c r="J53" s="4" t="s">
        <v>27</v>
      </c>
      <c r="K53" s="4" t="s">
        <v>27</v>
      </c>
      <c r="L53" s="4" t="s">
        <v>27</v>
      </c>
      <c r="M53" s="4" t="s">
        <v>27</v>
      </c>
      <c r="N53" s="4" t="s">
        <v>27</v>
      </c>
      <c r="O53" s="4" t="s">
        <v>27</v>
      </c>
      <c r="P53" s="4">
        <v>0</v>
      </c>
      <c r="Q53" s="4" t="s">
        <v>27</v>
      </c>
      <c r="R53" s="4">
        <v>64</v>
      </c>
      <c r="S53" s="4" t="s">
        <v>27</v>
      </c>
      <c r="T53" s="4">
        <v>0</v>
      </c>
      <c r="U53" s="4" t="s">
        <v>27</v>
      </c>
      <c r="V53" s="4">
        <v>0.9</v>
      </c>
      <c r="W53" s="4">
        <v>6.2</v>
      </c>
      <c r="X53" s="7">
        <v>0</v>
      </c>
      <c r="Y53" s="5">
        <f t="shared" si="4"/>
        <v>2</v>
      </c>
    </row>
    <row r="54" spans="1:25" x14ac:dyDescent="0.25">
      <c r="A54" s="6">
        <f t="shared" si="3"/>
        <v>46161</v>
      </c>
      <c r="B54" s="6" t="str">
        <f>+_xlfn.CONCAT(TEXT(Tabla1[[#This Row],[Día]],"MMM"),"-",RIGHT(YEAR(Tabla1[[#This Row],[Día]]),2))</f>
        <v>may-26</v>
      </c>
      <c r="C54" s="4">
        <v>9</v>
      </c>
      <c r="D54" s="4" t="s">
        <v>91</v>
      </c>
      <c r="E54" s="4">
        <v>28</v>
      </c>
      <c r="F54" s="4" t="s">
        <v>97</v>
      </c>
      <c r="G54" s="4" t="s">
        <v>26</v>
      </c>
      <c r="H54" s="4" t="s">
        <v>27</v>
      </c>
      <c r="I54" s="4" t="s">
        <v>27</v>
      </c>
      <c r="J54" s="4" t="s">
        <v>27</v>
      </c>
      <c r="K54" s="4" t="s">
        <v>27</v>
      </c>
      <c r="L54" s="4" t="s">
        <v>27</v>
      </c>
      <c r="M54" s="4" t="s">
        <v>27</v>
      </c>
      <c r="N54" s="4" t="s">
        <v>27</v>
      </c>
      <c r="O54" s="4" t="s">
        <v>27</v>
      </c>
      <c r="P54" s="4">
        <v>0</v>
      </c>
      <c r="Q54" s="4" t="s">
        <v>27</v>
      </c>
      <c r="R54" s="4">
        <v>64</v>
      </c>
      <c r="S54" s="4" t="s">
        <v>27</v>
      </c>
      <c r="T54" s="4">
        <v>0</v>
      </c>
      <c r="U54" s="4" t="s">
        <v>27</v>
      </c>
      <c r="V54" s="4">
        <v>0.9</v>
      </c>
      <c r="W54" s="4">
        <v>6.2</v>
      </c>
      <c r="X54" s="7">
        <v>0</v>
      </c>
      <c r="Y54" s="5">
        <f t="shared" si="4"/>
        <v>2</v>
      </c>
    </row>
    <row r="55" spans="1:25" x14ac:dyDescent="0.25">
      <c r="A55" s="6">
        <f t="shared" si="3"/>
        <v>46161</v>
      </c>
      <c r="B55" s="6" t="str">
        <f>+_xlfn.CONCAT(TEXT(Tabla1[[#This Row],[Día]],"MMM"),"-",RIGHT(YEAR(Tabla1[[#This Row],[Día]]),2))</f>
        <v>may-26</v>
      </c>
      <c r="C55" s="4">
        <v>9</v>
      </c>
      <c r="D55" s="4" t="s">
        <v>98</v>
      </c>
      <c r="E55" s="4">
        <v>29</v>
      </c>
      <c r="F55" s="4" t="s">
        <v>44</v>
      </c>
      <c r="G55" s="4" t="s">
        <v>26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>
        <v>3</v>
      </c>
      <c r="Q55" s="4" t="s">
        <v>27</v>
      </c>
      <c r="R55" s="4">
        <v>150</v>
      </c>
      <c r="S55" s="4" t="s">
        <v>27</v>
      </c>
      <c r="T55" s="4">
        <v>0</v>
      </c>
      <c r="U55" s="4">
        <v>98.4</v>
      </c>
      <c r="V55" s="4">
        <v>0.9</v>
      </c>
      <c r="W55" s="4">
        <v>6.2</v>
      </c>
      <c r="X55" s="7">
        <v>0</v>
      </c>
      <c r="Y55" s="5">
        <f t="shared" si="4"/>
        <v>2</v>
      </c>
    </row>
    <row r="56" spans="1:25" x14ac:dyDescent="0.25">
      <c r="A56" s="6">
        <f t="shared" si="3"/>
        <v>46161</v>
      </c>
      <c r="B56" s="6" t="str">
        <f>+_xlfn.CONCAT(TEXT(Tabla1[[#This Row],[Día]],"MMM"),"-",RIGHT(YEAR(Tabla1[[#This Row],[Día]]),2))</f>
        <v>may-26</v>
      </c>
      <c r="C56" s="4">
        <v>9</v>
      </c>
      <c r="D56" s="4" t="s">
        <v>98</v>
      </c>
      <c r="E56" s="4">
        <v>30</v>
      </c>
      <c r="F56" s="4" t="s">
        <v>45</v>
      </c>
      <c r="G56" s="4" t="s">
        <v>26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>
        <v>3</v>
      </c>
      <c r="Q56" s="4" t="s">
        <v>27</v>
      </c>
      <c r="R56" s="4">
        <v>66</v>
      </c>
      <c r="S56" s="4" t="s">
        <v>27</v>
      </c>
      <c r="T56" s="4">
        <v>0</v>
      </c>
      <c r="U56" s="4">
        <v>94.9</v>
      </c>
      <c r="V56" s="4">
        <v>0.9</v>
      </c>
      <c r="W56" s="4">
        <v>6.2</v>
      </c>
      <c r="X56" s="7">
        <v>0</v>
      </c>
      <c r="Y56" s="5">
        <f t="shared" si="4"/>
        <v>2</v>
      </c>
    </row>
    <row r="57" spans="1:25" x14ac:dyDescent="0.25">
      <c r="A57" s="6">
        <f t="shared" si="3"/>
        <v>46161</v>
      </c>
      <c r="B57" s="6" t="str">
        <f>+_xlfn.CONCAT(TEXT(Tabla1[[#This Row],[Día]],"MMM"),"-",RIGHT(YEAR(Tabla1[[#This Row],[Día]]),2))</f>
        <v>may-26</v>
      </c>
      <c r="C57" s="4">
        <v>9</v>
      </c>
      <c r="D57" s="4" t="s">
        <v>98</v>
      </c>
      <c r="E57" s="4">
        <v>31</v>
      </c>
      <c r="F57" s="4" t="s">
        <v>44</v>
      </c>
      <c r="G57" s="4" t="s">
        <v>26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>
        <v>3</v>
      </c>
      <c r="Q57" s="4" t="s">
        <v>27</v>
      </c>
      <c r="R57" s="4">
        <v>66</v>
      </c>
      <c r="S57" s="4" t="s">
        <v>27</v>
      </c>
      <c r="T57" s="4">
        <v>0</v>
      </c>
      <c r="U57" s="4">
        <v>100.99</v>
      </c>
      <c r="V57" s="4">
        <v>0.9</v>
      </c>
      <c r="W57" s="4">
        <v>6.2</v>
      </c>
      <c r="X57" s="7">
        <v>0</v>
      </c>
      <c r="Y57" s="5">
        <f t="shared" si="4"/>
        <v>2</v>
      </c>
    </row>
    <row r="58" spans="1:25" x14ac:dyDescent="0.25">
      <c r="A58" s="6">
        <f t="shared" si="3"/>
        <v>46161</v>
      </c>
      <c r="B58" s="6" t="str">
        <f>+_xlfn.CONCAT(TEXT(Tabla1[[#This Row],[Día]],"MMM"),"-",RIGHT(YEAR(Tabla1[[#This Row],[Día]]),2))</f>
        <v>may-26</v>
      </c>
      <c r="C58" s="4">
        <v>9</v>
      </c>
      <c r="D58" s="4" t="s">
        <v>98</v>
      </c>
      <c r="E58" s="4">
        <v>32</v>
      </c>
      <c r="F58" s="4" t="s">
        <v>45</v>
      </c>
      <c r="G58" s="4" t="s">
        <v>26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>
        <v>2</v>
      </c>
      <c r="Q58" s="4" t="s">
        <v>27</v>
      </c>
      <c r="R58" s="4">
        <v>64</v>
      </c>
      <c r="S58" s="4" t="s">
        <v>27</v>
      </c>
      <c r="T58" s="4">
        <v>0</v>
      </c>
      <c r="U58" s="4" t="s">
        <v>27</v>
      </c>
      <c r="V58" s="4">
        <v>0.9</v>
      </c>
      <c r="W58" s="4">
        <v>6.2</v>
      </c>
      <c r="X58" s="7">
        <v>0</v>
      </c>
      <c r="Y58" s="5">
        <f t="shared" si="4"/>
        <v>2</v>
      </c>
    </row>
    <row r="59" spans="1:25" x14ac:dyDescent="0.25">
      <c r="A59" s="6">
        <f t="shared" si="3"/>
        <v>46161</v>
      </c>
      <c r="B59" s="6" t="str">
        <f>+_xlfn.CONCAT(TEXT(Tabla1[[#This Row],[Día]],"MMM"),"-",RIGHT(YEAR(Tabla1[[#This Row],[Día]]),2))</f>
        <v>may-26</v>
      </c>
      <c r="C59" s="4">
        <v>9</v>
      </c>
      <c r="D59" s="4" t="s">
        <v>98</v>
      </c>
      <c r="E59" s="4">
        <v>33</v>
      </c>
      <c r="F59" s="4" t="s">
        <v>44</v>
      </c>
      <c r="G59" s="4" t="s">
        <v>26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>
        <v>2</v>
      </c>
      <c r="Q59" s="4" t="s">
        <v>27</v>
      </c>
      <c r="R59" s="4">
        <v>64</v>
      </c>
      <c r="S59" s="4" t="s">
        <v>27</v>
      </c>
      <c r="T59" s="4">
        <v>0</v>
      </c>
      <c r="U59" s="4" t="s">
        <v>27</v>
      </c>
      <c r="V59" s="4">
        <v>0.9</v>
      </c>
      <c r="W59" s="4">
        <v>6.2</v>
      </c>
      <c r="X59" s="7">
        <v>0</v>
      </c>
      <c r="Y59" s="5">
        <f t="shared" si="4"/>
        <v>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906-23FA-48F1-8CC4-BA2885E087F1}">
  <sheetPr codeName="Hoja2"/>
  <dimension ref="A1:Y326"/>
  <sheetViews>
    <sheetView workbookViewId="0">
      <pane xSplit="5" topLeftCell="F1" activePane="topRight" state="frozen"/>
      <selection pane="topRight" activeCell="A2" sqref="A2:Y57"/>
    </sheetView>
  </sheetViews>
  <sheetFormatPr baseColWidth="10" defaultColWidth="11.42578125" defaultRowHeight="15" x14ac:dyDescent="0.25"/>
  <cols>
    <col min="1" max="1" width="11.42578125" style="1"/>
    <col min="6" max="6" width="105.140625" bestFit="1" customWidth="1"/>
    <col min="7" max="7" width="18" bestFit="1" customWidth="1"/>
    <col min="8" max="8" width="12.140625" customWidth="1"/>
    <col min="9" max="11" width="17.7109375" customWidth="1"/>
    <col min="12" max="12" width="15.28515625" customWidth="1"/>
    <col min="13" max="13" width="12.85546875" customWidth="1"/>
    <col min="14" max="14" width="21" customWidth="1"/>
    <col min="15" max="15" width="21.5703125" customWidth="1"/>
    <col min="16" max="17" width="11.42578125" customWidth="1"/>
    <col min="18" max="18" width="12" customWidth="1"/>
    <col min="19" max="19" width="28.28515625" customWidth="1"/>
    <col min="20" max="20" width="31.85546875" customWidth="1"/>
    <col min="21" max="21" width="14" customWidth="1"/>
    <col min="22" max="22" width="14.28515625" customWidth="1"/>
    <col min="23" max="23" width="14.5703125" customWidth="1"/>
  </cols>
  <sheetData>
    <row r="1" spans="1:25" ht="14.25" customHeight="1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1</v>
      </c>
    </row>
    <row r="2" spans="1:25" x14ac:dyDescent="0.25">
      <c r="A2" s="6">
        <v>46161</v>
      </c>
      <c r="B2" s="6" t="s">
        <v>99</v>
      </c>
      <c r="C2" s="4">
        <v>8</v>
      </c>
      <c r="D2" s="4" t="s">
        <v>47</v>
      </c>
      <c r="E2" s="4">
        <v>34</v>
      </c>
      <c r="F2" s="4" t="s">
        <v>48</v>
      </c>
      <c r="G2" s="4" t="s">
        <v>26</v>
      </c>
      <c r="H2" s="4" t="s">
        <v>27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>
        <v>2</v>
      </c>
      <c r="Q2" s="4" t="s">
        <v>27</v>
      </c>
      <c r="R2" s="4">
        <v>50</v>
      </c>
      <c r="S2" s="4" t="s">
        <v>27</v>
      </c>
      <c r="T2" s="4">
        <v>0</v>
      </c>
      <c r="U2" s="4">
        <v>104.94</v>
      </c>
      <c r="V2" s="4">
        <v>1</v>
      </c>
      <c r="W2" s="4">
        <v>5.9</v>
      </c>
      <c r="X2" s="7">
        <v>0</v>
      </c>
      <c r="Y2" s="5">
        <v>2</v>
      </c>
    </row>
    <row r="3" spans="1:25" x14ac:dyDescent="0.25">
      <c r="A3" s="6">
        <v>46161</v>
      </c>
      <c r="B3" s="6" t="s">
        <v>99</v>
      </c>
      <c r="C3" s="4">
        <v>8</v>
      </c>
      <c r="D3" s="4" t="s">
        <v>47</v>
      </c>
      <c r="E3" s="4">
        <v>35</v>
      </c>
      <c r="F3" s="4" t="s">
        <v>49</v>
      </c>
      <c r="G3" s="4" t="s">
        <v>26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  <c r="P3" s="4">
        <v>2</v>
      </c>
      <c r="Q3" s="4" t="s">
        <v>27</v>
      </c>
      <c r="R3" s="4">
        <v>50</v>
      </c>
      <c r="S3" s="4" t="s">
        <v>27</v>
      </c>
      <c r="T3" s="4">
        <v>0</v>
      </c>
      <c r="U3" s="4">
        <v>103.33</v>
      </c>
      <c r="V3" s="4">
        <v>1</v>
      </c>
      <c r="W3" s="4">
        <v>5.9</v>
      </c>
      <c r="X3" s="7">
        <v>0</v>
      </c>
      <c r="Y3" s="5">
        <v>2</v>
      </c>
    </row>
    <row r="4" spans="1:25" x14ac:dyDescent="0.25">
      <c r="A4" s="6">
        <v>46161</v>
      </c>
      <c r="B4" s="6" t="s">
        <v>99</v>
      </c>
      <c r="C4" s="4">
        <v>8</v>
      </c>
      <c r="D4" s="4" t="s">
        <v>47</v>
      </c>
      <c r="E4" s="4">
        <v>36</v>
      </c>
      <c r="F4" s="4" t="s">
        <v>50</v>
      </c>
      <c r="G4" s="4" t="s">
        <v>26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>
        <v>2</v>
      </c>
      <c r="Q4" s="4" t="s">
        <v>27</v>
      </c>
      <c r="R4" s="4">
        <v>50</v>
      </c>
      <c r="S4" s="4" t="s">
        <v>27</v>
      </c>
      <c r="T4" s="4">
        <v>0</v>
      </c>
      <c r="U4" s="4">
        <v>103.31</v>
      </c>
      <c r="V4" s="4">
        <v>1</v>
      </c>
      <c r="W4" s="4">
        <v>5.9</v>
      </c>
      <c r="X4" s="7">
        <v>0</v>
      </c>
      <c r="Y4" s="5">
        <v>2</v>
      </c>
    </row>
    <row r="5" spans="1:25" x14ac:dyDescent="0.25">
      <c r="A5" s="6">
        <v>46161</v>
      </c>
      <c r="B5" s="6" t="s">
        <v>99</v>
      </c>
      <c r="C5" s="4">
        <v>8</v>
      </c>
      <c r="D5" s="4" t="s">
        <v>47</v>
      </c>
      <c r="E5" s="4">
        <v>37</v>
      </c>
      <c r="F5" s="4" t="s">
        <v>27</v>
      </c>
      <c r="G5" s="4" t="s">
        <v>26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>
        <v>2</v>
      </c>
      <c r="Q5" s="4" t="s">
        <v>27</v>
      </c>
      <c r="R5" s="4">
        <v>50</v>
      </c>
      <c r="S5" s="4" t="s">
        <v>27</v>
      </c>
      <c r="T5" s="4">
        <v>0</v>
      </c>
      <c r="U5" s="4">
        <v>88.56</v>
      </c>
      <c r="V5" s="4">
        <v>1</v>
      </c>
      <c r="W5" s="4">
        <v>5.9</v>
      </c>
      <c r="X5" s="7">
        <v>0</v>
      </c>
      <c r="Y5" s="5">
        <v>2</v>
      </c>
    </row>
    <row r="6" spans="1:25" x14ac:dyDescent="0.25">
      <c r="A6" s="6">
        <v>46161</v>
      </c>
      <c r="B6" s="6" t="s">
        <v>99</v>
      </c>
      <c r="C6" s="4">
        <v>8</v>
      </c>
      <c r="D6" s="4" t="s">
        <v>47</v>
      </c>
      <c r="E6" s="4">
        <v>38</v>
      </c>
      <c r="F6" s="4" t="s">
        <v>27</v>
      </c>
      <c r="G6" s="4" t="s">
        <v>26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>
        <v>2</v>
      </c>
      <c r="Q6" s="4" t="s">
        <v>27</v>
      </c>
      <c r="R6" s="4">
        <v>50</v>
      </c>
      <c r="S6" s="4" t="s">
        <v>27</v>
      </c>
      <c r="T6" s="4">
        <v>0</v>
      </c>
      <c r="U6" s="4">
        <v>68.89</v>
      </c>
      <c r="V6" s="4">
        <v>1</v>
      </c>
      <c r="W6" s="4">
        <v>5.9</v>
      </c>
      <c r="X6" s="7">
        <v>0</v>
      </c>
      <c r="Y6" s="5">
        <v>2</v>
      </c>
    </row>
    <row r="7" spans="1:25" x14ac:dyDescent="0.25">
      <c r="A7" s="6">
        <v>46161</v>
      </c>
      <c r="B7" s="6" t="s">
        <v>99</v>
      </c>
      <c r="C7" s="4">
        <v>8</v>
      </c>
      <c r="D7" s="4" t="s">
        <v>51</v>
      </c>
      <c r="E7" s="4">
        <v>42</v>
      </c>
      <c r="F7" s="4" t="s">
        <v>27</v>
      </c>
      <c r="G7" s="4" t="s">
        <v>26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>
        <v>2</v>
      </c>
      <c r="Q7" s="4" t="s">
        <v>27</v>
      </c>
      <c r="R7" s="4">
        <v>170</v>
      </c>
      <c r="S7" s="4" t="s">
        <v>27</v>
      </c>
      <c r="T7" s="4">
        <v>0</v>
      </c>
      <c r="U7" s="4" t="s">
        <v>27</v>
      </c>
      <c r="V7" s="4">
        <v>1</v>
      </c>
      <c r="W7" s="4">
        <v>5.9</v>
      </c>
      <c r="X7" s="7">
        <v>0</v>
      </c>
      <c r="Y7" s="5">
        <v>2</v>
      </c>
    </row>
    <row r="8" spans="1:25" x14ac:dyDescent="0.25">
      <c r="A8" s="6">
        <v>46161</v>
      </c>
      <c r="B8" s="6" t="s">
        <v>99</v>
      </c>
      <c r="C8" s="4">
        <v>8</v>
      </c>
      <c r="D8" s="4" t="s">
        <v>51</v>
      </c>
      <c r="E8" s="4">
        <v>43</v>
      </c>
      <c r="F8" s="4" t="s">
        <v>27</v>
      </c>
      <c r="G8" s="4" t="s">
        <v>26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>
        <v>3</v>
      </c>
      <c r="Q8" s="4" t="s">
        <v>27</v>
      </c>
      <c r="R8" s="4">
        <v>170</v>
      </c>
      <c r="S8" s="4" t="s">
        <v>27</v>
      </c>
      <c r="T8" s="4">
        <v>0</v>
      </c>
      <c r="U8" s="4" t="s">
        <v>27</v>
      </c>
      <c r="V8" s="4">
        <v>1</v>
      </c>
      <c r="W8" s="4">
        <v>5.9</v>
      </c>
      <c r="X8" s="7">
        <v>0</v>
      </c>
      <c r="Y8" s="5">
        <v>2</v>
      </c>
    </row>
    <row r="9" spans="1:25" x14ac:dyDescent="0.25">
      <c r="A9" s="6">
        <v>46161</v>
      </c>
      <c r="B9" s="6" t="s">
        <v>99</v>
      </c>
      <c r="C9" s="4">
        <v>8</v>
      </c>
      <c r="D9" s="4" t="s">
        <v>51</v>
      </c>
      <c r="E9" s="4">
        <v>44</v>
      </c>
      <c r="F9" s="4" t="s">
        <v>27</v>
      </c>
      <c r="G9" s="4" t="s">
        <v>26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>
        <v>3</v>
      </c>
      <c r="Q9" s="4" t="s">
        <v>27</v>
      </c>
      <c r="R9" s="4">
        <v>170</v>
      </c>
      <c r="S9" s="4" t="s">
        <v>27</v>
      </c>
      <c r="T9" s="4">
        <v>0</v>
      </c>
      <c r="U9" s="4" t="s">
        <v>27</v>
      </c>
      <c r="V9" s="4">
        <v>1</v>
      </c>
      <c r="W9" s="4">
        <v>5.9</v>
      </c>
      <c r="X9" s="7">
        <v>0</v>
      </c>
      <c r="Y9" s="5">
        <v>2</v>
      </c>
    </row>
    <row r="10" spans="1:25" x14ac:dyDescent="0.25">
      <c r="A10" s="6">
        <v>46161</v>
      </c>
      <c r="B10" s="6" t="s">
        <v>99</v>
      </c>
      <c r="C10" s="4">
        <v>8</v>
      </c>
      <c r="D10" s="4" t="s">
        <v>52</v>
      </c>
      <c r="E10" s="4">
        <v>45</v>
      </c>
      <c r="F10" s="4" t="s">
        <v>53</v>
      </c>
      <c r="G10" s="4" t="s">
        <v>26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>
        <v>2</v>
      </c>
      <c r="Q10" s="4" t="s">
        <v>27</v>
      </c>
      <c r="R10" s="4">
        <v>96</v>
      </c>
      <c r="S10" s="4" t="s">
        <v>27</v>
      </c>
      <c r="T10" s="4">
        <v>0</v>
      </c>
      <c r="U10" s="4">
        <v>208.27</v>
      </c>
      <c r="V10" s="4">
        <v>1</v>
      </c>
      <c r="W10" s="4">
        <v>5.9</v>
      </c>
      <c r="X10" s="7">
        <v>0</v>
      </c>
      <c r="Y10" s="5">
        <v>2</v>
      </c>
    </row>
    <row r="11" spans="1:25" x14ac:dyDescent="0.25">
      <c r="A11" s="6">
        <v>46161</v>
      </c>
      <c r="B11" s="6" t="s">
        <v>99</v>
      </c>
      <c r="C11" s="4">
        <v>8</v>
      </c>
      <c r="D11" s="4" t="s">
        <v>52</v>
      </c>
      <c r="E11" s="4">
        <v>46</v>
      </c>
      <c r="F11" s="4" t="s">
        <v>54</v>
      </c>
      <c r="G11" s="4" t="s">
        <v>26</v>
      </c>
      <c r="H11" s="4" t="s">
        <v>27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  <c r="P11" s="4">
        <v>2</v>
      </c>
      <c r="Q11" s="4" t="s">
        <v>27</v>
      </c>
      <c r="R11" s="4">
        <v>96</v>
      </c>
      <c r="S11" s="4" t="s">
        <v>27</v>
      </c>
      <c r="T11" s="4">
        <v>0</v>
      </c>
      <c r="U11" s="4">
        <v>206.65</v>
      </c>
      <c r="V11" s="4">
        <v>1</v>
      </c>
      <c r="W11" s="4">
        <v>5.9</v>
      </c>
      <c r="X11" s="7">
        <v>0</v>
      </c>
      <c r="Y11" s="5">
        <v>2</v>
      </c>
    </row>
    <row r="12" spans="1:25" x14ac:dyDescent="0.25">
      <c r="A12" s="6">
        <v>46161</v>
      </c>
      <c r="B12" s="6" t="s">
        <v>99</v>
      </c>
      <c r="C12" s="4">
        <v>8</v>
      </c>
      <c r="D12" s="4" t="s">
        <v>52</v>
      </c>
      <c r="E12" s="4">
        <v>47</v>
      </c>
      <c r="F12" s="4" t="s">
        <v>55</v>
      </c>
      <c r="G12" s="4" t="s">
        <v>26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  <c r="P12" s="4">
        <v>2</v>
      </c>
      <c r="Q12" s="4" t="s">
        <v>27</v>
      </c>
      <c r="R12" s="4">
        <v>96</v>
      </c>
      <c r="S12" s="4" t="s">
        <v>27</v>
      </c>
      <c r="T12" s="4">
        <v>0</v>
      </c>
      <c r="U12" s="4">
        <v>206.63</v>
      </c>
      <c r="V12" s="4">
        <v>1</v>
      </c>
      <c r="W12" s="4">
        <v>5.9</v>
      </c>
      <c r="X12" s="7">
        <v>0</v>
      </c>
      <c r="Y12" s="5">
        <v>2</v>
      </c>
    </row>
    <row r="13" spans="1:25" x14ac:dyDescent="0.25">
      <c r="A13" s="6">
        <v>46161</v>
      </c>
      <c r="B13" s="6" t="s">
        <v>99</v>
      </c>
      <c r="C13" s="4">
        <v>8</v>
      </c>
      <c r="D13" s="4" t="s">
        <v>52</v>
      </c>
      <c r="E13" s="4">
        <v>48</v>
      </c>
      <c r="F13" s="4" t="s">
        <v>56</v>
      </c>
      <c r="G13" s="4" t="s">
        <v>26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  <c r="P13" s="4">
        <v>2</v>
      </c>
      <c r="Q13" s="4" t="s">
        <v>27</v>
      </c>
      <c r="R13" s="4">
        <v>96</v>
      </c>
      <c r="S13" s="4" t="s">
        <v>27</v>
      </c>
      <c r="T13" s="4">
        <v>0</v>
      </c>
      <c r="U13" s="4">
        <v>206.63</v>
      </c>
      <c r="V13" s="4">
        <v>1</v>
      </c>
      <c r="W13" s="4">
        <v>5.9</v>
      </c>
      <c r="X13" s="7">
        <v>0</v>
      </c>
      <c r="Y13" s="5">
        <v>2</v>
      </c>
    </row>
    <row r="14" spans="1:25" x14ac:dyDescent="0.25">
      <c r="A14" s="6">
        <v>46161</v>
      </c>
      <c r="B14" s="6" t="s">
        <v>99</v>
      </c>
      <c r="C14" s="4">
        <v>8</v>
      </c>
      <c r="D14" s="4" t="s">
        <v>52</v>
      </c>
      <c r="E14" s="4">
        <v>49</v>
      </c>
      <c r="F14" s="4" t="s">
        <v>57</v>
      </c>
      <c r="G14" s="4" t="s">
        <v>26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27</v>
      </c>
      <c r="O14" s="4" t="s">
        <v>27</v>
      </c>
      <c r="P14" s="4">
        <v>2</v>
      </c>
      <c r="Q14" s="4" t="s">
        <v>27</v>
      </c>
      <c r="R14" s="4">
        <v>96</v>
      </c>
      <c r="S14" s="4" t="s">
        <v>27</v>
      </c>
      <c r="T14" s="4">
        <v>0</v>
      </c>
      <c r="U14" s="4">
        <v>206.63</v>
      </c>
      <c r="V14" s="4">
        <v>1</v>
      </c>
      <c r="W14" s="4">
        <v>5.9</v>
      </c>
      <c r="X14" s="7">
        <v>0</v>
      </c>
      <c r="Y14" s="5">
        <v>2</v>
      </c>
    </row>
    <row r="15" spans="1:25" x14ac:dyDescent="0.25">
      <c r="A15" s="6">
        <v>46161</v>
      </c>
      <c r="B15" s="6" t="s">
        <v>99</v>
      </c>
      <c r="C15" s="4">
        <v>8</v>
      </c>
      <c r="D15" s="4" t="s">
        <v>58</v>
      </c>
      <c r="E15" s="4">
        <v>53</v>
      </c>
      <c r="F15" s="4" t="s">
        <v>59</v>
      </c>
      <c r="G15" s="4" t="s">
        <v>26</v>
      </c>
      <c r="H15" s="4">
        <v>2.1</v>
      </c>
      <c r="I15" s="4">
        <v>6</v>
      </c>
      <c r="J15" s="4">
        <v>410</v>
      </c>
      <c r="K15" s="4" t="s">
        <v>27</v>
      </c>
      <c r="L15" s="4" t="s">
        <v>27</v>
      </c>
      <c r="M15" s="4" t="s">
        <v>27</v>
      </c>
      <c r="N15" s="4" t="s">
        <v>27</v>
      </c>
      <c r="O15" s="4" t="s">
        <v>27</v>
      </c>
      <c r="P15" s="4">
        <v>3</v>
      </c>
      <c r="Q15" s="4" t="s">
        <v>27</v>
      </c>
      <c r="R15" s="4">
        <v>110</v>
      </c>
      <c r="S15" s="4" t="s">
        <v>27</v>
      </c>
      <c r="T15" s="4">
        <v>381.3</v>
      </c>
      <c r="U15" s="4">
        <v>106.55</v>
      </c>
      <c r="V15" s="4">
        <v>0.9</v>
      </c>
      <c r="W15" s="4">
        <v>6</v>
      </c>
      <c r="X15" s="7">
        <v>400</v>
      </c>
      <c r="Y15" s="5">
        <v>2</v>
      </c>
    </row>
    <row r="16" spans="1:25" x14ac:dyDescent="0.25">
      <c r="A16" s="6">
        <v>46161</v>
      </c>
      <c r="B16" s="6" t="s">
        <v>99</v>
      </c>
      <c r="C16" s="4">
        <v>8</v>
      </c>
      <c r="D16" s="4" t="s">
        <v>58</v>
      </c>
      <c r="E16" s="4">
        <v>54</v>
      </c>
      <c r="F16" s="4" t="s">
        <v>60</v>
      </c>
      <c r="G16" s="4" t="s">
        <v>61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  <c r="M16" s="4">
        <v>0</v>
      </c>
      <c r="N16" s="4">
        <v>0</v>
      </c>
      <c r="O16" s="4">
        <v>0</v>
      </c>
      <c r="P16" s="4" t="s">
        <v>27</v>
      </c>
      <c r="Q16" s="4" t="s">
        <v>27</v>
      </c>
      <c r="R16" s="4">
        <v>170</v>
      </c>
      <c r="S16" s="4">
        <v>0</v>
      </c>
      <c r="T16" s="4">
        <v>0</v>
      </c>
      <c r="U16" s="4">
        <v>234.1</v>
      </c>
      <c r="V16" s="4">
        <v>0.9</v>
      </c>
      <c r="W16" s="4">
        <v>6</v>
      </c>
      <c r="X16" s="7">
        <v>0</v>
      </c>
      <c r="Y16" s="5">
        <v>2</v>
      </c>
    </row>
    <row r="17" spans="1:25" x14ac:dyDescent="0.25">
      <c r="A17" s="6">
        <v>46161</v>
      </c>
      <c r="B17" s="6" t="s">
        <v>99</v>
      </c>
      <c r="C17" s="4">
        <v>8</v>
      </c>
      <c r="D17" s="4" t="s">
        <v>58</v>
      </c>
      <c r="E17" s="4">
        <v>55</v>
      </c>
      <c r="F17" s="4" t="s">
        <v>62</v>
      </c>
      <c r="G17" s="4" t="s">
        <v>61</v>
      </c>
      <c r="H17" s="4">
        <v>1.6</v>
      </c>
      <c r="I17" s="4">
        <v>7</v>
      </c>
      <c r="J17" s="4">
        <v>290</v>
      </c>
      <c r="K17" s="4" t="s">
        <v>27</v>
      </c>
      <c r="L17" s="4" t="s">
        <v>27</v>
      </c>
      <c r="M17" s="4">
        <v>1.7</v>
      </c>
      <c r="N17" s="4">
        <v>6.5</v>
      </c>
      <c r="O17" s="4">
        <v>1641</v>
      </c>
      <c r="P17" s="4" t="s">
        <v>27</v>
      </c>
      <c r="Q17" s="4" t="s">
        <v>27</v>
      </c>
      <c r="R17" s="4">
        <v>170</v>
      </c>
      <c r="S17" s="4">
        <v>608.5</v>
      </c>
      <c r="T17" s="4">
        <v>269.7</v>
      </c>
      <c r="U17" s="4">
        <v>314.25</v>
      </c>
      <c r="V17" s="4">
        <v>0.9</v>
      </c>
      <c r="W17" s="4">
        <v>6</v>
      </c>
      <c r="X17" s="7">
        <v>300</v>
      </c>
      <c r="Y17" s="5">
        <v>2</v>
      </c>
    </row>
    <row r="18" spans="1:25" x14ac:dyDescent="0.25">
      <c r="A18" s="6">
        <v>46161</v>
      </c>
      <c r="B18" s="6" t="s">
        <v>99</v>
      </c>
      <c r="C18" s="4">
        <v>8</v>
      </c>
      <c r="D18" s="4" t="s">
        <v>63</v>
      </c>
      <c r="E18" s="4">
        <v>56</v>
      </c>
      <c r="F18" s="4" t="s">
        <v>64</v>
      </c>
      <c r="G18" s="4" t="s">
        <v>61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>
        <v>0</v>
      </c>
      <c r="N18" s="4">
        <v>0</v>
      </c>
      <c r="O18" s="4">
        <v>0</v>
      </c>
      <c r="P18" s="4" t="s">
        <v>27</v>
      </c>
      <c r="Q18" s="4" t="s">
        <v>27</v>
      </c>
      <c r="R18" s="4" t="s">
        <v>27</v>
      </c>
      <c r="S18" s="4">
        <v>0</v>
      </c>
      <c r="T18" s="4">
        <v>0</v>
      </c>
      <c r="U18" s="4">
        <v>2493.54</v>
      </c>
      <c r="V18" s="4">
        <v>0.9</v>
      </c>
      <c r="W18" s="4">
        <v>6</v>
      </c>
      <c r="X18" s="7">
        <v>0</v>
      </c>
      <c r="Y18" s="5">
        <v>2</v>
      </c>
    </row>
    <row r="19" spans="1:25" x14ac:dyDescent="0.25">
      <c r="A19" s="6">
        <v>46161</v>
      </c>
      <c r="B19" s="6" t="s">
        <v>99</v>
      </c>
      <c r="C19" s="4">
        <v>8</v>
      </c>
      <c r="D19" s="4" t="s">
        <v>63</v>
      </c>
      <c r="E19" s="4">
        <v>57</v>
      </c>
      <c r="F19" s="4" t="s">
        <v>59</v>
      </c>
      <c r="G19" s="4" t="s">
        <v>61</v>
      </c>
      <c r="H19" s="4">
        <v>2.2000000000000002</v>
      </c>
      <c r="I19" s="4">
        <v>6</v>
      </c>
      <c r="J19" s="4">
        <v>630</v>
      </c>
      <c r="K19" s="4" t="s">
        <v>27</v>
      </c>
      <c r="L19" s="4" t="s">
        <v>27</v>
      </c>
      <c r="M19" s="4">
        <v>0</v>
      </c>
      <c r="N19" s="4">
        <v>0</v>
      </c>
      <c r="O19" s="4">
        <v>0</v>
      </c>
      <c r="P19" s="4" t="s">
        <v>27</v>
      </c>
      <c r="Q19" s="4" t="s">
        <v>27</v>
      </c>
      <c r="R19" s="4" t="s">
        <v>27</v>
      </c>
      <c r="S19" s="4">
        <v>0</v>
      </c>
      <c r="T19" s="4">
        <v>585.9</v>
      </c>
      <c r="U19" s="4">
        <v>309.98</v>
      </c>
      <c r="V19" s="4">
        <v>0.9</v>
      </c>
      <c r="W19" s="4">
        <v>6</v>
      </c>
      <c r="X19" s="7">
        <v>600</v>
      </c>
      <c r="Y19" s="5">
        <v>2</v>
      </c>
    </row>
    <row r="20" spans="1:25" x14ac:dyDescent="0.25">
      <c r="A20" s="6">
        <v>46161</v>
      </c>
      <c r="B20" s="6" t="s">
        <v>99</v>
      </c>
      <c r="C20" s="4">
        <v>8</v>
      </c>
      <c r="D20" s="4" t="s">
        <v>63</v>
      </c>
      <c r="E20" s="4">
        <v>58</v>
      </c>
      <c r="F20" s="4" t="s">
        <v>65</v>
      </c>
      <c r="G20" s="4" t="s">
        <v>61</v>
      </c>
      <c r="H20" s="4">
        <v>2.7</v>
      </c>
      <c r="I20" s="4">
        <v>6.4</v>
      </c>
      <c r="J20" s="4">
        <v>640</v>
      </c>
      <c r="K20" s="4" t="s">
        <v>27</v>
      </c>
      <c r="L20" s="4" t="s">
        <v>27</v>
      </c>
      <c r="M20" s="4">
        <v>0</v>
      </c>
      <c r="N20" s="4">
        <v>0</v>
      </c>
      <c r="O20" s="4">
        <v>0</v>
      </c>
      <c r="P20" s="4" t="s">
        <v>27</v>
      </c>
      <c r="Q20" s="4" t="s">
        <v>27</v>
      </c>
      <c r="R20" s="4" t="s">
        <v>27</v>
      </c>
      <c r="S20" s="4">
        <v>0</v>
      </c>
      <c r="T20" s="4">
        <v>595.20000000000005</v>
      </c>
      <c r="U20" s="4">
        <v>516.79999999999995</v>
      </c>
      <c r="V20" s="4">
        <v>0.9</v>
      </c>
      <c r="W20" s="4">
        <v>6</v>
      </c>
      <c r="X20" s="7">
        <v>600</v>
      </c>
      <c r="Y20" s="5">
        <v>2</v>
      </c>
    </row>
    <row r="21" spans="1:25" x14ac:dyDescent="0.25">
      <c r="A21" s="6">
        <v>46161</v>
      </c>
      <c r="B21" s="6" t="s">
        <v>99</v>
      </c>
      <c r="C21" s="4">
        <v>8</v>
      </c>
      <c r="D21" s="4" t="s">
        <v>63</v>
      </c>
      <c r="E21" s="4">
        <v>59</v>
      </c>
      <c r="F21" s="4" t="s">
        <v>66</v>
      </c>
      <c r="G21" s="4" t="s">
        <v>61</v>
      </c>
      <c r="H21" s="4">
        <v>2</v>
      </c>
      <c r="I21" s="4">
        <v>6.4</v>
      </c>
      <c r="J21" s="4">
        <v>640</v>
      </c>
      <c r="K21" s="4" t="s">
        <v>27</v>
      </c>
      <c r="L21" s="4" t="s">
        <v>27</v>
      </c>
      <c r="M21" s="4">
        <v>0</v>
      </c>
      <c r="N21" s="4">
        <v>0</v>
      </c>
      <c r="O21" s="4">
        <v>0</v>
      </c>
      <c r="P21" s="4" t="s">
        <v>27</v>
      </c>
      <c r="Q21" s="4" t="s">
        <v>27</v>
      </c>
      <c r="R21" s="4" t="s">
        <v>27</v>
      </c>
      <c r="S21" s="4">
        <v>0</v>
      </c>
      <c r="T21" s="4">
        <v>595.20000000000005</v>
      </c>
      <c r="U21" s="4">
        <v>312.10000000000002</v>
      </c>
      <c r="V21" s="4">
        <v>0.9</v>
      </c>
      <c r="W21" s="4">
        <v>6</v>
      </c>
      <c r="X21" s="7">
        <v>600</v>
      </c>
      <c r="Y21" s="5">
        <v>2</v>
      </c>
    </row>
    <row r="22" spans="1:25" x14ac:dyDescent="0.25">
      <c r="A22" s="6">
        <v>46161</v>
      </c>
      <c r="B22" s="6" t="s">
        <v>99</v>
      </c>
      <c r="C22" s="4">
        <v>8</v>
      </c>
      <c r="D22" s="4" t="s">
        <v>63</v>
      </c>
      <c r="E22" s="4">
        <v>60</v>
      </c>
      <c r="F22" s="4" t="s">
        <v>60</v>
      </c>
      <c r="G22" s="4" t="s">
        <v>61</v>
      </c>
      <c r="H22" s="4">
        <v>2.2000000000000002</v>
      </c>
      <c r="I22" s="4">
        <v>6.2</v>
      </c>
      <c r="J22" s="4">
        <v>630</v>
      </c>
      <c r="K22" s="4" t="s">
        <v>27</v>
      </c>
      <c r="L22" s="4" t="s">
        <v>27</v>
      </c>
      <c r="M22" s="4">
        <v>2</v>
      </c>
      <c r="N22" s="4">
        <v>5.6</v>
      </c>
      <c r="O22" s="4">
        <v>508</v>
      </c>
      <c r="P22" s="4" t="s">
        <v>27</v>
      </c>
      <c r="Q22" s="4" t="s">
        <v>27</v>
      </c>
      <c r="R22" s="4" t="s">
        <v>27</v>
      </c>
      <c r="S22" s="4">
        <v>86.7</v>
      </c>
      <c r="T22" s="4">
        <v>585.9</v>
      </c>
      <c r="U22" s="4">
        <v>309.94</v>
      </c>
      <c r="V22" s="4">
        <v>0.9</v>
      </c>
      <c r="W22" s="4">
        <v>6</v>
      </c>
      <c r="X22" s="7">
        <v>600</v>
      </c>
      <c r="Y22" s="5">
        <v>2</v>
      </c>
    </row>
    <row r="23" spans="1:25" x14ac:dyDescent="0.25">
      <c r="A23" s="6">
        <v>46161</v>
      </c>
      <c r="B23" s="6" t="s">
        <v>99</v>
      </c>
      <c r="C23" s="4">
        <v>8</v>
      </c>
      <c r="D23" s="4" t="s">
        <v>67</v>
      </c>
      <c r="E23" s="4">
        <v>61</v>
      </c>
      <c r="F23" s="4" t="s">
        <v>68</v>
      </c>
      <c r="G23" s="4" t="s">
        <v>61</v>
      </c>
      <c r="H23" s="4" t="s">
        <v>27</v>
      </c>
      <c r="I23" s="4" t="s">
        <v>27</v>
      </c>
      <c r="J23" s="4" t="s">
        <v>27</v>
      </c>
      <c r="K23" s="4" t="s">
        <v>27</v>
      </c>
      <c r="L23" s="4" t="s">
        <v>27</v>
      </c>
      <c r="M23" s="4">
        <v>0</v>
      </c>
      <c r="N23" s="4">
        <v>0</v>
      </c>
      <c r="O23" s="4">
        <v>0</v>
      </c>
      <c r="P23" s="4" t="s">
        <v>27</v>
      </c>
      <c r="Q23" s="4">
        <v>0</v>
      </c>
      <c r="R23" s="4" t="s">
        <v>27</v>
      </c>
      <c r="S23" s="4">
        <v>0</v>
      </c>
      <c r="T23" s="4">
        <v>0</v>
      </c>
      <c r="U23" s="4" t="s">
        <v>27</v>
      </c>
      <c r="V23" s="4">
        <v>0.9</v>
      </c>
      <c r="W23" s="4">
        <v>6</v>
      </c>
      <c r="X23" s="7">
        <v>0</v>
      </c>
      <c r="Y23" s="5">
        <v>2</v>
      </c>
    </row>
    <row r="24" spans="1:25" x14ac:dyDescent="0.25">
      <c r="A24" s="6">
        <v>46161</v>
      </c>
      <c r="B24" s="6" t="s">
        <v>99</v>
      </c>
      <c r="C24" s="4">
        <v>8</v>
      </c>
      <c r="D24" s="4" t="s">
        <v>67</v>
      </c>
      <c r="E24" s="4">
        <v>62</v>
      </c>
      <c r="F24" s="4" t="s">
        <v>69</v>
      </c>
      <c r="G24" s="4" t="s">
        <v>61</v>
      </c>
      <c r="H24" s="4" t="s">
        <v>27</v>
      </c>
      <c r="I24" s="4" t="s">
        <v>27</v>
      </c>
      <c r="J24" s="4" t="s">
        <v>27</v>
      </c>
      <c r="K24" s="4" t="s">
        <v>27</v>
      </c>
      <c r="L24" s="4" t="s">
        <v>27</v>
      </c>
      <c r="M24" s="4">
        <v>0</v>
      </c>
      <c r="N24" s="4">
        <v>0</v>
      </c>
      <c r="O24" s="4">
        <v>0</v>
      </c>
      <c r="P24" s="4" t="s">
        <v>27</v>
      </c>
      <c r="Q24" s="4">
        <v>0</v>
      </c>
      <c r="R24" s="4" t="s">
        <v>27</v>
      </c>
      <c r="S24" s="4">
        <v>0</v>
      </c>
      <c r="T24" s="4">
        <v>0</v>
      </c>
      <c r="U24" s="4" t="s">
        <v>27</v>
      </c>
      <c r="V24" s="4">
        <v>0.9</v>
      </c>
      <c r="W24" s="4">
        <v>6</v>
      </c>
      <c r="X24" s="7">
        <v>0</v>
      </c>
      <c r="Y24" s="5">
        <v>2</v>
      </c>
    </row>
    <row r="25" spans="1:25" x14ac:dyDescent="0.25">
      <c r="A25" s="6">
        <v>46161</v>
      </c>
      <c r="B25" s="6" t="s">
        <v>99</v>
      </c>
      <c r="C25" s="4">
        <v>8</v>
      </c>
      <c r="D25" s="4" t="s">
        <v>67</v>
      </c>
      <c r="E25" s="4">
        <v>63</v>
      </c>
      <c r="F25" s="4" t="s">
        <v>70</v>
      </c>
      <c r="G25" s="4" t="s">
        <v>26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>
        <v>2</v>
      </c>
      <c r="Q25" s="4">
        <v>0</v>
      </c>
      <c r="R25" s="4" t="s">
        <v>27</v>
      </c>
      <c r="S25" s="4" t="s">
        <v>27</v>
      </c>
      <c r="T25" s="4">
        <v>0</v>
      </c>
      <c r="U25" s="4">
        <v>275.70999999999998</v>
      </c>
      <c r="V25" s="4">
        <v>0.9</v>
      </c>
      <c r="W25" s="4">
        <v>6</v>
      </c>
      <c r="X25" s="7">
        <v>0</v>
      </c>
      <c r="Y25" s="5">
        <v>2</v>
      </c>
    </row>
    <row r="26" spans="1:25" x14ac:dyDescent="0.25">
      <c r="A26" s="6">
        <v>46161</v>
      </c>
      <c r="B26" s="6" t="s">
        <v>99</v>
      </c>
      <c r="C26" s="4">
        <v>8</v>
      </c>
      <c r="D26" s="4" t="s">
        <v>67</v>
      </c>
      <c r="E26" s="4">
        <v>64</v>
      </c>
      <c r="F26" s="4" t="s">
        <v>46</v>
      </c>
      <c r="G26" s="4" t="s">
        <v>61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>
        <v>0</v>
      </c>
      <c r="N26" s="4">
        <v>0</v>
      </c>
      <c r="O26" s="4">
        <v>0</v>
      </c>
      <c r="P26" s="4" t="s">
        <v>27</v>
      </c>
      <c r="Q26" s="4">
        <v>0</v>
      </c>
      <c r="R26" s="4" t="s">
        <v>27</v>
      </c>
      <c r="S26" s="4">
        <v>0</v>
      </c>
      <c r="T26" s="4">
        <v>0</v>
      </c>
      <c r="U26" s="4">
        <v>226.56</v>
      </c>
      <c r="V26" s="4">
        <v>0.9</v>
      </c>
      <c r="W26" s="4">
        <v>6</v>
      </c>
      <c r="X26" s="7">
        <v>0</v>
      </c>
      <c r="Y26" s="5">
        <v>2</v>
      </c>
    </row>
    <row r="27" spans="1:25" x14ac:dyDescent="0.25">
      <c r="A27" s="6">
        <v>46161</v>
      </c>
      <c r="B27" s="6" t="s">
        <v>99</v>
      </c>
      <c r="C27" s="4">
        <v>8</v>
      </c>
      <c r="D27" s="4" t="s">
        <v>67</v>
      </c>
      <c r="E27" s="4">
        <v>65</v>
      </c>
      <c r="F27" s="4" t="s">
        <v>71</v>
      </c>
      <c r="G27" s="4" t="s">
        <v>61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>
        <v>0</v>
      </c>
      <c r="N27" s="4">
        <v>0</v>
      </c>
      <c r="O27" s="4">
        <v>0</v>
      </c>
      <c r="P27" s="4" t="s">
        <v>27</v>
      </c>
      <c r="Q27" s="4">
        <v>0</v>
      </c>
      <c r="R27" s="4" t="s">
        <v>27</v>
      </c>
      <c r="S27" s="4">
        <v>0</v>
      </c>
      <c r="T27" s="4">
        <v>0</v>
      </c>
      <c r="U27" s="4" t="s">
        <v>27</v>
      </c>
      <c r="V27" s="4">
        <v>0.9</v>
      </c>
      <c r="W27" s="4">
        <v>6</v>
      </c>
      <c r="X27" s="7">
        <v>0</v>
      </c>
      <c r="Y27" s="5">
        <v>2</v>
      </c>
    </row>
    <row r="28" spans="1:25" x14ac:dyDescent="0.25">
      <c r="A28" s="6">
        <v>46161</v>
      </c>
      <c r="B28" s="6" t="s">
        <v>99</v>
      </c>
      <c r="C28" s="4">
        <v>9</v>
      </c>
      <c r="D28" s="4" t="s">
        <v>72</v>
      </c>
      <c r="E28" s="4">
        <v>1</v>
      </c>
      <c r="F28" s="4" t="s">
        <v>73</v>
      </c>
      <c r="G28" s="4" t="s">
        <v>26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>
        <v>3</v>
      </c>
      <c r="Q28" s="4" t="s">
        <v>27</v>
      </c>
      <c r="R28" s="4">
        <v>61</v>
      </c>
      <c r="S28" s="4" t="s">
        <v>27</v>
      </c>
      <c r="T28" s="4">
        <v>0</v>
      </c>
      <c r="U28" s="4" t="s">
        <v>27</v>
      </c>
      <c r="V28" s="4">
        <v>1.1000000000000001</v>
      </c>
      <c r="W28" s="4">
        <v>6</v>
      </c>
      <c r="X28" s="7">
        <v>0</v>
      </c>
      <c r="Y28" s="5">
        <v>2</v>
      </c>
    </row>
    <row r="29" spans="1:25" x14ac:dyDescent="0.25">
      <c r="A29" s="6">
        <v>46161</v>
      </c>
      <c r="B29" s="6" t="s">
        <v>99</v>
      </c>
      <c r="C29" s="4">
        <v>9</v>
      </c>
      <c r="D29" s="4" t="s">
        <v>72</v>
      </c>
      <c r="E29" s="4">
        <v>2</v>
      </c>
      <c r="F29" s="4" t="s">
        <v>74</v>
      </c>
      <c r="G29" s="4" t="s">
        <v>26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>
        <v>3</v>
      </c>
      <c r="Q29" s="4" t="s">
        <v>27</v>
      </c>
      <c r="R29" s="4">
        <v>61</v>
      </c>
      <c r="S29" s="4" t="s">
        <v>27</v>
      </c>
      <c r="T29" s="4">
        <v>0</v>
      </c>
      <c r="U29" s="4" t="s">
        <v>27</v>
      </c>
      <c r="V29" s="4">
        <v>1.1000000000000001</v>
      </c>
      <c r="W29" s="4">
        <v>6</v>
      </c>
      <c r="X29" s="7">
        <v>0</v>
      </c>
      <c r="Y29" s="5">
        <v>2</v>
      </c>
    </row>
    <row r="30" spans="1:25" x14ac:dyDescent="0.25">
      <c r="A30" s="6">
        <v>46161</v>
      </c>
      <c r="B30" s="6" t="s">
        <v>99</v>
      </c>
      <c r="C30" s="4">
        <v>9</v>
      </c>
      <c r="D30" s="4" t="s">
        <v>72</v>
      </c>
      <c r="E30" s="4">
        <v>3</v>
      </c>
      <c r="F30" s="4" t="s">
        <v>75</v>
      </c>
      <c r="G30" s="4" t="s">
        <v>26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>
        <v>3</v>
      </c>
      <c r="Q30" s="4" t="s">
        <v>27</v>
      </c>
      <c r="R30" s="4">
        <v>61</v>
      </c>
      <c r="S30" s="4" t="s">
        <v>27</v>
      </c>
      <c r="T30" s="4">
        <v>0</v>
      </c>
      <c r="U30" s="4" t="s">
        <v>27</v>
      </c>
      <c r="V30" s="4">
        <v>1.1000000000000001</v>
      </c>
      <c r="W30" s="4">
        <v>6</v>
      </c>
      <c r="X30" s="7">
        <v>0</v>
      </c>
      <c r="Y30" s="5">
        <v>2</v>
      </c>
    </row>
    <row r="31" spans="1:25" x14ac:dyDescent="0.25">
      <c r="A31" s="6">
        <v>46161</v>
      </c>
      <c r="B31" s="6" t="s">
        <v>99</v>
      </c>
      <c r="C31" s="4">
        <v>9</v>
      </c>
      <c r="D31" s="4" t="s">
        <v>72</v>
      </c>
      <c r="E31" s="4">
        <v>4</v>
      </c>
      <c r="F31" s="4" t="s">
        <v>76</v>
      </c>
      <c r="G31" s="4" t="s">
        <v>26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>
        <v>3</v>
      </c>
      <c r="Q31" s="4" t="s">
        <v>27</v>
      </c>
      <c r="R31" s="4">
        <v>61</v>
      </c>
      <c r="S31" s="4" t="s">
        <v>27</v>
      </c>
      <c r="T31" s="4">
        <v>0</v>
      </c>
      <c r="U31" s="4" t="s">
        <v>27</v>
      </c>
      <c r="V31" s="4">
        <v>1.1000000000000001</v>
      </c>
      <c r="W31" s="4">
        <v>6</v>
      </c>
      <c r="X31" s="7">
        <v>0</v>
      </c>
      <c r="Y31" s="5">
        <v>2</v>
      </c>
    </row>
    <row r="32" spans="1:25" x14ac:dyDescent="0.25">
      <c r="A32" s="6">
        <v>46161</v>
      </c>
      <c r="B32" s="6" t="s">
        <v>99</v>
      </c>
      <c r="C32" s="4">
        <v>9</v>
      </c>
      <c r="D32" s="4" t="s">
        <v>77</v>
      </c>
      <c r="E32" s="4">
        <v>6</v>
      </c>
      <c r="F32" s="4" t="s">
        <v>44</v>
      </c>
      <c r="G32" s="4" t="s">
        <v>26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>
        <v>3</v>
      </c>
      <c r="Q32" s="4" t="s">
        <v>27</v>
      </c>
      <c r="R32" s="4">
        <v>78</v>
      </c>
      <c r="S32" s="4" t="s">
        <v>27</v>
      </c>
      <c r="T32" s="4">
        <v>0</v>
      </c>
      <c r="U32" s="4">
        <v>86</v>
      </c>
      <c r="V32" s="4">
        <v>0.9</v>
      </c>
      <c r="W32" s="4">
        <v>6.2</v>
      </c>
      <c r="X32" s="7">
        <v>0</v>
      </c>
      <c r="Y32" s="5">
        <v>2</v>
      </c>
    </row>
    <row r="33" spans="1:25" x14ac:dyDescent="0.25">
      <c r="A33" s="6">
        <v>46161</v>
      </c>
      <c r="B33" s="6" t="s">
        <v>99</v>
      </c>
      <c r="C33" s="4">
        <v>9</v>
      </c>
      <c r="D33" s="4" t="s">
        <v>77</v>
      </c>
      <c r="E33" s="4">
        <v>7</v>
      </c>
      <c r="F33" s="4" t="s">
        <v>44</v>
      </c>
      <c r="G33" s="4" t="s">
        <v>26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>
        <v>3</v>
      </c>
      <c r="Q33" s="4" t="s">
        <v>27</v>
      </c>
      <c r="R33" s="4">
        <v>78</v>
      </c>
      <c r="S33" s="4" t="s">
        <v>27</v>
      </c>
      <c r="T33" s="4">
        <v>0</v>
      </c>
      <c r="U33" s="4">
        <v>87.91</v>
      </c>
      <c r="V33" s="4">
        <v>0.9</v>
      </c>
      <c r="W33" s="4">
        <v>6.2</v>
      </c>
      <c r="X33" s="7">
        <v>0</v>
      </c>
      <c r="Y33" s="5">
        <v>2</v>
      </c>
    </row>
    <row r="34" spans="1:25" x14ac:dyDescent="0.25">
      <c r="A34" s="6">
        <v>46161</v>
      </c>
      <c r="B34" s="6" t="s">
        <v>99</v>
      </c>
      <c r="C34" s="4">
        <v>9</v>
      </c>
      <c r="D34" s="4" t="s">
        <v>77</v>
      </c>
      <c r="E34" s="4">
        <v>8</v>
      </c>
      <c r="F34" s="4" t="s">
        <v>44</v>
      </c>
      <c r="G34" s="4" t="s">
        <v>26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>
        <v>3</v>
      </c>
      <c r="Q34" s="4" t="s">
        <v>27</v>
      </c>
      <c r="R34" s="4">
        <v>78</v>
      </c>
      <c r="S34" s="4" t="s">
        <v>27</v>
      </c>
      <c r="T34" s="4">
        <v>0</v>
      </c>
      <c r="U34" s="4" t="s">
        <v>27</v>
      </c>
      <c r="V34" s="4">
        <v>0.9</v>
      </c>
      <c r="W34" s="4">
        <v>6.2</v>
      </c>
      <c r="X34" s="7">
        <v>0</v>
      </c>
      <c r="Y34" s="5">
        <v>2</v>
      </c>
    </row>
    <row r="35" spans="1:25" x14ac:dyDescent="0.25">
      <c r="A35" s="6">
        <v>46161</v>
      </c>
      <c r="B35" s="6" t="s">
        <v>99</v>
      </c>
      <c r="C35" s="4">
        <v>9</v>
      </c>
      <c r="D35" s="4" t="s">
        <v>77</v>
      </c>
      <c r="E35" s="4">
        <v>9</v>
      </c>
      <c r="F35" s="4" t="s">
        <v>45</v>
      </c>
      <c r="G35" s="4" t="s">
        <v>26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>
        <v>2</v>
      </c>
      <c r="Q35" s="4" t="s">
        <v>27</v>
      </c>
      <c r="R35" s="4">
        <v>78</v>
      </c>
      <c r="S35" s="4" t="s">
        <v>27</v>
      </c>
      <c r="T35" s="4">
        <v>0</v>
      </c>
      <c r="U35" s="4" t="s">
        <v>27</v>
      </c>
      <c r="V35" s="4">
        <v>0.9</v>
      </c>
      <c r="W35" s="4">
        <v>6.2</v>
      </c>
      <c r="X35" s="7">
        <v>0</v>
      </c>
      <c r="Y35" s="5">
        <v>2</v>
      </c>
    </row>
    <row r="36" spans="1:25" x14ac:dyDescent="0.25">
      <c r="A36" s="6">
        <v>46161</v>
      </c>
      <c r="B36" s="6" t="s">
        <v>99</v>
      </c>
      <c r="C36" s="4">
        <v>9</v>
      </c>
      <c r="D36" s="4" t="s">
        <v>78</v>
      </c>
      <c r="E36" s="4">
        <v>12</v>
      </c>
      <c r="F36" s="4" t="s">
        <v>79</v>
      </c>
      <c r="G36" s="4" t="s">
        <v>26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>
        <v>2</v>
      </c>
      <c r="Q36" s="4" t="s">
        <v>27</v>
      </c>
      <c r="R36" s="4">
        <v>16</v>
      </c>
      <c r="S36" s="4" t="s">
        <v>27</v>
      </c>
      <c r="T36" s="4">
        <v>0</v>
      </c>
      <c r="U36" s="4" t="s">
        <v>27</v>
      </c>
      <c r="V36" s="4">
        <v>0.9</v>
      </c>
      <c r="W36" s="4">
        <v>6.2</v>
      </c>
      <c r="X36" s="7">
        <v>0</v>
      </c>
      <c r="Y36" s="5">
        <v>2</v>
      </c>
    </row>
    <row r="37" spans="1:25" x14ac:dyDescent="0.25">
      <c r="A37" s="6">
        <v>46161</v>
      </c>
      <c r="B37" s="6" t="s">
        <v>99</v>
      </c>
      <c r="C37" s="4">
        <v>9</v>
      </c>
      <c r="D37" s="4" t="s">
        <v>78</v>
      </c>
      <c r="E37" s="4">
        <v>13</v>
      </c>
      <c r="F37" s="4" t="s">
        <v>80</v>
      </c>
      <c r="G37" s="4" t="s">
        <v>26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>
        <v>2</v>
      </c>
      <c r="Q37" s="4" t="s">
        <v>27</v>
      </c>
      <c r="R37" s="4">
        <v>16</v>
      </c>
      <c r="S37" s="4" t="s">
        <v>27</v>
      </c>
      <c r="T37" s="4">
        <v>0</v>
      </c>
      <c r="U37" s="4" t="s">
        <v>27</v>
      </c>
      <c r="V37" s="4">
        <v>0.9</v>
      </c>
      <c r="W37" s="4">
        <v>6.2</v>
      </c>
      <c r="X37" s="7">
        <v>0</v>
      </c>
      <c r="Y37" s="5">
        <v>2</v>
      </c>
    </row>
    <row r="38" spans="1:25" x14ac:dyDescent="0.25">
      <c r="A38" s="6">
        <v>46161</v>
      </c>
      <c r="B38" s="6" t="s">
        <v>99</v>
      </c>
      <c r="C38" s="4">
        <v>9</v>
      </c>
      <c r="D38" s="4" t="s">
        <v>78</v>
      </c>
      <c r="E38" s="4">
        <v>14</v>
      </c>
      <c r="F38" s="4" t="s">
        <v>81</v>
      </c>
      <c r="G38" s="4" t="s">
        <v>26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>
        <v>3</v>
      </c>
      <c r="Q38" s="4" t="s">
        <v>27</v>
      </c>
      <c r="R38" s="4">
        <v>66</v>
      </c>
      <c r="S38" s="4" t="s">
        <v>27</v>
      </c>
      <c r="T38" s="4">
        <v>0</v>
      </c>
      <c r="U38" s="4" t="s">
        <v>27</v>
      </c>
      <c r="V38" s="4">
        <v>0.9</v>
      </c>
      <c r="W38" s="4">
        <v>6.2</v>
      </c>
      <c r="X38" s="7">
        <v>0</v>
      </c>
      <c r="Y38" s="5">
        <v>2</v>
      </c>
    </row>
    <row r="39" spans="1:25" x14ac:dyDescent="0.25">
      <c r="A39" s="6">
        <v>46161</v>
      </c>
      <c r="B39" s="6" t="s">
        <v>99</v>
      </c>
      <c r="C39" s="4">
        <v>9</v>
      </c>
      <c r="D39" s="4" t="s">
        <v>78</v>
      </c>
      <c r="E39" s="4">
        <v>15</v>
      </c>
      <c r="F39" s="4" t="s">
        <v>82</v>
      </c>
      <c r="G39" s="4" t="s">
        <v>26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>
        <v>3</v>
      </c>
      <c r="Q39" s="4" t="s">
        <v>27</v>
      </c>
      <c r="R39" s="4">
        <v>66</v>
      </c>
      <c r="S39" s="4" t="s">
        <v>27</v>
      </c>
      <c r="T39" s="4">
        <v>0</v>
      </c>
      <c r="U39" s="4">
        <v>182.37</v>
      </c>
      <c r="V39" s="4">
        <v>0.9</v>
      </c>
      <c r="W39" s="4">
        <v>6.2</v>
      </c>
      <c r="X39" s="7">
        <v>0</v>
      </c>
      <c r="Y39" s="5">
        <v>2</v>
      </c>
    </row>
    <row r="40" spans="1:25" x14ac:dyDescent="0.25">
      <c r="A40" s="6">
        <v>46161</v>
      </c>
      <c r="B40" s="6" t="s">
        <v>99</v>
      </c>
      <c r="C40" s="4">
        <v>9</v>
      </c>
      <c r="D40" s="4" t="s">
        <v>78</v>
      </c>
      <c r="E40" s="4">
        <v>16</v>
      </c>
      <c r="F40" s="4" t="s">
        <v>83</v>
      </c>
      <c r="G40" s="4" t="s">
        <v>26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>
        <v>3</v>
      </c>
      <c r="Q40" s="4" t="s">
        <v>27</v>
      </c>
      <c r="R40" s="4">
        <v>66</v>
      </c>
      <c r="S40" s="4" t="s">
        <v>27</v>
      </c>
      <c r="T40" s="4">
        <v>0</v>
      </c>
      <c r="U40" s="4">
        <v>182.37</v>
      </c>
      <c r="V40" s="4">
        <v>0.9</v>
      </c>
      <c r="W40" s="4">
        <v>6.2</v>
      </c>
      <c r="X40" s="7">
        <v>0</v>
      </c>
      <c r="Y40" s="5">
        <v>2</v>
      </c>
    </row>
    <row r="41" spans="1:25" x14ac:dyDescent="0.25">
      <c r="A41" s="6">
        <v>46161</v>
      </c>
      <c r="B41" s="6" t="s">
        <v>99</v>
      </c>
      <c r="C41" s="4">
        <v>9</v>
      </c>
      <c r="D41" s="4" t="s">
        <v>84</v>
      </c>
      <c r="E41" s="4">
        <v>17</v>
      </c>
      <c r="F41" s="4" t="s">
        <v>85</v>
      </c>
      <c r="G41" s="4" t="s">
        <v>26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>
        <v>3</v>
      </c>
      <c r="Q41" s="4" t="s">
        <v>27</v>
      </c>
      <c r="R41" s="4">
        <v>190</v>
      </c>
      <c r="S41" s="4" t="s">
        <v>27</v>
      </c>
      <c r="T41" s="4">
        <v>0</v>
      </c>
      <c r="U41" s="4">
        <v>144.38999999999999</v>
      </c>
      <c r="V41" s="4">
        <v>1.1000000000000001</v>
      </c>
      <c r="W41" s="4">
        <v>6</v>
      </c>
      <c r="X41" s="7">
        <v>0</v>
      </c>
      <c r="Y41" s="5">
        <v>2</v>
      </c>
    </row>
    <row r="42" spans="1:25" x14ac:dyDescent="0.25">
      <c r="A42" s="6">
        <v>46161</v>
      </c>
      <c r="B42" s="6" t="s">
        <v>99</v>
      </c>
      <c r="C42" s="4">
        <v>9</v>
      </c>
      <c r="D42" s="4" t="s">
        <v>86</v>
      </c>
      <c r="E42" s="4">
        <v>18</v>
      </c>
      <c r="F42" s="4" t="s">
        <v>87</v>
      </c>
      <c r="G42" s="4" t="s">
        <v>26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>
        <v>3</v>
      </c>
      <c r="Q42" s="4" t="s">
        <v>27</v>
      </c>
      <c r="R42" s="4">
        <v>66</v>
      </c>
      <c r="S42" s="4" t="s">
        <v>27</v>
      </c>
      <c r="T42" s="4">
        <v>0</v>
      </c>
      <c r="U42" s="4" t="s">
        <v>27</v>
      </c>
      <c r="V42" s="4">
        <v>1.1000000000000001</v>
      </c>
      <c r="W42" s="4">
        <v>6</v>
      </c>
      <c r="X42" s="7">
        <v>0</v>
      </c>
      <c r="Y42" s="5">
        <v>2</v>
      </c>
    </row>
    <row r="43" spans="1:25" x14ac:dyDescent="0.25">
      <c r="A43" s="6">
        <v>46161</v>
      </c>
      <c r="B43" s="6" t="s">
        <v>99</v>
      </c>
      <c r="C43" s="4">
        <v>9</v>
      </c>
      <c r="D43" s="4" t="s">
        <v>86</v>
      </c>
      <c r="E43" s="4">
        <v>19</v>
      </c>
      <c r="F43" s="4" t="s">
        <v>88</v>
      </c>
      <c r="G43" s="4" t="s">
        <v>26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>
        <v>3</v>
      </c>
      <c r="Q43" s="4" t="s">
        <v>27</v>
      </c>
      <c r="R43" s="4">
        <v>66</v>
      </c>
      <c r="S43" s="4" t="s">
        <v>27</v>
      </c>
      <c r="T43" s="4">
        <v>0</v>
      </c>
      <c r="U43" s="4" t="s">
        <v>27</v>
      </c>
      <c r="V43" s="4">
        <v>1.1000000000000001</v>
      </c>
      <c r="W43" s="4">
        <v>6</v>
      </c>
      <c r="X43" s="7">
        <v>0</v>
      </c>
      <c r="Y43" s="5">
        <v>2</v>
      </c>
    </row>
    <row r="44" spans="1:25" x14ac:dyDescent="0.25">
      <c r="A44" s="6">
        <v>46161</v>
      </c>
      <c r="B44" s="6" t="s">
        <v>99</v>
      </c>
      <c r="C44" s="4">
        <v>9</v>
      </c>
      <c r="D44" s="4" t="s">
        <v>86</v>
      </c>
      <c r="E44" s="4">
        <v>20</v>
      </c>
      <c r="F44" s="4" t="s">
        <v>89</v>
      </c>
      <c r="G44" s="4" t="s">
        <v>26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>
        <v>3</v>
      </c>
      <c r="Q44" s="4" t="s">
        <v>27</v>
      </c>
      <c r="R44" s="4">
        <v>66</v>
      </c>
      <c r="S44" s="4" t="s">
        <v>27</v>
      </c>
      <c r="T44" s="4">
        <v>0</v>
      </c>
      <c r="U44" s="4" t="s">
        <v>27</v>
      </c>
      <c r="V44" s="4">
        <v>1.1000000000000001</v>
      </c>
      <c r="W44" s="4">
        <v>6</v>
      </c>
      <c r="X44" s="7">
        <v>0</v>
      </c>
      <c r="Y44" s="5">
        <v>2</v>
      </c>
    </row>
    <row r="45" spans="1:25" x14ac:dyDescent="0.25">
      <c r="A45" s="6">
        <v>46161</v>
      </c>
      <c r="B45" s="6" t="s">
        <v>99</v>
      </c>
      <c r="C45" s="4">
        <v>9</v>
      </c>
      <c r="D45" s="4" t="s">
        <v>86</v>
      </c>
      <c r="E45" s="4">
        <v>21</v>
      </c>
      <c r="F45" s="4" t="s">
        <v>90</v>
      </c>
      <c r="G45" s="4" t="s">
        <v>26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>
        <v>3</v>
      </c>
      <c r="Q45" s="4" t="s">
        <v>27</v>
      </c>
      <c r="R45" s="4">
        <v>66</v>
      </c>
      <c r="S45" s="4" t="s">
        <v>27</v>
      </c>
      <c r="T45" s="4">
        <v>0</v>
      </c>
      <c r="U45" s="4" t="s">
        <v>27</v>
      </c>
      <c r="V45" s="4">
        <v>1.1000000000000001</v>
      </c>
      <c r="W45" s="4">
        <v>6</v>
      </c>
      <c r="X45" s="7">
        <v>0</v>
      </c>
      <c r="Y45" s="5">
        <v>2</v>
      </c>
    </row>
    <row r="46" spans="1:25" x14ac:dyDescent="0.25">
      <c r="A46" s="6">
        <v>46161</v>
      </c>
      <c r="B46" s="6" t="s">
        <v>99</v>
      </c>
      <c r="C46" s="4">
        <v>9</v>
      </c>
      <c r="D46" s="4" t="s">
        <v>86</v>
      </c>
      <c r="E46" s="4">
        <v>22</v>
      </c>
      <c r="F46" s="4" t="s">
        <v>73</v>
      </c>
      <c r="G46" s="4" t="s">
        <v>26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>
        <v>3</v>
      </c>
      <c r="Q46" s="4" t="s">
        <v>27</v>
      </c>
      <c r="R46" s="4">
        <v>66</v>
      </c>
      <c r="S46" s="4" t="s">
        <v>27</v>
      </c>
      <c r="T46" s="4">
        <v>0</v>
      </c>
      <c r="U46" s="4" t="s">
        <v>27</v>
      </c>
      <c r="V46" s="4">
        <v>1.1000000000000001</v>
      </c>
      <c r="W46" s="4">
        <v>6</v>
      </c>
      <c r="X46" s="7">
        <v>0</v>
      </c>
      <c r="Y46" s="5">
        <v>2</v>
      </c>
    </row>
    <row r="47" spans="1:25" x14ac:dyDescent="0.25">
      <c r="A47" s="6">
        <v>46161</v>
      </c>
      <c r="B47" s="6" t="s">
        <v>99</v>
      </c>
      <c r="C47" s="4">
        <v>9</v>
      </c>
      <c r="D47" s="4" t="s">
        <v>91</v>
      </c>
      <c r="E47" s="4">
        <v>23</v>
      </c>
      <c r="F47" s="4" t="s">
        <v>92</v>
      </c>
      <c r="G47" s="4" t="s">
        <v>26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  <c r="M47" s="4" t="s">
        <v>27</v>
      </c>
      <c r="N47" s="4" t="s">
        <v>27</v>
      </c>
      <c r="O47" s="4" t="s">
        <v>27</v>
      </c>
      <c r="P47" s="4">
        <v>2</v>
      </c>
      <c r="Q47" s="4" t="s">
        <v>27</v>
      </c>
      <c r="R47" s="4">
        <v>64</v>
      </c>
      <c r="S47" s="4" t="s">
        <v>27</v>
      </c>
      <c r="T47" s="4">
        <v>0</v>
      </c>
      <c r="U47" s="4" t="s">
        <v>27</v>
      </c>
      <c r="V47" s="4">
        <v>1.1000000000000001</v>
      </c>
      <c r="W47" s="4">
        <v>6</v>
      </c>
      <c r="X47" s="7">
        <v>0</v>
      </c>
      <c r="Y47" s="5">
        <v>2</v>
      </c>
    </row>
    <row r="48" spans="1:25" x14ac:dyDescent="0.25">
      <c r="A48" s="6">
        <v>46161</v>
      </c>
      <c r="B48" s="6" t="s">
        <v>99</v>
      </c>
      <c r="C48" s="4">
        <v>9</v>
      </c>
      <c r="D48" s="4" t="s">
        <v>91</v>
      </c>
      <c r="E48" s="4">
        <v>24</v>
      </c>
      <c r="F48" s="4" t="s">
        <v>93</v>
      </c>
      <c r="G48" s="4" t="s">
        <v>26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>
        <v>2</v>
      </c>
      <c r="Q48" s="4" t="s">
        <v>27</v>
      </c>
      <c r="R48" s="4">
        <v>64</v>
      </c>
      <c r="S48" s="4" t="s">
        <v>27</v>
      </c>
      <c r="T48" s="4">
        <v>0</v>
      </c>
      <c r="U48" s="4">
        <v>200</v>
      </c>
      <c r="V48" s="4">
        <v>1.1000000000000001</v>
      </c>
      <c r="W48" s="4">
        <v>6</v>
      </c>
      <c r="X48" s="7">
        <v>0</v>
      </c>
      <c r="Y48" s="5">
        <v>2</v>
      </c>
    </row>
    <row r="49" spans="1:25" x14ac:dyDescent="0.25">
      <c r="A49" s="6">
        <v>46161</v>
      </c>
      <c r="B49" s="6" t="s">
        <v>99</v>
      </c>
      <c r="C49" s="4">
        <v>9</v>
      </c>
      <c r="D49" s="4" t="s">
        <v>91</v>
      </c>
      <c r="E49" s="4">
        <v>25</v>
      </c>
      <c r="F49" s="4" t="s">
        <v>94</v>
      </c>
      <c r="G49" s="4" t="s">
        <v>26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>
        <v>2</v>
      </c>
      <c r="Q49" s="4" t="s">
        <v>27</v>
      </c>
      <c r="R49" s="4">
        <v>64</v>
      </c>
      <c r="S49" s="4" t="s">
        <v>27</v>
      </c>
      <c r="T49" s="4">
        <v>0</v>
      </c>
      <c r="U49" s="4" t="s">
        <v>27</v>
      </c>
      <c r="V49" s="4">
        <v>0.9</v>
      </c>
      <c r="W49" s="4">
        <v>6.2</v>
      </c>
      <c r="X49" s="7">
        <v>0</v>
      </c>
      <c r="Y49" s="5">
        <v>2</v>
      </c>
    </row>
    <row r="50" spans="1:25" x14ac:dyDescent="0.25">
      <c r="A50" s="6">
        <v>46161</v>
      </c>
      <c r="B50" s="6" t="s">
        <v>99</v>
      </c>
      <c r="C50" s="4">
        <v>9</v>
      </c>
      <c r="D50" s="4" t="s">
        <v>91</v>
      </c>
      <c r="E50" s="4">
        <v>26</v>
      </c>
      <c r="F50" s="4" t="s">
        <v>95</v>
      </c>
      <c r="G50" s="4" t="s">
        <v>26</v>
      </c>
      <c r="H50" s="4" t="s">
        <v>27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>
        <v>0</v>
      </c>
      <c r="Q50" s="4" t="s">
        <v>27</v>
      </c>
      <c r="R50" s="4">
        <v>64</v>
      </c>
      <c r="S50" s="4" t="s">
        <v>27</v>
      </c>
      <c r="T50" s="4">
        <v>0</v>
      </c>
      <c r="U50" s="4" t="s">
        <v>27</v>
      </c>
      <c r="V50" s="4">
        <v>0.9</v>
      </c>
      <c r="W50" s="4">
        <v>6.2</v>
      </c>
      <c r="X50" s="7">
        <v>0</v>
      </c>
      <c r="Y50" s="5">
        <v>2</v>
      </c>
    </row>
    <row r="51" spans="1:25" x14ac:dyDescent="0.25">
      <c r="A51" s="6">
        <v>46161</v>
      </c>
      <c r="B51" s="6" t="s">
        <v>99</v>
      </c>
      <c r="C51" s="4">
        <v>9</v>
      </c>
      <c r="D51" s="4" t="s">
        <v>91</v>
      </c>
      <c r="E51" s="4">
        <v>27</v>
      </c>
      <c r="F51" s="4" t="s">
        <v>96</v>
      </c>
      <c r="G51" s="4" t="s">
        <v>26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>
        <v>0</v>
      </c>
      <c r="Q51" s="4" t="s">
        <v>27</v>
      </c>
      <c r="R51" s="4">
        <v>64</v>
      </c>
      <c r="S51" s="4" t="s">
        <v>27</v>
      </c>
      <c r="T51" s="4">
        <v>0</v>
      </c>
      <c r="U51" s="4" t="s">
        <v>27</v>
      </c>
      <c r="V51" s="4">
        <v>0.9</v>
      </c>
      <c r="W51" s="4">
        <v>6.2</v>
      </c>
      <c r="X51" s="7">
        <v>0</v>
      </c>
      <c r="Y51" s="5">
        <v>2</v>
      </c>
    </row>
    <row r="52" spans="1:25" x14ac:dyDescent="0.25">
      <c r="A52" s="6">
        <v>46161</v>
      </c>
      <c r="B52" s="6" t="s">
        <v>99</v>
      </c>
      <c r="C52" s="4">
        <v>9</v>
      </c>
      <c r="D52" s="4" t="s">
        <v>91</v>
      </c>
      <c r="E52" s="4">
        <v>28</v>
      </c>
      <c r="F52" s="4" t="s">
        <v>97</v>
      </c>
      <c r="G52" s="4" t="s">
        <v>26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>
        <v>0</v>
      </c>
      <c r="Q52" s="4" t="s">
        <v>27</v>
      </c>
      <c r="R52" s="4">
        <v>64</v>
      </c>
      <c r="S52" s="4" t="s">
        <v>27</v>
      </c>
      <c r="T52" s="4">
        <v>0</v>
      </c>
      <c r="U52" s="4" t="s">
        <v>27</v>
      </c>
      <c r="V52" s="4">
        <v>0.9</v>
      </c>
      <c r="W52" s="4">
        <v>6.2</v>
      </c>
      <c r="X52" s="7">
        <v>0</v>
      </c>
      <c r="Y52" s="5">
        <v>2</v>
      </c>
    </row>
    <row r="53" spans="1:25" x14ac:dyDescent="0.25">
      <c r="A53" s="6">
        <v>46161</v>
      </c>
      <c r="B53" s="6" t="s">
        <v>99</v>
      </c>
      <c r="C53" s="4">
        <v>9</v>
      </c>
      <c r="D53" s="4" t="s">
        <v>98</v>
      </c>
      <c r="E53" s="4">
        <v>29</v>
      </c>
      <c r="F53" s="4" t="s">
        <v>44</v>
      </c>
      <c r="G53" s="4" t="s">
        <v>26</v>
      </c>
      <c r="H53" s="4" t="s">
        <v>27</v>
      </c>
      <c r="I53" s="4" t="s">
        <v>27</v>
      </c>
      <c r="J53" s="4" t="s">
        <v>27</v>
      </c>
      <c r="K53" s="4" t="s">
        <v>27</v>
      </c>
      <c r="L53" s="4" t="s">
        <v>27</v>
      </c>
      <c r="M53" s="4" t="s">
        <v>27</v>
      </c>
      <c r="N53" s="4" t="s">
        <v>27</v>
      </c>
      <c r="O53" s="4" t="s">
        <v>27</v>
      </c>
      <c r="P53" s="4">
        <v>3</v>
      </c>
      <c r="Q53" s="4" t="s">
        <v>27</v>
      </c>
      <c r="R53" s="4">
        <v>150</v>
      </c>
      <c r="S53" s="4" t="s">
        <v>27</v>
      </c>
      <c r="T53" s="4">
        <v>0</v>
      </c>
      <c r="U53" s="4">
        <v>98.4</v>
      </c>
      <c r="V53" s="4">
        <v>0.9</v>
      </c>
      <c r="W53" s="4">
        <v>6.2</v>
      </c>
      <c r="X53" s="7">
        <v>0</v>
      </c>
      <c r="Y53" s="5">
        <v>2</v>
      </c>
    </row>
    <row r="54" spans="1:25" x14ac:dyDescent="0.25">
      <c r="A54" s="6">
        <v>46161</v>
      </c>
      <c r="B54" s="6" t="s">
        <v>99</v>
      </c>
      <c r="C54" s="4">
        <v>9</v>
      </c>
      <c r="D54" s="4" t="s">
        <v>98</v>
      </c>
      <c r="E54" s="4">
        <v>30</v>
      </c>
      <c r="F54" s="4" t="s">
        <v>45</v>
      </c>
      <c r="G54" s="4" t="s">
        <v>26</v>
      </c>
      <c r="H54" s="4" t="s">
        <v>27</v>
      </c>
      <c r="I54" s="4" t="s">
        <v>27</v>
      </c>
      <c r="J54" s="4" t="s">
        <v>27</v>
      </c>
      <c r="K54" s="4" t="s">
        <v>27</v>
      </c>
      <c r="L54" s="4" t="s">
        <v>27</v>
      </c>
      <c r="M54" s="4" t="s">
        <v>27</v>
      </c>
      <c r="N54" s="4" t="s">
        <v>27</v>
      </c>
      <c r="O54" s="4" t="s">
        <v>27</v>
      </c>
      <c r="P54" s="4">
        <v>3</v>
      </c>
      <c r="Q54" s="4" t="s">
        <v>27</v>
      </c>
      <c r="R54" s="4">
        <v>66</v>
      </c>
      <c r="S54" s="4" t="s">
        <v>27</v>
      </c>
      <c r="T54" s="4">
        <v>0</v>
      </c>
      <c r="U54" s="4">
        <v>94.9</v>
      </c>
      <c r="V54" s="4">
        <v>0.9</v>
      </c>
      <c r="W54" s="4">
        <v>6.2</v>
      </c>
      <c r="X54" s="7">
        <v>0</v>
      </c>
      <c r="Y54" s="5">
        <v>2</v>
      </c>
    </row>
    <row r="55" spans="1:25" x14ac:dyDescent="0.25">
      <c r="A55" s="6">
        <v>46161</v>
      </c>
      <c r="B55" s="6" t="s">
        <v>99</v>
      </c>
      <c r="C55" s="4">
        <v>9</v>
      </c>
      <c r="D55" s="4" t="s">
        <v>98</v>
      </c>
      <c r="E55" s="4">
        <v>31</v>
      </c>
      <c r="F55" s="4" t="s">
        <v>44</v>
      </c>
      <c r="G55" s="4" t="s">
        <v>26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>
        <v>3</v>
      </c>
      <c r="Q55" s="4" t="s">
        <v>27</v>
      </c>
      <c r="R55" s="4">
        <v>66</v>
      </c>
      <c r="S55" s="4" t="s">
        <v>27</v>
      </c>
      <c r="T55" s="4">
        <v>0</v>
      </c>
      <c r="U55" s="4">
        <v>100.99</v>
      </c>
      <c r="V55" s="4">
        <v>0.9</v>
      </c>
      <c r="W55" s="4">
        <v>6.2</v>
      </c>
      <c r="X55" s="7">
        <v>0</v>
      </c>
      <c r="Y55" s="5">
        <v>2</v>
      </c>
    </row>
    <row r="56" spans="1:25" x14ac:dyDescent="0.25">
      <c r="A56" s="6">
        <v>46161</v>
      </c>
      <c r="B56" s="6" t="s">
        <v>99</v>
      </c>
      <c r="C56" s="4">
        <v>9</v>
      </c>
      <c r="D56" s="4" t="s">
        <v>98</v>
      </c>
      <c r="E56" s="4">
        <v>32</v>
      </c>
      <c r="F56" s="4" t="s">
        <v>45</v>
      </c>
      <c r="G56" s="4" t="s">
        <v>26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>
        <v>2</v>
      </c>
      <c r="Q56" s="4" t="s">
        <v>27</v>
      </c>
      <c r="R56" s="4">
        <v>64</v>
      </c>
      <c r="S56" s="4" t="s">
        <v>27</v>
      </c>
      <c r="T56" s="4">
        <v>0</v>
      </c>
      <c r="U56" s="4" t="s">
        <v>27</v>
      </c>
      <c r="V56" s="4">
        <v>0.9</v>
      </c>
      <c r="W56" s="4">
        <v>6.2</v>
      </c>
      <c r="X56" s="7">
        <v>0</v>
      </c>
      <c r="Y56" s="5">
        <v>2</v>
      </c>
    </row>
    <row r="57" spans="1:25" x14ac:dyDescent="0.25">
      <c r="A57" s="6">
        <v>46161</v>
      </c>
      <c r="B57" s="6" t="s">
        <v>99</v>
      </c>
      <c r="C57" s="4">
        <v>9</v>
      </c>
      <c r="D57" s="4" t="s">
        <v>98</v>
      </c>
      <c r="E57" s="4">
        <v>33</v>
      </c>
      <c r="F57" s="4" t="s">
        <v>44</v>
      </c>
      <c r="G57" s="4" t="s">
        <v>26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>
        <v>2</v>
      </c>
      <c r="Q57" s="4" t="s">
        <v>27</v>
      </c>
      <c r="R57" s="4">
        <v>64</v>
      </c>
      <c r="S57" s="4" t="s">
        <v>27</v>
      </c>
      <c r="T57" s="4">
        <v>0</v>
      </c>
      <c r="U57" s="4" t="s">
        <v>27</v>
      </c>
      <c r="V57" s="4">
        <v>0.9</v>
      </c>
      <c r="W57" s="4">
        <v>6.2</v>
      </c>
      <c r="X57" s="7">
        <v>0</v>
      </c>
      <c r="Y57" s="5">
        <v>2</v>
      </c>
    </row>
    <row r="58" spans="1:25" x14ac:dyDescent="0.25">
      <c r="A58" s="6">
        <v>46160</v>
      </c>
      <c r="B58" s="6" t="s">
        <v>99</v>
      </c>
      <c r="C58" s="4">
        <v>8</v>
      </c>
      <c r="D58" s="4" t="s">
        <v>47</v>
      </c>
      <c r="E58" s="4">
        <v>34</v>
      </c>
      <c r="F58" s="4" t="s">
        <v>48</v>
      </c>
      <c r="G58" s="4" t="s">
        <v>26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>
        <v>2</v>
      </c>
      <c r="Q58" s="4" t="s">
        <v>27</v>
      </c>
      <c r="R58" s="4">
        <v>50</v>
      </c>
      <c r="S58" s="4" t="s">
        <v>27</v>
      </c>
      <c r="T58" s="4">
        <v>0</v>
      </c>
      <c r="U58" s="4">
        <v>103.33</v>
      </c>
      <c r="V58" s="4" t="s">
        <v>27</v>
      </c>
      <c r="W58" s="4" t="s">
        <v>27</v>
      </c>
      <c r="X58" s="7">
        <v>0</v>
      </c>
      <c r="Y58" s="5">
        <v>2</v>
      </c>
    </row>
    <row r="59" spans="1:25" x14ac:dyDescent="0.25">
      <c r="A59" s="6">
        <v>46160</v>
      </c>
      <c r="B59" s="6" t="s">
        <v>99</v>
      </c>
      <c r="C59" s="4">
        <v>8</v>
      </c>
      <c r="D59" s="4" t="s">
        <v>47</v>
      </c>
      <c r="E59" s="4">
        <v>35</v>
      </c>
      <c r="F59" s="4" t="s">
        <v>49</v>
      </c>
      <c r="G59" s="4" t="s">
        <v>26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>
        <v>2</v>
      </c>
      <c r="Q59" s="4" t="s">
        <v>27</v>
      </c>
      <c r="R59" s="4">
        <v>50</v>
      </c>
      <c r="S59" s="4" t="s">
        <v>27</v>
      </c>
      <c r="T59" s="4">
        <v>0</v>
      </c>
      <c r="U59" s="4">
        <v>103.33</v>
      </c>
      <c r="V59" s="4" t="s">
        <v>27</v>
      </c>
      <c r="W59" s="4" t="s">
        <v>27</v>
      </c>
      <c r="X59" s="7">
        <v>0</v>
      </c>
      <c r="Y59" s="5">
        <v>2</v>
      </c>
    </row>
    <row r="60" spans="1:25" x14ac:dyDescent="0.25">
      <c r="A60" s="6">
        <v>46160</v>
      </c>
      <c r="B60" s="6" t="s">
        <v>99</v>
      </c>
      <c r="C60" s="4">
        <v>8</v>
      </c>
      <c r="D60" s="4" t="s">
        <v>47</v>
      </c>
      <c r="E60" s="4">
        <v>36</v>
      </c>
      <c r="F60" s="4" t="s">
        <v>50</v>
      </c>
      <c r="G60" s="4" t="s">
        <v>26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>
        <v>2</v>
      </c>
      <c r="Q60" s="4" t="s">
        <v>27</v>
      </c>
      <c r="R60" s="4">
        <v>50</v>
      </c>
      <c r="S60" s="4" t="s">
        <v>27</v>
      </c>
      <c r="T60" s="4">
        <v>0</v>
      </c>
      <c r="U60" s="4">
        <v>103.31</v>
      </c>
      <c r="V60" s="4" t="s">
        <v>27</v>
      </c>
      <c r="W60" s="4" t="s">
        <v>27</v>
      </c>
      <c r="X60" s="7">
        <v>0</v>
      </c>
      <c r="Y60" s="5">
        <v>2</v>
      </c>
    </row>
    <row r="61" spans="1:25" x14ac:dyDescent="0.25">
      <c r="A61" s="6">
        <v>46160</v>
      </c>
      <c r="B61" s="6" t="s">
        <v>99</v>
      </c>
      <c r="C61" s="4">
        <v>8</v>
      </c>
      <c r="D61" s="4" t="s">
        <v>47</v>
      </c>
      <c r="E61" s="4">
        <v>37</v>
      </c>
      <c r="F61" s="4" t="s">
        <v>27</v>
      </c>
      <c r="G61" s="4" t="s">
        <v>26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>
        <v>2</v>
      </c>
      <c r="Q61" s="4" t="s">
        <v>27</v>
      </c>
      <c r="R61" s="4">
        <v>50</v>
      </c>
      <c r="S61" s="4" t="s">
        <v>27</v>
      </c>
      <c r="T61" s="4">
        <v>0</v>
      </c>
      <c r="U61" s="4">
        <v>88.56</v>
      </c>
      <c r="V61" s="4" t="s">
        <v>27</v>
      </c>
      <c r="W61" s="4" t="s">
        <v>27</v>
      </c>
      <c r="X61" s="7">
        <v>0</v>
      </c>
      <c r="Y61" s="5">
        <v>2</v>
      </c>
    </row>
    <row r="62" spans="1:25" x14ac:dyDescent="0.25">
      <c r="A62" s="6">
        <v>46160</v>
      </c>
      <c r="B62" s="6" t="s">
        <v>99</v>
      </c>
      <c r="C62" s="4">
        <v>8</v>
      </c>
      <c r="D62" s="4" t="s">
        <v>47</v>
      </c>
      <c r="E62" s="4">
        <v>38</v>
      </c>
      <c r="F62" s="4" t="s">
        <v>27</v>
      </c>
      <c r="G62" s="4" t="s">
        <v>26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>
        <v>2</v>
      </c>
      <c r="Q62" s="4" t="s">
        <v>27</v>
      </c>
      <c r="R62" s="4">
        <v>50</v>
      </c>
      <c r="S62" s="4" t="s">
        <v>27</v>
      </c>
      <c r="T62" s="4">
        <v>0</v>
      </c>
      <c r="U62" s="4">
        <v>68.89</v>
      </c>
      <c r="V62" s="4" t="s">
        <v>27</v>
      </c>
      <c r="W62" s="4" t="s">
        <v>27</v>
      </c>
      <c r="X62" s="7">
        <v>0</v>
      </c>
      <c r="Y62" s="5">
        <v>2</v>
      </c>
    </row>
    <row r="63" spans="1:25" x14ac:dyDescent="0.25">
      <c r="A63" s="6">
        <v>46160</v>
      </c>
      <c r="B63" s="6" t="s">
        <v>99</v>
      </c>
      <c r="C63" s="4">
        <v>8</v>
      </c>
      <c r="D63" s="4" t="s">
        <v>51</v>
      </c>
      <c r="E63" s="4">
        <v>42</v>
      </c>
      <c r="F63" s="4" t="s">
        <v>27</v>
      </c>
      <c r="G63" s="4" t="s">
        <v>26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>
        <v>3</v>
      </c>
      <c r="Q63" s="4" t="s">
        <v>27</v>
      </c>
      <c r="R63" s="4">
        <v>170</v>
      </c>
      <c r="S63" s="4" t="s">
        <v>27</v>
      </c>
      <c r="T63" s="4">
        <v>0</v>
      </c>
      <c r="U63" s="4" t="s">
        <v>27</v>
      </c>
      <c r="V63" s="4" t="s">
        <v>27</v>
      </c>
      <c r="W63" s="4" t="s">
        <v>27</v>
      </c>
      <c r="X63" s="7">
        <v>0</v>
      </c>
      <c r="Y63" s="5">
        <v>2</v>
      </c>
    </row>
    <row r="64" spans="1:25" x14ac:dyDescent="0.25">
      <c r="A64" s="6">
        <v>46160</v>
      </c>
      <c r="B64" s="6" t="s">
        <v>99</v>
      </c>
      <c r="C64" s="4">
        <v>8</v>
      </c>
      <c r="D64" s="4" t="s">
        <v>51</v>
      </c>
      <c r="E64" s="4">
        <v>43</v>
      </c>
      <c r="F64" s="4" t="s">
        <v>27</v>
      </c>
      <c r="G64" s="4" t="s">
        <v>26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>
        <v>3</v>
      </c>
      <c r="Q64" s="4" t="s">
        <v>27</v>
      </c>
      <c r="R64" s="4">
        <v>170</v>
      </c>
      <c r="S64" s="4" t="s">
        <v>27</v>
      </c>
      <c r="T64" s="4">
        <v>0</v>
      </c>
      <c r="U64" s="4" t="s">
        <v>27</v>
      </c>
      <c r="V64" s="4" t="s">
        <v>27</v>
      </c>
      <c r="W64" s="4" t="s">
        <v>27</v>
      </c>
      <c r="X64" s="7">
        <v>0</v>
      </c>
      <c r="Y64" s="5">
        <v>2</v>
      </c>
    </row>
    <row r="65" spans="1:25" x14ac:dyDescent="0.25">
      <c r="A65" s="6">
        <v>46160</v>
      </c>
      <c r="B65" s="6" t="s">
        <v>99</v>
      </c>
      <c r="C65" s="4">
        <v>8</v>
      </c>
      <c r="D65" s="4" t="s">
        <v>51</v>
      </c>
      <c r="E65" s="4">
        <v>44</v>
      </c>
      <c r="F65" s="4" t="s">
        <v>27</v>
      </c>
      <c r="G65" s="4" t="s">
        <v>26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4" t="s">
        <v>27</v>
      </c>
      <c r="N65" s="4" t="s">
        <v>27</v>
      </c>
      <c r="O65" s="4" t="s">
        <v>27</v>
      </c>
      <c r="P65" s="4">
        <v>3</v>
      </c>
      <c r="Q65" s="4" t="s">
        <v>27</v>
      </c>
      <c r="R65" s="4">
        <v>170</v>
      </c>
      <c r="S65" s="4" t="s">
        <v>27</v>
      </c>
      <c r="T65" s="4">
        <v>0</v>
      </c>
      <c r="U65" s="4" t="s">
        <v>27</v>
      </c>
      <c r="V65" s="4" t="s">
        <v>27</v>
      </c>
      <c r="W65" s="4" t="s">
        <v>27</v>
      </c>
      <c r="X65" s="7">
        <v>0</v>
      </c>
      <c r="Y65" s="5">
        <v>2</v>
      </c>
    </row>
    <row r="66" spans="1:25" x14ac:dyDescent="0.25">
      <c r="A66" s="6">
        <v>46160</v>
      </c>
      <c r="B66" s="6" t="s">
        <v>99</v>
      </c>
      <c r="C66" s="4">
        <v>8</v>
      </c>
      <c r="D66" s="4" t="s">
        <v>52</v>
      </c>
      <c r="E66" s="4">
        <v>45</v>
      </c>
      <c r="F66" s="4" t="s">
        <v>53</v>
      </c>
      <c r="G66" s="4" t="s">
        <v>26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>
        <v>2</v>
      </c>
      <c r="Q66" s="4" t="s">
        <v>27</v>
      </c>
      <c r="R66" s="4">
        <v>96</v>
      </c>
      <c r="S66" s="4" t="s">
        <v>27</v>
      </c>
      <c r="T66" s="4">
        <v>0</v>
      </c>
      <c r="U66" s="4">
        <v>104.94</v>
      </c>
      <c r="V66" s="4" t="s">
        <v>27</v>
      </c>
      <c r="W66" s="4" t="s">
        <v>27</v>
      </c>
      <c r="X66" s="7">
        <v>0</v>
      </c>
      <c r="Y66" s="5">
        <v>2</v>
      </c>
    </row>
    <row r="67" spans="1:25" x14ac:dyDescent="0.25">
      <c r="A67" s="6">
        <v>46160</v>
      </c>
      <c r="B67" s="6" t="s">
        <v>99</v>
      </c>
      <c r="C67" s="4">
        <v>8</v>
      </c>
      <c r="D67" s="4" t="s">
        <v>52</v>
      </c>
      <c r="E67" s="4">
        <v>46</v>
      </c>
      <c r="F67" s="4" t="s">
        <v>54</v>
      </c>
      <c r="G67" s="4" t="s">
        <v>26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>
        <v>2</v>
      </c>
      <c r="Q67" s="4" t="s">
        <v>27</v>
      </c>
      <c r="R67" s="4">
        <v>96</v>
      </c>
      <c r="S67" s="4" t="s">
        <v>27</v>
      </c>
      <c r="T67" s="4">
        <v>0</v>
      </c>
      <c r="U67" s="4">
        <v>103.33</v>
      </c>
      <c r="V67" s="4" t="s">
        <v>27</v>
      </c>
      <c r="W67" s="4" t="s">
        <v>27</v>
      </c>
      <c r="X67" s="7">
        <v>0</v>
      </c>
      <c r="Y67" s="5">
        <v>2</v>
      </c>
    </row>
    <row r="68" spans="1:25" x14ac:dyDescent="0.25">
      <c r="A68" s="6">
        <v>46160</v>
      </c>
      <c r="B68" s="6" t="s">
        <v>99</v>
      </c>
      <c r="C68" s="4">
        <v>8</v>
      </c>
      <c r="D68" s="4" t="s">
        <v>52</v>
      </c>
      <c r="E68" s="4">
        <v>47</v>
      </c>
      <c r="F68" s="4" t="s">
        <v>55</v>
      </c>
      <c r="G68" s="4" t="s">
        <v>26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>
        <v>2</v>
      </c>
      <c r="Q68" s="4" t="s">
        <v>27</v>
      </c>
      <c r="R68" s="4">
        <v>96</v>
      </c>
      <c r="S68" s="4" t="s">
        <v>27</v>
      </c>
      <c r="T68" s="4">
        <v>0</v>
      </c>
      <c r="U68" s="4">
        <v>103.31</v>
      </c>
      <c r="V68" s="4" t="s">
        <v>27</v>
      </c>
      <c r="W68" s="4" t="s">
        <v>27</v>
      </c>
      <c r="X68" s="7">
        <v>0</v>
      </c>
      <c r="Y68" s="5">
        <v>2</v>
      </c>
    </row>
    <row r="69" spans="1:25" x14ac:dyDescent="0.25">
      <c r="A69" s="6">
        <v>46160</v>
      </c>
      <c r="B69" s="6" t="s">
        <v>99</v>
      </c>
      <c r="C69" s="4">
        <v>8</v>
      </c>
      <c r="D69" s="4" t="s">
        <v>52</v>
      </c>
      <c r="E69" s="4">
        <v>48</v>
      </c>
      <c r="F69" s="4" t="s">
        <v>56</v>
      </c>
      <c r="G69" s="4" t="s">
        <v>26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>
        <v>2</v>
      </c>
      <c r="Q69" s="4" t="s">
        <v>27</v>
      </c>
      <c r="R69" s="4">
        <v>96</v>
      </c>
      <c r="S69" s="4" t="s">
        <v>27</v>
      </c>
      <c r="T69" s="4">
        <v>0</v>
      </c>
      <c r="U69" s="4">
        <v>103.31</v>
      </c>
      <c r="V69" s="4" t="s">
        <v>27</v>
      </c>
      <c r="W69" s="4" t="s">
        <v>27</v>
      </c>
      <c r="X69" s="7">
        <v>0</v>
      </c>
      <c r="Y69" s="5">
        <v>2</v>
      </c>
    </row>
    <row r="70" spans="1:25" x14ac:dyDescent="0.25">
      <c r="A70" s="6">
        <v>46160</v>
      </c>
      <c r="B70" s="6" t="s">
        <v>99</v>
      </c>
      <c r="C70" s="4">
        <v>8</v>
      </c>
      <c r="D70" s="4" t="s">
        <v>52</v>
      </c>
      <c r="E70" s="4">
        <v>49</v>
      </c>
      <c r="F70" s="4" t="s">
        <v>57</v>
      </c>
      <c r="G70" s="4" t="s">
        <v>26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>
        <v>2</v>
      </c>
      <c r="Q70" s="4" t="s">
        <v>27</v>
      </c>
      <c r="R70" s="4">
        <v>96</v>
      </c>
      <c r="S70" s="4" t="s">
        <v>27</v>
      </c>
      <c r="T70" s="4">
        <v>0</v>
      </c>
      <c r="U70" s="4">
        <v>103.31</v>
      </c>
      <c r="V70" s="4" t="s">
        <v>27</v>
      </c>
      <c r="W70" s="4" t="s">
        <v>27</v>
      </c>
      <c r="X70" s="7">
        <v>0</v>
      </c>
      <c r="Y70" s="5">
        <v>2</v>
      </c>
    </row>
    <row r="71" spans="1:25" x14ac:dyDescent="0.25">
      <c r="A71" s="6">
        <v>46160</v>
      </c>
      <c r="B71" s="6" t="s">
        <v>99</v>
      </c>
      <c r="C71" s="4">
        <v>8</v>
      </c>
      <c r="D71" s="4" t="s">
        <v>58</v>
      </c>
      <c r="E71" s="4">
        <v>53</v>
      </c>
      <c r="F71" s="4" t="s">
        <v>59</v>
      </c>
      <c r="G71" s="4" t="s">
        <v>26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>
        <v>2</v>
      </c>
      <c r="Q71" s="4" t="s">
        <v>27</v>
      </c>
      <c r="R71" s="4">
        <v>110</v>
      </c>
      <c r="S71" s="4" t="s">
        <v>27</v>
      </c>
      <c r="T71" s="4">
        <v>0</v>
      </c>
      <c r="U71" s="4">
        <v>71.040000000000006</v>
      </c>
      <c r="V71" s="4" t="s">
        <v>27</v>
      </c>
      <c r="W71" s="4" t="s">
        <v>27</v>
      </c>
      <c r="X71" s="7">
        <v>0</v>
      </c>
      <c r="Y71" s="5">
        <v>2</v>
      </c>
    </row>
    <row r="72" spans="1:25" x14ac:dyDescent="0.25">
      <c r="A72" s="6">
        <v>46160</v>
      </c>
      <c r="B72" s="6" t="s">
        <v>99</v>
      </c>
      <c r="C72" s="4">
        <v>8</v>
      </c>
      <c r="D72" s="4" t="s">
        <v>58</v>
      </c>
      <c r="E72" s="4">
        <v>54</v>
      </c>
      <c r="F72" s="4" t="s">
        <v>60</v>
      </c>
      <c r="G72" s="4" t="s">
        <v>61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>
        <v>0</v>
      </c>
      <c r="N72" s="4">
        <v>0</v>
      </c>
      <c r="O72" s="4">
        <v>0</v>
      </c>
      <c r="P72" s="4" t="s">
        <v>27</v>
      </c>
      <c r="Q72" s="4" t="s">
        <v>27</v>
      </c>
      <c r="R72" s="4">
        <v>170</v>
      </c>
      <c r="S72" s="4">
        <v>0</v>
      </c>
      <c r="T72" s="4">
        <v>0</v>
      </c>
      <c r="U72" s="4">
        <v>156.6</v>
      </c>
      <c r="V72" s="4" t="s">
        <v>27</v>
      </c>
      <c r="W72" s="4" t="s">
        <v>27</v>
      </c>
      <c r="X72" s="7">
        <v>0</v>
      </c>
      <c r="Y72" s="5">
        <v>2</v>
      </c>
    </row>
    <row r="73" spans="1:25" x14ac:dyDescent="0.25">
      <c r="A73" s="6">
        <v>46160</v>
      </c>
      <c r="B73" s="6" t="s">
        <v>99</v>
      </c>
      <c r="C73" s="4">
        <v>8</v>
      </c>
      <c r="D73" s="4" t="s">
        <v>58</v>
      </c>
      <c r="E73" s="4">
        <v>55</v>
      </c>
      <c r="F73" s="4" t="s">
        <v>62</v>
      </c>
      <c r="G73" s="4" t="s">
        <v>61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>
        <v>0</v>
      </c>
      <c r="N73" s="4">
        <v>0</v>
      </c>
      <c r="O73" s="4">
        <v>0</v>
      </c>
      <c r="P73" s="4" t="s">
        <v>27</v>
      </c>
      <c r="Q73" s="4" t="s">
        <v>27</v>
      </c>
      <c r="R73" s="4">
        <v>170</v>
      </c>
      <c r="S73" s="4">
        <v>0</v>
      </c>
      <c r="T73" s="4">
        <v>0</v>
      </c>
      <c r="U73" s="4">
        <v>208.78</v>
      </c>
      <c r="V73" s="4" t="s">
        <v>27</v>
      </c>
      <c r="W73" s="4" t="s">
        <v>27</v>
      </c>
      <c r="X73" s="7">
        <v>0</v>
      </c>
      <c r="Y73" s="5">
        <v>2</v>
      </c>
    </row>
    <row r="74" spans="1:25" x14ac:dyDescent="0.25">
      <c r="A74" s="6">
        <v>46160</v>
      </c>
      <c r="B74" s="6" t="s">
        <v>99</v>
      </c>
      <c r="C74" s="4">
        <v>8</v>
      </c>
      <c r="D74" s="4" t="s">
        <v>63</v>
      </c>
      <c r="E74" s="4">
        <v>56</v>
      </c>
      <c r="F74" s="4" t="s">
        <v>64</v>
      </c>
      <c r="G74" s="4" t="s">
        <v>61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>
        <v>0</v>
      </c>
      <c r="N74" s="4">
        <v>0</v>
      </c>
      <c r="O74" s="4">
        <v>0</v>
      </c>
      <c r="P74" s="4" t="s">
        <v>27</v>
      </c>
      <c r="Q74" s="4" t="s">
        <v>27</v>
      </c>
      <c r="R74" s="4" t="s">
        <v>27</v>
      </c>
      <c r="S74" s="4">
        <v>0</v>
      </c>
      <c r="T74" s="4">
        <v>0</v>
      </c>
      <c r="U74" s="4">
        <v>3320.41</v>
      </c>
      <c r="V74" s="4" t="s">
        <v>27</v>
      </c>
      <c r="W74" s="4" t="s">
        <v>27</v>
      </c>
      <c r="X74" s="7">
        <v>0</v>
      </c>
      <c r="Y74" s="5">
        <v>2</v>
      </c>
    </row>
    <row r="75" spans="1:25" x14ac:dyDescent="0.25">
      <c r="A75" s="6">
        <v>46160</v>
      </c>
      <c r="B75" s="6" t="s">
        <v>99</v>
      </c>
      <c r="C75" s="4">
        <v>8</v>
      </c>
      <c r="D75" s="4" t="s">
        <v>63</v>
      </c>
      <c r="E75" s="4">
        <v>57</v>
      </c>
      <c r="F75" s="4" t="s">
        <v>59</v>
      </c>
      <c r="G75" s="4" t="s">
        <v>61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>
        <v>0</v>
      </c>
      <c r="N75" s="4">
        <v>0</v>
      </c>
      <c r="O75" s="4">
        <v>0</v>
      </c>
      <c r="P75" s="4" t="s">
        <v>27</v>
      </c>
      <c r="Q75" s="4" t="s">
        <v>27</v>
      </c>
      <c r="R75" s="4" t="s">
        <v>27</v>
      </c>
      <c r="S75" s="4">
        <v>0</v>
      </c>
      <c r="T75" s="4">
        <v>0</v>
      </c>
      <c r="U75" s="4">
        <v>309.98</v>
      </c>
      <c r="V75" s="4" t="s">
        <v>27</v>
      </c>
      <c r="W75" s="4" t="s">
        <v>27</v>
      </c>
      <c r="X75" s="7">
        <v>0</v>
      </c>
      <c r="Y75" s="5">
        <v>2</v>
      </c>
    </row>
    <row r="76" spans="1:25" x14ac:dyDescent="0.25">
      <c r="A76" s="6">
        <v>46160</v>
      </c>
      <c r="B76" s="6" t="s">
        <v>99</v>
      </c>
      <c r="C76" s="4">
        <v>8</v>
      </c>
      <c r="D76" s="4" t="s">
        <v>63</v>
      </c>
      <c r="E76" s="4">
        <v>58</v>
      </c>
      <c r="F76" s="4" t="s">
        <v>65</v>
      </c>
      <c r="G76" s="4" t="s">
        <v>61</v>
      </c>
      <c r="H76" s="4" t="s">
        <v>27</v>
      </c>
      <c r="I76" s="4" t="s">
        <v>27</v>
      </c>
      <c r="J76" s="4" t="s">
        <v>27</v>
      </c>
      <c r="K76" s="4" t="s">
        <v>27</v>
      </c>
      <c r="L76" s="4" t="s">
        <v>27</v>
      </c>
      <c r="M76" s="4">
        <v>0</v>
      </c>
      <c r="N76" s="4">
        <v>0</v>
      </c>
      <c r="O76" s="4">
        <v>0</v>
      </c>
      <c r="P76" s="4" t="s">
        <v>27</v>
      </c>
      <c r="Q76" s="4" t="s">
        <v>27</v>
      </c>
      <c r="R76" s="4" t="s">
        <v>27</v>
      </c>
      <c r="S76" s="4">
        <v>0</v>
      </c>
      <c r="T76" s="4">
        <v>0</v>
      </c>
      <c r="U76" s="4">
        <v>516.79999999999995</v>
      </c>
      <c r="V76" s="4" t="s">
        <v>27</v>
      </c>
      <c r="W76" s="4" t="s">
        <v>27</v>
      </c>
      <c r="X76" s="7">
        <v>0</v>
      </c>
      <c r="Y76" s="5">
        <v>2</v>
      </c>
    </row>
    <row r="77" spans="1:25" x14ac:dyDescent="0.25">
      <c r="A77" s="6">
        <v>46160</v>
      </c>
      <c r="B77" s="6" t="s">
        <v>99</v>
      </c>
      <c r="C77" s="4">
        <v>8</v>
      </c>
      <c r="D77" s="4" t="s">
        <v>63</v>
      </c>
      <c r="E77" s="4">
        <v>59</v>
      </c>
      <c r="F77" s="4" t="s">
        <v>66</v>
      </c>
      <c r="G77" s="4" t="s">
        <v>61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  <c r="M77" s="4">
        <v>0</v>
      </c>
      <c r="N77" s="4">
        <v>0</v>
      </c>
      <c r="O77" s="4">
        <v>0</v>
      </c>
      <c r="P77" s="4" t="s">
        <v>27</v>
      </c>
      <c r="Q77" s="4" t="s">
        <v>27</v>
      </c>
      <c r="R77" s="4" t="s">
        <v>27</v>
      </c>
      <c r="S77" s="4">
        <v>0</v>
      </c>
      <c r="T77" s="4">
        <v>0</v>
      </c>
      <c r="U77" s="4">
        <v>309.94</v>
      </c>
      <c r="V77" s="4" t="s">
        <v>27</v>
      </c>
      <c r="W77" s="4" t="s">
        <v>27</v>
      </c>
      <c r="X77" s="7">
        <v>0</v>
      </c>
      <c r="Y77" s="5">
        <v>2</v>
      </c>
    </row>
    <row r="78" spans="1:25" x14ac:dyDescent="0.25">
      <c r="A78" s="6">
        <v>46160</v>
      </c>
      <c r="B78" s="6" t="s">
        <v>99</v>
      </c>
      <c r="C78" s="4">
        <v>8</v>
      </c>
      <c r="D78" s="4" t="s">
        <v>63</v>
      </c>
      <c r="E78" s="4">
        <v>60</v>
      </c>
      <c r="F78" s="4" t="s">
        <v>60</v>
      </c>
      <c r="G78" s="4" t="s">
        <v>61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>
        <v>0</v>
      </c>
      <c r="N78" s="4">
        <v>0</v>
      </c>
      <c r="O78" s="4">
        <v>0</v>
      </c>
      <c r="P78" s="4" t="s">
        <v>27</v>
      </c>
      <c r="Q78" s="4" t="s">
        <v>27</v>
      </c>
      <c r="R78" s="4" t="s">
        <v>27</v>
      </c>
      <c r="S78" s="4">
        <v>0</v>
      </c>
      <c r="T78" s="4">
        <v>0</v>
      </c>
      <c r="U78" s="4">
        <v>312.10000000000002</v>
      </c>
      <c r="V78" s="4" t="s">
        <v>27</v>
      </c>
      <c r="W78" s="4" t="s">
        <v>27</v>
      </c>
      <c r="X78" s="7">
        <v>0</v>
      </c>
      <c r="Y78" s="5">
        <v>2</v>
      </c>
    </row>
    <row r="79" spans="1:25" x14ac:dyDescent="0.25">
      <c r="A79" s="6">
        <v>46160</v>
      </c>
      <c r="B79" s="6" t="s">
        <v>99</v>
      </c>
      <c r="C79" s="4">
        <v>8</v>
      </c>
      <c r="D79" s="4" t="s">
        <v>67</v>
      </c>
      <c r="E79" s="4">
        <v>61</v>
      </c>
      <c r="F79" s="4" t="s">
        <v>68</v>
      </c>
      <c r="G79" s="4" t="s">
        <v>61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>
        <v>0</v>
      </c>
      <c r="N79" s="4">
        <v>0</v>
      </c>
      <c r="O79" s="4">
        <v>0</v>
      </c>
      <c r="P79" s="4" t="s">
        <v>27</v>
      </c>
      <c r="Q79" s="4">
        <v>0</v>
      </c>
      <c r="R79" s="4" t="s">
        <v>27</v>
      </c>
      <c r="S79" s="4">
        <v>0</v>
      </c>
      <c r="T79" s="4">
        <v>0</v>
      </c>
      <c r="U79" s="4">
        <v>90.63</v>
      </c>
      <c r="V79" s="4" t="s">
        <v>27</v>
      </c>
      <c r="W79" s="4" t="s">
        <v>27</v>
      </c>
      <c r="X79" s="7">
        <v>0</v>
      </c>
      <c r="Y79" s="5">
        <v>2</v>
      </c>
    </row>
    <row r="80" spans="1:25" x14ac:dyDescent="0.25">
      <c r="A80" s="6">
        <v>46160</v>
      </c>
      <c r="B80" s="6" t="s">
        <v>99</v>
      </c>
      <c r="C80" s="4">
        <v>8</v>
      </c>
      <c r="D80" s="4" t="s">
        <v>67</v>
      </c>
      <c r="E80" s="4">
        <v>62</v>
      </c>
      <c r="F80" s="4" t="s">
        <v>69</v>
      </c>
      <c r="G80" s="4" t="s">
        <v>61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>
        <v>0</v>
      </c>
      <c r="N80" s="4">
        <v>0</v>
      </c>
      <c r="O80" s="4">
        <v>0</v>
      </c>
      <c r="P80" s="4" t="s">
        <v>27</v>
      </c>
      <c r="Q80" s="4">
        <v>0</v>
      </c>
      <c r="R80" s="4" t="s">
        <v>27</v>
      </c>
      <c r="S80" s="4">
        <v>0</v>
      </c>
      <c r="T80" s="4">
        <v>0</v>
      </c>
      <c r="U80" s="4" t="s">
        <v>27</v>
      </c>
      <c r="V80" s="4" t="s">
        <v>27</v>
      </c>
      <c r="W80" s="4" t="s">
        <v>27</v>
      </c>
      <c r="X80" s="7">
        <v>0</v>
      </c>
      <c r="Y80" s="5">
        <v>2</v>
      </c>
    </row>
    <row r="81" spans="1:25" x14ac:dyDescent="0.25">
      <c r="A81" s="6">
        <v>46160</v>
      </c>
      <c r="B81" s="6" t="s">
        <v>99</v>
      </c>
      <c r="C81" s="4">
        <v>8</v>
      </c>
      <c r="D81" s="4" t="s">
        <v>67</v>
      </c>
      <c r="E81" s="4">
        <v>63</v>
      </c>
      <c r="F81" s="4" t="s">
        <v>70</v>
      </c>
      <c r="G81" s="4" t="s">
        <v>26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>
        <v>2</v>
      </c>
      <c r="Q81" s="4">
        <v>0</v>
      </c>
      <c r="R81" s="4" t="s">
        <v>27</v>
      </c>
      <c r="S81" s="4" t="s">
        <v>27</v>
      </c>
      <c r="T81" s="4">
        <v>0</v>
      </c>
      <c r="U81" s="4">
        <v>548.57000000000005</v>
      </c>
      <c r="V81" s="4" t="s">
        <v>27</v>
      </c>
      <c r="W81" s="4" t="s">
        <v>27</v>
      </c>
      <c r="X81" s="7">
        <v>0</v>
      </c>
      <c r="Y81" s="5">
        <v>2</v>
      </c>
    </row>
    <row r="82" spans="1:25" x14ac:dyDescent="0.25">
      <c r="A82" s="6">
        <v>46160</v>
      </c>
      <c r="B82" s="6" t="s">
        <v>99</v>
      </c>
      <c r="C82" s="4">
        <v>8</v>
      </c>
      <c r="D82" s="4" t="s">
        <v>67</v>
      </c>
      <c r="E82" s="4">
        <v>64</v>
      </c>
      <c r="F82" s="4" t="s">
        <v>46</v>
      </c>
      <c r="G82" s="4" t="s">
        <v>61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>
        <v>0</v>
      </c>
      <c r="N82" s="4">
        <v>0</v>
      </c>
      <c r="O82" s="4">
        <v>0</v>
      </c>
      <c r="P82" s="4" t="s">
        <v>27</v>
      </c>
      <c r="Q82" s="4">
        <v>0</v>
      </c>
      <c r="R82" s="4" t="s">
        <v>27</v>
      </c>
      <c r="S82" s="4">
        <v>0</v>
      </c>
      <c r="T82" s="4">
        <v>0</v>
      </c>
      <c r="U82" s="4">
        <v>376.56</v>
      </c>
      <c r="V82" s="4" t="s">
        <v>27</v>
      </c>
      <c r="W82" s="4" t="s">
        <v>27</v>
      </c>
      <c r="X82" s="7">
        <v>0</v>
      </c>
      <c r="Y82" s="5">
        <v>2</v>
      </c>
    </row>
    <row r="83" spans="1:25" x14ac:dyDescent="0.25">
      <c r="A83" s="6">
        <v>46160</v>
      </c>
      <c r="B83" s="6" t="s">
        <v>99</v>
      </c>
      <c r="C83" s="4">
        <v>8</v>
      </c>
      <c r="D83" s="4" t="s">
        <v>67</v>
      </c>
      <c r="E83" s="4">
        <v>65</v>
      </c>
      <c r="F83" s="4" t="s">
        <v>71</v>
      </c>
      <c r="G83" s="4" t="s">
        <v>61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>
        <v>0</v>
      </c>
      <c r="N83" s="4">
        <v>0</v>
      </c>
      <c r="O83" s="4">
        <v>0</v>
      </c>
      <c r="P83" s="4" t="s">
        <v>27</v>
      </c>
      <c r="Q83" s="4">
        <v>0</v>
      </c>
      <c r="R83" s="4" t="s">
        <v>27</v>
      </c>
      <c r="S83" s="4">
        <v>0</v>
      </c>
      <c r="T83" s="4">
        <v>0</v>
      </c>
      <c r="U83" s="4" t="s">
        <v>27</v>
      </c>
      <c r="V83" s="4" t="s">
        <v>27</v>
      </c>
      <c r="W83" s="4" t="s">
        <v>27</v>
      </c>
      <c r="X83" s="7">
        <v>0</v>
      </c>
      <c r="Y83" s="5">
        <v>2</v>
      </c>
    </row>
    <row r="84" spans="1:25" x14ac:dyDescent="0.25">
      <c r="A84" s="6">
        <v>46160</v>
      </c>
      <c r="B84" s="6" t="s">
        <v>99</v>
      </c>
      <c r="C84" s="4">
        <v>9</v>
      </c>
      <c r="D84" s="4" t="s">
        <v>72</v>
      </c>
      <c r="E84" s="4">
        <v>1</v>
      </c>
      <c r="F84" s="4" t="s">
        <v>73</v>
      </c>
      <c r="G84" s="4" t="s">
        <v>26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>
        <v>3</v>
      </c>
      <c r="Q84" s="4" t="s">
        <v>27</v>
      </c>
      <c r="R84" s="4">
        <v>61</v>
      </c>
      <c r="S84" s="4" t="s">
        <v>27</v>
      </c>
      <c r="T84" s="4">
        <v>0</v>
      </c>
      <c r="U84" s="4" t="s">
        <v>27</v>
      </c>
      <c r="V84" s="4" t="s">
        <v>27</v>
      </c>
      <c r="W84" s="4" t="s">
        <v>27</v>
      </c>
      <c r="X84" s="7">
        <v>0</v>
      </c>
      <c r="Y84" s="5">
        <v>2</v>
      </c>
    </row>
    <row r="85" spans="1:25" x14ac:dyDescent="0.25">
      <c r="A85" s="6">
        <v>46160</v>
      </c>
      <c r="B85" s="6" t="s">
        <v>99</v>
      </c>
      <c r="C85" s="4">
        <v>9</v>
      </c>
      <c r="D85" s="4" t="s">
        <v>72</v>
      </c>
      <c r="E85" s="4">
        <v>2</v>
      </c>
      <c r="F85" s="4" t="s">
        <v>74</v>
      </c>
      <c r="G85" s="4" t="s">
        <v>26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>
        <v>3</v>
      </c>
      <c r="Q85" s="4" t="s">
        <v>27</v>
      </c>
      <c r="R85" s="4">
        <v>61</v>
      </c>
      <c r="S85" s="4" t="s">
        <v>27</v>
      </c>
      <c r="T85" s="4">
        <v>0</v>
      </c>
      <c r="U85" s="4" t="s">
        <v>27</v>
      </c>
      <c r="V85" s="4" t="s">
        <v>27</v>
      </c>
      <c r="W85" s="4" t="s">
        <v>27</v>
      </c>
      <c r="X85" s="7">
        <v>0</v>
      </c>
      <c r="Y85" s="5">
        <v>2</v>
      </c>
    </row>
    <row r="86" spans="1:25" x14ac:dyDescent="0.25">
      <c r="A86" s="6">
        <v>46160</v>
      </c>
      <c r="B86" s="6" t="s">
        <v>99</v>
      </c>
      <c r="C86" s="4">
        <v>9</v>
      </c>
      <c r="D86" s="4" t="s">
        <v>72</v>
      </c>
      <c r="E86" s="4">
        <v>3</v>
      </c>
      <c r="F86" s="4" t="s">
        <v>75</v>
      </c>
      <c r="G86" s="4" t="s">
        <v>26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>
        <v>3</v>
      </c>
      <c r="Q86" s="4" t="s">
        <v>27</v>
      </c>
      <c r="R86" s="4">
        <v>61</v>
      </c>
      <c r="S86" s="4" t="s">
        <v>27</v>
      </c>
      <c r="T86" s="4">
        <v>0</v>
      </c>
      <c r="U86" s="4" t="s">
        <v>27</v>
      </c>
      <c r="V86" s="4" t="s">
        <v>27</v>
      </c>
      <c r="W86" s="4" t="s">
        <v>27</v>
      </c>
      <c r="X86" s="7">
        <v>0</v>
      </c>
      <c r="Y86" s="5">
        <v>2</v>
      </c>
    </row>
    <row r="87" spans="1:25" x14ac:dyDescent="0.25">
      <c r="A87" s="6">
        <v>46160</v>
      </c>
      <c r="B87" s="6" t="s">
        <v>99</v>
      </c>
      <c r="C87" s="4">
        <v>9</v>
      </c>
      <c r="D87" s="4" t="s">
        <v>72</v>
      </c>
      <c r="E87" s="4">
        <v>4</v>
      </c>
      <c r="F87" s="4" t="s">
        <v>76</v>
      </c>
      <c r="G87" s="4" t="s">
        <v>26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>
        <v>3</v>
      </c>
      <c r="Q87" s="4" t="s">
        <v>27</v>
      </c>
      <c r="R87" s="4">
        <v>61</v>
      </c>
      <c r="S87" s="4" t="s">
        <v>27</v>
      </c>
      <c r="T87" s="4">
        <v>0</v>
      </c>
      <c r="U87" s="4" t="s">
        <v>27</v>
      </c>
      <c r="V87" s="4" t="s">
        <v>27</v>
      </c>
      <c r="W87" s="4" t="s">
        <v>27</v>
      </c>
      <c r="X87" s="7">
        <v>0</v>
      </c>
      <c r="Y87" s="5">
        <v>2</v>
      </c>
    </row>
    <row r="88" spans="1:25" x14ac:dyDescent="0.25">
      <c r="A88" s="6">
        <v>46160</v>
      </c>
      <c r="B88" s="6" t="s">
        <v>99</v>
      </c>
      <c r="C88" s="4">
        <v>9</v>
      </c>
      <c r="D88" s="4" t="s">
        <v>77</v>
      </c>
      <c r="E88" s="4">
        <v>6</v>
      </c>
      <c r="F88" s="4" t="s">
        <v>44</v>
      </c>
      <c r="G88" s="4" t="s">
        <v>26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>
        <v>3</v>
      </c>
      <c r="Q88" s="4" t="s">
        <v>27</v>
      </c>
      <c r="R88" s="4">
        <v>78</v>
      </c>
      <c r="S88" s="4" t="s">
        <v>27</v>
      </c>
      <c r="T88" s="4">
        <v>0</v>
      </c>
      <c r="U88" s="4">
        <v>0</v>
      </c>
      <c r="V88" s="4" t="s">
        <v>27</v>
      </c>
      <c r="W88" s="4" t="s">
        <v>27</v>
      </c>
      <c r="X88" s="7">
        <v>0</v>
      </c>
      <c r="Y88" s="5">
        <v>2</v>
      </c>
    </row>
    <row r="89" spans="1:25" x14ac:dyDescent="0.25">
      <c r="A89" s="6">
        <v>46160</v>
      </c>
      <c r="B89" s="6" t="s">
        <v>99</v>
      </c>
      <c r="C89" s="4">
        <v>9</v>
      </c>
      <c r="D89" s="4" t="s">
        <v>77</v>
      </c>
      <c r="E89" s="4">
        <v>7</v>
      </c>
      <c r="F89" s="4" t="s">
        <v>44</v>
      </c>
      <c r="G89" s="4" t="s">
        <v>26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>
        <v>3</v>
      </c>
      <c r="Q89" s="4" t="s">
        <v>27</v>
      </c>
      <c r="R89" s="4">
        <v>78</v>
      </c>
      <c r="S89" s="4" t="s">
        <v>27</v>
      </c>
      <c r="T89" s="4">
        <v>0</v>
      </c>
      <c r="U89" s="4" t="s">
        <v>27</v>
      </c>
      <c r="V89" s="4" t="s">
        <v>27</v>
      </c>
      <c r="W89" s="4" t="s">
        <v>27</v>
      </c>
      <c r="X89" s="7">
        <v>0</v>
      </c>
      <c r="Y89" s="5">
        <v>2</v>
      </c>
    </row>
    <row r="90" spans="1:25" x14ac:dyDescent="0.25">
      <c r="A90" s="6">
        <v>46160</v>
      </c>
      <c r="B90" s="6" t="s">
        <v>99</v>
      </c>
      <c r="C90" s="4">
        <v>9</v>
      </c>
      <c r="D90" s="4" t="s">
        <v>77</v>
      </c>
      <c r="E90" s="4">
        <v>8</v>
      </c>
      <c r="F90" s="4" t="s">
        <v>44</v>
      </c>
      <c r="G90" s="4" t="s">
        <v>26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>
        <v>3</v>
      </c>
      <c r="Q90" s="4" t="s">
        <v>27</v>
      </c>
      <c r="R90" s="4">
        <v>78</v>
      </c>
      <c r="S90" s="4" t="s">
        <v>27</v>
      </c>
      <c r="T90" s="4">
        <v>0</v>
      </c>
      <c r="U90" s="4" t="s">
        <v>27</v>
      </c>
      <c r="V90" s="4" t="s">
        <v>27</v>
      </c>
      <c r="W90" s="4" t="s">
        <v>27</v>
      </c>
      <c r="X90" s="7">
        <v>0</v>
      </c>
      <c r="Y90" s="5">
        <v>2</v>
      </c>
    </row>
    <row r="91" spans="1:25" x14ac:dyDescent="0.25">
      <c r="A91" s="6">
        <v>46160</v>
      </c>
      <c r="B91" s="6" t="s">
        <v>99</v>
      </c>
      <c r="C91" s="4">
        <v>9</v>
      </c>
      <c r="D91" s="4" t="s">
        <v>77</v>
      </c>
      <c r="E91" s="4">
        <v>9</v>
      </c>
      <c r="F91" s="4" t="s">
        <v>45</v>
      </c>
      <c r="G91" s="4" t="s">
        <v>26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>
        <v>2</v>
      </c>
      <c r="Q91" s="4" t="s">
        <v>27</v>
      </c>
      <c r="R91" s="4">
        <v>78</v>
      </c>
      <c r="S91" s="4" t="s">
        <v>27</v>
      </c>
      <c r="T91" s="4">
        <v>0</v>
      </c>
      <c r="U91" s="4" t="s">
        <v>27</v>
      </c>
      <c r="V91" s="4" t="s">
        <v>27</v>
      </c>
      <c r="W91" s="4" t="s">
        <v>27</v>
      </c>
      <c r="X91" s="7">
        <v>0</v>
      </c>
      <c r="Y91" s="5">
        <v>2</v>
      </c>
    </row>
    <row r="92" spans="1:25" x14ac:dyDescent="0.25">
      <c r="A92" s="6">
        <v>46160</v>
      </c>
      <c r="B92" s="6" t="s">
        <v>99</v>
      </c>
      <c r="C92" s="4">
        <v>9</v>
      </c>
      <c r="D92" s="4" t="s">
        <v>78</v>
      </c>
      <c r="E92" s="4">
        <v>12</v>
      </c>
      <c r="F92" s="4" t="s">
        <v>79</v>
      </c>
      <c r="G92" s="4" t="s">
        <v>26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>
        <v>2</v>
      </c>
      <c r="Q92" s="4" t="s">
        <v>27</v>
      </c>
      <c r="R92" s="4">
        <v>16</v>
      </c>
      <c r="S92" s="4" t="s">
        <v>27</v>
      </c>
      <c r="T92" s="4">
        <v>0</v>
      </c>
      <c r="U92" s="4" t="s">
        <v>27</v>
      </c>
      <c r="V92" s="4" t="s">
        <v>27</v>
      </c>
      <c r="W92" s="4" t="s">
        <v>27</v>
      </c>
      <c r="X92" s="7">
        <v>0</v>
      </c>
      <c r="Y92" s="5">
        <v>2</v>
      </c>
    </row>
    <row r="93" spans="1:25" x14ac:dyDescent="0.25">
      <c r="A93" s="6">
        <v>46160</v>
      </c>
      <c r="B93" s="6" t="s">
        <v>99</v>
      </c>
      <c r="C93" s="4">
        <v>9</v>
      </c>
      <c r="D93" s="4" t="s">
        <v>78</v>
      </c>
      <c r="E93" s="4">
        <v>13</v>
      </c>
      <c r="F93" s="4" t="s">
        <v>80</v>
      </c>
      <c r="G93" s="4" t="s">
        <v>26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4" t="s">
        <v>27</v>
      </c>
      <c r="N93" s="4" t="s">
        <v>27</v>
      </c>
      <c r="O93" s="4" t="s">
        <v>27</v>
      </c>
      <c r="P93" s="4">
        <v>2</v>
      </c>
      <c r="Q93" s="4" t="s">
        <v>27</v>
      </c>
      <c r="R93" s="4">
        <v>16</v>
      </c>
      <c r="S93" s="4" t="s">
        <v>27</v>
      </c>
      <c r="T93" s="4">
        <v>0</v>
      </c>
      <c r="U93" s="4" t="s">
        <v>27</v>
      </c>
      <c r="V93" s="4" t="s">
        <v>27</v>
      </c>
      <c r="W93" s="4" t="s">
        <v>27</v>
      </c>
      <c r="X93" s="7">
        <v>0</v>
      </c>
      <c r="Y93" s="5">
        <v>2</v>
      </c>
    </row>
    <row r="94" spans="1:25" x14ac:dyDescent="0.25">
      <c r="A94" s="6">
        <v>46160</v>
      </c>
      <c r="B94" s="6" t="s">
        <v>99</v>
      </c>
      <c r="C94" s="4">
        <v>9</v>
      </c>
      <c r="D94" s="4" t="s">
        <v>78</v>
      </c>
      <c r="E94" s="4">
        <v>14</v>
      </c>
      <c r="F94" s="4" t="s">
        <v>81</v>
      </c>
      <c r="G94" s="4" t="s">
        <v>26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>
        <v>3</v>
      </c>
      <c r="Q94" s="4" t="s">
        <v>27</v>
      </c>
      <c r="R94" s="4">
        <v>66</v>
      </c>
      <c r="S94" s="4" t="s">
        <v>27</v>
      </c>
      <c r="T94" s="4">
        <v>0</v>
      </c>
      <c r="U94" s="4" t="s">
        <v>27</v>
      </c>
      <c r="V94" s="4" t="s">
        <v>27</v>
      </c>
      <c r="W94" s="4" t="s">
        <v>27</v>
      </c>
      <c r="X94" s="7">
        <v>0</v>
      </c>
      <c r="Y94" s="5">
        <v>2</v>
      </c>
    </row>
    <row r="95" spans="1:25" x14ac:dyDescent="0.25">
      <c r="A95" s="6">
        <v>46160</v>
      </c>
      <c r="B95" s="6" t="s">
        <v>99</v>
      </c>
      <c r="C95" s="4">
        <v>9</v>
      </c>
      <c r="D95" s="4" t="s">
        <v>78</v>
      </c>
      <c r="E95" s="4">
        <v>15</v>
      </c>
      <c r="F95" s="4" t="s">
        <v>82</v>
      </c>
      <c r="G95" s="4" t="s">
        <v>26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>
        <v>3</v>
      </c>
      <c r="Q95" s="4" t="s">
        <v>27</v>
      </c>
      <c r="R95" s="4">
        <v>66</v>
      </c>
      <c r="S95" s="4" t="s">
        <v>27</v>
      </c>
      <c r="T95" s="4">
        <v>0</v>
      </c>
      <c r="U95" s="4">
        <v>182.37</v>
      </c>
      <c r="V95" s="4" t="s">
        <v>27</v>
      </c>
      <c r="W95" s="4" t="s">
        <v>27</v>
      </c>
      <c r="X95" s="7">
        <v>0</v>
      </c>
      <c r="Y95" s="5">
        <v>2</v>
      </c>
    </row>
    <row r="96" spans="1:25" x14ac:dyDescent="0.25">
      <c r="A96" s="6">
        <v>46160</v>
      </c>
      <c r="B96" s="6" t="s">
        <v>99</v>
      </c>
      <c r="C96" s="4">
        <v>9</v>
      </c>
      <c r="D96" s="4" t="s">
        <v>78</v>
      </c>
      <c r="E96" s="4">
        <v>16</v>
      </c>
      <c r="F96" s="4" t="s">
        <v>83</v>
      </c>
      <c r="G96" s="4" t="s">
        <v>26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>
        <v>3</v>
      </c>
      <c r="Q96" s="4" t="s">
        <v>27</v>
      </c>
      <c r="R96" s="4">
        <v>66</v>
      </c>
      <c r="S96" s="4" t="s">
        <v>27</v>
      </c>
      <c r="T96" s="4">
        <v>0</v>
      </c>
      <c r="U96" s="4">
        <v>182.37</v>
      </c>
      <c r="V96" s="4" t="s">
        <v>27</v>
      </c>
      <c r="W96" s="4" t="s">
        <v>27</v>
      </c>
      <c r="X96" s="7">
        <v>0</v>
      </c>
      <c r="Y96" s="5">
        <v>2</v>
      </c>
    </row>
    <row r="97" spans="1:25" x14ac:dyDescent="0.25">
      <c r="A97" s="6">
        <v>46160</v>
      </c>
      <c r="B97" s="6" t="s">
        <v>99</v>
      </c>
      <c r="C97" s="4">
        <v>9</v>
      </c>
      <c r="D97" s="4" t="s">
        <v>84</v>
      </c>
      <c r="E97" s="4">
        <v>17</v>
      </c>
      <c r="F97" s="4" t="s">
        <v>85</v>
      </c>
      <c r="G97" s="4" t="s">
        <v>26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>
        <v>3</v>
      </c>
      <c r="Q97" s="4" t="s">
        <v>27</v>
      </c>
      <c r="R97" s="4">
        <v>190</v>
      </c>
      <c r="S97" s="4" t="s">
        <v>27</v>
      </c>
      <c r="T97" s="4">
        <v>0</v>
      </c>
      <c r="U97" s="4">
        <v>144.38999999999999</v>
      </c>
      <c r="V97" s="4" t="s">
        <v>27</v>
      </c>
      <c r="W97" s="4" t="s">
        <v>27</v>
      </c>
      <c r="X97" s="7">
        <v>0</v>
      </c>
      <c r="Y97" s="5">
        <v>2</v>
      </c>
    </row>
    <row r="98" spans="1:25" x14ac:dyDescent="0.25">
      <c r="A98" s="6">
        <v>46160</v>
      </c>
      <c r="B98" s="6" t="s">
        <v>99</v>
      </c>
      <c r="C98" s="4">
        <v>9</v>
      </c>
      <c r="D98" s="4" t="s">
        <v>86</v>
      </c>
      <c r="E98" s="4">
        <v>18</v>
      </c>
      <c r="F98" s="4" t="s">
        <v>87</v>
      </c>
      <c r="G98" s="4" t="s">
        <v>26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>
        <v>3</v>
      </c>
      <c r="Q98" s="4" t="s">
        <v>27</v>
      </c>
      <c r="R98" s="4">
        <v>66</v>
      </c>
      <c r="S98" s="4" t="s">
        <v>27</v>
      </c>
      <c r="T98" s="4">
        <v>0</v>
      </c>
      <c r="U98" s="4" t="s">
        <v>27</v>
      </c>
      <c r="V98" s="4" t="s">
        <v>27</v>
      </c>
      <c r="W98" s="4" t="s">
        <v>27</v>
      </c>
      <c r="X98" s="7">
        <v>0</v>
      </c>
      <c r="Y98" s="5">
        <v>2</v>
      </c>
    </row>
    <row r="99" spans="1:25" x14ac:dyDescent="0.25">
      <c r="A99" s="6">
        <v>46160</v>
      </c>
      <c r="B99" s="6" t="s">
        <v>99</v>
      </c>
      <c r="C99" s="4">
        <v>9</v>
      </c>
      <c r="D99" s="4" t="s">
        <v>86</v>
      </c>
      <c r="E99" s="4">
        <v>19</v>
      </c>
      <c r="F99" s="4" t="s">
        <v>88</v>
      </c>
      <c r="G99" s="4" t="s">
        <v>26</v>
      </c>
      <c r="H99" s="4" t="s">
        <v>27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>
        <v>3</v>
      </c>
      <c r="Q99" s="4" t="s">
        <v>27</v>
      </c>
      <c r="R99" s="4">
        <v>66</v>
      </c>
      <c r="S99" s="4" t="s">
        <v>27</v>
      </c>
      <c r="T99" s="4">
        <v>0</v>
      </c>
      <c r="U99" s="4" t="s">
        <v>27</v>
      </c>
      <c r="V99" s="4" t="s">
        <v>27</v>
      </c>
      <c r="W99" s="4" t="s">
        <v>27</v>
      </c>
      <c r="X99" s="7">
        <v>0</v>
      </c>
      <c r="Y99" s="5">
        <v>2</v>
      </c>
    </row>
    <row r="100" spans="1:25" x14ac:dyDescent="0.25">
      <c r="A100" s="6">
        <v>46160</v>
      </c>
      <c r="B100" s="6" t="s">
        <v>99</v>
      </c>
      <c r="C100" s="4">
        <v>9</v>
      </c>
      <c r="D100" s="4" t="s">
        <v>86</v>
      </c>
      <c r="E100" s="4">
        <v>20</v>
      </c>
      <c r="F100" s="4" t="s">
        <v>89</v>
      </c>
      <c r="G100" s="4" t="s">
        <v>26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>
        <v>3</v>
      </c>
      <c r="Q100" s="4" t="s">
        <v>27</v>
      </c>
      <c r="R100" s="4">
        <v>66</v>
      </c>
      <c r="S100" s="4" t="s">
        <v>27</v>
      </c>
      <c r="T100" s="4">
        <v>0</v>
      </c>
      <c r="U100" s="4" t="s">
        <v>27</v>
      </c>
      <c r="V100" s="4" t="s">
        <v>27</v>
      </c>
      <c r="W100" s="4" t="s">
        <v>27</v>
      </c>
      <c r="X100" s="7">
        <v>0</v>
      </c>
      <c r="Y100" s="5">
        <v>2</v>
      </c>
    </row>
    <row r="101" spans="1:25" x14ac:dyDescent="0.25">
      <c r="A101" s="6">
        <v>46160</v>
      </c>
      <c r="B101" s="6" t="s">
        <v>99</v>
      </c>
      <c r="C101" s="4">
        <v>9</v>
      </c>
      <c r="D101" s="4" t="s">
        <v>86</v>
      </c>
      <c r="E101" s="4">
        <v>21</v>
      </c>
      <c r="F101" s="4" t="s">
        <v>90</v>
      </c>
      <c r="G101" s="4" t="s">
        <v>26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4" t="s">
        <v>27</v>
      </c>
      <c r="N101" s="4" t="s">
        <v>27</v>
      </c>
      <c r="O101" s="4" t="s">
        <v>27</v>
      </c>
      <c r="P101" s="4">
        <v>3</v>
      </c>
      <c r="Q101" s="4" t="s">
        <v>27</v>
      </c>
      <c r="R101" s="4">
        <v>66</v>
      </c>
      <c r="S101" s="4" t="s">
        <v>27</v>
      </c>
      <c r="T101" s="4">
        <v>0</v>
      </c>
      <c r="U101" s="4" t="s">
        <v>27</v>
      </c>
      <c r="V101" s="4" t="s">
        <v>27</v>
      </c>
      <c r="W101" s="4" t="s">
        <v>27</v>
      </c>
      <c r="X101" s="7">
        <v>0</v>
      </c>
      <c r="Y101" s="5">
        <v>2</v>
      </c>
    </row>
    <row r="102" spans="1:25" x14ac:dyDescent="0.25">
      <c r="A102" s="6">
        <v>46160</v>
      </c>
      <c r="B102" s="6" t="s">
        <v>99</v>
      </c>
      <c r="C102" s="4">
        <v>9</v>
      </c>
      <c r="D102" s="4" t="s">
        <v>86</v>
      </c>
      <c r="E102" s="4">
        <v>22</v>
      </c>
      <c r="F102" s="4" t="s">
        <v>73</v>
      </c>
      <c r="G102" s="4" t="s">
        <v>26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>
        <v>3</v>
      </c>
      <c r="Q102" s="4" t="s">
        <v>27</v>
      </c>
      <c r="R102" s="4">
        <v>66</v>
      </c>
      <c r="S102" s="4" t="s">
        <v>27</v>
      </c>
      <c r="T102" s="4">
        <v>0</v>
      </c>
      <c r="U102" s="4" t="s">
        <v>27</v>
      </c>
      <c r="V102" s="4" t="s">
        <v>27</v>
      </c>
      <c r="W102" s="4" t="s">
        <v>27</v>
      </c>
      <c r="X102" s="7">
        <v>0</v>
      </c>
      <c r="Y102" s="5">
        <v>2</v>
      </c>
    </row>
    <row r="103" spans="1:25" x14ac:dyDescent="0.25">
      <c r="A103" s="6">
        <v>46160</v>
      </c>
      <c r="B103" s="6" t="s">
        <v>99</v>
      </c>
      <c r="C103" s="4">
        <v>9</v>
      </c>
      <c r="D103" s="4" t="s">
        <v>91</v>
      </c>
      <c r="E103" s="4">
        <v>23</v>
      </c>
      <c r="F103" s="4" t="s">
        <v>92</v>
      </c>
      <c r="G103" s="4" t="s">
        <v>26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>
        <v>2</v>
      </c>
      <c r="Q103" s="4" t="s">
        <v>27</v>
      </c>
      <c r="R103" s="4">
        <v>64</v>
      </c>
      <c r="S103" s="4" t="s">
        <v>27</v>
      </c>
      <c r="T103" s="4">
        <v>0</v>
      </c>
      <c r="U103" s="4">
        <v>104.64</v>
      </c>
      <c r="V103" s="4" t="s">
        <v>27</v>
      </c>
      <c r="W103" s="4" t="s">
        <v>27</v>
      </c>
      <c r="X103" s="7">
        <v>0</v>
      </c>
      <c r="Y103" s="5">
        <v>2</v>
      </c>
    </row>
    <row r="104" spans="1:25" x14ac:dyDescent="0.25">
      <c r="A104" s="6">
        <v>46160</v>
      </c>
      <c r="B104" s="6" t="s">
        <v>99</v>
      </c>
      <c r="C104" s="4">
        <v>9</v>
      </c>
      <c r="D104" s="4" t="s">
        <v>91</v>
      </c>
      <c r="E104" s="4">
        <v>24</v>
      </c>
      <c r="F104" s="4" t="s">
        <v>93</v>
      </c>
      <c r="G104" s="4" t="s">
        <v>26</v>
      </c>
      <c r="H104" s="4" t="s">
        <v>27</v>
      </c>
      <c r="I104" s="4" t="s">
        <v>27</v>
      </c>
      <c r="J104" s="4" t="s">
        <v>27</v>
      </c>
      <c r="K104" s="4" t="s">
        <v>27</v>
      </c>
      <c r="L104" s="4" t="s">
        <v>27</v>
      </c>
      <c r="M104" s="4" t="s">
        <v>27</v>
      </c>
      <c r="N104" s="4" t="s">
        <v>27</v>
      </c>
      <c r="O104" s="4" t="s">
        <v>27</v>
      </c>
      <c r="P104" s="4">
        <v>2</v>
      </c>
      <c r="Q104" s="4" t="s">
        <v>27</v>
      </c>
      <c r="R104" s="4">
        <v>64</v>
      </c>
      <c r="S104" s="4" t="s">
        <v>27</v>
      </c>
      <c r="T104" s="4">
        <v>0</v>
      </c>
      <c r="U104" s="4">
        <v>206.25</v>
      </c>
      <c r="V104" s="4" t="s">
        <v>27</v>
      </c>
      <c r="W104" s="4" t="s">
        <v>27</v>
      </c>
      <c r="X104" s="7">
        <v>0</v>
      </c>
      <c r="Y104" s="5">
        <v>2</v>
      </c>
    </row>
    <row r="105" spans="1:25" x14ac:dyDescent="0.25">
      <c r="A105" s="6">
        <v>46160</v>
      </c>
      <c r="B105" s="6" t="s">
        <v>99</v>
      </c>
      <c r="C105" s="4">
        <v>9</v>
      </c>
      <c r="D105" s="4" t="s">
        <v>91</v>
      </c>
      <c r="E105" s="4">
        <v>25</v>
      </c>
      <c r="F105" s="4" t="s">
        <v>94</v>
      </c>
      <c r="G105" s="4" t="s">
        <v>26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>
        <v>2</v>
      </c>
      <c r="Q105" s="4" t="s">
        <v>27</v>
      </c>
      <c r="R105" s="4">
        <v>64</v>
      </c>
      <c r="S105" s="4" t="s">
        <v>27</v>
      </c>
      <c r="T105" s="4">
        <v>0</v>
      </c>
      <c r="U105" s="4" t="s">
        <v>27</v>
      </c>
      <c r="V105" s="4" t="s">
        <v>27</v>
      </c>
      <c r="W105" s="4" t="s">
        <v>27</v>
      </c>
      <c r="X105" s="7">
        <v>0</v>
      </c>
      <c r="Y105" s="5">
        <v>2</v>
      </c>
    </row>
    <row r="106" spans="1:25" x14ac:dyDescent="0.25">
      <c r="A106" s="6">
        <v>46160</v>
      </c>
      <c r="B106" s="6" t="s">
        <v>99</v>
      </c>
      <c r="C106" s="4">
        <v>9</v>
      </c>
      <c r="D106" s="4" t="s">
        <v>91</v>
      </c>
      <c r="E106" s="4">
        <v>26</v>
      </c>
      <c r="F106" s="4" t="s">
        <v>95</v>
      </c>
      <c r="G106" s="4" t="s">
        <v>26</v>
      </c>
      <c r="H106" s="4" t="s">
        <v>27</v>
      </c>
      <c r="I106" s="4" t="s">
        <v>27</v>
      </c>
      <c r="J106" s="4" t="s">
        <v>27</v>
      </c>
      <c r="K106" s="4" t="s">
        <v>27</v>
      </c>
      <c r="L106" s="4" t="s">
        <v>27</v>
      </c>
      <c r="M106" s="4" t="s">
        <v>27</v>
      </c>
      <c r="N106" s="4" t="s">
        <v>27</v>
      </c>
      <c r="O106" s="4" t="s">
        <v>27</v>
      </c>
      <c r="P106" s="4">
        <v>0</v>
      </c>
      <c r="Q106" s="4" t="s">
        <v>27</v>
      </c>
      <c r="R106" s="4">
        <v>64</v>
      </c>
      <c r="S106" s="4" t="s">
        <v>27</v>
      </c>
      <c r="T106" s="4">
        <v>0</v>
      </c>
      <c r="U106" s="4" t="s">
        <v>27</v>
      </c>
      <c r="V106" s="4" t="s">
        <v>27</v>
      </c>
      <c r="W106" s="4" t="s">
        <v>27</v>
      </c>
      <c r="X106" s="7">
        <v>0</v>
      </c>
      <c r="Y106" s="5">
        <v>2</v>
      </c>
    </row>
    <row r="107" spans="1:25" x14ac:dyDescent="0.25">
      <c r="A107" s="6">
        <v>46160</v>
      </c>
      <c r="B107" s="6" t="s">
        <v>99</v>
      </c>
      <c r="C107" s="4">
        <v>9</v>
      </c>
      <c r="D107" s="4" t="s">
        <v>91</v>
      </c>
      <c r="E107" s="4">
        <v>27</v>
      </c>
      <c r="F107" s="4" t="s">
        <v>96</v>
      </c>
      <c r="G107" s="4" t="s">
        <v>26</v>
      </c>
      <c r="H107" s="4" t="s">
        <v>27</v>
      </c>
      <c r="I107" s="4" t="s">
        <v>27</v>
      </c>
      <c r="J107" s="4" t="s">
        <v>27</v>
      </c>
      <c r="K107" s="4" t="s">
        <v>27</v>
      </c>
      <c r="L107" s="4" t="s">
        <v>27</v>
      </c>
      <c r="M107" s="4" t="s">
        <v>27</v>
      </c>
      <c r="N107" s="4" t="s">
        <v>27</v>
      </c>
      <c r="O107" s="4" t="s">
        <v>27</v>
      </c>
      <c r="P107" s="4">
        <v>0</v>
      </c>
      <c r="Q107" s="4" t="s">
        <v>27</v>
      </c>
      <c r="R107" s="4">
        <v>64</v>
      </c>
      <c r="S107" s="4" t="s">
        <v>27</v>
      </c>
      <c r="T107" s="4">
        <v>0</v>
      </c>
      <c r="U107" s="4" t="s">
        <v>27</v>
      </c>
      <c r="V107" s="4" t="s">
        <v>27</v>
      </c>
      <c r="W107" s="4" t="s">
        <v>27</v>
      </c>
      <c r="X107" s="7">
        <v>0</v>
      </c>
      <c r="Y107" s="5">
        <v>2</v>
      </c>
    </row>
    <row r="108" spans="1:25" x14ac:dyDescent="0.25">
      <c r="A108" s="6">
        <v>46160</v>
      </c>
      <c r="B108" s="6" t="s">
        <v>99</v>
      </c>
      <c r="C108" s="4">
        <v>9</v>
      </c>
      <c r="D108" s="4" t="s">
        <v>91</v>
      </c>
      <c r="E108" s="4">
        <v>28</v>
      </c>
      <c r="F108" s="4" t="s">
        <v>97</v>
      </c>
      <c r="G108" s="4" t="s">
        <v>26</v>
      </c>
      <c r="H108" s="4" t="s">
        <v>27</v>
      </c>
      <c r="I108" s="4" t="s">
        <v>27</v>
      </c>
      <c r="J108" s="4" t="s">
        <v>27</v>
      </c>
      <c r="K108" s="4" t="s">
        <v>27</v>
      </c>
      <c r="L108" s="4" t="s">
        <v>27</v>
      </c>
      <c r="M108" s="4" t="s">
        <v>27</v>
      </c>
      <c r="N108" s="4" t="s">
        <v>27</v>
      </c>
      <c r="O108" s="4" t="s">
        <v>27</v>
      </c>
      <c r="P108" s="4">
        <v>2</v>
      </c>
      <c r="Q108" s="4" t="s">
        <v>27</v>
      </c>
      <c r="R108" s="4">
        <v>64</v>
      </c>
      <c r="S108" s="4" t="s">
        <v>27</v>
      </c>
      <c r="T108" s="4">
        <v>0</v>
      </c>
      <c r="U108" s="4" t="s">
        <v>27</v>
      </c>
      <c r="V108" s="4" t="s">
        <v>27</v>
      </c>
      <c r="W108" s="4" t="s">
        <v>27</v>
      </c>
      <c r="X108" s="7">
        <v>0</v>
      </c>
      <c r="Y108" s="5">
        <v>2</v>
      </c>
    </row>
    <row r="109" spans="1:25" x14ac:dyDescent="0.25">
      <c r="A109" s="6">
        <v>46160</v>
      </c>
      <c r="B109" s="6" t="s">
        <v>99</v>
      </c>
      <c r="C109" s="4">
        <v>9</v>
      </c>
      <c r="D109" s="4" t="s">
        <v>98</v>
      </c>
      <c r="E109" s="4">
        <v>29</v>
      </c>
      <c r="F109" s="4" t="s">
        <v>44</v>
      </c>
      <c r="G109" s="4" t="s">
        <v>26</v>
      </c>
      <c r="H109" s="4" t="s">
        <v>27</v>
      </c>
      <c r="I109" s="4" t="s">
        <v>27</v>
      </c>
      <c r="J109" s="4" t="s">
        <v>27</v>
      </c>
      <c r="K109" s="4" t="s">
        <v>27</v>
      </c>
      <c r="L109" s="4" t="s">
        <v>27</v>
      </c>
      <c r="M109" s="4" t="s">
        <v>27</v>
      </c>
      <c r="N109" s="4" t="s">
        <v>27</v>
      </c>
      <c r="O109" s="4" t="s">
        <v>27</v>
      </c>
      <c r="P109" s="4">
        <v>3</v>
      </c>
      <c r="Q109" s="4" t="s">
        <v>27</v>
      </c>
      <c r="R109" s="4">
        <v>150</v>
      </c>
      <c r="S109" s="4" t="s">
        <v>27</v>
      </c>
      <c r="T109" s="4">
        <v>0</v>
      </c>
      <c r="U109" s="4">
        <v>96.88</v>
      </c>
      <c r="V109" s="4" t="s">
        <v>27</v>
      </c>
      <c r="W109" s="4" t="s">
        <v>27</v>
      </c>
      <c r="X109" s="7">
        <v>0</v>
      </c>
      <c r="Y109" s="5">
        <v>2</v>
      </c>
    </row>
    <row r="110" spans="1:25" x14ac:dyDescent="0.25">
      <c r="A110" s="6">
        <v>46160</v>
      </c>
      <c r="B110" s="6" t="s">
        <v>99</v>
      </c>
      <c r="C110" s="4">
        <v>9</v>
      </c>
      <c r="D110" s="4" t="s">
        <v>98</v>
      </c>
      <c r="E110" s="4">
        <v>30</v>
      </c>
      <c r="F110" s="4" t="s">
        <v>45</v>
      </c>
      <c r="G110" s="4" t="s">
        <v>26</v>
      </c>
      <c r="H110" s="4" t="s">
        <v>27</v>
      </c>
      <c r="I110" s="4" t="s">
        <v>27</v>
      </c>
      <c r="J110" s="4" t="s">
        <v>27</v>
      </c>
      <c r="K110" s="4" t="s">
        <v>27</v>
      </c>
      <c r="L110" s="4" t="s">
        <v>27</v>
      </c>
      <c r="M110" s="4" t="s">
        <v>27</v>
      </c>
      <c r="N110" s="4" t="s">
        <v>27</v>
      </c>
      <c r="O110" s="4" t="s">
        <v>27</v>
      </c>
      <c r="P110" s="4">
        <v>3</v>
      </c>
      <c r="Q110" s="4" t="s">
        <v>27</v>
      </c>
      <c r="R110" s="4">
        <v>66</v>
      </c>
      <c r="S110" s="4" t="s">
        <v>27</v>
      </c>
      <c r="T110" s="4">
        <v>0</v>
      </c>
      <c r="U110" s="4">
        <v>94.9</v>
      </c>
      <c r="V110" s="4" t="s">
        <v>27</v>
      </c>
      <c r="W110" s="4" t="s">
        <v>27</v>
      </c>
      <c r="X110" s="7">
        <v>0</v>
      </c>
      <c r="Y110" s="5">
        <v>2</v>
      </c>
    </row>
    <row r="111" spans="1:25" x14ac:dyDescent="0.25">
      <c r="A111" s="6">
        <v>46160</v>
      </c>
      <c r="B111" s="6" t="s">
        <v>99</v>
      </c>
      <c r="C111" s="4">
        <v>9</v>
      </c>
      <c r="D111" s="4" t="s">
        <v>98</v>
      </c>
      <c r="E111" s="4">
        <v>31</v>
      </c>
      <c r="F111" s="4" t="s">
        <v>44</v>
      </c>
      <c r="G111" s="4" t="s">
        <v>26</v>
      </c>
      <c r="H111" s="4" t="s">
        <v>27</v>
      </c>
      <c r="I111" s="4" t="s">
        <v>27</v>
      </c>
      <c r="J111" s="4" t="s">
        <v>27</v>
      </c>
      <c r="K111" s="4" t="s">
        <v>27</v>
      </c>
      <c r="L111" s="4" t="s">
        <v>27</v>
      </c>
      <c r="M111" s="4" t="s">
        <v>27</v>
      </c>
      <c r="N111" s="4" t="s">
        <v>27</v>
      </c>
      <c r="O111" s="4" t="s">
        <v>27</v>
      </c>
      <c r="P111" s="4">
        <v>3</v>
      </c>
      <c r="Q111" s="4" t="s">
        <v>27</v>
      </c>
      <c r="R111" s="4">
        <v>66</v>
      </c>
      <c r="S111" s="4" t="s">
        <v>27</v>
      </c>
      <c r="T111" s="4">
        <v>0</v>
      </c>
      <c r="U111" s="4">
        <v>98.93</v>
      </c>
      <c r="V111" s="4" t="s">
        <v>27</v>
      </c>
      <c r="W111" s="4" t="s">
        <v>27</v>
      </c>
      <c r="X111" s="7">
        <v>0</v>
      </c>
      <c r="Y111" s="5">
        <v>2</v>
      </c>
    </row>
    <row r="112" spans="1:25" x14ac:dyDescent="0.25">
      <c r="A112" s="6">
        <v>46160</v>
      </c>
      <c r="B112" s="6" t="s">
        <v>99</v>
      </c>
      <c r="C112" s="4">
        <v>9</v>
      </c>
      <c r="D112" s="4" t="s">
        <v>98</v>
      </c>
      <c r="E112" s="4">
        <v>32</v>
      </c>
      <c r="F112" s="4" t="s">
        <v>45</v>
      </c>
      <c r="G112" s="4" t="s">
        <v>26</v>
      </c>
      <c r="H112" s="4" t="s">
        <v>27</v>
      </c>
      <c r="I112" s="4" t="s">
        <v>27</v>
      </c>
      <c r="J112" s="4" t="s">
        <v>27</v>
      </c>
      <c r="K112" s="4" t="s">
        <v>27</v>
      </c>
      <c r="L112" s="4" t="s">
        <v>27</v>
      </c>
      <c r="M112" s="4" t="s">
        <v>27</v>
      </c>
      <c r="N112" s="4" t="s">
        <v>27</v>
      </c>
      <c r="O112" s="4" t="s">
        <v>27</v>
      </c>
      <c r="P112" s="4">
        <v>2</v>
      </c>
      <c r="Q112" s="4" t="s">
        <v>27</v>
      </c>
      <c r="R112" s="4">
        <v>64</v>
      </c>
      <c r="S112" s="4" t="s">
        <v>27</v>
      </c>
      <c r="T112" s="4">
        <v>0</v>
      </c>
      <c r="U112" s="4" t="s">
        <v>27</v>
      </c>
      <c r="V112" s="4" t="s">
        <v>27</v>
      </c>
      <c r="W112" s="4" t="s">
        <v>27</v>
      </c>
      <c r="X112" s="7">
        <v>0</v>
      </c>
      <c r="Y112" s="5">
        <v>2</v>
      </c>
    </row>
    <row r="113" spans="1:25" x14ac:dyDescent="0.25">
      <c r="A113" s="6">
        <v>46160</v>
      </c>
      <c r="B113" s="6" t="s">
        <v>99</v>
      </c>
      <c r="C113" s="4">
        <v>9</v>
      </c>
      <c r="D113" s="4" t="s">
        <v>98</v>
      </c>
      <c r="E113" s="4">
        <v>33</v>
      </c>
      <c r="F113" s="4" t="s">
        <v>44</v>
      </c>
      <c r="G113" s="4" t="s">
        <v>26</v>
      </c>
      <c r="H113" s="4" t="s">
        <v>27</v>
      </c>
      <c r="I113" s="4" t="s">
        <v>27</v>
      </c>
      <c r="J113" s="4" t="s">
        <v>27</v>
      </c>
      <c r="K113" s="4" t="s">
        <v>27</v>
      </c>
      <c r="L113" s="4" t="s">
        <v>27</v>
      </c>
      <c r="M113" s="4" t="s">
        <v>27</v>
      </c>
      <c r="N113" s="4" t="s">
        <v>27</v>
      </c>
      <c r="O113" s="4" t="s">
        <v>27</v>
      </c>
      <c r="P113" s="4">
        <v>2</v>
      </c>
      <c r="Q113" s="4" t="s">
        <v>27</v>
      </c>
      <c r="R113" s="4">
        <v>64</v>
      </c>
      <c r="S113" s="4" t="s">
        <v>27</v>
      </c>
      <c r="T113" s="4">
        <v>0</v>
      </c>
      <c r="U113" s="4" t="s">
        <v>27</v>
      </c>
      <c r="V113" s="4" t="s">
        <v>27</v>
      </c>
      <c r="W113" s="4" t="s">
        <v>27</v>
      </c>
      <c r="X113" s="7">
        <v>0</v>
      </c>
      <c r="Y113" s="5">
        <v>2</v>
      </c>
    </row>
    <row r="114" spans="1:25" x14ac:dyDescent="0.25">
      <c r="A114" s="6">
        <v>46157</v>
      </c>
      <c r="B114" s="6" t="s">
        <v>99</v>
      </c>
      <c r="C114" s="4">
        <v>8</v>
      </c>
      <c r="D114" s="4" t="s">
        <v>47</v>
      </c>
      <c r="E114" s="4">
        <v>34</v>
      </c>
      <c r="F114" s="4" t="s">
        <v>48</v>
      </c>
      <c r="G114" s="4" t="s">
        <v>26</v>
      </c>
      <c r="H114" s="4">
        <v>1.7</v>
      </c>
      <c r="I114" s="4">
        <v>6.9</v>
      </c>
      <c r="J114" s="4">
        <v>290</v>
      </c>
      <c r="K114" s="4" t="s">
        <v>27</v>
      </c>
      <c r="L114" s="4" t="s">
        <v>27</v>
      </c>
      <c r="M114" s="4" t="s">
        <v>27</v>
      </c>
      <c r="N114" s="4" t="s">
        <v>27</v>
      </c>
      <c r="O114" s="4" t="s">
        <v>27</v>
      </c>
      <c r="P114" s="4">
        <v>2</v>
      </c>
      <c r="Q114" s="4" t="s">
        <v>27</v>
      </c>
      <c r="R114" s="4">
        <v>50</v>
      </c>
      <c r="S114" s="4" t="s">
        <v>27</v>
      </c>
      <c r="T114" s="4">
        <v>269.7</v>
      </c>
      <c r="U114" s="4">
        <v>104.94</v>
      </c>
      <c r="V114" s="4">
        <v>2.6</v>
      </c>
      <c r="W114" s="4">
        <v>5.4</v>
      </c>
      <c r="X114" s="7">
        <v>300</v>
      </c>
      <c r="Y114" s="5">
        <v>2</v>
      </c>
    </row>
    <row r="115" spans="1:25" x14ac:dyDescent="0.25">
      <c r="A115" s="6">
        <v>46157</v>
      </c>
      <c r="B115" s="6" t="s">
        <v>99</v>
      </c>
      <c r="C115" s="4">
        <v>8</v>
      </c>
      <c r="D115" s="4" t="s">
        <v>47</v>
      </c>
      <c r="E115" s="4">
        <v>35</v>
      </c>
      <c r="F115" s="4" t="s">
        <v>49</v>
      </c>
      <c r="G115" s="4" t="s">
        <v>26</v>
      </c>
      <c r="H115" s="4" t="s">
        <v>27</v>
      </c>
      <c r="I115" s="4" t="s">
        <v>27</v>
      </c>
      <c r="J115" s="4" t="s">
        <v>27</v>
      </c>
      <c r="K115" s="4" t="s">
        <v>27</v>
      </c>
      <c r="L115" s="4" t="s">
        <v>27</v>
      </c>
      <c r="M115" s="4" t="s">
        <v>27</v>
      </c>
      <c r="N115" s="4" t="s">
        <v>27</v>
      </c>
      <c r="O115" s="4" t="s">
        <v>27</v>
      </c>
      <c r="P115" s="4">
        <v>2</v>
      </c>
      <c r="Q115" s="4" t="s">
        <v>27</v>
      </c>
      <c r="R115" s="4">
        <v>50</v>
      </c>
      <c r="S115" s="4" t="s">
        <v>27</v>
      </c>
      <c r="T115" s="4">
        <v>0</v>
      </c>
      <c r="U115" s="4">
        <v>103.33</v>
      </c>
      <c r="V115" s="4">
        <v>2.6</v>
      </c>
      <c r="W115" s="4">
        <v>5.4</v>
      </c>
      <c r="X115" s="7">
        <v>0</v>
      </c>
      <c r="Y115" s="5">
        <v>2</v>
      </c>
    </row>
    <row r="116" spans="1:25" x14ac:dyDescent="0.25">
      <c r="A116" s="6">
        <v>46157</v>
      </c>
      <c r="B116" s="6" t="s">
        <v>99</v>
      </c>
      <c r="C116" s="4">
        <v>8</v>
      </c>
      <c r="D116" s="4" t="s">
        <v>47</v>
      </c>
      <c r="E116" s="4">
        <v>36</v>
      </c>
      <c r="F116" s="4" t="s">
        <v>50</v>
      </c>
      <c r="G116" s="4" t="s">
        <v>26</v>
      </c>
      <c r="H116" s="4">
        <v>0.2</v>
      </c>
      <c r="I116" s="4">
        <v>6.9</v>
      </c>
      <c r="J116" s="4">
        <v>170</v>
      </c>
      <c r="K116" s="4" t="s">
        <v>27</v>
      </c>
      <c r="L116" s="4" t="s">
        <v>27</v>
      </c>
      <c r="M116" s="4" t="s">
        <v>27</v>
      </c>
      <c r="N116" s="4" t="s">
        <v>27</v>
      </c>
      <c r="O116" s="4" t="s">
        <v>27</v>
      </c>
      <c r="P116" s="4">
        <v>2</v>
      </c>
      <c r="Q116" s="4" t="s">
        <v>27</v>
      </c>
      <c r="R116" s="4">
        <v>50</v>
      </c>
      <c r="S116" s="4" t="s">
        <v>27</v>
      </c>
      <c r="T116" s="4">
        <v>158.1</v>
      </c>
      <c r="U116" s="4">
        <v>103.31</v>
      </c>
      <c r="V116" s="4">
        <v>2.6</v>
      </c>
      <c r="W116" s="4">
        <v>5.4</v>
      </c>
      <c r="X116" s="7">
        <v>100</v>
      </c>
      <c r="Y116" s="5">
        <v>2</v>
      </c>
    </row>
    <row r="117" spans="1:25" x14ac:dyDescent="0.25">
      <c r="A117" s="6">
        <v>46157</v>
      </c>
      <c r="B117" s="6" t="s">
        <v>99</v>
      </c>
      <c r="C117" s="4">
        <v>8</v>
      </c>
      <c r="D117" s="4" t="s">
        <v>47</v>
      </c>
      <c r="E117" s="4">
        <v>37</v>
      </c>
      <c r="F117" s="4" t="s">
        <v>27</v>
      </c>
      <c r="G117" s="4" t="s">
        <v>26</v>
      </c>
      <c r="H117" s="4" t="s">
        <v>27</v>
      </c>
      <c r="I117" s="4" t="s">
        <v>27</v>
      </c>
      <c r="J117" s="4" t="s">
        <v>27</v>
      </c>
      <c r="K117" s="4" t="s">
        <v>27</v>
      </c>
      <c r="L117" s="4" t="s">
        <v>27</v>
      </c>
      <c r="M117" s="4" t="s">
        <v>27</v>
      </c>
      <c r="N117" s="4" t="s">
        <v>27</v>
      </c>
      <c r="O117" s="4" t="s">
        <v>27</v>
      </c>
      <c r="P117" s="4">
        <v>2</v>
      </c>
      <c r="Q117" s="4" t="s">
        <v>27</v>
      </c>
      <c r="R117" s="4">
        <v>50</v>
      </c>
      <c r="S117" s="4" t="s">
        <v>27</v>
      </c>
      <c r="T117" s="4">
        <v>0</v>
      </c>
      <c r="U117" s="4">
        <v>88.56</v>
      </c>
      <c r="V117" s="4">
        <v>2.6</v>
      </c>
      <c r="W117" s="4">
        <v>5.4</v>
      </c>
      <c r="X117" s="7">
        <v>0</v>
      </c>
      <c r="Y117" s="5">
        <v>2</v>
      </c>
    </row>
    <row r="118" spans="1:25" x14ac:dyDescent="0.25">
      <c r="A118" s="6">
        <v>46157</v>
      </c>
      <c r="B118" s="6" t="s">
        <v>99</v>
      </c>
      <c r="C118" s="4">
        <v>8</v>
      </c>
      <c r="D118" s="4" t="s">
        <v>47</v>
      </c>
      <c r="E118" s="4">
        <v>38</v>
      </c>
      <c r="F118" s="4" t="s">
        <v>27</v>
      </c>
      <c r="G118" s="4" t="s">
        <v>26</v>
      </c>
      <c r="H118" s="4" t="s">
        <v>27</v>
      </c>
      <c r="I118" s="4" t="s">
        <v>27</v>
      </c>
      <c r="J118" s="4" t="s">
        <v>27</v>
      </c>
      <c r="K118" s="4" t="s">
        <v>27</v>
      </c>
      <c r="L118" s="4" t="s">
        <v>27</v>
      </c>
      <c r="M118" s="4" t="s">
        <v>27</v>
      </c>
      <c r="N118" s="4" t="s">
        <v>27</v>
      </c>
      <c r="O118" s="4" t="s">
        <v>27</v>
      </c>
      <c r="P118" s="4">
        <v>2</v>
      </c>
      <c r="Q118" s="4" t="s">
        <v>27</v>
      </c>
      <c r="R118" s="4">
        <v>50</v>
      </c>
      <c r="S118" s="4" t="s">
        <v>27</v>
      </c>
      <c r="T118" s="4">
        <v>0</v>
      </c>
      <c r="U118" s="4">
        <v>68.89</v>
      </c>
      <c r="V118" s="4">
        <v>2.6</v>
      </c>
      <c r="W118" s="4">
        <v>5.4</v>
      </c>
      <c r="X118" s="7">
        <v>0</v>
      </c>
      <c r="Y118" s="5">
        <v>2</v>
      </c>
    </row>
    <row r="119" spans="1:25" x14ac:dyDescent="0.25">
      <c r="A119" s="6">
        <v>46157</v>
      </c>
      <c r="B119" s="6" t="s">
        <v>99</v>
      </c>
      <c r="C119" s="4">
        <v>8</v>
      </c>
      <c r="D119" s="4" t="s">
        <v>51</v>
      </c>
      <c r="E119" s="4">
        <v>42</v>
      </c>
      <c r="F119" s="4" t="s">
        <v>27</v>
      </c>
      <c r="G119" s="4" t="s">
        <v>26</v>
      </c>
      <c r="H119" s="4" t="s">
        <v>27</v>
      </c>
      <c r="I119" s="4" t="s">
        <v>27</v>
      </c>
      <c r="J119" s="4" t="s">
        <v>27</v>
      </c>
      <c r="K119" s="4" t="s">
        <v>27</v>
      </c>
      <c r="L119" s="4" t="s">
        <v>27</v>
      </c>
      <c r="M119" s="4" t="s">
        <v>27</v>
      </c>
      <c r="N119" s="4" t="s">
        <v>27</v>
      </c>
      <c r="O119" s="4" t="s">
        <v>27</v>
      </c>
      <c r="P119" s="4">
        <v>2</v>
      </c>
      <c r="Q119" s="4" t="s">
        <v>27</v>
      </c>
      <c r="R119" s="4">
        <v>170</v>
      </c>
      <c r="S119" s="4" t="s">
        <v>27</v>
      </c>
      <c r="T119" s="4">
        <v>0</v>
      </c>
      <c r="U119" s="4" t="s">
        <v>27</v>
      </c>
      <c r="V119" s="4">
        <v>2.6</v>
      </c>
      <c r="W119" s="4">
        <v>5.4</v>
      </c>
      <c r="X119" s="7">
        <v>0</v>
      </c>
      <c r="Y119" s="5">
        <v>2</v>
      </c>
    </row>
    <row r="120" spans="1:25" x14ac:dyDescent="0.25">
      <c r="A120" s="6">
        <v>46157</v>
      </c>
      <c r="B120" s="6" t="s">
        <v>99</v>
      </c>
      <c r="C120" s="4">
        <v>8</v>
      </c>
      <c r="D120" s="4" t="s">
        <v>51</v>
      </c>
      <c r="E120" s="4">
        <v>43</v>
      </c>
      <c r="F120" s="4" t="s">
        <v>27</v>
      </c>
      <c r="G120" s="4" t="s">
        <v>26</v>
      </c>
      <c r="H120" s="4" t="s">
        <v>27</v>
      </c>
      <c r="I120" s="4" t="s">
        <v>27</v>
      </c>
      <c r="J120" s="4" t="s">
        <v>27</v>
      </c>
      <c r="K120" s="4" t="s">
        <v>27</v>
      </c>
      <c r="L120" s="4" t="s">
        <v>27</v>
      </c>
      <c r="M120" s="4" t="s">
        <v>27</v>
      </c>
      <c r="N120" s="4" t="s">
        <v>27</v>
      </c>
      <c r="O120" s="4" t="s">
        <v>27</v>
      </c>
      <c r="P120" s="4">
        <v>2</v>
      </c>
      <c r="Q120" s="4" t="s">
        <v>27</v>
      </c>
      <c r="R120" s="4">
        <v>170</v>
      </c>
      <c r="S120" s="4" t="s">
        <v>27</v>
      </c>
      <c r="T120" s="4">
        <v>0</v>
      </c>
      <c r="U120" s="4" t="s">
        <v>27</v>
      </c>
      <c r="V120" s="4">
        <v>2.6</v>
      </c>
      <c r="W120" s="4">
        <v>5.4</v>
      </c>
      <c r="X120" s="7">
        <v>0</v>
      </c>
      <c r="Y120" s="5">
        <v>2</v>
      </c>
    </row>
    <row r="121" spans="1:25" x14ac:dyDescent="0.25">
      <c r="A121" s="6">
        <v>46157</v>
      </c>
      <c r="B121" s="6" t="s">
        <v>99</v>
      </c>
      <c r="C121" s="4">
        <v>8</v>
      </c>
      <c r="D121" s="4" t="s">
        <v>51</v>
      </c>
      <c r="E121" s="4">
        <v>44</v>
      </c>
      <c r="F121" s="4" t="s">
        <v>27</v>
      </c>
      <c r="G121" s="4" t="s">
        <v>26</v>
      </c>
      <c r="H121" s="4" t="s">
        <v>27</v>
      </c>
      <c r="I121" s="4" t="s">
        <v>27</v>
      </c>
      <c r="J121" s="4" t="s">
        <v>27</v>
      </c>
      <c r="K121" s="4" t="s">
        <v>27</v>
      </c>
      <c r="L121" s="4" t="s">
        <v>27</v>
      </c>
      <c r="M121" s="4" t="s">
        <v>27</v>
      </c>
      <c r="N121" s="4" t="s">
        <v>27</v>
      </c>
      <c r="O121" s="4" t="s">
        <v>27</v>
      </c>
      <c r="P121" s="4">
        <v>2</v>
      </c>
      <c r="Q121" s="4" t="s">
        <v>27</v>
      </c>
      <c r="R121" s="4">
        <v>170</v>
      </c>
      <c r="S121" s="4" t="s">
        <v>27</v>
      </c>
      <c r="T121" s="4">
        <v>0</v>
      </c>
      <c r="U121" s="4" t="s">
        <v>27</v>
      </c>
      <c r="V121" s="4">
        <v>2.6</v>
      </c>
      <c r="W121" s="4">
        <v>5.4</v>
      </c>
      <c r="X121" s="7">
        <v>0</v>
      </c>
      <c r="Y121" s="5">
        <v>2</v>
      </c>
    </row>
    <row r="122" spans="1:25" x14ac:dyDescent="0.25">
      <c r="A122" s="6">
        <v>46157</v>
      </c>
      <c r="B122" s="6" t="s">
        <v>99</v>
      </c>
      <c r="C122" s="4">
        <v>8</v>
      </c>
      <c r="D122" s="4" t="s">
        <v>52</v>
      </c>
      <c r="E122" s="4">
        <v>45</v>
      </c>
      <c r="F122" s="4" t="s">
        <v>53</v>
      </c>
      <c r="G122" s="4" t="s">
        <v>26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>
        <v>2</v>
      </c>
      <c r="Q122" s="4" t="s">
        <v>27</v>
      </c>
      <c r="R122" s="4">
        <v>96</v>
      </c>
      <c r="S122" s="4" t="s">
        <v>27</v>
      </c>
      <c r="T122" s="4">
        <v>0</v>
      </c>
      <c r="U122" s="4">
        <v>103.33</v>
      </c>
      <c r="V122" s="4">
        <v>2.6</v>
      </c>
      <c r="W122" s="4">
        <v>5.4</v>
      </c>
      <c r="X122" s="7">
        <v>0</v>
      </c>
      <c r="Y122" s="5">
        <v>2</v>
      </c>
    </row>
    <row r="123" spans="1:25" x14ac:dyDescent="0.25">
      <c r="A123" s="6">
        <v>46157</v>
      </c>
      <c r="B123" s="6" t="s">
        <v>99</v>
      </c>
      <c r="C123" s="4">
        <v>8</v>
      </c>
      <c r="D123" s="4" t="s">
        <v>52</v>
      </c>
      <c r="E123" s="4">
        <v>46</v>
      </c>
      <c r="F123" s="4" t="s">
        <v>54</v>
      </c>
      <c r="G123" s="4" t="s">
        <v>26</v>
      </c>
      <c r="H123" s="4" t="s">
        <v>27</v>
      </c>
      <c r="I123" s="4" t="s">
        <v>27</v>
      </c>
      <c r="J123" s="4" t="s">
        <v>27</v>
      </c>
      <c r="K123" s="4" t="s">
        <v>27</v>
      </c>
      <c r="L123" s="4" t="s">
        <v>27</v>
      </c>
      <c r="M123" s="4" t="s">
        <v>27</v>
      </c>
      <c r="N123" s="4" t="s">
        <v>27</v>
      </c>
      <c r="O123" s="4" t="s">
        <v>27</v>
      </c>
      <c r="P123" s="4">
        <v>3</v>
      </c>
      <c r="Q123" s="4" t="s">
        <v>27</v>
      </c>
      <c r="R123" s="4">
        <v>96</v>
      </c>
      <c r="S123" s="4" t="s">
        <v>27</v>
      </c>
      <c r="T123" s="4">
        <v>0</v>
      </c>
      <c r="U123" s="4">
        <v>103.33</v>
      </c>
      <c r="V123" s="4">
        <v>2.6</v>
      </c>
      <c r="W123" s="4">
        <v>5.4</v>
      </c>
      <c r="X123" s="7">
        <v>0</v>
      </c>
      <c r="Y123" s="5">
        <v>2</v>
      </c>
    </row>
    <row r="124" spans="1:25" x14ac:dyDescent="0.25">
      <c r="A124" s="6">
        <v>46157</v>
      </c>
      <c r="B124" s="6" t="s">
        <v>99</v>
      </c>
      <c r="C124" s="4">
        <v>8</v>
      </c>
      <c r="D124" s="4" t="s">
        <v>52</v>
      </c>
      <c r="E124" s="4">
        <v>47</v>
      </c>
      <c r="F124" s="4" t="s">
        <v>55</v>
      </c>
      <c r="G124" s="4" t="s">
        <v>26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4" t="s">
        <v>27</v>
      </c>
      <c r="N124" s="4" t="s">
        <v>27</v>
      </c>
      <c r="O124" s="4" t="s">
        <v>27</v>
      </c>
      <c r="P124" s="4">
        <v>2</v>
      </c>
      <c r="Q124" s="4" t="s">
        <v>27</v>
      </c>
      <c r="R124" s="4">
        <v>96</v>
      </c>
      <c r="S124" s="4" t="s">
        <v>27</v>
      </c>
      <c r="T124" s="4">
        <v>0</v>
      </c>
      <c r="U124" s="4">
        <v>103.31</v>
      </c>
      <c r="V124" s="4">
        <v>2.6</v>
      </c>
      <c r="W124" s="4">
        <v>5.4</v>
      </c>
      <c r="X124" s="7">
        <v>0</v>
      </c>
      <c r="Y124" s="5">
        <v>2</v>
      </c>
    </row>
    <row r="125" spans="1:25" x14ac:dyDescent="0.25">
      <c r="A125" s="6">
        <v>46157</v>
      </c>
      <c r="B125" s="6" t="s">
        <v>99</v>
      </c>
      <c r="C125" s="4">
        <v>8</v>
      </c>
      <c r="D125" s="4" t="s">
        <v>52</v>
      </c>
      <c r="E125" s="4">
        <v>48</v>
      </c>
      <c r="F125" s="4" t="s">
        <v>56</v>
      </c>
      <c r="G125" s="4" t="s">
        <v>26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4" t="s">
        <v>27</v>
      </c>
      <c r="N125" s="4" t="s">
        <v>27</v>
      </c>
      <c r="O125" s="4" t="s">
        <v>27</v>
      </c>
      <c r="P125" s="4">
        <v>3</v>
      </c>
      <c r="Q125" s="4" t="s">
        <v>27</v>
      </c>
      <c r="R125" s="4">
        <v>96</v>
      </c>
      <c r="S125" s="4" t="s">
        <v>27</v>
      </c>
      <c r="T125" s="4">
        <v>0</v>
      </c>
      <c r="U125" s="4">
        <v>103.31</v>
      </c>
      <c r="V125" s="4">
        <v>2.6</v>
      </c>
      <c r="W125" s="4">
        <v>5.4</v>
      </c>
      <c r="X125" s="7">
        <v>0</v>
      </c>
      <c r="Y125" s="5">
        <v>2</v>
      </c>
    </row>
    <row r="126" spans="1:25" x14ac:dyDescent="0.25">
      <c r="A126" s="6">
        <v>46157</v>
      </c>
      <c r="B126" s="6" t="s">
        <v>99</v>
      </c>
      <c r="C126" s="4">
        <v>8</v>
      </c>
      <c r="D126" s="4" t="s">
        <v>52</v>
      </c>
      <c r="E126" s="4">
        <v>49</v>
      </c>
      <c r="F126" s="4" t="s">
        <v>57</v>
      </c>
      <c r="G126" s="4" t="s">
        <v>26</v>
      </c>
      <c r="H126" s="4" t="s">
        <v>27</v>
      </c>
      <c r="I126" s="4" t="s">
        <v>27</v>
      </c>
      <c r="J126" s="4" t="s">
        <v>27</v>
      </c>
      <c r="K126" s="4" t="s">
        <v>27</v>
      </c>
      <c r="L126" s="4" t="s">
        <v>27</v>
      </c>
      <c r="M126" s="4" t="s">
        <v>27</v>
      </c>
      <c r="N126" s="4" t="s">
        <v>27</v>
      </c>
      <c r="O126" s="4" t="s">
        <v>27</v>
      </c>
      <c r="P126" s="4">
        <v>3</v>
      </c>
      <c r="Q126" s="4" t="s">
        <v>27</v>
      </c>
      <c r="R126" s="4">
        <v>96</v>
      </c>
      <c r="S126" s="4" t="s">
        <v>27</v>
      </c>
      <c r="T126" s="4">
        <v>0</v>
      </c>
      <c r="U126" s="4">
        <v>103.31</v>
      </c>
      <c r="V126" s="4">
        <v>2.6</v>
      </c>
      <c r="W126" s="4">
        <v>5.4</v>
      </c>
      <c r="X126" s="7">
        <v>0</v>
      </c>
      <c r="Y126" s="5">
        <v>2</v>
      </c>
    </row>
    <row r="127" spans="1:25" x14ac:dyDescent="0.25">
      <c r="A127" s="6">
        <v>46157</v>
      </c>
      <c r="B127" s="6" t="s">
        <v>99</v>
      </c>
      <c r="C127" s="4">
        <v>8</v>
      </c>
      <c r="D127" s="4" t="s">
        <v>58</v>
      </c>
      <c r="E127" s="4">
        <v>53</v>
      </c>
      <c r="F127" s="4" t="s">
        <v>59</v>
      </c>
      <c r="G127" s="4" t="s">
        <v>26</v>
      </c>
      <c r="H127" s="4">
        <v>1.8</v>
      </c>
      <c r="I127" s="4">
        <v>6</v>
      </c>
      <c r="J127" s="4">
        <v>530</v>
      </c>
      <c r="K127" s="4" t="s">
        <v>27</v>
      </c>
      <c r="L127" s="4" t="s">
        <v>27</v>
      </c>
      <c r="M127" s="4" t="s">
        <v>27</v>
      </c>
      <c r="N127" s="4" t="s">
        <v>27</v>
      </c>
      <c r="O127" s="4" t="s">
        <v>27</v>
      </c>
      <c r="P127" s="4">
        <v>3</v>
      </c>
      <c r="Q127" s="4" t="s">
        <v>27</v>
      </c>
      <c r="R127" s="4">
        <v>110</v>
      </c>
      <c r="S127" s="4" t="s">
        <v>27</v>
      </c>
      <c r="T127" s="4">
        <v>492.9</v>
      </c>
      <c r="U127" s="4">
        <v>145.30000000000001</v>
      </c>
      <c r="V127" s="4">
        <v>2.2999999999999998</v>
      </c>
      <c r="W127" s="4">
        <v>5.6</v>
      </c>
      <c r="X127" s="7">
        <v>500</v>
      </c>
      <c r="Y127" s="5">
        <v>2</v>
      </c>
    </row>
    <row r="128" spans="1:25" x14ac:dyDescent="0.25">
      <c r="A128" s="6">
        <v>46157</v>
      </c>
      <c r="B128" s="6" t="s">
        <v>99</v>
      </c>
      <c r="C128" s="4">
        <v>8</v>
      </c>
      <c r="D128" s="4" t="s">
        <v>58</v>
      </c>
      <c r="E128" s="4">
        <v>54</v>
      </c>
      <c r="F128" s="4" t="s">
        <v>60</v>
      </c>
      <c r="G128" s="4" t="s">
        <v>61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4">
        <v>0</v>
      </c>
      <c r="N128" s="4">
        <v>0</v>
      </c>
      <c r="O128" s="4">
        <v>0</v>
      </c>
      <c r="P128" s="4" t="s">
        <v>27</v>
      </c>
      <c r="Q128" s="4" t="s">
        <v>27</v>
      </c>
      <c r="R128" s="4">
        <v>170</v>
      </c>
      <c r="S128" s="4">
        <v>0</v>
      </c>
      <c r="T128" s="4">
        <v>0</v>
      </c>
      <c r="U128" s="4">
        <v>309.98</v>
      </c>
      <c r="V128" s="4">
        <v>2.2999999999999998</v>
      </c>
      <c r="W128" s="4">
        <v>5.6</v>
      </c>
      <c r="X128" s="7">
        <v>0</v>
      </c>
      <c r="Y128" s="5">
        <v>2</v>
      </c>
    </row>
    <row r="129" spans="1:25" x14ac:dyDescent="0.25">
      <c r="A129" s="6">
        <v>46157</v>
      </c>
      <c r="B129" s="6" t="s">
        <v>99</v>
      </c>
      <c r="C129" s="4">
        <v>8</v>
      </c>
      <c r="D129" s="4" t="s">
        <v>58</v>
      </c>
      <c r="E129" s="4">
        <v>55</v>
      </c>
      <c r="F129" s="4" t="s">
        <v>62</v>
      </c>
      <c r="G129" s="4" t="s">
        <v>61</v>
      </c>
      <c r="H129" s="4">
        <v>1.7</v>
      </c>
      <c r="I129" s="4">
        <v>6</v>
      </c>
      <c r="J129" s="4">
        <v>290</v>
      </c>
      <c r="K129" s="4" t="s">
        <v>27</v>
      </c>
      <c r="L129" s="4" t="s">
        <v>27</v>
      </c>
      <c r="M129" s="4">
        <v>1.9</v>
      </c>
      <c r="N129" s="4">
        <v>6.1</v>
      </c>
      <c r="O129" s="4">
        <v>1442</v>
      </c>
      <c r="P129" s="4" t="s">
        <v>27</v>
      </c>
      <c r="Q129" s="4" t="s">
        <v>27</v>
      </c>
      <c r="R129" s="4">
        <v>170</v>
      </c>
      <c r="S129" s="4">
        <v>534.70000000000005</v>
      </c>
      <c r="T129" s="4">
        <v>269.7</v>
      </c>
      <c r="U129" s="4">
        <v>413.26</v>
      </c>
      <c r="V129" s="4">
        <v>2.2999999999999998</v>
      </c>
      <c r="W129" s="4">
        <v>5.6</v>
      </c>
      <c r="X129" s="7">
        <v>300</v>
      </c>
      <c r="Y129" s="5">
        <v>2</v>
      </c>
    </row>
    <row r="130" spans="1:25" x14ac:dyDescent="0.25">
      <c r="A130" s="6">
        <v>46157</v>
      </c>
      <c r="B130" s="6" t="s">
        <v>99</v>
      </c>
      <c r="C130" s="4">
        <v>8</v>
      </c>
      <c r="D130" s="4" t="s">
        <v>63</v>
      </c>
      <c r="E130" s="4">
        <v>56</v>
      </c>
      <c r="F130" s="4" t="s">
        <v>64</v>
      </c>
      <c r="G130" s="4" t="s">
        <v>61</v>
      </c>
      <c r="H130" s="4">
        <v>1.9</v>
      </c>
      <c r="I130" s="4">
        <v>6.3</v>
      </c>
      <c r="J130" s="4">
        <v>420</v>
      </c>
      <c r="K130" s="4" t="s">
        <v>27</v>
      </c>
      <c r="L130" s="4" t="s">
        <v>27</v>
      </c>
      <c r="M130" s="4">
        <v>0</v>
      </c>
      <c r="N130" s="4">
        <v>0</v>
      </c>
      <c r="O130" s="4">
        <v>0</v>
      </c>
      <c r="P130" s="4" t="s">
        <v>27</v>
      </c>
      <c r="Q130" s="4" t="s">
        <v>27</v>
      </c>
      <c r="R130" s="4" t="s">
        <v>27</v>
      </c>
      <c r="S130" s="4">
        <v>0</v>
      </c>
      <c r="T130" s="4">
        <v>390.6</v>
      </c>
      <c r="U130" s="4">
        <v>2493.54</v>
      </c>
      <c r="V130" s="4">
        <v>2.2999999999999998</v>
      </c>
      <c r="W130" s="4">
        <v>5.6</v>
      </c>
      <c r="X130" s="7">
        <v>400</v>
      </c>
      <c r="Y130" s="5">
        <v>2</v>
      </c>
    </row>
    <row r="131" spans="1:25" x14ac:dyDescent="0.25">
      <c r="A131" s="6">
        <v>46157</v>
      </c>
      <c r="B131" s="6" t="s">
        <v>99</v>
      </c>
      <c r="C131" s="4">
        <v>8</v>
      </c>
      <c r="D131" s="4" t="s">
        <v>63</v>
      </c>
      <c r="E131" s="4">
        <v>57</v>
      </c>
      <c r="F131" s="4" t="s">
        <v>59</v>
      </c>
      <c r="G131" s="4" t="s">
        <v>61</v>
      </c>
      <c r="H131" s="4">
        <v>1.9</v>
      </c>
      <c r="I131" s="4">
        <v>6.1</v>
      </c>
      <c r="J131" s="4">
        <v>600</v>
      </c>
      <c r="K131" s="4" t="s">
        <v>27</v>
      </c>
      <c r="L131" s="4" t="s">
        <v>27</v>
      </c>
      <c r="M131" s="4">
        <v>0</v>
      </c>
      <c r="N131" s="4">
        <v>0</v>
      </c>
      <c r="O131" s="4">
        <v>0</v>
      </c>
      <c r="P131" s="4" t="s">
        <v>27</v>
      </c>
      <c r="Q131" s="4" t="s">
        <v>27</v>
      </c>
      <c r="R131" s="4" t="s">
        <v>27</v>
      </c>
      <c r="S131" s="4">
        <v>0</v>
      </c>
      <c r="T131" s="4">
        <v>558</v>
      </c>
      <c r="U131" s="4">
        <v>309.98</v>
      </c>
      <c r="V131" s="4">
        <v>2.2999999999999998</v>
      </c>
      <c r="W131" s="4">
        <v>5.6</v>
      </c>
      <c r="X131" s="7">
        <v>600</v>
      </c>
      <c r="Y131" s="5">
        <v>2</v>
      </c>
    </row>
    <row r="132" spans="1:25" x14ac:dyDescent="0.25">
      <c r="A132" s="6">
        <v>46157</v>
      </c>
      <c r="B132" s="6" t="s">
        <v>99</v>
      </c>
      <c r="C132" s="4">
        <v>8</v>
      </c>
      <c r="D132" s="4" t="s">
        <v>63</v>
      </c>
      <c r="E132" s="4">
        <v>58</v>
      </c>
      <c r="F132" s="4" t="s">
        <v>65</v>
      </c>
      <c r="G132" s="4" t="s">
        <v>61</v>
      </c>
      <c r="H132" s="4">
        <v>1.8</v>
      </c>
      <c r="I132" s="4">
        <v>6.3</v>
      </c>
      <c r="J132" s="4">
        <v>290</v>
      </c>
      <c r="K132" s="4" t="s">
        <v>27</v>
      </c>
      <c r="L132" s="4" t="s">
        <v>27</v>
      </c>
      <c r="M132" s="4">
        <v>0</v>
      </c>
      <c r="N132" s="4">
        <v>0</v>
      </c>
      <c r="O132" s="4">
        <v>0</v>
      </c>
      <c r="P132" s="4" t="s">
        <v>27</v>
      </c>
      <c r="Q132" s="4" t="s">
        <v>27</v>
      </c>
      <c r="R132" s="4" t="s">
        <v>27</v>
      </c>
      <c r="S132" s="4">
        <v>0</v>
      </c>
      <c r="T132" s="4">
        <v>269.7</v>
      </c>
      <c r="U132" s="4">
        <v>516.79999999999995</v>
      </c>
      <c r="V132" s="4">
        <v>2.2999999999999998</v>
      </c>
      <c r="W132" s="4">
        <v>5.6</v>
      </c>
      <c r="X132" s="7">
        <v>300</v>
      </c>
      <c r="Y132" s="5">
        <v>2</v>
      </c>
    </row>
    <row r="133" spans="1:25" x14ac:dyDescent="0.25">
      <c r="A133" s="6">
        <v>46157</v>
      </c>
      <c r="B133" s="6" t="s">
        <v>99</v>
      </c>
      <c r="C133" s="4">
        <v>8</v>
      </c>
      <c r="D133" s="4" t="s">
        <v>63</v>
      </c>
      <c r="E133" s="4">
        <v>59</v>
      </c>
      <c r="F133" s="4" t="s">
        <v>66</v>
      </c>
      <c r="G133" s="4" t="s">
        <v>61</v>
      </c>
      <c r="H133" s="4">
        <v>1.8</v>
      </c>
      <c r="I133" s="4">
        <v>6.2</v>
      </c>
      <c r="J133" s="4">
        <v>620</v>
      </c>
      <c r="K133" s="4" t="s">
        <v>27</v>
      </c>
      <c r="L133" s="4" t="s">
        <v>27</v>
      </c>
      <c r="M133" s="4">
        <v>0</v>
      </c>
      <c r="N133" s="4">
        <v>0</v>
      </c>
      <c r="O133" s="4">
        <v>0</v>
      </c>
      <c r="P133" s="4" t="s">
        <v>27</v>
      </c>
      <c r="Q133" s="4" t="s">
        <v>27</v>
      </c>
      <c r="R133" s="4" t="s">
        <v>27</v>
      </c>
      <c r="S133" s="4">
        <v>0</v>
      </c>
      <c r="T133" s="4">
        <v>576.6</v>
      </c>
      <c r="U133" s="4">
        <v>309.94</v>
      </c>
      <c r="V133" s="4">
        <v>2.2999999999999998</v>
      </c>
      <c r="W133" s="4">
        <v>5.6</v>
      </c>
      <c r="X133" s="7">
        <v>600</v>
      </c>
      <c r="Y133" s="5">
        <v>2</v>
      </c>
    </row>
    <row r="134" spans="1:25" x14ac:dyDescent="0.25">
      <c r="A134" s="6">
        <v>46157</v>
      </c>
      <c r="B134" s="6" t="s">
        <v>99</v>
      </c>
      <c r="C134" s="4">
        <v>8</v>
      </c>
      <c r="D134" s="4" t="s">
        <v>63</v>
      </c>
      <c r="E134" s="4">
        <v>60</v>
      </c>
      <c r="F134" s="4" t="s">
        <v>60</v>
      </c>
      <c r="G134" s="4" t="s">
        <v>61</v>
      </c>
      <c r="H134" s="4">
        <v>0.8</v>
      </c>
      <c r="I134" s="4">
        <v>6</v>
      </c>
      <c r="J134" s="4">
        <v>630</v>
      </c>
      <c r="K134" s="4" t="s">
        <v>27</v>
      </c>
      <c r="L134" s="4" t="s">
        <v>27</v>
      </c>
      <c r="M134" s="4">
        <v>1.7</v>
      </c>
      <c r="N134" s="4">
        <v>5.8</v>
      </c>
      <c r="O134" s="4">
        <v>693</v>
      </c>
      <c r="P134" s="4" t="s">
        <v>27</v>
      </c>
      <c r="Q134" s="4" t="s">
        <v>27</v>
      </c>
      <c r="R134" s="4" t="s">
        <v>27</v>
      </c>
      <c r="S134" s="4">
        <v>118.3</v>
      </c>
      <c r="T134" s="4">
        <v>585.9</v>
      </c>
      <c r="U134" s="4">
        <v>413.26</v>
      </c>
      <c r="V134" s="4">
        <v>2.2999999999999998</v>
      </c>
      <c r="W134" s="4">
        <v>5.6</v>
      </c>
      <c r="X134" s="7">
        <v>600</v>
      </c>
      <c r="Y134" s="5">
        <v>2</v>
      </c>
    </row>
    <row r="135" spans="1:25" x14ac:dyDescent="0.25">
      <c r="A135" s="6">
        <v>46157</v>
      </c>
      <c r="B135" s="6" t="s">
        <v>99</v>
      </c>
      <c r="C135" s="4">
        <v>8</v>
      </c>
      <c r="D135" s="4" t="s">
        <v>67</v>
      </c>
      <c r="E135" s="4">
        <v>61</v>
      </c>
      <c r="F135" s="4" t="s">
        <v>68</v>
      </c>
      <c r="G135" s="4" t="s">
        <v>61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4">
        <v>0</v>
      </c>
      <c r="N135" s="4">
        <v>0</v>
      </c>
      <c r="O135" s="4">
        <v>0</v>
      </c>
      <c r="P135" s="4" t="s">
        <v>27</v>
      </c>
      <c r="Q135" s="4">
        <v>0</v>
      </c>
      <c r="R135" s="4" t="s">
        <v>27</v>
      </c>
      <c r="S135" s="4">
        <v>0</v>
      </c>
      <c r="T135" s="4">
        <v>0</v>
      </c>
      <c r="U135" s="4">
        <v>281.25</v>
      </c>
      <c r="V135" s="4">
        <v>2.2999999999999998</v>
      </c>
      <c r="W135" s="4">
        <v>5.6</v>
      </c>
      <c r="X135" s="7">
        <v>0</v>
      </c>
      <c r="Y135" s="5">
        <v>2</v>
      </c>
    </row>
    <row r="136" spans="1:25" x14ac:dyDescent="0.25">
      <c r="A136" s="6">
        <v>46157</v>
      </c>
      <c r="B136" s="6" t="s">
        <v>99</v>
      </c>
      <c r="C136" s="4">
        <v>8</v>
      </c>
      <c r="D136" s="4" t="s">
        <v>67</v>
      </c>
      <c r="E136" s="4">
        <v>62</v>
      </c>
      <c r="F136" s="4" t="s">
        <v>69</v>
      </c>
      <c r="G136" s="4" t="s">
        <v>61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4">
        <v>0</v>
      </c>
      <c r="N136" s="4">
        <v>0</v>
      </c>
      <c r="O136" s="4">
        <v>0</v>
      </c>
      <c r="P136" s="4" t="s">
        <v>27</v>
      </c>
      <c r="Q136" s="4">
        <v>0</v>
      </c>
      <c r="R136" s="4" t="s">
        <v>27</v>
      </c>
      <c r="S136" s="4">
        <v>0</v>
      </c>
      <c r="T136" s="4">
        <v>0</v>
      </c>
      <c r="U136" s="4" t="s">
        <v>27</v>
      </c>
      <c r="V136" s="4">
        <v>2.2999999999999998</v>
      </c>
      <c r="W136" s="4">
        <v>5.6</v>
      </c>
      <c r="X136" s="7">
        <v>0</v>
      </c>
      <c r="Y136" s="5">
        <v>2</v>
      </c>
    </row>
    <row r="137" spans="1:25" x14ac:dyDescent="0.25">
      <c r="A137" s="6">
        <v>46157</v>
      </c>
      <c r="B137" s="6" t="s">
        <v>99</v>
      </c>
      <c r="C137" s="4">
        <v>8</v>
      </c>
      <c r="D137" s="4" t="s">
        <v>67</v>
      </c>
      <c r="E137" s="4">
        <v>63</v>
      </c>
      <c r="F137" s="4" t="s">
        <v>70</v>
      </c>
      <c r="G137" s="4" t="s">
        <v>26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4" t="s">
        <v>27</v>
      </c>
      <c r="N137" s="4" t="s">
        <v>27</v>
      </c>
      <c r="O137" s="4" t="s">
        <v>27</v>
      </c>
      <c r="P137" s="4">
        <v>3</v>
      </c>
      <c r="Q137" s="4">
        <v>0</v>
      </c>
      <c r="R137" s="4" t="s">
        <v>27</v>
      </c>
      <c r="S137" s="4" t="s">
        <v>27</v>
      </c>
      <c r="T137" s="4">
        <v>0</v>
      </c>
      <c r="U137" s="4" t="s">
        <v>27</v>
      </c>
      <c r="V137" s="4">
        <v>2.2999999999999998</v>
      </c>
      <c r="W137" s="4">
        <v>5.6</v>
      </c>
      <c r="X137" s="7">
        <v>0</v>
      </c>
      <c r="Y137" s="5">
        <v>2</v>
      </c>
    </row>
    <row r="138" spans="1:25" x14ac:dyDescent="0.25">
      <c r="A138" s="6">
        <v>46157</v>
      </c>
      <c r="B138" s="6" t="s">
        <v>99</v>
      </c>
      <c r="C138" s="4">
        <v>8</v>
      </c>
      <c r="D138" s="4" t="s">
        <v>67</v>
      </c>
      <c r="E138" s="4">
        <v>64</v>
      </c>
      <c r="F138" s="4" t="s">
        <v>46</v>
      </c>
      <c r="G138" s="4" t="s">
        <v>61</v>
      </c>
      <c r="H138" s="4">
        <v>1.8</v>
      </c>
      <c r="I138" s="4">
        <v>6.1</v>
      </c>
      <c r="J138" s="4">
        <v>590</v>
      </c>
      <c r="K138" s="4" t="s">
        <v>27</v>
      </c>
      <c r="L138" s="4" t="s">
        <v>27</v>
      </c>
      <c r="M138" s="4">
        <v>0</v>
      </c>
      <c r="N138" s="4">
        <v>0</v>
      </c>
      <c r="O138" s="4">
        <v>0</v>
      </c>
      <c r="P138" s="4" t="s">
        <v>27</v>
      </c>
      <c r="Q138" s="4">
        <v>0</v>
      </c>
      <c r="R138" s="4" t="s">
        <v>27</v>
      </c>
      <c r="S138" s="4">
        <v>0</v>
      </c>
      <c r="T138" s="4">
        <v>548.70000000000005</v>
      </c>
      <c r="U138" s="4">
        <v>228.13</v>
      </c>
      <c r="V138" s="4">
        <v>2.2999999999999998</v>
      </c>
      <c r="W138" s="4">
        <v>5.6</v>
      </c>
      <c r="X138" s="7">
        <v>600</v>
      </c>
      <c r="Y138" s="5">
        <v>2</v>
      </c>
    </row>
    <row r="139" spans="1:25" x14ac:dyDescent="0.25">
      <c r="A139" s="6">
        <v>46157</v>
      </c>
      <c r="B139" s="6" t="s">
        <v>99</v>
      </c>
      <c r="C139" s="4">
        <v>8</v>
      </c>
      <c r="D139" s="4" t="s">
        <v>67</v>
      </c>
      <c r="E139" s="4">
        <v>65</v>
      </c>
      <c r="F139" s="4" t="s">
        <v>71</v>
      </c>
      <c r="G139" s="4" t="s">
        <v>61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>
        <v>0</v>
      </c>
      <c r="N139" s="4">
        <v>0</v>
      </c>
      <c r="O139" s="4">
        <v>0</v>
      </c>
      <c r="P139" s="4" t="s">
        <v>27</v>
      </c>
      <c r="Q139" s="4">
        <v>0</v>
      </c>
      <c r="R139" s="4" t="s">
        <v>27</v>
      </c>
      <c r="S139" s="4">
        <v>0</v>
      </c>
      <c r="T139" s="4">
        <v>0</v>
      </c>
      <c r="U139" s="4" t="s">
        <v>27</v>
      </c>
      <c r="V139" s="4">
        <v>2.2999999999999998</v>
      </c>
      <c r="W139" s="4">
        <v>5.6</v>
      </c>
      <c r="X139" s="7">
        <v>0</v>
      </c>
      <c r="Y139" s="5">
        <v>2</v>
      </c>
    </row>
    <row r="140" spans="1:25" x14ac:dyDescent="0.25">
      <c r="A140" s="6">
        <v>46157</v>
      </c>
      <c r="B140" s="6" t="s">
        <v>99</v>
      </c>
      <c r="C140" s="4">
        <v>9</v>
      </c>
      <c r="D140" s="4" t="s">
        <v>72</v>
      </c>
      <c r="E140" s="4">
        <v>1</v>
      </c>
      <c r="F140" s="4" t="s">
        <v>73</v>
      </c>
      <c r="G140" s="4" t="s">
        <v>26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>
        <v>3</v>
      </c>
      <c r="Q140" s="4" t="s">
        <v>27</v>
      </c>
      <c r="R140" s="4">
        <v>61</v>
      </c>
      <c r="S140" s="4" t="s">
        <v>27</v>
      </c>
      <c r="T140" s="4">
        <v>0</v>
      </c>
      <c r="U140" s="4" t="s">
        <v>27</v>
      </c>
      <c r="V140" s="4">
        <v>2.7</v>
      </c>
      <c r="W140" s="4">
        <v>5.3</v>
      </c>
      <c r="X140" s="7">
        <v>0</v>
      </c>
      <c r="Y140" s="5">
        <v>2</v>
      </c>
    </row>
    <row r="141" spans="1:25" x14ac:dyDescent="0.25">
      <c r="A141" s="6">
        <v>46157</v>
      </c>
      <c r="B141" s="6" t="s">
        <v>99</v>
      </c>
      <c r="C141" s="4">
        <v>9</v>
      </c>
      <c r="D141" s="4" t="s">
        <v>72</v>
      </c>
      <c r="E141" s="4">
        <v>2</v>
      </c>
      <c r="F141" s="4" t="s">
        <v>74</v>
      </c>
      <c r="G141" s="4" t="s">
        <v>26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>
        <v>3</v>
      </c>
      <c r="Q141" s="4" t="s">
        <v>27</v>
      </c>
      <c r="R141" s="4">
        <v>61</v>
      </c>
      <c r="S141" s="4" t="s">
        <v>27</v>
      </c>
      <c r="T141" s="4">
        <v>0</v>
      </c>
      <c r="U141" s="4" t="s">
        <v>27</v>
      </c>
      <c r="V141" s="4">
        <v>2.7</v>
      </c>
      <c r="W141" s="4">
        <v>5.3</v>
      </c>
      <c r="X141" s="7">
        <v>0</v>
      </c>
      <c r="Y141" s="5">
        <v>2</v>
      </c>
    </row>
    <row r="142" spans="1:25" x14ac:dyDescent="0.25">
      <c r="A142" s="6">
        <v>46157</v>
      </c>
      <c r="B142" s="6" t="s">
        <v>99</v>
      </c>
      <c r="C142" s="4">
        <v>9</v>
      </c>
      <c r="D142" s="4" t="s">
        <v>72</v>
      </c>
      <c r="E142" s="4">
        <v>3</v>
      </c>
      <c r="F142" s="4" t="s">
        <v>75</v>
      </c>
      <c r="G142" s="4" t="s">
        <v>26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>
        <v>3</v>
      </c>
      <c r="Q142" s="4" t="s">
        <v>27</v>
      </c>
      <c r="R142" s="4">
        <v>61</v>
      </c>
      <c r="S142" s="4" t="s">
        <v>27</v>
      </c>
      <c r="T142" s="4">
        <v>0</v>
      </c>
      <c r="U142" s="4" t="s">
        <v>27</v>
      </c>
      <c r="V142" s="4">
        <v>2.7</v>
      </c>
      <c r="W142" s="4">
        <v>5.3</v>
      </c>
      <c r="X142" s="7">
        <v>0</v>
      </c>
      <c r="Y142" s="5">
        <v>2</v>
      </c>
    </row>
    <row r="143" spans="1:25" x14ac:dyDescent="0.25">
      <c r="A143" s="6">
        <v>46157</v>
      </c>
      <c r="B143" s="6" t="s">
        <v>99</v>
      </c>
      <c r="C143" s="4">
        <v>9</v>
      </c>
      <c r="D143" s="4" t="s">
        <v>72</v>
      </c>
      <c r="E143" s="4">
        <v>4</v>
      </c>
      <c r="F143" s="4" t="s">
        <v>76</v>
      </c>
      <c r="G143" s="4" t="s">
        <v>26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>
        <v>3</v>
      </c>
      <c r="Q143" s="4" t="s">
        <v>27</v>
      </c>
      <c r="R143" s="4">
        <v>61</v>
      </c>
      <c r="S143" s="4" t="s">
        <v>27</v>
      </c>
      <c r="T143" s="4">
        <v>0</v>
      </c>
      <c r="U143" s="4" t="s">
        <v>27</v>
      </c>
      <c r="V143" s="4">
        <v>2.7</v>
      </c>
      <c r="W143" s="4">
        <v>5.3</v>
      </c>
      <c r="X143" s="7">
        <v>0</v>
      </c>
      <c r="Y143" s="5">
        <v>2</v>
      </c>
    </row>
    <row r="144" spans="1:25" x14ac:dyDescent="0.25">
      <c r="A144" s="6">
        <v>46157</v>
      </c>
      <c r="B144" s="6" t="s">
        <v>99</v>
      </c>
      <c r="C144" s="4">
        <v>9</v>
      </c>
      <c r="D144" s="4" t="s">
        <v>77</v>
      </c>
      <c r="E144" s="4">
        <v>6</v>
      </c>
      <c r="F144" s="4" t="s">
        <v>44</v>
      </c>
      <c r="G144" s="4" t="s">
        <v>26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4" t="s">
        <v>27</v>
      </c>
      <c r="N144" s="4" t="s">
        <v>27</v>
      </c>
      <c r="O144" s="4" t="s">
        <v>27</v>
      </c>
      <c r="P144" s="4">
        <v>2</v>
      </c>
      <c r="Q144" s="4" t="s">
        <v>27</v>
      </c>
      <c r="R144" s="4">
        <v>78</v>
      </c>
      <c r="S144" s="4" t="s">
        <v>27</v>
      </c>
      <c r="T144" s="4">
        <v>0</v>
      </c>
      <c r="U144" s="4" t="s">
        <v>27</v>
      </c>
      <c r="V144" s="4">
        <v>2</v>
      </c>
      <c r="W144" s="4">
        <v>5.7</v>
      </c>
      <c r="X144" s="7">
        <v>0</v>
      </c>
      <c r="Y144" s="5">
        <v>2</v>
      </c>
    </row>
    <row r="145" spans="1:25" x14ac:dyDescent="0.25">
      <c r="A145" s="6">
        <v>46157</v>
      </c>
      <c r="B145" s="6" t="s">
        <v>99</v>
      </c>
      <c r="C145" s="4">
        <v>9</v>
      </c>
      <c r="D145" s="4" t="s">
        <v>77</v>
      </c>
      <c r="E145" s="4">
        <v>7</v>
      </c>
      <c r="F145" s="4" t="s">
        <v>44</v>
      </c>
      <c r="G145" s="4" t="s">
        <v>26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>
        <v>2</v>
      </c>
      <c r="Q145" s="4" t="s">
        <v>27</v>
      </c>
      <c r="R145" s="4">
        <v>78</v>
      </c>
      <c r="S145" s="4" t="s">
        <v>27</v>
      </c>
      <c r="T145" s="4">
        <v>0</v>
      </c>
      <c r="U145" s="4" t="s">
        <v>27</v>
      </c>
      <c r="V145" s="4">
        <v>2</v>
      </c>
      <c r="W145" s="4">
        <v>5.7</v>
      </c>
      <c r="X145" s="7">
        <v>0</v>
      </c>
      <c r="Y145" s="5">
        <v>2</v>
      </c>
    </row>
    <row r="146" spans="1:25" x14ac:dyDescent="0.25">
      <c r="A146" s="6">
        <v>46157</v>
      </c>
      <c r="B146" s="6" t="s">
        <v>99</v>
      </c>
      <c r="C146" s="4">
        <v>9</v>
      </c>
      <c r="D146" s="4" t="s">
        <v>77</v>
      </c>
      <c r="E146" s="4">
        <v>8</v>
      </c>
      <c r="F146" s="4" t="s">
        <v>44</v>
      </c>
      <c r="G146" s="4" t="s">
        <v>26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>
        <v>2</v>
      </c>
      <c r="Q146" s="4" t="s">
        <v>27</v>
      </c>
      <c r="R146" s="4">
        <v>78</v>
      </c>
      <c r="S146" s="4" t="s">
        <v>27</v>
      </c>
      <c r="T146" s="4">
        <v>0</v>
      </c>
      <c r="U146" s="4" t="s">
        <v>27</v>
      </c>
      <c r="V146" s="4">
        <v>2</v>
      </c>
      <c r="W146" s="4">
        <v>5.7</v>
      </c>
      <c r="X146" s="7">
        <v>0</v>
      </c>
      <c r="Y146" s="5">
        <v>2</v>
      </c>
    </row>
    <row r="147" spans="1:25" x14ac:dyDescent="0.25">
      <c r="A147" s="6">
        <v>46157</v>
      </c>
      <c r="B147" s="6" t="s">
        <v>99</v>
      </c>
      <c r="C147" s="4">
        <v>9</v>
      </c>
      <c r="D147" s="4" t="s">
        <v>77</v>
      </c>
      <c r="E147" s="4">
        <v>9</v>
      </c>
      <c r="F147" s="4" t="s">
        <v>45</v>
      </c>
      <c r="G147" s="4" t="s">
        <v>26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>
        <v>2</v>
      </c>
      <c r="Q147" s="4" t="s">
        <v>27</v>
      </c>
      <c r="R147" s="4">
        <v>78</v>
      </c>
      <c r="S147" s="4" t="s">
        <v>27</v>
      </c>
      <c r="T147" s="4">
        <v>0</v>
      </c>
      <c r="U147" s="4" t="s">
        <v>27</v>
      </c>
      <c r="V147" s="4">
        <v>2</v>
      </c>
      <c r="W147" s="4">
        <v>5.7</v>
      </c>
      <c r="X147" s="7">
        <v>0</v>
      </c>
      <c r="Y147" s="5">
        <v>2</v>
      </c>
    </row>
    <row r="148" spans="1:25" x14ac:dyDescent="0.25">
      <c r="A148" s="6">
        <v>46157</v>
      </c>
      <c r="B148" s="6" t="s">
        <v>99</v>
      </c>
      <c r="C148" s="4">
        <v>9</v>
      </c>
      <c r="D148" s="4" t="s">
        <v>78</v>
      </c>
      <c r="E148" s="4">
        <v>12</v>
      </c>
      <c r="F148" s="4" t="s">
        <v>79</v>
      </c>
      <c r="G148" s="4" t="s">
        <v>26</v>
      </c>
      <c r="H148" s="4">
        <v>0</v>
      </c>
      <c r="I148" s="4">
        <v>0</v>
      </c>
      <c r="J148" s="4">
        <v>0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>
        <v>2</v>
      </c>
      <c r="Q148" s="4" t="s">
        <v>27</v>
      </c>
      <c r="R148" s="4">
        <v>16</v>
      </c>
      <c r="S148" s="4" t="s">
        <v>27</v>
      </c>
      <c r="T148" s="4">
        <v>0</v>
      </c>
      <c r="U148" s="4" t="s">
        <v>27</v>
      </c>
      <c r="V148" s="4">
        <v>2</v>
      </c>
      <c r="W148" s="4">
        <v>5.7</v>
      </c>
      <c r="X148" s="7">
        <v>0</v>
      </c>
      <c r="Y148" s="5">
        <v>2</v>
      </c>
    </row>
    <row r="149" spans="1:25" x14ac:dyDescent="0.25">
      <c r="A149" s="6">
        <v>46157</v>
      </c>
      <c r="B149" s="6" t="s">
        <v>99</v>
      </c>
      <c r="C149" s="4">
        <v>9</v>
      </c>
      <c r="D149" s="4" t="s">
        <v>78</v>
      </c>
      <c r="E149" s="4">
        <v>13</v>
      </c>
      <c r="F149" s="4" t="s">
        <v>80</v>
      </c>
      <c r="G149" s="4" t="s">
        <v>26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>
        <v>2</v>
      </c>
      <c r="Q149" s="4" t="s">
        <v>27</v>
      </c>
      <c r="R149" s="4">
        <v>16</v>
      </c>
      <c r="S149" s="4" t="s">
        <v>27</v>
      </c>
      <c r="T149" s="4">
        <v>0</v>
      </c>
      <c r="U149" s="4" t="s">
        <v>27</v>
      </c>
      <c r="V149" s="4">
        <v>2</v>
      </c>
      <c r="W149" s="4">
        <v>5.7</v>
      </c>
      <c r="X149" s="7">
        <v>0</v>
      </c>
      <c r="Y149" s="5">
        <v>2</v>
      </c>
    </row>
    <row r="150" spans="1:25" x14ac:dyDescent="0.25">
      <c r="A150" s="6">
        <v>46157</v>
      </c>
      <c r="B150" s="6" t="s">
        <v>99</v>
      </c>
      <c r="C150" s="4">
        <v>9</v>
      </c>
      <c r="D150" s="4" t="s">
        <v>78</v>
      </c>
      <c r="E150" s="4">
        <v>14</v>
      </c>
      <c r="F150" s="4" t="s">
        <v>81</v>
      </c>
      <c r="G150" s="4" t="s">
        <v>26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>
        <v>3</v>
      </c>
      <c r="Q150" s="4" t="s">
        <v>27</v>
      </c>
      <c r="R150" s="4">
        <v>66</v>
      </c>
      <c r="S150" s="4" t="s">
        <v>27</v>
      </c>
      <c r="T150" s="4">
        <v>0</v>
      </c>
      <c r="U150" s="4" t="s">
        <v>27</v>
      </c>
      <c r="V150" s="4">
        <v>2</v>
      </c>
      <c r="W150" s="4">
        <v>5.7</v>
      </c>
      <c r="X150" s="7">
        <v>0</v>
      </c>
      <c r="Y150" s="5">
        <v>2</v>
      </c>
    </row>
    <row r="151" spans="1:25" x14ac:dyDescent="0.25">
      <c r="A151" s="6">
        <v>46157</v>
      </c>
      <c r="B151" s="6" t="s">
        <v>99</v>
      </c>
      <c r="C151" s="4">
        <v>9</v>
      </c>
      <c r="D151" s="4" t="s">
        <v>78</v>
      </c>
      <c r="E151" s="4">
        <v>15</v>
      </c>
      <c r="F151" s="4" t="s">
        <v>82</v>
      </c>
      <c r="G151" s="4" t="s">
        <v>26</v>
      </c>
      <c r="H151" s="4">
        <v>1.7</v>
      </c>
      <c r="I151" s="4">
        <v>6.7</v>
      </c>
      <c r="J151" s="4">
        <v>130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>
        <v>3</v>
      </c>
      <c r="Q151" s="4" t="s">
        <v>27</v>
      </c>
      <c r="R151" s="4">
        <v>66</v>
      </c>
      <c r="S151" s="4" t="s">
        <v>27</v>
      </c>
      <c r="T151" s="4">
        <v>120.9</v>
      </c>
      <c r="U151" s="4">
        <v>182.37</v>
      </c>
      <c r="V151" s="4">
        <v>2</v>
      </c>
      <c r="W151" s="4">
        <v>5.7</v>
      </c>
      <c r="X151" s="7">
        <v>100</v>
      </c>
      <c r="Y151" s="5">
        <v>2</v>
      </c>
    </row>
    <row r="152" spans="1:25" x14ac:dyDescent="0.25">
      <c r="A152" s="6">
        <v>46157</v>
      </c>
      <c r="B152" s="6" t="s">
        <v>99</v>
      </c>
      <c r="C152" s="4">
        <v>9</v>
      </c>
      <c r="D152" s="4" t="s">
        <v>78</v>
      </c>
      <c r="E152" s="4">
        <v>16</v>
      </c>
      <c r="F152" s="4" t="s">
        <v>83</v>
      </c>
      <c r="G152" s="4" t="s">
        <v>26</v>
      </c>
      <c r="H152" s="4">
        <v>1.9</v>
      </c>
      <c r="I152" s="4">
        <v>6.8</v>
      </c>
      <c r="J152" s="4">
        <v>160</v>
      </c>
      <c r="K152" s="4" t="s">
        <v>27</v>
      </c>
      <c r="L152" s="4" t="s">
        <v>27</v>
      </c>
      <c r="M152" s="4" t="s">
        <v>27</v>
      </c>
      <c r="N152" s="4" t="s">
        <v>27</v>
      </c>
      <c r="O152" s="4" t="s">
        <v>27</v>
      </c>
      <c r="P152" s="4">
        <v>3</v>
      </c>
      <c r="Q152" s="4" t="s">
        <v>27</v>
      </c>
      <c r="R152" s="4">
        <v>66</v>
      </c>
      <c r="S152" s="4" t="s">
        <v>27</v>
      </c>
      <c r="T152" s="4">
        <v>148.80000000000001</v>
      </c>
      <c r="U152" s="4">
        <v>186.17</v>
      </c>
      <c r="V152" s="4">
        <v>2</v>
      </c>
      <c r="W152" s="4">
        <v>5.7</v>
      </c>
      <c r="X152" s="7">
        <v>100</v>
      </c>
      <c r="Y152" s="5">
        <v>2</v>
      </c>
    </row>
    <row r="153" spans="1:25" x14ac:dyDescent="0.25">
      <c r="A153" s="6">
        <v>46157</v>
      </c>
      <c r="B153" s="6" t="s">
        <v>99</v>
      </c>
      <c r="C153" s="4">
        <v>9</v>
      </c>
      <c r="D153" s="4" t="s">
        <v>84</v>
      </c>
      <c r="E153" s="4">
        <v>17</v>
      </c>
      <c r="F153" s="4" t="s">
        <v>85</v>
      </c>
      <c r="G153" s="4" t="s">
        <v>26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>
        <v>3</v>
      </c>
      <c r="Q153" s="4" t="s">
        <v>27</v>
      </c>
      <c r="R153" s="4">
        <v>190</v>
      </c>
      <c r="S153" s="4" t="s">
        <v>27</v>
      </c>
      <c r="T153" s="4">
        <v>0</v>
      </c>
      <c r="U153" s="4" t="s">
        <v>27</v>
      </c>
      <c r="V153" s="4">
        <v>2.7</v>
      </c>
      <c r="W153" s="4">
        <v>5.3</v>
      </c>
      <c r="X153" s="7">
        <v>0</v>
      </c>
      <c r="Y153" s="5">
        <v>2</v>
      </c>
    </row>
    <row r="154" spans="1:25" x14ac:dyDescent="0.25">
      <c r="A154" s="6">
        <v>46157</v>
      </c>
      <c r="B154" s="6" t="s">
        <v>99</v>
      </c>
      <c r="C154" s="4">
        <v>9</v>
      </c>
      <c r="D154" s="4" t="s">
        <v>86</v>
      </c>
      <c r="E154" s="4">
        <v>18</v>
      </c>
      <c r="F154" s="4" t="s">
        <v>87</v>
      </c>
      <c r="G154" s="4" t="s">
        <v>26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>
        <v>3</v>
      </c>
      <c r="Q154" s="4" t="s">
        <v>27</v>
      </c>
      <c r="R154" s="4">
        <v>66</v>
      </c>
      <c r="S154" s="4" t="s">
        <v>27</v>
      </c>
      <c r="T154" s="4">
        <v>0</v>
      </c>
      <c r="U154" s="4" t="s">
        <v>27</v>
      </c>
      <c r="V154" s="4">
        <v>2.7</v>
      </c>
      <c r="W154" s="4">
        <v>5.3</v>
      </c>
      <c r="X154" s="7">
        <v>0</v>
      </c>
      <c r="Y154" s="5">
        <v>2</v>
      </c>
    </row>
    <row r="155" spans="1:25" x14ac:dyDescent="0.25">
      <c r="A155" s="6">
        <v>46157</v>
      </c>
      <c r="B155" s="6" t="s">
        <v>99</v>
      </c>
      <c r="C155" s="4">
        <v>9</v>
      </c>
      <c r="D155" s="4" t="s">
        <v>86</v>
      </c>
      <c r="E155" s="4">
        <v>19</v>
      </c>
      <c r="F155" s="4" t="s">
        <v>88</v>
      </c>
      <c r="G155" s="4" t="s">
        <v>26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>
        <v>3</v>
      </c>
      <c r="Q155" s="4" t="s">
        <v>27</v>
      </c>
      <c r="R155" s="4">
        <v>66</v>
      </c>
      <c r="S155" s="4" t="s">
        <v>27</v>
      </c>
      <c r="T155" s="4">
        <v>0</v>
      </c>
      <c r="U155" s="4" t="s">
        <v>27</v>
      </c>
      <c r="V155" s="4">
        <v>2.7</v>
      </c>
      <c r="W155" s="4">
        <v>5.3</v>
      </c>
      <c r="X155" s="7">
        <v>0</v>
      </c>
      <c r="Y155" s="5">
        <v>2</v>
      </c>
    </row>
    <row r="156" spans="1:25" x14ac:dyDescent="0.25">
      <c r="A156" s="6">
        <v>46157</v>
      </c>
      <c r="B156" s="6" t="s">
        <v>99</v>
      </c>
      <c r="C156" s="4">
        <v>9</v>
      </c>
      <c r="D156" s="4" t="s">
        <v>86</v>
      </c>
      <c r="E156" s="4">
        <v>20</v>
      </c>
      <c r="F156" s="4" t="s">
        <v>89</v>
      </c>
      <c r="G156" s="4" t="s">
        <v>26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>
        <v>3</v>
      </c>
      <c r="Q156" s="4" t="s">
        <v>27</v>
      </c>
      <c r="R156" s="4">
        <v>66</v>
      </c>
      <c r="S156" s="4" t="s">
        <v>27</v>
      </c>
      <c r="T156" s="4">
        <v>0</v>
      </c>
      <c r="U156" s="4" t="s">
        <v>27</v>
      </c>
      <c r="V156" s="4">
        <v>2.7</v>
      </c>
      <c r="W156" s="4">
        <v>5.3</v>
      </c>
      <c r="X156" s="7">
        <v>0</v>
      </c>
      <c r="Y156" s="5">
        <v>2</v>
      </c>
    </row>
    <row r="157" spans="1:25" x14ac:dyDescent="0.25">
      <c r="A157" s="6">
        <v>46157</v>
      </c>
      <c r="B157" s="6" t="s">
        <v>99</v>
      </c>
      <c r="C157" s="4">
        <v>9</v>
      </c>
      <c r="D157" s="4" t="s">
        <v>86</v>
      </c>
      <c r="E157" s="4">
        <v>21</v>
      </c>
      <c r="F157" s="4" t="s">
        <v>90</v>
      </c>
      <c r="G157" s="4" t="s">
        <v>26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>
        <v>3</v>
      </c>
      <c r="Q157" s="4" t="s">
        <v>27</v>
      </c>
      <c r="R157" s="4">
        <v>66</v>
      </c>
      <c r="S157" s="4" t="s">
        <v>27</v>
      </c>
      <c r="T157" s="4">
        <v>0</v>
      </c>
      <c r="U157" s="4" t="s">
        <v>27</v>
      </c>
      <c r="V157" s="4">
        <v>2.7</v>
      </c>
      <c r="W157" s="4">
        <v>5.3</v>
      </c>
      <c r="X157" s="7">
        <v>0</v>
      </c>
      <c r="Y157" s="5">
        <v>2</v>
      </c>
    </row>
    <row r="158" spans="1:25" x14ac:dyDescent="0.25">
      <c r="A158" s="6">
        <v>46157</v>
      </c>
      <c r="B158" s="6" t="s">
        <v>99</v>
      </c>
      <c r="C158" s="4">
        <v>9</v>
      </c>
      <c r="D158" s="4" t="s">
        <v>86</v>
      </c>
      <c r="E158" s="4">
        <v>22</v>
      </c>
      <c r="F158" s="4" t="s">
        <v>73</v>
      </c>
      <c r="G158" s="4" t="s">
        <v>26</v>
      </c>
      <c r="H158" s="4" t="s">
        <v>27</v>
      </c>
      <c r="I158" s="4" t="s">
        <v>27</v>
      </c>
      <c r="J158" s="4" t="s">
        <v>27</v>
      </c>
      <c r="K158" s="4" t="s">
        <v>27</v>
      </c>
      <c r="L158" s="4" t="s">
        <v>27</v>
      </c>
      <c r="M158" s="4" t="s">
        <v>27</v>
      </c>
      <c r="N158" s="4" t="s">
        <v>27</v>
      </c>
      <c r="O158" s="4" t="s">
        <v>27</v>
      </c>
      <c r="P158" s="4">
        <v>3</v>
      </c>
      <c r="Q158" s="4" t="s">
        <v>27</v>
      </c>
      <c r="R158" s="4">
        <v>66</v>
      </c>
      <c r="S158" s="4" t="s">
        <v>27</v>
      </c>
      <c r="T158" s="4">
        <v>0</v>
      </c>
      <c r="U158" s="4" t="s">
        <v>27</v>
      </c>
      <c r="V158" s="4">
        <v>2.7</v>
      </c>
      <c r="W158" s="4">
        <v>5.3</v>
      </c>
      <c r="X158" s="7">
        <v>0</v>
      </c>
      <c r="Y158" s="5">
        <v>2</v>
      </c>
    </row>
    <row r="159" spans="1:25" x14ac:dyDescent="0.25">
      <c r="A159" s="6">
        <v>46157</v>
      </c>
      <c r="B159" s="6" t="s">
        <v>99</v>
      </c>
      <c r="C159" s="4">
        <v>9</v>
      </c>
      <c r="D159" s="4" t="s">
        <v>91</v>
      </c>
      <c r="E159" s="4">
        <v>23</v>
      </c>
      <c r="F159" s="4" t="s">
        <v>92</v>
      </c>
      <c r="G159" s="4" t="s">
        <v>26</v>
      </c>
      <c r="H159" s="4">
        <v>1.7</v>
      </c>
      <c r="I159" s="4">
        <v>6.7</v>
      </c>
      <c r="J159" s="4">
        <v>90</v>
      </c>
      <c r="K159" s="4" t="s">
        <v>27</v>
      </c>
      <c r="L159" s="4" t="s">
        <v>27</v>
      </c>
      <c r="M159" s="4" t="s">
        <v>27</v>
      </c>
      <c r="N159" s="4" t="s">
        <v>27</v>
      </c>
      <c r="O159" s="4" t="s">
        <v>27</v>
      </c>
      <c r="P159" s="4">
        <v>2</v>
      </c>
      <c r="Q159" s="4" t="s">
        <v>27</v>
      </c>
      <c r="R159" s="4">
        <v>64</v>
      </c>
      <c r="S159" s="4" t="s">
        <v>27</v>
      </c>
      <c r="T159" s="4">
        <v>83.7</v>
      </c>
      <c r="U159" s="4">
        <v>209.27</v>
      </c>
      <c r="V159" s="4">
        <v>2.7</v>
      </c>
      <c r="W159" s="4">
        <v>5.3</v>
      </c>
      <c r="X159" s="7">
        <v>100</v>
      </c>
      <c r="Y159" s="5">
        <v>2</v>
      </c>
    </row>
    <row r="160" spans="1:25" x14ac:dyDescent="0.25">
      <c r="A160" s="6">
        <v>46157</v>
      </c>
      <c r="B160" s="6" t="s">
        <v>99</v>
      </c>
      <c r="C160" s="4">
        <v>9</v>
      </c>
      <c r="D160" s="4" t="s">
        <v>91</v>
      </c>
      <c r="E160" s="4">
        <v>24</v>
      </c>
      <c r="F160" s="4" t="s">
        <v>93</v>
      </c>
      <c r="G160" s="4" t="s">
        <v>26</v>
      </c>
      <c r="H160" s="4">
        <v>1.8</v>
      </c>
      <c r="I160" s="4">
        <v>6.8</v>
      </c>
      <c r="J160" s="4">
        <v>70</v>
      </c>
      <c r="K160" s="4" t="s">
        <v>27</v>
      </c>
      <c r="L160" s="4" t="s">
        <v>27</v>
      </c>
      <c r="M160" s="4" t="s">
        <v>27</v>
      </c>
      <c r="N160" s="4" t="s">
        <v>27</v>
      </c>
      <c r="O160" s="4" t="s">
        <v>27</v>
      </c>
      <c r="P160" s="4">
        <v>2</v>
      </c>
      <c r="Q160" s="4" t="s">
        <v>27</v>
      </c>
      <c r="R160" s="4">
        <v>64</v>
      </c>
      <c r="S160" s="4" t="s">
        <v>27</v>
      </c>
      <c r="T160" s="4">
        <v>65.099999999999994</v>
      </c>
      <c r="U160" s="4">
        <v>406.25</v>
      </c>
      <c r="V160" s="4">
        <v>2.7</v>
      </c>
      <c r="W160" s="4">
        <v>5.3</v>
      </c>
      <c r="X160" s="7">
        <v>100</v>
      </c>
      <c r="Y160" s="5">
        <v>2</v>
      </c>
    </row>
    <row r="161" spans="1:25" x14ac:dyDescent="0.25">
      <c r="A161" s="6">
        <v>46157</v>
      </c>
      <c r="B161" s="6" t="s">
        <v>99</v>
      </c>
      <c r="C161" s="4">
        <v>9</v>
      </c>
      <c r="D161" s="4" t="s">
        <v>91</v>
      </c>
      <c r="E161" s="4">
        <v>25</v>
      </c>
      <c r="F161" s="4" t="s">
        <v>94</v>
      </c>
      <c r="G161" s="4" t="s">
        <v>26</v>
      </c>
      <c r="H161" s="4">
        <v>1.8</v>
      </c>
      <c r="I161" s="4">
        <v>6.9</v>
      </c>
      <c r="J161" s="4">
        <v>50</v>
      </c>
      <c r="K161" s="4" t="s">
        <v>27</v>
      </c>
      <c r="L161" s="4" t="s">
        <v>27</v>
      </c>
      <c r="M161" s="4" t="s">
        <v>27</v>
      </c>
      <c r="N161" s="4" t="s">
        <v>27</v>
      </c>
      <c r="O161" s="4" t="s">
        <v>27</v>
      </c>
      <c r="P161" s="4">
        <v>3</v>
      </c>
      <c r="Q161" s="4" t="s">
        <v>27</v>
      </c>
      <c r="R161" s="4">
        <v>64</v>
      </c>
      <c r="S161" s="4" t="s">
        <v>27</v>
      </c>
      <c r="T161" s="4">
        <v>46.5</v>
      </c>
      <c r="U161" s="4">
        <v>203.13</v>
      </c>
      <c r="V161" s="4">
        <v>2.7</v>
      </c>
      <c r="W161" s="4">
        <v>5.3</v>
      </c>
      <c r="X161" s="7">
        <v>100</v>
      </c>
      <c r="Y161" s="5">
        <v>2</v>
      </c>
    </row>
    <row r="162" spans="1:25" x14ac:dyDescent="0.25">
      <c r="A162" s="6">
        <v>46157</v>
      </c>
      <c r="B162" s="6" t="s">
        <v>99</v>
      </c>
      <c r="C162" s="4">
        <v>9</v>
      </c>
      <c r="D162" s="4" t="s">
        <v>91</v>
      </c>
      <c r="E162" s="4">
        <v>26</v>
      </c>
      <c r="F162" s="4" t="s">
        <v>95</v>
      </c>
      <c r="G162" s="4" t="s">
        <v>26</v>
      </c>
      <c r="H162" s="4" t="s">
        <v>27</v>
      </c>
      <c r="I162" s="4" t="s">
        <v>27</v>
      </c>
      <c r="J162" s="4" t="s">
        <v>27</v>
      </c>
      <c r="K162" s="4" t="s">
        <v>27</v>
      </c>
      <c r="L162" s="4" t="s">
        <v>27</v>
      </c>
      <c r="M162" s="4" t="s">
        <v>27</v>
      </c>
      <c r="N162" s="4" t="s">
        <v>27</v>
      </c>
      <c r="O162" s="4" t="s">
        <v>27</v>
      </c>
      <c r="P162" s="4">
        <v>0</v>
      </c>
      <c r="Q162" s="4" t="s">
        <v>27</v>
      </c>
      <c r="R162" s="4">
        <v>64</v>
      </c>
      <c r="S162" s="4" t="s">
        <v>27</v>
      </c>
      <c r="T162" s="4">
        <v>0</v>
      </c>
      <c r="U162" s="4" t="s">
        <v>27</v>
      </c>
      <c r="V162" s="4">
        <v>2</v>
      </c>
      <c r="W162" s="4">
        <v>5.7</v>
      </c>
      <c r="X162" s="7">
        <v>0</v>
      </c>
      <c r="Y162" s="5">
        <v>2</v>
      </c>
    </row>
    <row r="163" spans="1:25" x14ac:dyDescent="0.25">
      <c r="A163" s="6">
        <v>46157</v>
      </c>
      <c r="B163" s="6" t="s">
        <v>99</v>
      </c>
      <c r="C163" s="4">
        <v>9</v>
      </c>
      <c r="D163" s="4" t="s">
        <v>91</v>
      </c>
      <c r="E163" s="4">
        <v>27</v>
      </c>
      <c r="F163" s="4" t="s">
        <v>96</v>
      </c>
      <c r="G163" s="4" t="s">
        <v>26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4" t="s">
        <v>27</v>
      </c>
      <c r="N163" s="4" t="s">
        <v>27</v>
      </c>
      <c r="O163" s="4" t="s">
        <v>27</v>
      </c>
      <c r="P163" s="4">
        <v>0</v>
      </c>
      <c r="Q163" s="4" t="s">
        <v>27</v>
      </c>
      <c r="R163" s="4">
        <v>64</v>
      </c>
      <c r="S163" s="4" t="s">
        <v>27</v>
      </c>
      <c r="T163" s="4">
        <v>0</v>
      </c>
      <c r="U163" s="4" t="s">
        <v>27</v>
      </c>
      <c r="V163" s="4">
        <v>2</v>
      </c>
      <c r="W163" s="4">
        <v>5.7</v>
      </c>
      <c r="X163" s="7">
        <v>0</v>
      </c>
      <c r="Y163" s="5">
        <v>2</v>
      </c>
    </row>
    <row r="164" spans="1:25" x14ac:dyDescent="0.25">
      <c r="A164" s="6">
        <v>46157</v>
      </c>
      <c r="B164" s="6" t="s">
        <v>99</v>
      </c>
      <c r="C164" s="4">
        <v>9</v>
      </c>
      <c r="D164" s="4" t="s">
        <v>91</v>
      </c>
      <c r="E164" s="4">
        <v>28</v>
      </c>
      <c r="F164" s="4" t="s">
        <v>97</v>
      </c>
      <c r="G164" s="4" t="s">
        <v>26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>
        <v>2</v>
      </c>
      <c r="Q164" s="4" t="s">
        <v>27</v>
      </c>
      <c r="R164" s="4">
        <v>64</v>
      </c>
      <c r="S164" s="4" t="s">
        <v>27</v>
      </c>
      <c r="T164" s="4">
        <v>0</v>
      </c>
      <c r="U164" s="4">
        <v>200</v>
      </c>
      <c r="V164" s="4">
        <v>2</v>
      </c>
      <c r="W164" s="4">
        <v>5.7</v>
      </c>
      <c r="X164" s="7">
        <v>0</v>
      </c>
      <c r="Y164" s="5">
        <v>2</v>
      </c>
    </row>
    <row r="165" spans="1:25" x14ac:dyDescent="0.25">
      <c r="A165" s="6">
        <v>46157</v>
      </c>
      <c r="B165" s="6" t="s">
        <v>99</v>
      </c>
      <c r="C165" s="4">
        <v>9</v>
      </c>
      <c r="D165" s="4" t="s">
        <v>98</v>
      </c>
      <c r="E165" s="4">
        <v>29</v>
      </c>
      <c r="F165" s="4" t="s">
        <v>44</v>
      </c>
      <c r="G165" s="4" t="s">
        <v>26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>
        <v>3</v>
      </c>
      <c r="Q165" s="4" t="s">
        <v>27</v>
      </c>
      <c r="R165" s="4">
        <v>150</v>
      </c>
      <c r="S165" s="4" t="s">
        <v>27</v>
      </c>
      <c r="T165" s="4">
        <v>0</v>
      </c>
      <c r="U165" s="4" t="s">
        <v>27</v>
      </c>
      <c r="V165" s="4">
        <v>2</v>
      </c>
      <c r="W165" s="4">
        <v>5.7</v>
      </c>
      <c r="X165" s="7">
        <v>0</v>
      </c>
      <c r="Y165" s="5">
        <v>2</v>
      </c>
    </row>
    <row r="166" spans="1:25" x14ac:dyDescent="0.25">
      <c r="A166" s="6">
        <v>46157</v>
      </c>
      <c r="B166" s="6" t="s">
        <v>99</v>
      </c>
      <c r="C166" s="4">
        <v>9</v>
      </c>
      <c r="D166" s="4" t="s">
        <v>98</v>
      </c>
      <c r="E166" s="4">
        <v>30</v>
      </c>
      <c r="F166" s="4" t="s">
        <v>45</v>
      </c>
      <c r="G166" s="4" t="s">
        <v>26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>
        <v>3</v>
      </c>
      <c r="Q166" s="4" t="s">
        <v>27</v>
      </c>
      <c r="R166" s="4">
        <v>66</v>
      </c>
      <c r="S166" s="4" t="s">
        <v>27</v>
      </c>
      <c r="T166" s="4">
        <v>0</v>
      </c>
      <c r="U166" s="4">
        <v>94.9</v>
      </c>
      <c r="V166" s="4">
        <v>2</v>
      </c>
      <c r="W166" s="4">
        <v>5.7</v>
      </c>
      <c r="X166" s="7">
        <v>0</v>
      </c>
      <c r="Y166" s="5">
        <v>2</v>
      </c>
    </row>
    <row r="167" spans="1:25" x14ac:dyDescent="0.25">
      <c r="A167" s="6">
        <v>46157</v>
      </c>
      <c r="B167" s="6" t="s">
        <v>99</v>
      </c>
      <c r="C167" s="4">
        <v>9</v>
      </c>
      <c r="D167" s="4" t="s">
        <v>98</v>
      </c>
      <c r="E167" s="4">
        <v>31</v>
      </c>
      <c r="F167" s="4" t="s">
        <v>44</v>
      </c>
      <c r="G167" s="4" t="s">
        <v>26</v>
      </c>
      <c r="H167" s="4">
        <v>1.7</v>
      </c>
      <c r="I167" s="4">
        <v>6.8</v>
      </c>
      <c r="J167" s="4">
        <v>110</v>
      </c>
      <c r="K167" s="4" t="s">
        <v>27</v>
      </c>
      <c r="L167" s="4" t="s">
        <v>27</v>
      </c>
      <c r="M167" s="4" t="s">
        <v>27</v>
      </c>
      <c r="N167" s="4" t="s">
        <v>27</v>
      </c>
      <c r="O167" s="4" t="s">
        <v>27</v>
      </c>
      <c r="P167" s="4">
        <v>3</v>
      </c>
      <c r="Q167" s="4" t="s">
        <v>27</v>
      </c>
      <c r="R167" s="4">
        <v>66</v>
      </c>
      <c r="S167" s="4" t="s">
        <v>27</v>
      </c>
      <c r="T167" s="4">
        <v>102.3</v>
      </c>
      <c r="U167" s="4">
        <v>98.93</v>
      </c>
      <c r="V167" s="4">
        <v>2</v>
      </c>
      <c r="W167" s="4">
        <v>5.7</v>
      </c>
      <c r="X167" s="7">
        <v>100</v>
      </c>
      <c r="Y167" s="5">
        <v>2</v>
      </c>
    </row>
    <row r="168" spans="1:25" x14ac:dyDescent="0.25">
      <c r="A168" s="6">
        <v>46157</v>
      </c>
      <c r="B168" s="6" t="s">
        <v>99</v>
      </c>
      <c r="C168" s="4">
        <v>9</v>
      </c>
      <c r="D168" s="4" t="s">
        <v>98</v>
      </c>
      <c r="E168" s="4">
        <v>32</v>
      </c>
      <c r="F168" s="4" t="s">
        <v>45</v>
      </c>
      <c r="G168" s="4" t="s">
        <v>26</v>
      </c>
      <c r="H168" s="4">
        <v>1.6</v>
      </c>
      <c r="I168" s="4">
        <v>6.7</v>
      </c>
      <c r="J168" s="4">
        <v>100</v>
      </c>
      <c r="K168" s="4" t="s">
        <v>27</v>
      </c>
      <c r="L168" s="4" t="s">
        <v>27</v>
      </c>
      <c r="M168" s="4" t="s">
        <v>27</v>
      </c>
      <c r="N168" s="4" t="s">
        <v>27</v>
      </c>
      <c r="O168" s="4" t="s">
        <v>27</v>
      </c>
      <c r="P168" s="4">
        <v>2</v>
      </c>
      <c r="Q168" s="4" t="s">
        <v>27</v>
      </c>
      <c r="R168" s="4">
        <v>64</v>
      </c>
      <c r="S168" s="4" t="s">
        <v>27</v>
      </c>
      <c r="T168" s="4">
        <v>93</v>
      </c>
      <c r="U168" s="4" t="s">
        <v>27</v>
      </c>
      <c r="V168" s="4">
        <v>2</v>
      </c>
      <c r="W168" s="4">
        <v>5.7</v>
      </c>
      <c r="X168" s="7">
        <v>100</v>
      </c>
      <c r="Y168" s="5">
        <v>2</v>
      </c>
    </row>
    <row r="169" spans="1:25" x14ac:dyDescent="0.25">
      <c r="A169" s="6">
        <v>46157</v>
      </c>
      <c r="B169" s="6" t="s">
        <v>99</v>
      </c>
      <c r="C169" s="4">
        <v>9</v>
      </c>
      <c r="D169" s="4" t="s">
        <v>98</v>
      </c>
      <c r="E169" s="4">
        <v>33</v>
      </c>
      <c r="F169" s="4" t="s">
        <v>44</v>
      </c>
      <c r="G169" s="4" t="s">
        <v>26</v>
      </c>
      <c r="H169" s="4" t="s">
        <v>27</v>
      </c>
      <c r="I169" s="4" t="s">
        <v>27</v>
      </c>
      <c r="J169" s="4" t="s">
        <v>27</v>
      </c>
      <c r="K169" s="4" t="s">
        <v>27</v>
      </c>
      <c r="L169" s="4" t="s">
        <v>27</v>
      </c>
      <c r="M169" s="4" t="s">
        <v>27</v>
      </c>
      <c r="N169" s="4" t="s">
        <v>27</v>
      </c>
      <c r="O169" s="4" t="s">
        <v>27</v>
      </c>
      <c r="P169" s="4">
        <v>2</v>
      </c>
      <c r="Q169" s="4" t="s">
        <v>27</v>
      </c>
      <c r="R169" s="4">
        <v>64</v>
      </c>
      <c r="S169" s="4" t="s">
        <v>27</v>
      </c>
      <c r="T169" s="4">
        <v>0</v>
      </c>
      <c r="U169" s="4" t="s">
        <v>27</v>
      </c>
      <c r="V169" s="4">
        <v>2</v>
      </c>
      <c r="W169" s="4">
        <v>5.7</v>
      </c>
      <c r="X169" s="7">
        <v>0</v>
      </c>
      <c r="Y169" s="5">
        <v>2</v>
      </c>
    </row>
    <row r="170" spans="1:25" x14ac:dyDescent="0.25">
      <c r="A170" s="6">
        <v>46156</v>
      </c>
      <c r="B170" s="6" t="s">
        <v>99</v>
      </c>
      <c r="C170" s="4">
        <v>8</v>
      </c>
      <c r="D170" s="4" t="s">
        <v>47</v>
      </c>
      <c r="E170" s="4">
        <v>34</v>
      </c>
      <c r="F170" s="4" t="s">
        <v>48</v>
      </c>
      <c r="G170" s="4" t="s">
        <v>26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4" t="s">
        <v>27</v>
      </c>
      <c r="N170" s="4" t="s">
        <v>27</v>
      </c>
      <c r="O170" s="4" t="s">
        <v>27</v>
      </c>
      <c r="P170" s="4">
        <v>3</v>
      </c>
      <c r="Q170" s="4" t="s">
        <v>27</v>
      </c>
      <c r="R170" s="4">
        <v>50</v>
      </c>
      <c r="S170" s="4" t="s">
        <v>27</v>
      </c>
      <c r="T170" s="4">
        <v>0</v>
      </c>
      <c r="U170" s="4">
        <v>103.33</v>
      </c>
      <c r="V170" s="4" t="s">
        <v>27</v>
      </c>
      <c r="W170" s="4" t="s">
        <v>27</v>
      </c>
      <c r="X170" s="7">
        <v>0</v>
      </c>
      <c r="Y170" s="5">
        <v>2</v>
      </c>
    </row>
    <row r="171" spans="1:25" x14ac:dyDescent="0.25">
      <c r="A171" s="6">
        <v>46156</v>
      </c>
      <c r="B171" s="6" t="s">
        <v>99</v>
      </c>
      <c r="C171" s="4">
        <v>8</v>
      </c>
      <c r="D171" s="4" t="s">
        <v>47</v>
      </c>
      <c r="E171" s="4">
        <v>35</v>
      </c>
      <c r="F171" s="4" t="s">
        <v>49</v>
      </c>
      <c r="G171" s="4" t="s">
        <v>26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4" t="s">
        <v>27</v>
      </c>
      <c r="N171" s="4" t="s">
        <v>27</v>
      </c>
      <c r="O171" s="4" t="s">
        <v>27</v>
      </c>
      <c r="P171" s="4">
        <v>3</v>
      </c>
      <c r="Q171" s="4" t="s">
        <v>27</v>
      </c>
      <c r="R171" s="4">
        <v>50</v>
      </c>
      <c r="S171" s="4" t="s">
        <v>27</v>
      </c>
      <c r="T171" s="4">
        <v>0</v>
      </c>
      <c r="U171" s="4">
        <v>103.33</v>
      </c>
      <c r="V171" s="4" t="s">
        <v>27</v>
      </c>
      <c r="W171" s="4" t="s">
        <v>27</v>
      </c>
      <c r="X171" s="7">
        <v>0</v>
      </c>
      <c r="Y171" s="5">
        <v>2</v>
      </c>
    </row>
    <row r="172" spans="1:25" x14ac:dyDescent="0.25">
      <c r="A172" s="6">
        <v>46156</v>
      </c>
      <c r="B172" s="6" t="s">
        <v>99</v>
      </c>
      <c r="C172" s="4">
        <v>8</v>
      </c>
      <c r="D172" s="4" t="s">
        <v>47</v>
      </c>
      <c r="E172" s="4">
        <v>36</v>
      </c>
      <c r="F172" s="4" t="s">
        <v>50</v>
      </c>
      <c r="G172" s="4" t="s">
        <v>26</v>
      </c>
      <c r="H172" s="4" t="s">
        <v>27</v>
      </c>
      <c r="I172" s="4" t="s">
        <v>27</v>
      </c>
      <c r="J172" s="4" t="s">
        <v>27</v>
      </c>
      <c r="K172" s="4" t="s">
        <v>27</v>
      </c>
      <c r="L172" s="4" t="s">
        <v>27</v>
      </c>
      <c r="M172" s="4" t="s">
        <v>27</v>
      </c>
      <c r="N172" s="4" t="s">
        <v>27</v>
      </c>
      <c r="O172" s="4" t="s">
        <v>27</v>
      </c>
      <c r="P172" s="4">
        <v>2</v>
      </c>
      <c r="Q172" s="4" t="s">
        <v>27</v>
      </c>
      <c r="R172" s="4">
        <v>50</v>
      </c>
      <c r="S172" s="4" t="s">
        <v>27</v>
      </c>
      <c r="T172" s="4">
        <v>0</v>
      </c>
      <c r="U172" s="4" t="s">
        <v>27</v>
      </c>
      <c r="V172" s="4" t="s">
        <v>27</v>
      </c>
      <c r="W172" s="4" t="s">
        <v>27</v>
      </c>
      <c r="X172" s="7">
        <v>0</v>
      </c>
      <c r="Y172" s="5">
        <v>2</v>
      </c>
    </row>
    <row r="173" spans="1:25" x14ac:dyDescent="0.25">
      <c r="A173" s="6">
        <v>46156</v>
      </c>
      <c r="B173" s="6" t="s">
        <v>99</v>
      </c>
      <c r="C173" s="4">
        <v>8</v>
      </c>
      <c r="D173" s="4" t="s">
        <v>47</v>
      </c>
      <c r="E173" s="4">
        <v>37</v>
      </c>
      <c r="F173" s="4" t="s">
        <v>27</v>
      </c>
      <c r="G173" s="4" t="s">
        <v>26</v>
      </c>
      <c r="H173" s="4" t="s">
        <v>27</v>
      </c>
      <c r="I173" s="4" t="s">
        <v>27</v>
      </c>
      <c r="J173" s="4" t="s">
        <v>27</v>
      </c>
      <c r="K173" s="4" t="s">
        <v>27</v>
      </c>
      <c r="L173" s="4" t="s">
        <v>27</v>
      </c>
      <c r="M173" s="4" t="s">
        <v>27</v>
      </c>
      <c r="N173" s="4" t="s">
        <v>27</v>
      </c>
      <c r="O173" s="4" t="s">
        <v>27</v>
      </c>
      <c r="P173" s="4">
        <v>3</v>
      </c>
      <c r="Q173" s="4" t="s">
        <v>27</v>
      </c>
      <c r="R173" s="4">
        <v>50</v>
      </c>
      <c r="S173" s="4" t="s">
        <v>27</v>
      </c>
      <c r="T173" s="4">
        <v>0</v>
      </c>
      <c r="U173" s="4" t="s">
        <v>27</v>
      </c>
      <c r="V173" s="4" t="s">
        <v>27</v>
      </c>
      <c r="W173" s="4" t="s">
        <v>27</v>
      </c>
      <c r="X173" s="7">
        <v>0</v>
      </c>
      <c r="Y173" s="5">
        <v>2</v>
      </c>
    </row>
    <row r="174" spans="1:25" x14ac:dyDescent="0.25">
      <c r="A174" s="6">
        <v>46156</v>
      </c>
      <c r="B174" s="6" t="s">
        <v>99</v>
      </c>
      <c r="C174" s="4">
        <v>8</v>
      </c>
      <c r="D174" s="4" t="s">
        <v>47</v>
      </c>
      <c r="E174" s="4">
        <v>38</v>
      </c>
      <c r="F174" s="4" t="s">
        <v>27</v>
      </c>
      <c r="G174" s="4" t="s">
        <v>26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4" t="s">
        <v>27</v>
      </c>
      <c r="N174" s="4" t="s">
        <v>27</v>
      </c>
      <c r="O174" s="4" t="s">
        <v>27</v>
      </c>
      <c r="P174" s="4">
        <v>3</v>
      </c>
      <c r="Q174" s="4" t="s">
        <v>27</v>
      </c>
      <c r="R174" s="4">
        <v>50</v>
      </c>
      <c r="S174" s="4" t="s">
        <v>27</v>
      </c>
      <c r="T174" s="4">
        <v>0</v>
      </c>
      <c r="U174" s="4" t="s">
        <v>27</v>
      </c>
      <c r="V174" s="4" t="s">
        <v>27</v>
      </c>
      <c r="W174" s="4" t="s">
        <v>27</v>
      </c>
      <c r="X174" s="7">
        <v>0</v>
      </c>
      <c r="Y174" s="5">
        <v>2</v>
      </c>
    </row>
    <row r="175" spans="1:25" x14ac:dyDescent="0.25">
      <c r="A175" s="6">
        <v>46156</v>
      </c>
      <c r="B175" s="6" t="s">
        <v>99</v>
      </c>
      <c r="C175" s="4">
        <v>8</v>
      </c>
      <c r="D175" s="4" t="s">
        <v>51</v>
      </c>
      <c r="E175" s="4">
        <v>42</v>
      </c>
      <c r="F175" s="4" t="s">
        <v>27</v>
      </c>
      <c r="G175" s="4" t="s">
        <v>26</v>
      </c>
      <c r="H175" s="4" t="s">
        <v>27</v>
      </c>
      <c r="I175" s="4" t="s">
        <v>27</v>
      </c>
      <c r="J175" s="4" t="s">
        <v>27</v>
      </c>
      <c r="K175" s="4" t="s">
        <v>27</v>
      </c>
      <c r="L175" s="4" t="s">
        <v>27</v>
      </c>
      <c r="M175" s="4" t="s">
        <v>27</v>
      </c>
      <c r="N175" s="4" t="s">
        <v>27</v>
      </c>
      <c r="O175" s="4" t="s">
        <v>27</v>
      </c>
      <c r="P175" s="4">
        <v>3</v>
      </c>
      <c r="Q175" s="4" t="s">
        <v>27</v>
      </c>
      <c r="R175" s="4">
        <v>170</v>
      </c>
      <c r="S175" s="4" t="s">
        <v>27</v>
      </c>
      <c r="T175" s="4">
        <v>0</v>
      </c>
      <c r="U175" s="4" t="s">
        <v>27</v>
      </c>
      <c r="V175" s="4" t="s">
        <v>27</v>
      </c>
      <c r="W175" s="4" t="s">
        <v>27</v>
      </c>
      <c r="X175" s="7">
        <v>0</v>
      </c>
      <c r="Y175" s="5">
        <v>2</v>
      </c>
    </row>
    <row r="176" spans="1:25" x14ac:dyDescent="0.25">
      <c r="A176" s="6">
        <v>46156</v>
      </c>
      <c r="B176" s="6" t="s">
        <v>99</v>
      </c>
      <c r="C176" s="4">
        <v>8</v>
      </c>
      <c r="D176" s="4" t="s">
        <v>51</v>
      </c>
      <c r="E176" s="4">
        <v>43</v>
      </c>
      <c r="F176" s="4" t="s">
        <v>27</v>
      </c>
      <c r="G176" s="4" t="s">
        <v>26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>
        <v>3</v>
      </c>
      <c r="Q176" s="4" t="s">
        <v>27</v>
      </c>
      <c r="R176" s="4">
        <v>170</v>
      </c>
      <c r="S176" s="4" t="s">
        <v>27</v>
      </c>
      <c r="T176" s="4">
        <v>0</v>
      </c>
      <c r="U176" s="4" t="s">
        <v>27</v>
      </c>
      <c r="V176" s="4" t="s">
        <v>27</v>
      </c>
      <c r="W176" s="4" t="s">
        <v>27</v>
      </c>
      <c r="X176" s="7">
        <v>0</v>
      </c>
      <c r="Y176" s="5">
        <v>2</v>
      </c>
    </row>
    <row r="177" spans="1:25" x14ac:dyDescent="0.25">
      <c r="A177" s="6">
        <v>46156</v>
      </c>
      <c r="B177" s="6" t="s">
        <v>99</v>
      </c>
      <c r="C177" s="4">
        <v>8</v>
      </c>
      <c r="D177" s="4" t="s">
        <v>51</v>
      </c>
      <c r="E177" s="4">
        <v>44</v>
      </c>
      <c r="F177" s="4" t="s">
        <v>27</v>
      </c>
      <c r="G177" s="4" t="s">
        <v>26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>
        <v>170</v>
      </c>
      <c r="S177" s="4" t="s">
        <v>27</v>
      </c>
      <c r="T177" s="4">
        <v>0</v>
      </c>
      <c r="U177" s="4" t="s">
        <v>27</v>
      </c>
      <c r="V177" s="4" t="s">
        <v>27</v>
      </c>
      <c r="W177" s="4" t="s">
        <v>27</v>
      </c>
      <c r="X177" s="7">
        <v>0</v>
      </c>
      <c r="Y177" s="5">
        <v>2</v>
      </c>
    </row>
    <row r="178" spans="1:25" x14ac:dyDescent="0.25">
      <c r="A178" s="6">
        <v>46156</v>
      </c>
      <c r="B178" s="6" t="s">
        <v>99</v>
      </c>
      <c r="C178" s="4">
        <v>8</v>
      </c>
      <c r="D178" s="4" t="s">
        <v>52</v>
      </c>
      <c r="E178" s="4">
        <v>45</v>
      </c>
      <c r="F178" s="4" t="s">
        <v>53</v>
      </c>
      <c r="G178" s="4" t="s">
        <v>26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>
        <v>3</v>
      </c>
      <c r="Q178" s="4" t="s">
        <v>27</v>
      </c>
      <c r="R178" s="4">
        <v>96</v>
      </c>
      <c r="S178" s="4" t="s">
        <v>27</v>
      </c>
      <c r="T178" s="4">
        <v>0</v>
      </c>
      <c r="U178" s="4">
        <v>103.33</v>
      </c>
      <c r="V178" s="4" t="s">
        <v>27</v>
      </c>
      <c r="W178" s="4" t="s">
        <v>27</v>
      </c>
      <c r="X178" s="7">
        <v>0</v>
      </c>
      <c r="Y178" s="5">
        <v>2</v>
      </c>
    </row>
    <row r="179" spans="1:25" x14ac:dyDescent="0.25">
      <c r="A179" s="6">
        <v>46156</v>
      </c>
      <c r="B179" s="6" t="s">
        <v>99</v>
      </c>
      <c r="C179" s="4">
        <v>8</v>
      </c>
      <c r="D179" s="4" t="s">
        <v>52</v>
      </c>
      <c r="E179" s="4">
        <v>46</v>
      </c>
      <c r="F179" s="4" t="s">
        <v>54</v>
      </c>
      <c r="G179" s="4" t="s">
        <v>26</v>
      </c>
      <c r="H179" s="4" t="s">
        <v>27</v>
      </c>
      <c r="I179" s="4" t="s">
        <v>27</v>
      </c>
      <c r="J179" s="4" t="s">
        <v>27</v>
      </c>
      <c r="K179" s="4" t="s">
        <v>27</v>
      </c>
      <c r="L179" s="4" t="s">
        <v>27</v>
      </c>
      <c r="M179" s="4" t="s">
        <v>27</v>
      </c>
      <c r="N179" s="4" t="s">
        <v>27</v>
      </c>
      <c r="O179" s="4" t="s">
        <v>27</v>
      </c>
      <c r="P179" s="4">
        <v>3</v>
      </c>
      <c r="Q179" s="4" t="s">
        <v>27</v>
      </c>
      <c r="R179" s="4">
        <v>96</v>
      </c>
      <c r="S179" s="4" t="s">
        <v>27</v>
      </c>
      <c r="T179" s="4">
        <v>0</v>
      </c>
      <c r="U179" s="4">
        <v>104.94</v>
      </c>
      <c r="V179" s="4" t="s">
        <v>27</v>
      </c>
      <c r="W179" s="4" t="s">
        <v>27</v>
      </c>
      <c r="X179" s="7">
        <v>0</v>
      </c>
      <c r="Y179" s="5">
        <v>2</v>
      </c>
    </row>
    <row r="180" spans="1:25" x14ac:dyDescent="0.25">
      <c r="A180" s="6">
        <v>46156</v>
      </c>
      <c r="B180" s="6" t="s">
        <v>99</v>
      </c>
      <c r="C180" s="4">
        <v>8</v>
      </c>
      <c r="D180" s="4" t="s">
        <v>52</v>
      </c>
      <c r="E180" s="4">
        <v>47</v>
      </c>
      <c r="F180" s="4" t="s">
        <v>55</v>
      </c>
      <c r="G180" s="4" t="s">
        <v>26</v>
      </c>
      <c r="H180" s="4" t="s">
        <v>27</v>
      </c>
      <c r="I180" s="4" t="s">
        <v>27</v>
      </c>
      <c r="J180" s="4" t="s">
        <v>27</v>
      </c>
      <c r="K180" s="4" t="s">
        <v>27</v>
      </c>
      <c r="L180" s="4" t="s">
        <v>27</v>
      </c>
      <c r="M180" s="4" t="s">
        <v>27</v>
      </c>
      <c r="N180" s="4" t="s">
        <v>27</v>
      </c>
      <c r="O180" s="4" t="s">
        <v>27</v>
      </c>
      <c r="P180" s="4">
        <v>3</v>
      </c>
      <c r="Q180" s="4" t="s">
        <v>27</v>
      </c>
      <c r="R180" s="4">
        <v>96</v>
      </c>
      <c r="S180" s="4" t="s">
        <v>27</v>
      </c>
      <c r="T180" s="4">
        <v>0</v>
      </c>
      <c r="U180" s="4">
        <v>105.47</v>
      </c>
      <c r="V180" s="4" t="s">
        <v>27</v>
      </c>
      <c r="W180" s="4" t="s">
        <v>27</v>
      </c>
      <c r="X180" s="7">
        <v>0</v>
      </c>
      <c r="Y180" s="5">
        <v>2</v>
      </c>
    </row>
    <row r="181" spans="1:25" x14ac:dyDescent="0.25">
      <c r="A181" s="6">
        <v>46156</v>
      </c>
      <c r="B181" s="6" t="s">
        <v>99</v>
      </c>
      <c r="C181" s="4">
        <v>8</v>
      </c>
      <c r="D181" s="4" t="s">
        <v>52</v>
      </c>
      <c r="E181" s="4">
        <v>48</v>
      </c>
      <c r="F181" s="4" t="s">
        <v>56</v>
      </c>
      <c r="G181" s="4" t="s">
        <v>26</v>
      </c>
      <c r="H181" s="4" t="s">
        <v>27</v>
      </c>
      <c r="I181" s="4" t="s">
        <v>27</v>
      </c>
      <c r="J181" s="4" t="s">
        <v>27</v>
      </c>
      <c r="K181" s="4" t="s">
        <v>27</v>
      </c>
      <c r="L181" s="4" t="s">
        <v>27</v>
      </c>
      <c r="M181" s="4" t="s">
        <v>27</v>
      </c>
      <c r="N181" s="4" t="s">
        <v>27</v>
      </c>
      <c r="O181" s="4" t="s">
        <v>27</v>
      </c>
      <c r="P181" s="4">
        <v>3</v>
      </c>
      <c r="Q181" s="4" t="s">
        <v>27</v>
      </c>
      <c r="R181" s="4">
        <v>96</v>
      </c>
      <c r="S181" s="4" t="s">
        <v>27</v>
      </c>
      <c r="T181" s="4">
        <v>0</v>
      </c>
      <c r="U181" s="4">
        <v>103.31</v>
      </c>
      <c r="V181" s="4" t="s">
        <v>27</v>
      </c>
      <c r="W181" s="4" t="s">
        <v>27</v>
      </c>
      <c r="X181" s="7">
        <v>0</v>
      </c>
      <c r="Y181" s="5">
        <v>2</v>
      </c>
    </row>
    <row r="182" spans="1:25" x14ac:dyDescent="0.25">
      <c r="A182" s="6">
        <v>46156</v>
      </c>
      <c r="B182" s="6" t="s">
        <v>99</v>
      </c>
      <c r="C182" s="4">
        <v>8</v>
      </c>
      <c r="D182" s="4" t="s">
        <v>52</v>
      </c>
      <c r="E182" s="4">
        <v>49</v>
      </c>
      <c r="F182" s="4" t="s">
        <v>57</v>
      </c>
      <c r="G182" s="4" t="s">
        <v>26</v>
      </c>
      <c r="H182" s="4" t="s">
        <v>27</v>
      </c>
      <c r="I182" s="4" t="s">
        <v>27</v>
      </c>
      <c r="J182" s="4" t="s">
        <v>27</v>
      </c>
      <c r="K182" s="4" t="s">
        <v>27</v>
      </c>
      <c r="L182" s="4" t="s">
        <v>27</v>
      </c>
      <c r="M182" s="4" t="s">
        <v>27</v>
      </c>
      <c r="N182" s="4" t="s">
        <v>27</v>
      </c>
      <c r="O182" s="4" t="s">
        <v>27</v>
      </c>
      <c r="P182" s="4">
        <v>3</v>
      </c>
      <c r="Q182" s="4" t="s">
        <v>27</v>
      </c>
      <c r="R182" s="4">
        <v>96</v>
      </c>
      <c r="S182" s="4" t="s">
        <v>27</v>
      </c>
      <c r="T182" s="4">
        <v>0</v>
      </c>
      <c r="U182" s="4">
        <v>103.31</v>
      </c>
      <c r="V182" s="4" t="s">
        <v>27</v>
      </c>
      <c r="W182" s="4" t="s">
        <v>27</v>
      </c>
      <c r="X182" s="7">
        <v>0</v>
      </c>
      <c r="Y182" s="5">
        <v>2</v>
      </c>
    </row>
    <row r="183" spans="1:25" x14ac:dyDescent="0.25">
      <c r="A183" s="6">
        <v>46156</v>
      </c>
      <c r="B183" s="6" t="s">
        <v>99</v>
      </c>
      <c r="C183" s="4">
        <v>8</v>
      </c>
      <c r="D183" s="4" t="s">
        <v>58</v>
      </c>
      <c r="E183" s="4">
        <v>53</v>
      </c>
      <c r="F183" s="4" t="s">
        <v>59</v>
      </c>
      <c r="G183" s="4" t="s">
        <v>26</v>
      </c>
      <c r="H183" s="4" t="s">
        <v>27</v>
      </c>
      <c r="I183" s="4" t="s">
        <v>27</v>
      </c>
      <c r="J183" s="4" t="s">
        <v>27</v>
      </c>
      <c r="K183" s="4" t="s">
        <v>27</v>
      </c>
      <c r="L183" s="4" t="s">
        <v>27</v>
      </c>
      <c r="M183" s="4" t="s">
        <v>27</v>
      </c>
      <c r="N183" s="4" t="s">
        <v>27</v>
      </c>
      <c r="O183" s="4" t="s">
        <v>27</v>
      </c>
      <c r="P183" s="4">
        <v>2</v>
      </c>
      <c r="Q183" s="4" t="s">
        <v>27</v>
      </c>
      <c r="R183" s="4">
        <v>110</v>
      </c>
      <c r="S183" s="4" t="s">
        <v>27</v>
      </c>
      <c r="T183" s="4">
        <v>0</v>
      </c>
      <c r="U183" s="4">
        <v>71.040000000000006</v>
      </c>
      <c r="V183" s="4" t="s">
        <v>27</v>
      </c>
      <c r="W183" s="4" t="s">
        <v>27</v>
      </c>
      <c r="X183" s="7">
        <v>0</v>
      </c>
      <c r="Y183" s="5">
        <v>2</v>
      </c>
    </row>
    <row r="184" spans="1:25" x14ac:dyDescent="0.25">
      <c r="A184" s="6">
        <v>46156</v>
      </c>
      <c r="B184" s="6" t="s">
        <v>99</v>
      </c>
      <c r="C184" s="4">
        <v>8</v>
      </c>
      <c r="D184" s="4" t="s">
        <v>58</v>
      </c>
      <c r="E184" s="4">
        <v>54</v>
      </c>
      <c r="F184" s="4" t="s">
        <v>60</v>
      </c>
      <c r="G184" s="4" t="s">
        <v>61</v>
      </c>
      <c r="H184" s="4" t="s">
        <v>27</v>
      </c>
      <c r="I184" s="4" t="s">
        <v>27</v>
      </c>
      <c r="J184" s="4" t="s">
        <v>27</v>
      </c>
      <c r="K184" s="4" t="s">
        <v>27</v>
      </c>
      <c r="L184" s="4" t="s">
        <v>27</v>
      </c>
      <c r="M184" s="4">
        <v>2</v>
      </c>
      <c r="N184" s="4" t="s">
        <v>27</v>
      </c>
      <c r="O184" s="4" t="s">
        <v>27</v>
      </c>
      <c r="P184" s="4" t="s">
        <v>27</v>
      </c>
      <c r="Q184" s="4" t="s">
        <v>27</v>
      </c>
      <c r="R184" s="4">
        <v>170</v>
      </c>
      <c r="S184" s="4" t="s">
        <v>27</v>
      </c>
      <c r="T184" s="4">
        <v>0</v>
      </c>
      <c r="U184" s="4">
        <v>154.99</v>
      </c>
      <c r="V184" s="4" t="s">
        <v>27</v>
      </c>
      <c r="W184" s="4" t="s">
        <v>27</v>
      </c>
      <c r="X184" s="7">
        <v>0</v>
      </c>
      <c r="Y184" s="5">
        <v>2</v>
      </c>
    </row>
    <row r="185" spans="1:25" x14ac:dyDescent="0.25">
      <c r="A185" s="6">
        <v>46156</v>
      </c>
      <c r="B185" s="6" t="s">
        <v>99</v>
      </c>
      <c r="C185" s="4">
        <v>9</v>
      </c>
      <c r="D185" s="4" t="s">
        <v>72</v>
      </c>
      <c r="E185" s="4">
        <v>1</v>
      </c>
      <c r="F185" s="4" t="s">
        <v>73</v>
      </c>
      <c r="G185" s="4" t="s">
        <v>26</v>
      </c>
      <c r="H185" s="4" t="s">
        <v>27</v>
      </c>
      <c r="I185" s="4" t="s">
        <v>27</v>
      </c>
      <c r="J185" s="4" t="s">
        <v>27</v>
      </c>
      <c r="K185" s="4" t="s">
        <v>27</v>
      </c>
      <c r="L185" s="4" t="s">
        <v>27</v>
      </c>
      <c r="M185" s="4" t="s">
        <v>27</v>
      </c>
      <c r="N185" s="4" t="s">
        <v>27</v>
      </c>
      <c r="O185" s="4" t="s">
        <v>27</v>
      </c>
      <c r="P185" s="4">
        <v>2</v>
      </c>
      <c r="Q185" s="4" t="s">
        <v>27</v>
      </c>
      <c r="R185" s="4">
        <v>61</v>
      </c>
      <c r="S185" s="4" t="s">
        <v>27</v>
      </c>
      <c r="T185" s="4">
        <v>0</v>
      </c>
      <c r="U185" s="4" t="s">
        <v>27</v>
      </c>
      <c r="V185" s="4" t="s">
        <v>27</v>
      </c>
      <c r="W185" s="4" t="s">
        <v>27</v>
      </c>
      <c r="X185" s="7">
        <v>0</v>
      </c>
      <c r="Y185" s="5">
        <v>2</v>
      </c>
    </row>
    <row r="186" spans="1:25" x14ac:dyDescent="0.25">
      <c r="A186" s="6">
        <v>46156</v>
      </c>
      <c r="B186" s="6" t="s">
        <v>99</v>
      </c>
      <c r="C186" s="4">
        <v>9</v>
      </c>
      <c r="D186" s="4" t="s">
        <v>72</v>
      </c>
      <c r="E186" s="4">
        <v>2</v>
      </c>
      <c r="F186" s="4" t="s">
        <v>74</v>
      </c>
      <c r="G186" s="4" t="s">
        <v>26</v>
      </c>
      <c r="H186" s="4" t="s">
        <v>27</v>
      </c>
      <c r="I186" s="4" t="s">
        <v>27</v>
      </c>
      <c r="J186" s="4" t="s">
        <v>27</v>
      </c>
      <c r="K186" s="4" t="s">
        <v>27</v>
      </c>
      <c r="L186" s="4" t="s">
        <v>27</v>
      </c>
      <c r="M186" s="4" t="s">
        <v>27</v>
      </c>
      <c r="N186" s="4" t="s">
        <v>27</v>
      </c>
      <c r="O186" s="4" t="s">
        <v>27</v>
      </c>
      <c r="P186" s="4">
        <v>2</v>
      </c>
      <c r="Q186" s="4" t="s">
        <v>27</v>
      </c>
      <c r="R186" s="4">
        <v>61</v>
      </c>
      <c r="S186" s="4" t="s">
        <v>27</v>
      </c>
      <c r="T186" s="4">
        <v>0</v>
      </c>
      <c r="U186" s="4" t="s">
        <v>27</v>
      </c>
      <c r="V186" s="4" t="s">
        <v>27</v>
      </c>
      <c r="W186" s="4" t="s">
        <v>27</v>
      </c>
      <c r="X186" s="7">
        <v>0</v>
      </c>
      <c r="Y186" s="5">
        <v>2</v>
      </c>
    </row>
    <row r="187" spans="1:25" x14ac:dyDescent="0.25">
      <c r="A187" s="6">
        <v>46156</v>
      </c>
      <c r="B187" s="6" t="s">
        <v>99</v>
      </c>
      <c r="C187" s="4">
        <v>9</v>
      </c>
      <c r="D187" s="4" t="s">
        <v>72</v>
      </c>
      <c r="E187" s="4">
        <v>3</v>
      </c>
      <c r="F187" s="4" t="s">
        <v>75</v>
      </c>
      <c r="G187" s="4" t="s">
        <v>26</v>
      </c>
      <c r="H187" s="4" t="s">
        <v>27</v>
      </c>
      <c r="I187" s="4" t="s">
        <v>27</v>
      </c>
      <c r="J187" s="4" t="s">
        <v>27</v>
      </c>
      <c r="K187" s="4" t="s">
        <v>27</v>
      </c>
      <c r="L187" s="4" t="s">
        <v>27</v>
      </c>
      <c r="M187" s="4" t="s">
        <v>27</v>
      </c>
      <c r="N187" s="4" t="s">
        <v>27</v>
      </c>
      <c r="O187" s="4" t="s">
        <v>27</v>
      </c>
      <c r="P187" s="4">
        <v>3</v>
      </c>
      <c r="Q187" s="4" t="s">
        <v>27</v>
      </c>
      <c r="R187" s="4">
        <v>61</v>
      </c>
      <c r="S187" s="4" t="s">
        <v>27</v>
      </c>
      <c r="T187" s="4">
        <v>0</v>
      </c>
      <c r="U187" s="4" t="s">
        <v>27</v>
      </c>
      <c r="V187" s="4" t="s">
        <v>27</v>
      </c>
      <c r="W187" s="4" t="s">
        <v>27</v>
      </c>
      <c r="X187" s="7">
        <v>0</v>
      </c>
      <c r="Y187" s="5">
        <v>2</v>
      </c>
    </row>
    <row r="188" spans="1:25" x14ac:dyDescent="0.25">
      <c r="A188" s="6">
        <v>46156</v>
      </c>
      <c r="B188" s="6" t="s">
        <v>99</v>
      </c>
      <c r="C188" s="4">
        <v>9</v>
      </c>
      <c r="D188" s="4" t="s">
        <v>72</v>
      </c>
      <c r="E188" s="4">
        <v>4</v>
      </c>
      <c r="F188" s="4" t="s">
        <v>76</v>
      </c>
      <c r="G188" s="4" t="s">
        <v>26</v>
      </c>
      <c r="H188" s="4" t="s">
        <v>27</v>
      </c>
      <c r="I188" s="4" t="s">
        <v>27</v>
      </c>
      <c r="J188" s="4" t="s">
        <v>27</v>
      </c>
      <c r="K188" s="4" t="s">
        <v>27</v>
      </c>
      <c r="L188" s="4" t="s">
        <v>27</v>
      </c>
      <c r="M188" s="4" t="s">
        <v>27</v>
      </c>
      <c r="N188" s="4" t="s">
        <v>27</v>
      </c>
      <c r="O188" s="4" t="s">
        <v>27</v>
      </c>
      <c r="P188" s="4">
        <v>2</v>
      </c>
      <c r="Q188" s="4" t="s">
        <v>27</v>
      </c>
      <c r="R188" s="4">
        <v>61</v>
      </c>
      <c r="S188" s="4" t="s">
        <v>27</v>
      </c>
      <c r="T188" s="4">
        <v>0</v>
      </c>
      <c r="U188" s="4" t="s">
        <v>27</v>
      </c>
      <c r="V188" s="4" t="s">
        <v>27</v>
      </c>
      <c r="W188" s="4" t="s">
        <v>27</v>
      </c>
      <c r="X188" s="7">
        <v>0</v>
      </c>
      <c r="Y188" s="5">
        <v>2</v>
      </c>
    </row>
    <row r="189" spans="1:25" x14ac:dyDescent="0.25">
      <c r="A189" s="6">
        <v>46156</v>
      </c>
      <c r="B189" s="6" t="s">
        <v>99</v>
      </c>
      <c r="C189" s="4">
        <v>9</v>
      </c>
      <c r="D189" s="4" t="s">
        <v>77</v>
      </c>
      <c r="E189" s="4">
        <v>6</v>
      </c>
      <c r="F189" s="4" t="s">
        <v>44</v>
      </c>
      <c r="G189" s="4" t="s">
        <v>26</v>
      </c>
      <c r="H189" s="4" t="s">
        <v>27</v>
      </c>
      <c r="I189" s="4" t="s">
        <v>27</v>
      </c>
      <c r="J189" s="4" t="s">
        <v>27</v>
      </c>
      <c r="K189" s="4" t="s">
        <v>27</v>
      </c>
      <c r="L189" s="4" t="s">
        <v>27</v>
      </c>
      <c r="M189" s="4" t="s">
        <v>27</v>
      </c>
      <c r="N189" s="4" t="s">
        <v>27</v>
      </c>
      <c r="O189" s="4" t="s">
        <v>27</v>
      </c>
      <c r="P189" s="4">
        <v>3</v>
      </c>
      <c r="Q189" s="4" t="s">
        <v>27</v>
      </c>
      <c r="R189" s="4">
        <v>78</v>
      </c>
      <c r="S189" s="4" t="s">
        <v>27</v>
      </c>
      <c r="T189" s="4">
        <v>0</v>
      </c>
      <c r="U189" s="4" t="s">
        <v>27</v>
      </c>
      <c r="V189" s="4" t="s">
        <v>27</v>
      </c>
      <c r="W189" s="4" t="s">
        <v>27</v>
      </c>
      <c r="X189" s="7">
        <v>0</v>
      </c>
      <c r="Y189" s="5">
        <v>2</v>
      </c>
    </row>
    <row r="190" spans="1:25" x14ac:dyDescent="0.25">
      <c r="A190" s="6">
        <v>46156</v>
      </c>
      <c r="B190" s="6" t="s">
        <v>99</v>
      </c>
      <c r="C190" s="4">
        <v>9</v>
      </c>
      <c r="D190" s="4" t="s">
        <v>77</v>
      </c>
      <c r="E190" s="4">
        <v>7</v>
      </c>
      <c r="F190" s="4" t="s">
        <v>44</v>
      </c>
      <c r="G190" s="4" t="s">
        <v>26</v>
      </c>
      <c r="H190" s="4" t="s">
        <v>27</v>
      </c>
      <c r="I190" s="4" t="s">
        <v>27</v>
      </c>
      <c r="J190" s="4" t="s">
        <v>27</v>
      </c>
      <c r="K190" s="4" t="s">
        <v>27</v>
      </c>
      <c r="L190" s="4" t="s">
        <v>27</v>
      </c>
      <c r="M190" s="4" t="s">
        <v>27</v>
      </c>
      <c r="N190" s="4" t="s">
        <v>27</v>
      </c>
      <c r="O190" s="4" t="s">
        <v>27</v>
      </c>
      <c r="P190" s="4">
        <v>3</v>
      </c>
      <c r="Q190" s="4" t="s">
        <v>27</v>
      </c>
      <c r="R190" s="4">
        <v>78</v>
      </c>
      <c r="S190" s="4" t="s">
        <v>27</v>
      </c>
      <c r="T190" s="4">
        <v>0</v>
      </c>
      <c r="U190" s="4" t="s">
        <v>27</v>
      </c>
      <c r="V190" s="4" t="s">
        <v>27</v>
      </c>
      <c r="W190" s="4" t="s">
        <v>27</v>
      </c>
      <c r="X190" s="7">
        <v>0</v>
      </c>
      <c r="Y190" s="5">
        <v>2</v>
      </c>
    </row>
    <row r="191" spans="1:25" x14ac:dyDescent="0.25">
      <c r="A191" s="6">
        <v>46156</v>
      </c>
      <c r="B191" s="6" t="s">
        <v>99</v>
      </c>
      <c r="C191" s="4">
        <v>9</v>
      </c>
      <c r="D191" s="4" t="s">
        <v>77</v>
      </c>
      <c r="E191" s="4">
        <v>8</v>
      </c>
      <c r="F191" s="4" t="s">
        <v>44</v>
      </c>
      <c r="G191" s="4" t="s">
        <v>26</v>
      </c>
      <c r="H191" s="4" t="s">
        <v>27</v>
      </c>
      <c r="I191" s="4" t="s">
        <v>27</v>
      </c>
      <c r="J191" s="4" t="s">
        <v>27</v>
      </c>
      <c r="K191" s="4" t="s">
        <v>27</v>
      </c>
      <c r="L191" s="4" t="s">
        <v>27</v>
      </c>
      <c r="M191" s="4" t="s">
        <v>27</v>
      </c>
      <c r="N191" s="4" t="s">
        <v>27</v>
      </c>
      <c r="O191" s="4" t="s">
        <v>27</v>
      </c>
      <c r="P191" s="4">
        <v>3</v>
      </c>
      <c r="Q191" s="4" t="s">
        <v>27</v>
      </c>
      <c r="R191" s="4">
        <v>78</v>
      </c>
      <c r="S191" s="4" t="s">
        <v>27</v>
      </c>
      <c r="T191" s="4">
        <v>0</v>
      </c>
      <c r="U191" s="4" t="s">
        <v>27</v>
      </c>
      <c r="V191" s="4" t="s">
        <v>27</v>
      </c>
      <c r="W191" s="4" t="s">
        <v>27</v>
      </c>
      <c r="X191" s="7">
        <v>0</v>
      </c>
      <c r="Y191" s="5">
        <v>2</v>
      </c>
    </row>
    <row r="192" spans="1:25" x14ac:dyDescent="0.25">
      <c r="A192" s="6">
        <v>46156</v>
      </c>
      <c r="B192" s="6" t="s">
        <v>99</v>
      </c>
      <c r="C192" s="4">
        <v>9</v>
      </c>
      <c r="D192" s="4" t="s">
        <v>77</v>
      </c>
      <c r="E192" s="4">
        <v>9</v>
      </c>
      <c r="F192" s="4" t="s">
        <v>45</v>
      </c>
      <c r="G192" s="4" t="s">
        <v>26</v>
      </c>
      <c r="H192" s="4" t="s">
        <v>27</v>
      </c>
      <c r="I192" s="4" t="s">
        <v>27</v>
      </c>
      <c r="J192" s="4" t="s">
        <v>27</v>
      </c>
      <c r="K192" s="4" t="s">
        <v>27</v>
      </c>
      <c r="L192" s="4" t="s">
        <v>27</v>
      </c>
      <c r="M192" s="4" t="s">
        <v>27</v>
      </c>
      <c r="N192" s="4" t="s">
        <v>27</v>
      </c>
      <c r="O192" s="4" t="s">
        <v>27</v>
      </c>
      <c r="P192" s="4">
        <v>3</v>
      </c>
      <c r="Q192" s="4" t="s">
        <v>27</v>
      </c>
      <c r="R192" s="4">
        <v>78</v>
      </c>
      <c r="S192" s="4" t="s">
        <v>27</v>
      </c>
      <c r="T192" s="4">
        <v>0</v>
      </c>
      <c r="U192" s="4" t="s">
        <v>27</v>
      </c>
      <c r="V192" s="4" t="s">
        <v>27</v>
      </c>
      <c r="W192" s="4" t="s">
        <v>27</v>
      </c>
      <c r="X192" s="7">
        <v>0</v>
      </c>
      <c r="Y192" s="5">
        <v>2</v>
      </c>
    </row>
    <row r="193" spans="1:25" x14ac:dyDescent="0.25">
      <c r="A193" s="6">
        <v>46156</v>
      </c>
      <c r="B193" s="6" t="s">
        <v>99</v>
      </c>
      <c r="C193" s="4">
        <v>9</v>
      </c>
      <c r="D193" s="4" t="s">
        <v>78</v>
      </c>
      <c r="E193" s="4">
        <v>12</v>
      </c>
      <c r="F193" s="4" t="s">
        <v>79</v>
      </c>
      <c r="G193" s="4" t="s">
        <v>26</v>
      </c>
      <c r="H193" s="4" t="s">
        <v>27</v>
      </c>
      <c r="I193" s="4" t="s">
        <v>27</v>
      </c>
      <c r="J193" s="4" t="s">
        <v>27</v>
      </c>
      <c r="K193" s="4" t="s">
        <v>27</v>
      </c>
      <c r="L193" s="4" t="s">
        <v>27</v>
      </c>
      <c r="M193" s="4" t="s">
        <v>27</v>
      </c>
      <c r="N193" s="4" t="s">
        <v>27</v>
      </c>
      <c r="O193" s="4" t="s">
        <v>27</v>
      </c>
      <c r="P193" s="4">
        <v>3</v>
      </c>
      <c r="Q193" s="4" t="s">
        <v>27</v>
      </c>
      <c r="R193" s="4">
        <v>16</v>
      </c>
      <c r="S193" s="4" t="s">
        <v>27</v>
      </c>
      <c r="T193" s="4">
        <v>0</v>
      </c>
      <c r="U193" s="4" t="s">
        <v>27</v>
      </c>
      <c r="V193" s="4" t="s">
        <v>27</v>
      </c>
      <c r="W193" s="4" t="s">
        <v>27</v>
      </c>
      <c r="X193" s="7">
        <v>0</v>
      </c>
      <c r="Y193" s="5">
        <v>2</v>
      </c>
    </row>
    <row r="194" spans="1:25" x14ac:dyDescent="0.25">
      <c r="A194" s="6">
        <v>46156</v>
      </c>
      <c r="B194" s="6" t="s">
        <v>99</v>
      </c>
      <c r="C194" s="4">
        <v>9</v>
      </c>
      <c r="D194" s="4" t="s">
        <v>78</v>
      </c>
      <c r="E194" s="4">
        <v>13</v>
      </c>
      <c r="F194" s="4" t="s">
        <v>80</v>
      </c>
      <c r="G194" s="4" t="s">
        <v>26</v>
      </c>
      <c r="H194" s="4" t="s">
        <v>27</v>
      </c>
      <c r="I194" s="4" t="s">
        <v>27</v>
      </c>
      <c r="J194" s="4" t="s">
        <v>27</v>
      </c>
      <c r="K194" s="4" t="s">
        <v>27</v>
      </c>
      <c r="L194" s="4" t="s">
        <v>27</v>
      </c>
      <c r="M194" s="4" t="s">
        <v>27</v>
      </c>
      <c r="N194" s="4" t="s">
        <v>27</v>
      </c>
      <c r="O194" s="4" t="s">
        <v>27</v>
      </c>
      <c r="P194" s="4">
        <v>3</v>
      </c>
      <c r="Q194" s="4" t="s">
        <v>27</v>
      </c>
      <c r="R194" s="4">
        <v>16</v>
      </c>
      <c r="S194" s="4" t="s">
        <v>27</v>
      </c>
      <c r="T194" s="4">
        <v>0</v>
      </c>
      <c r="U194" s="4" t="s">
        <v>27</v>
      </c>
      <c r="V194" s="4" t="s">
        <v>27</v>
      </c>
      <c r="W194" s="4" t="s">
        <v>27</v>
      </c>
      <c r="X194" s="7">
        <v>0</v>
      </c>
      <c r="Y194" s="5">
        <v>2</v>
      </c>
    </row>
    <row r="195" spans="1:25" x14ac:dyDescent="0.25">
      <c r="A195" s="6">
        <v>46156</v>
      </c>
      <c r="B195" s="6" t="s">
        <v>99</v>
      </c>
      <c r="C195" s="4">
        <v>9</v>
      </c>
      <c r="D195" s="4" t="s">
        <v>78</v>
      </c>
      <c r="E195" s="4">
        <v>14</v>
      </c>
      <c r="F195" s="4" t="s">
        <v>81</v>
      </c>
      <c r="G195" s="4" t="s">
        <v>26</v>
      </c>
      <c r="H195" s="4" t="s">
        <v>27</v>
      </c>
      <c r="I195" s="4" t="s">
        <v>27</v>
      </c>
      <c r="J195" s="4" t="s">
        <v>27</v>
      </c>
      <c r="K195" s="4" t="s">
        <v>27</v>
      </c>
      <c r="L195" s="4" t="s">
        <v>27</v>
      </c>
      <c r="M195" s="4" t="s">
        <v>27</v>
      </c>
      <c r="N195" s="4" t="s">
        <v>27</v>
      </c>
      <c r="O195" s="4" t="s">
        <v>27</v>
      </c>
      <c r="P195" s="4">
        <v>3</v>
      </c>
      <c r="Q195" s="4" t="s">
        <v>27</v>
      </c>
      <c r="R195" s="4">
        <v>66</v>
      </c>
      <c r="S195" s="4" t="s">
        <v>27</v>
      </c>
      <c r="T195" s="4">
        <v>0</v>
      </c>
      <c r="U195" s="4" t="s">
        <v>27</v>
      </c>
      <c r="V195" s="4" t="s">
        <v>27</v>
      </c>
      <c r="W195" s="4" t="s">
        <v>27</v>
      </c>
      <c r="X195" s="7">
        <v>0</v>
      </c>
      <c r="Y195" s="5">
        <v>2</v>
      </c>
    </row>
    <row r="196" spans="1:25" x14ac:dyDescent="0.25">
      <c r="A196" s="6">
        <v>46156</v>
      </c>
      <c r="B196" s="6" t="s">
        <v>99</v>
      </c>
      <c r="C196" s="4">
        <v>9</v>
      </c>
      <c r="D196" s="4" t="s">
        <v>78</v>
      </c>
      <c r="E196" s="4">
        <v>15</v>
      </c>
      <c r="F196" s="4" t="s">
        <v>82</v>
      </c>
      <c r="G196" s="4" t="s">
        <v>26</v>
      </c>
      <c r="H196" s="4" t="s">
        <v>27</v>
      </c>
      <c r="I196" s="4" t="s">
        <v>27</v>
      </c>
      <c r="J196" s="4" t="s">
        <v>27</v>
      </c>
      <c r="K196" s="4" t="s">
        <v>27</v>
      </c>
      <c r="L196" s="4" t="s">
        <v>27</v>
      </c>
      <c r="M196" s="4" t="s">
        <v>27</v>
      </c>
      <c r="N196" s="4" t="s">
        <v>27</v>
      </c>
      <c r="O196" s="4" t="s">
        <v>27</v>
      </c>
      <c r="P196" s="4">
        <v>3</v>
      </c>
      <c r="Q196" s="4" t="s">
        <v>27</v>
      </c>
      <c r="R196" s="4">
        <v>66</v>
      </c>
      <c r="S196" s="4" t="s">
        <v>27</v>
      </c>
      <c r="T196" s="4">
        <v>0</v>
      </c>
      <c r="U196" s="4">
        <v>182.37</v>
      </c>
      <c r="V196" s="4" t="s">
        <v>27</v>
      </c>
      <c r="W196" s="4" t="s">
        <v>27</v>
      </c>
      <c r="X196" s="7">
        <v>0</v>
      </c>
      <c r="Y196" s="5">
        <v>2</v>
      </c>
    </row>
    <row r="197" spans="1:25" x14ac:dyDescent="0.25">
      <c r="A197" s="6">
        <v>46156</v>
      </c>
      <c r="B197" s="6" t="s">
        <v>99</v>
      </c>
      <c r="C197" s="4">
        <v>9</v>
      </c>
      <c r="D197" s="4" t="s">
        <v>78</v>
      </c>
      <c r="E197" s="4">
        <v>16</v>
      </c>
      <c r="F197" s="4" t="s">
        <v>83</v>
      </c>
      <c r="G197" s="4" t="s">
        <v>26</v>
      </c>
      <c r="H197" s="4" t="s">
        <v>27</v>
      </c>
      <c r="I197" s="4" t="s">
        <v>27</v>
      </c>
      <c r="J197" s="4" t="s">
        <v>27</v>
      </c>
      <c r="K197" s="4" t="s">
        <v>27</v>
      </c>
      <c r="L197" s="4" t="s">
        <v>27</v>
      </c>
      <c r="M197" s="4" t="s">
        <v>27</v>
      </c>
      <c r="N197" s="4" t="s">
        <v>27</v>
      </c>
      <c r="O197" s="4" t="s">
        <v>27</v>
      </c>
      <c r="P197" s="4">
        <v>3</v>
      </c>
      <c r="Q197" s="4" t="s">
        <v>27</v>
      </c>
      <c r="R197" s="4">
        <v>66</v>
      </c>
      <c r="S197" s="4" t="s">
        <v>27</v>
      </c>
      <c r="T197" s="4">
        <v>0</v>
      </c>
      <c r="U197" s="4">
        <v>182.37</v>
      </c>
      <c r="V197" s="4" t="s">
        <v>27</v>
      </c>
      <c r="W197" s="4" t="s">
        <v>27</v>
      </c>
      <c r="X197" s="7">
        <v>0</v>
      </c>
      <c r="Y197" s="5">
        <v>2</v>
      </c>
    </row>
    <row r="198" spans="1:25" x14ac:dyDescent="0.25">
      <c r="A198" s="6">
        <v>46156</v>
      </c>
      <c r="B198" s="6" t="s">
        <v>99</v>
      </c>
      <c r="C198" s="4">
        <v>9</v>
      </c>
      <c r="D198" s="4" t="s">
        <v>84</v>
      </c>
      <c r="E198" s="4">
        <v>17</v>
      </c>
      <c r="F198" s="4" t="s">
        <v>85</v>
      </c>
      <c r="G198" s="4" t="s">
        <v>26</v>
      </c>
      <c r="H198" s="4" t="s">
        <v>27</v>
      </c>
      <c r="I198" s="4" t="s">
        <v>27</v>
      </c>
      <c r="J198" s="4" t="s">
        <v>27</v>
      </c>
      <c r="K198" s="4" t="s">
        <v>27</v>
      </c>
      <c r="L198" s="4" t="s">
        <v>27</v>
      </c>
      <c r="M198" s="4" t="s">
        <v>27</v>
      </c>
      <c r="N198" s="4" t="s">
        <v>27</v>
      </c>
      <c r="O198" s="4" t="s">
        <v>27</v>
      </c>
      <c r="P198" s="4">
        <v>3</v>
      </c>
      <c r="Q198" s="4" t="s">
        <v>27</v>
      </c>
      <c r="R198" s="4">
        <v>190</v>
      </c>
      <c r="S198" s="4" t="s">
        <v>27</v>
      </c>
      <c r="T198" s="4">
        <v>0</v>
      </c>
      <c r="U198" s="4">
        <v>144.81</v>
      </c>
      <c r="V198" s="4" t="s">
        <v>27</v>
      </c>
      <c r="W198" s="4" t="s">
        <v>27</v>
      </c>
      <c r="X198" s="7">
        <v>0</v>
      </c>
      <c r="Y198" s="5">
        <v>2</v>
      </c>
    </row>
    <row r="199" spans="1:25" x14ac:dyDescent="0.25">
      <c r="A199" s="6">
        <v>46156</v>
      </c>
      <c r="B199" s="6" t="s">
        <v>99</v>
      </c>
      <c r="C199" s="4">
        <v>9</v>
      </c>
      <c r="D199" s="4" t="s">
        <v>86</v>
      </c>
      <c r="E199" s="4">
        <v>18</v>
      </c>
      <c r="F199" s="4" t="s">
        <v>87</v>
      </c>
      <c r="G199" s="4" t="s">
        <v>26</v>
      </c>
      <c r="H199" s="4" t="s">
        <v>27</v>
      </c>
      <c r="I199" s="4" t="s">
        <v>27</v>
      </c>
      <c r="J199" s="4" t="s">
        <v>27</v>
      </c>
      <c r="K199" s="4" t="s">
        <v>27</v>
      </c>
      <c r="L199" s="4" t="s">
        <v>27</v>
      </c>
      <c r="M199" s="4" t="s">
        <v>27</v>
      </c>
      <c r="N199" s="4" t="s">
        <v>27</v>
      </c>
      <c r="O199" s="4" t="s">
        <v>27</v>
      </c>
      <c r="P199" s="4">
        <v>2</v>
      </c>
      <c r="Q199" s="4" t="s">
        <v>27</v>
      </c>
      <c r="R199" s="4">
        <v>66</v>
      </c>
      <c r="S199" s="4" t="s">
        <v>27</v>
      </c>
      <c r="T199" s="4">
        <v>0</v>
      </c>
      <c r="U199" s="4" t="s">
        <v>27</v>
      </c>
      <c r="V199" s="4" t="s">
        <v>27</v>
      </c>
      <c r="W199" s="4" t="s">
        <v>27</v>
      </c>
      <c r="X199" s="7">
        <v>0</v>
      </c>
      <c r="Y199" s="5">
        <v>2</v>
      </c>
    </row>
    <row r="200" spans="1:25" x14ac:dyDescent="0.25">
      <c r="A200" s="6">
        <v>46156</v>
      </c>
      <c r="B200" s="6" t="s">
        <v>99</v>
      </c>
      <c r="C200" s="4">
        <v>9</v>
      </c>
      <c r="D200" s="4" t="s">
        <v>86</v>
      </c>
      <c r="E200" s="4">
        <v>19</v>
      </c>
      <c r="F200" s="4" t="s">
        <v>88</v>
      </c>
      <c r="G200" s="4" t="s">
        <v>26</v>
      </c>
      <c r="H200" s="4" t="s">
        <v>27</v>
      </c>
      <c r="I200" s="4" t="s">
        <v>27</v>
      </c>
      <c r="J200" s="4" t="s">
        <v>27</v>
      </c>
      <c r="K200" s="4" t="s">
        <v>27</v>
      </c>
      <c r="L200" s="4" t="s">
        <v>27</v>
      </c>
      <c r="M200" s="4" t="s">
        <v>27</v>
      </c>
      <c r="N200" s="4" t="s">
        <v>27</v>
      </c>
      <c r="O200" s="4" t="s">
        <v>27</v>
      </c>
      <c r="P200" s="4">
        <v>2</v>
      </c>
      <c r="Q200" s="4" t="s">
        <v>27</v>
      </c>
      <c r="R200" s="4">
        <v>66</v>
      </c>
      <c r="S200" s="4" t="s">
        <v>27</v>
      </c>
      <c r="T200" s="4">
        <v>0</v>
      </c>
      <c r="U200" s="4" t="s">
        <v>27</v>
      </c>
      <c r="V200" s="4" t="s">
        <v>27</v>
      </c>
      <c r="W200" s="4" t="s">
        <v>27</v>
      </c>
      <c r="X200" s="7">
        <v>0</v>
      </c>
      <c r="Y200" s="5">
        <v>2</v>
      </c>
    </row>
    <row r="201" spans="1:25" x14ac:dyDescent="0.25">
      <c r="A201" s="6">
        <v>46156</v>
      </c>
      <c r="B201" s="6" t="s">
        <v>99</v>
      </c>
      <c r="C201" s="4">
        <v>9</v>
      </c>
      <c r="D201" s="4" t="s">
        <v>86</v>
      </c>
      <c r="E201" s="4">
        <v>20</v>
      </c>
      <c r="F201" s="4" t="s">
        <v>89</v>
      </c>
      <c r="G201" s="4" t="s">
        <v>26</v>
      </c>
      <c r="H201" s="4" t="s">
        <v>27</v>
      </c>
      <c r="I201" s="4" t="s">
        <v>27</v>
      </c>
      <c r="J201" s="4" t="s">
        <v>27</v>
      </c>
      <c r="K201" s="4" t="s">
        <v>27</v>
      </c>
      <c r="L201" s="4" t="s">
        <v>27</v>
      </c>
      <c r="M201" s="4" t="s">
        <v>27</v>
      </c>
      <c r="N201" s="4" t="s">
        <v>27</v>
      </c>
      <c r="O201" s="4" t="s">
        <v>27</v>
      </c>
      <c r="P201" s="4">
        <v>2</v>
      </c>
      <c r="Q201" s="4" t="s">
        <v>27</v>
      </c>
      <c r="R201" s="4">
        <v>66</v>
      </c>
      <c r="S201" s="4" t="s">
        <v>27</v>
      </c>
      <c r="T201" s="4">
        <v>0</v>
      </c>
      <c r="U201" s="4" t="s">
        <v>27</v>
      </c>
      <c r="V201" s="4" t="s">
        <v>27</v>
      </c>
      <c r="W201" s="4" t="s">
        <v>27</v>
      </c>
      <c r="X201" s="7">
        <v>0</v>
      </c>
      <c r="Y201" s="5">
        <v>2</v>
      </c>
    </row>
    <row r="202" spans="1:25" x14ac:dyDescent="0.25">
      <c r="A202" s="6">
        <v>46156</v>
      </c>
      <c r="B202" s="6" t="s">
        <v>99</v>
      </c>
      <c r="C202" s="4">
        <v>9</v>
      </c>
      <c r="D202" s="4" t="s">
        <v>86</v>
      </c>
      <c r="E202" s="4">
        <v>21</v>
      </c>
      <c r="F202" s="4" t="s">
        <v>90</v>
      </c>
      <c r="G202" s="4" t="s">
        <v>26</v>
      </c>
      <c r="H202" s="4" t="s">
        <v>27</v>
      </c>
      <c r="I202" s="4" t="s">
        <v>27</v>
      </c>
      <c r="J202" s="4" t="s">
        <v>27</v>
      </c>
      <c r="K202" s="4" t="s">
        <v>27</v>
      </c>
      <c r="L202" s="4" t="s">
        <v>27</v>
      </c>
      <c r="M202" s="4" t="s">
        <v>27</v>
      </c>
      <c r="N202" s="4" t="s">
        <v>27</v>
      </c>
      <c r="O202" s="4" t="s">
        <v>27</v>
      </c>
      <c r="P202" s="4">
        <v>3</v>
      </c>
      <c r="Q202" s="4" t="s">
        <v>27</v>
      </c>
      <c r="R202" s="4">
        <v>66</v>
      </c>
      <c r="S202" s="4" t="s">
        <v>27</v>
      </c>
      <c r="T202" s="4">
        <v>0</v>
      </c>
      <c r="U202" s="4" t="s">
        <v>27</v>
      </c>
      <c r="V202" s="4" t="s">
        <v>27</v>
      </c>
      <c r="W202" s="4" t="s">
        <v>27</v>
      </c>
      <c r="X202" s="7">
        <v>0</v>
      </c>
      <c r="Y202" s="5">
        <v>2</v>
      </c>
    </row>
    <row r="203" spans="1:25" x14ac:dyDescent="0.25">
      <c r="A203" s="6">
        <v>46156</v>
      </c>
      <c r="B203" s="6" t="s">
        <v>99</v>
      </c>
      <c r="C203" s="4">
        <v>9</v>
      </c>
      <c r="D203" s="4" t="s">
        <v>86</v>
      </c>
      <c r="E203" s="4">
        <v>22</v>
      </c>
      <c r="F203" s="4" t="s">
        <v>73</v>
      </c>
      <c r="G203" s="4" t="s">
        <v>26</v>
      </c>
      <c r="H203" s="4" t="s">
        <v>27</v>
      </c>
      <c r="I203" s="4" t="s">
        <v>27</v>
      </c>
      <c r="J203" s="4" t="s">
        <v>27</v>
      </c>
      <c r="K203" s="4" t="s">
        <v>27</v>
      </c>
      <c r="L203" s="4" t="s">
        <v>27</v>
      </c>
      <c r="M203" s="4" t="s">
        <v>27</v>
      </c>
      <c r="N203" s="4" t="s">
        <v>27</v>
      </c>
      <c r="O203" s="4" t="s">
        <v>27</v>
      </c>
      <c r="P203" s="4">
        <v>3</v>
      </c>
      <c r="Q203" s="4" t="s">
        <v>27</v>
      </c>
      <c r="R203" s="4">
        <v>66</v>
      </c>
      <c r="S203" s="4" t="s">
        <v>27</v>
      </c>
      <c r="T203" s="4">
        <v>0</v>
      </c>
      <c r="U203" s="4" t="s">
        <v>27</v>
      </c>
      <c r="V203" s="4" t="s">
        <v>27</v>
      </c>
      <c r="W203" s="4" t="s">
        <v>27</v>
      </c>
      <c r="X203" s="7">
        <v>0</v>
      </c>
      <c r="Y203" s="5">
        <v>2</v>
      </c>
    </row>
    <row r="204" spans="1:25" x14ac:dyDescent="0.25">
      <c r="A204" s="6">
        <v>46156</v>
      </c>
      <c r="B204" s="6" t="s">
        <v>99</v>
      </c>
      <c r="C204" s="4">
        <v>9</v>
      </c>
      <c r="D204" s="4" t="s">
        <v>91</v>
      </c>
      <c r="E204" s="4">
        <v>23</v>
      </c>
      <c r="F204" s="4" t="s">
        <v>92</v>
      </c>
      <c r="G204" s="4" t="s">
        <v>26</v>
      </c>
      <c r="H204" s="4" t="s">
        <v>27</v>
      </c>
      <c r="I204" s="4" t="s">
        <v>27</v>
      </c>
      <c r="J204" s="4" t="s">
        <v>27</v>
      </c>
      <c r="K204" s="4" t="s">
        <v>27</v>
      </c>
      <c r="L204" s="4" t="s">
        <v>27</v>
      </c>
      <c r="M204" s="4" t="s">
        <v>27</v>
      </c>
      <c r="N204" s="4" t="s">
        <v>27</v>
      </c>
      <c r="O204" s="4" t="s">
        <v>27</v>
      </c>
      <c r="P204" s="4">
        <v>2</v>
      </c>
      <c r="Q204" s="4" t="s">
        <v>27</v>
      </c>
      <c r="R204" s="4">
        <v>64</v>
      </c>
      <c r="S204" s="4" t="s">
        <v>27</v>
      </c>
      <c r="T204" s="4">
        <v>0</v>
      </c>
      <c r="U204" s="4">
        <v>209.27</v>
      </c>
      <c r="V204" s="4" t="s">
        <v>27</v>
      </c>
      <c r="W204" s="4" t="s">
        <v>27</v>
      </c>
      <c r="X204" s="7">
        <v>0</v>
      </c>
      <c r="Y204" s="5">
        <v>2</v>
      </c>
    </row>
    <row r="205" spans="1:25" x14ac:dyDescent="0.25">
      <c r="A205" s="6">
        <v>46156</v>
      </c>
      <c r="B205" s="6" t="s">
        <v>99</v>
      </c>
      <c r="C205" s="4">
        <v>9</v>
      </c>
      <c r="D205" s="4" t="s">
        <v>91</v>
      </c>
      <c r="E205" s="4">
        <v>24</v>
      </c>
      <c r="F205" s="4" t="s">
        <v>93</v>
      </c>
      <c r="G205" s="4" t="s">
        <v>26</v>
      </c>
      <c r="H205" s="4" t="s">
        <v>27</v>
      </c>
      <c r="I205" s="4" t="s">
        <v>27</v>
      </c>
      <c r="J205" s="4" t="s">
        <v>27</v>
      </c>
      <c r="K205" s="4" t="s">
        <v>27</v>
      </c>
      <c r="L205" s="4" t="s">
        <v>27</v>
      </c>
      <c r="M205" s="4" t="s">
        <v>27</v>
      </c>
      <c r="N205" s="4" t="s">
        <v>27</v>
      </c>
      <c r="O205" s="4" t="s">
        <v>27</v>
      </c>
      <c r="P205" s="4">
        <v>2</v>
      </c>
      <c r="Q205" s="4" t="s">
        <v>27</v>
      </c>
      <c r="R205" s="4">
        <v>64</v>
      </c>
      <c r="S205" s="4" t="s">
        <v>27</v>
      </c>
      <c r="T205" s="4">
        <v>0</v>
      </c>
      <c r="U205" s="4">
        <v>403.13</v>
      </c>
      <c r="V205" s="4" t="s">
        <v>27</v>
      </c>
      <c r="W205" s="4" t="s">
        <v>27</v>
      </c>
      <c r="X205" s="7">
        <v>0</v>
      </c>
      <c r="Y205" s="5">
        <v>2</v>
      </c>
    </row>
    <row r="206" spans="1:25" x14ac:dyDescent="0.25">
      <c r="A206" s="6">
        <v>46156</v>
      </c>
      <c r="B206" s="6" t="s">
        <v>99</v>
      </c>
      <c r="C206" s="4">
        <v>9</v>
      </c>
      <c r="D206" s="4" t="s">
        <v>91</v>
      </c>
      <c r="E206" s="4">
        <v>25</v>
      </c>
      <c r="F206" s="4" t="s">
        <v>94</v>
      </c>
      <c r="G206" s="4" t="s">
        <v>26</v>
      </c>
      <c r="H206" s="4" t="s">
        <v>27</v>
      </c>
      <c r="I206" s="4" t="s">
        <v>27</v>
      </c>
      <c r="J206" s="4" t="s">
        <v>27</v>
      </c>
      <c r="K206" s="4" t="s">
        <v>27</v>
      </c>
      <c r="L206" s="4" t="s">
        <v>27</v>
      </c>
      <c r="M206" s="4" t="s">
        <v>27</v>
      </c>
      <c r="N206" s="4" t="s">
        <v>27</v>
      </c>
      <c r="O206" s="4" t="s">
        <v>27</v>
      </c>
      <c r="P206" s="4">
        <v>2</v>
      </c>
      <c r="Q206" s="4" t="s">
        <v>27</v>
      </c>
      <c r="R206" s="4">
        <v>64</v>
      </c>
      <c r="S206" s="4" t="s">
        <v>27</v>
      </c>
      <c r="T206" s="4">
        <v>0</v>
      </c>
      <c r="U206" s="4">
        <v>201.56</v>
      </c>
      <c r="V206" s="4" t="s">
        <v>27</v>
      </c>
      <c r="W206" s="4" t="s">
        <v>27</v>
      </c>
      <c r="X206" s="7">
        <v>0</v>
      </c>
      <c r="Y206" s="5">
        <v>2</v>
      </c>
    </row>
    <row r="207" spans="1:25" x14ac:dyDescent="0.25">
      <c r="A207" s="6">
        <v>46156</v>
      </c>
      <c r="B207" s="6" t="s">
        <v>99</v>
      </c>
      <c r="C207" s="4">
        <v>9</v>
      </c>
      <c r="D207" s="4" t="s">
        <v>91</v>
      </c>
      <c r="E207" s="4">
        <v>26</v>
      </c>
      <c r="F207" s="4" t="s">
        <v>95</v>
      </c>
      <c r="G207" s="4" t="s">
        <v>26</v>
      </c>
      <c r="H207" s="4" t="s">
        <v>27</v>
      </c>
      <c r="I207" s="4" t="s">
        <v>27</v>
      </c>
      <c r="J207" s="4" t="s">
        <v>27</v>
      </c>
      <c r="K207" s="4" t="s">
        <v>27</v>
      </c>
      <c r="L207" s="4" t="s">
        <v>27</v>
      </c>
      <c r="M207" s="4" t="s">
        <v>27</v>
      </c>
      <c r="N207" s="4" t="s">
        <v>27</v>
      </c>
      <c r="O207" s="4" t="s">
        <v>27</v>
      </c>
      <c r="P207" s="4">
        <v>3</v>
      </c>
      <c r="Q207" s="4" t="s">
        <v>27</v>
      </c>
      <c r="R207" s="4">
        <v>64</v>
      </c>
      <c r="S207" s="4" t="s">
        <v>27</v>
      </c>
      <c r="T207" s="4">
        <v>0</v>
      </c>
      <c r="U207" s="4" t="s">
        <v>27</v>
      </c>
      <c r="V207" s="4" t="s">
        <v>27</v>
      </c>
      <c r="W207" s="4" t="s">
        <v>27</v>
      </c>
      <c r="X207" s="7">
        <v>0</v>
      </c>
      <c r="Y207" s="5">
        <v>2</v>
      </c>
    </row>
    <row r="208" spans="1:25" x14ac:dyDescent="0.25">
      <c r="A208" s="6">
        <v>46156</v>
      </c>
      <c r="B208" s="6" t="s">
        <v>99</v>
      </c>
      <c r="C208" s="4">
        <v>9</v>
      </c>
      <c r="D208" s="4" t="s">
        <v>91</v>
      </c>
      <c r="E208" s="4">
        <v>27</v>
      </c>
      <c r="F208" s="4" t="s">
        <v>96</v>
      </c>
      <c r="G208" s="4" t="s">
        <v>26</v>
      </c>
      <c r="H208" s="4" t="s">
        <v>27</v>
      </c>
      <c r="I208" s="4" t="s">
        <v>27</v>
      </c>
      <c r="J208" s="4" t="s">
        <v>27</v>
      </c>
      <c r="K208" s="4" t="s">
        <v>27</v>
      </c>
      <c r="L208" s="4" t="s">
        <v>27</v>
      </c>
      <c r="M208" s="4" t="s">
        <v>27</v>
      </c>
      <c r="N208" s="4" t="s">
        <v>27</v>
      </c>
      <c r="O208" s="4" t="s">
        <v>27</v>
      </c>
      <c r="P208" s="4">
        <v>3</v>
      </c>
      <c r="Q208" s="4" t="s">
        <v>27</v>
      </c>
      <c r="R208" s="4">
        <v>64</v>
      </c>
      <c r="S208" s="4" t="s">
        <v>27</v>
      </c>
      <c r="T208" s="4">
        <v>0</v>
      </c>
      <c r="U208" s="4" t="s">
        <v>27</v>
      </c>
      <c r="V208" s="4" t="s">
        <v>27</v>
      </c>
      <c r="W208" s="4" t="s">
        <v>27</v>
      </c>
      <c r="X208" s="7">
        <v>0</v>
      </c>
      <c r="Y208" s="5">
        <v>2</v>
      </c>
    </row>
    <row r="209" spans="1:25" x14ac:dyDescent="0.25">
      <c r="A209" s="6">
        <v>46156</v>
      </c>
      <c r="B209" s="6" t="s">
        <v>99</v>
      </c>
      <c r="C209" s="4">
        <v>9</v>
      </c>
      <c r="D209" s="4" t="s">
        <v>91</v>
      </c>
      <c r="E209" s="4">
        <v>28</v>
      </c>
      <c r="F209" s="4" t="s">
        <v>97</v>
      </c>
      <c r="G209" s="4" t="s">
        <v>26</v>
      </c>
      <c r="H209" s="4" t="s">
        <v>27</v>
      </c>
      <c r="I209" s="4" t="s">
        <v>27</v>
      </c>
      <c r="J209" s="4" t="s">
        <v>27</v>
      </c>
      <c r="K209" s="4" t="s">
        <v>27</v>
      </c>
      <c r="L209" s="4" t="s">
        <v>27</v>
      </c>
      <c r="M209" s="4" t="s">
        <v>27</v>
      </c>
      <c r="N209" s="4" t="s">
        <v>27</v>
      </c>
      <c r="O209" s="4" t="s">
        <v>27</v>
      </c>
      <c r="P209" s="4">
        <v>3</v>
      </c>
      <c r="Q209" s="4" t="s">
        <v>27</v>
      </c>
      <c r="R209" s="4">
        <v>64</v>
      </c>
      <c r="S209" s="4" t="s">
        <v>27</v>
      </c>
      <c r="T209" s="4">
        <v>0</v>
      </c>
      <c r="U209" s="4">
        <v>200</v>
      </c>
      <c r="V209" s="4" t="s">
        <v>27</v>
      </c>
      <c r="W209" s="4" t="s">
        <v>27</v>
      </c>
      <c r="X209" s="7">
        <v>0</v>
      </c>
      <c r="Y209" s="5">
        <v>2</v>
      </c>
    </row>
    <row r="210" spans="1:25" x14ac:dyDescent="0.25">
      <c r="A210" s="6">
        <v>46156</v>
      </c>
      <c r="B210" s="6" t="s">
        <v>99</v>
      </c>
      <c r="C210" s="4">
        <v>9</v>
      </c>
      <c r="D210" s="4" t="s">
        <v>98</v>
      </c>
      <c r="E210" s="4">
        <v>29</v>
      </c>
      <c r="F210" s="4" t="s">
        <v>44</v>
      </c>
      <c r="G210" s="4" t="s">
        <v>26</v>
      </c>
      <c r="H210" s="4" t="s">
        <v>27</v>
      </c>
      <c r="I210" s="4" t="s">
        <v>27</v>
      </c>
      <c r="J210" s="4" t="s">
        <v>27</v>
      </c>
      <c r="K210" s="4" t="s">
        <v>27</v>
      </c>
      <c r="L210" s="4" t="s">
        <v>27</v>
      </c>
      <c r="M210" s="4" t="s">
        <v>27</v>
      </c>
      <c r="N210" s="4" t="s">
        <v>27</v>
      </c>
      <c r="O210" s="4" t="s">
        <v>27</v>
      </c>
      <c r="P210" s="4">
        <v>3</v>
      </c>
      <c r="Q210" s="4" t="s">
        <v>27</v>
      </c>
      <c r="R210" s="4">
        <v>150</v>
      </c>
      <c r="S210" s="4" t="s">
        <v>27</v>
      </c>
      <c r="T210" s="4">
        <v>0</v>
      </c>
      <c r="U210" s="4" t="s">
        <v>27</v>
      </c>
      <c r="V210" s="4" t="s">
        <v>27</v>
      </c>
      <c r="W210" s="4" t="s">
        <v>27</v>
      </c>
      <c r="X210" s="7">
        <v>0</v>
      </c>
      <c r="Y210" s="5">
        <v>2</v>
      </c>
    </row>
    <row r="211" spans="1:25" x14ac:dyDescent="0.25">
      <c r="A211" s="6">
        <v>46156</v>
      </c>
      <c r="B211" s="6" t="s">
        <v>99</v>
      </c>
      <c r="C211" s="4">
        <v>9</v>
      </c>
      <c r="D211" s="4" t="s">
        <v>98</v>
      </c>
      <c r="E211" s="4">
        <v>30</v>
      </c>
      <c r="F211" s="4" t="s">
        <v>45</v>
      </c>
      <c r="G211" s="4" t="s">
        <v>26</v>
      </c>
      <c r="H211" s="4" t="s">
        <v>27</v>
      </c>
      <c r="I211" s="4" t="s">
        <v>27</v>
      </c>
      <c r="J211" s="4" t="s">
        <v>27</v>
      </c>
      <c r="K211" s="4" t="s">
        <v>27</v>
      </c>
      <c r="L211" s="4" t="s">
        <v>27</v>
      </c>
      <c r="M211" s="4" t="s">
        <v>27</v>
      </c>
      <c r="N211" s="4" t="s">
        <v>27</v>
      </c>
      <c r="O211" s="4" t="s">
        <v>27</v>
      </c>
      <c r="P211" s="4">
        <v>3</v>
      </c>
      <c r="Q211" s="4" t="s">
        <v>27</v>
      </c>
      <c r="R211" s="4">
        <v>66</v>
      </c>
      <c r="S211" s="4" t="s">
        <v>27</v>
      </c>
      <c r="T211" s="4">
        <v>0</v>
      </c>
      <c r="U211" s="4">
        <v>96.38</v>
      </c>
      <c r="V211" s="4" t="s">
        <v>27</v>
      </c>
      <c r="W211" s="4" t="s">
        <v>27</v>
      </c>
      <c r="X211" s="7">
        <v>0</v>
      </c>
      <c r="Y211" s="5">
        <v>2</v>
      </c>
    </row>
    <row r="212" spans="1:25" x14ac:dyDescent="0.25">
      <c r="A212" s="6">
        <v>46156</v>
      </c>
      <c r="B212" s="6" t="s">
        <v>99</v>
      </c>
      <c r="C212" s="4">
        <v>9</v>
      </c>
      <c r="D212" s="4" t="s">
        <v>98</v>
      </c>
      <c r="E212" s="4">
        <v>31</v>
      </c>
      <c r="F212" s="4" t="s">
        <v>44</v>
      </c>
      <c r="G212" s="4" t="s">
        <v>26</v>
      </c>
      <c r="H212" s="4" t="s">
        <v>27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>
        <v>3</v>
      </c>
      <c r="Q212" s="4" t="s">
        <v>27</v>
      </c>
      <c r="R212" s="4">
        <v>66</v>
      </c>
      <c r="S212" s="4" t="s">
        <v>27</v>
      </c>
      <c r="T212" s="4">
        <v>0</v>
      </c>
      <c r="U212" s="4">
        <v>98.93</v>
      </c>
      <c r="V212" s="4" t="s">
        <v>27</v>
      </c>
      <c r="W212" s="4" t="s">
        <v>27</v>
      </c>
      <c r="X212" s="7">
        <v>0</v>
      </c>
      <c r="Y212" s="5">
        <v>2</v>
      </c>
    </row>
    <row r="213" spans="1:25" x14ac:dyDescent="0.25">
      <c r="A213" s="6">
        <v>46156</v>
      </c>
      <c r="B213" s="6" t="s">
        <v>99</v>
      </c>
      <c r="C213" s="4">
        <v>9</v>
      </c>
      <c r="D213" s="4" t="s">
        <v>98</v>
      </c>
      <c r="E213" s="4">
        <v>32</v>
      </c>
      <c r="F213" s="4" t="s">
        <v>45</v>
      </c>
      <c r="G213" s="4" t="s">
        <v>26</v>
      </c>
      <c r="H213" s="4" t="s">
        <v>27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>
        <v>3</v>
      </c>
      <c r="Q213" s="4" t="s">
        <v>27</v>
      </c>
      <c r="R213" s="4">
        <v>64</v>
      </c>
      <c r="S213" s="4" t="s">
        <v>27</v>
      </c>
      <c r="T213" s="4">
        <v>0</v>
      </c>
      <c r="U213" s="4" t="s">
        <v>27</v>
      </c>
      <c r="V213" s="4" t="s">
        <v>27</v>
      </c>
      <c r="W213" s="4" t="s">
        <v>27</v>
      </c>
      <c r="X213" s="7">
        <v>0</v>
      </c>
      <c r="Y213" s="5">
        <v>2</v>
      </c>
    </row>
    <row r="214" spans="1:25" x14ac:dyDescent="0.25">
      <c r="A214" s="6">
        <v>46156</v>
      </c>
      <c r="B214" s="6" t="s">
        <v>99</v>
      </c>
      <c r="C214" s="4">
        <v>9</v>
      </c>
      <c r="D214" s="4" t="s">
        <v>98</v>
      </c>
      <c r="E214" s="4">
        <v>33</v>
      </c>
      <c r="F214" s="4" t="s">
        <v>44</v>
      </c>
      <c r="G214" s="4" t="s">
        <v>26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>
        <v>2</v>
      </c>
      <c r="Q214" s="4" t="s">
        <v>27</v>
      </c>
      <c r="R214" s="4">
        <v>64</v>
      </c>
      <c r="S214" s="4" t="s">
        <v>27</v>
      </c>
      <c r="T214" s="4">
        <v>0</v>
      </c>
      <c r="U214" s="4">
        <v>95.69</v>
      </c>
      <c r="V214" s="4" t="s">
        <v>27</v>
      </c>
      <c r="W214" s="4" t="s">
        <v>27</v>
      </c>
      <c r="X214" s="7">
        <v>0</v>
      </c>
      <c r="Y214" s="5">
        <v>2</v>
      </c>
    </row>
    <row r="215" spans="1:25" x14ac:dyDescent="0.25">
      <c r="A215" s="6">
        <v>46154</v>
      </c>
      <c r="B215" s="6" t="s">
        <v>99</v>
      </c>
      <c r="C215" s="4">
        <v>8</v>
      </c>
      <c r="D215" s="4" t="s">
        <v>47</v>
      </c>
      <c r="E215" s="4">
        <v>34</v>
      </c>
      <c r="F215" s="4" t="s">
        <v>48</v>
      </c>
      <c r="G215" s="4" t="s">
        <v>26</v>
      </c>
      <c r="H215" s="4">
        <v>1.7</v>
      </c>
      <c r="I215" s="4">
        <v>6</v>
      </c>
      <c r="J215" s="4">
        <v>210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>
        <v>2</v>
      </c>
      <c r="Q215" s="4" t="s">
        <v>27</v>
      </c>
      <c r="R215" s="4">
        <v>50</v>
      </c>
      <c r="S215" s="4" t="s">
        <v>27</v>
      </c>
      <c r="T215" s="4">
        <v>195.3</v>
      </c>
      <c r="U215" s="4">
        <v>206.65</v>
      </c>
      <c r="V215" s="4">
        <v>3.1</v>
      </c>
      <c r="W215" s="4">
        <v>5</v>
      </c>
      <c r="X215" s="7">
        <v>200</v>
      </c>
      <c r="Y215" s="5">
        <v>2</v>
      </c>
    </row>
    <row r="216" spans="1:25" x14ac:dyDescent="0.25">
      <c r="A216" s="6">
        <v>46154</v>
      </c>
      <c r="B216" s="6" t="s">
        <v>99</v>
      </c>
      <c r="C216" s="4">
        <v>8</v>
      </c>
      <c r="D216" s="4" t="s">
        <v>47</v>
      </c>
      <c r="E216" s="4">
        <v>35</v>
      </c>
      <c r="F216" s="4" t="s">
        <v>49</v>
      </c>
      <c r="G216" s="4" t="s">
        <v>26</v>
      </c>
      <c r="H216" s="4">
        <v>2</v>
      </c>
      <c r="I216" s="4">
        <v>6.1</v>
      </c>
      <c r="J216" s="4">
        <v>120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>
        <v>2</v>
      </c>
      <c r="Q216" s="4" t="s">
        <v>27</v>
      </c>
      <c r="R216" s="4">
        <v>50</v>
      </c>
      <c r="S216" s="4" t="s">
        <v>27</v>
      </c>
      <c r="T216" s="4">
        <v>111.6</v>
      </c>
      <c r="U216" s="4">
        <v>208.27</v>
      </c>
      <c r="V216" s="4">
        <v>3.1</v>
      </c>
      <c r="W216" s="4">
        <v>5</v>
      </c>
      <c r="X216" s="7">
        <v>200</v>
      </c>
      <c r="Y216" s="5">
        <v>2</v>
      </c>
    </row>
    <row r="217" spans="1:25" x14ac:dyDescent="0.25">
      <c r="A217" s="6">
        <v>46154</v>
      </c>
      <c r="B217" s="6" t="s">
        <v>99</v>
      </c>
      <c r="C217" s="4">
        <v>8</v>
      </c>
      <c r="D217" s="4" t="s">
        <v>47</v>
      </c>
      <c r="E217" s="4">
        <v>36</v>
      </c>
      <c r="F217" s="4" t="s">
        <v>50</v>
      </c>
      <c r="G217" s="4" t="s">
        <v>26</v>
      </c>
      <c r="H217" s="4">
        <v>2.1</v>
      </c>
      <c r="I217" s="4">
        <v>6.3</v>
      </c>
      <c r="J217" s="4">
        <v>100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>
        <v>2</v>
      </c>
      <c r="Q217" s="4" t="s">
        <v>27</v>
      </c>
      <c r="R217" s="4">
        <v>50</v>
      </c>
      <c r="S217" s="4" t="s">
        <v>27</v>
      </c>
      <c r="T217" s="4">
        <v>93</v>
      </c>
      <c r="U217" s="4">
        <v>206.63</v>
      </c>
      <c r="V217" s="4">
        <v>3.1</v>
      </c>
      <c r="W217" s="4">
        <v>5</v>
      </c>
      <c r="X217" s="7">
        <v>100</v>
      </c>
      <c r="Y217" s="5">
        <v>2</v>
      </c>
    </row>
    <row r="218" spans="1:25" x14ac:dyDescent="0.25">
      <c r="A218" s="6">
        <v>46154</v>
      </c>
      <c r="B218" s="6" t="s">
        <v>99</v>
      </c>
      <c r="C218" s="4">
        <v>8</v>
      </c>
      <c r="D218" s="4" t="s">
        <v>47</v>
      </c>
      <c r="E218" s="4">
        <v>37</v>
      </c>
      <c r="F218" s="4" t="s">
        <v>27</v>
      </c>
      <c r="G218" s="4" t="s">
        <v>26</v>
      </c>
      <c r="H218" s="4">
        <v>2</v>
      </c>
      <c r="I218" s="4">
        <v>6</v>
      </c>
      <c r="J218" s="4">
        <v>100</v>
      </c>
      <c r="K218" s="4" t="s">
        <v>27</v>
      </c>
      <c r="L218" s="4" t="s">
        <v>27</v>
      </c>
      <c r="M218" s="4" t="s">
        <v>27</v>
      </c>
      <c r="N218" s="4" t="s">
        <v>27</v>
      </c>
      <c r="O218" s="4" t="s">
        <v>27</v>
      </c>
      <c r="P218" s="4">
        <v>2</v>
      </c>
      <c r="Q218" s="4" t="s">
        <v>27</v>
      </c>
      <c r="R218" s="4">
        <v>50</v>
      </c>
      <c r="S218" s="4" t="s">
        <v>27</v>
      </c>
      <c r="T218" s="4">
        <v>93</v>
      </c>
      <c r="U218" s="4">
        <v>177.12</v>
      </c>
      <c r="V218" s="4">
        <v>3.1</v>
      </c>
      <c r="W218" s="4">
        <v>5</v>
      </c>
      <c r="X218" s="7">
        <v>100</v>
      </c>
      <c r="Y218" s="5">
        <v>2</v>
      </c>
    </row>
    <row r="219" spans="1:25" x14ac:dyDescent="0.25">
      <c r="A219" s="6">
        <v>46154</v>
      </c>
      <c r="B219" s="6" t="s">
        <v>99</v>
      </c>
      <c r="C219" s="4">
        <v>8</v>
      </c>
      <c r="D219" s="4" t="s">
        <v>47</v>
      </c>
      <c r="E219" s="4">
        <v>38</v>
      </c>
      <c r="F219" s="4" t="s">
        <v>27</v>
      </c>
      <c r="G219" s="4" t="s">
        <v>26</v>
      </c>
      <c r="H219" s="4">
        <v>1.9</v>
      </c>
      <c r="I219" s="4">
        <v>6</v>
      </c>
      <c r="J219" s="4">
        <v>100</v>
      </c>
      <c r="K219" s="4" t="s">
        <v>27</v>
      </c>
      <c r="L219" s="4" t="s">
        <v>27</v>
      </c>
      <c r="M219" s="4" t="s">
        <v>27</v>
      </c>
      <c r="N219" s="4" t="s">
        <v>27</v>
      </c>
      <c r="O219" s="4" t="s">
        <v>27</v>
      </c>
      <c r="P219" s="4">
        <v>2</v>
      </c>
      <c r="Q219" s="4" t="s">
        <v>27</v>
      </c>
      <c r="R219" s="4">
        <v>50</v>
      </c>
      <c r="S219" s="4" t="s">
        <v>27</v>
      </c>
      <c r="T219" s="4">
        <v>93</v>
      </c>
      <c r="U219" s="4">
        <v>137.77000000000001</v>
      </c>
      <c r="V219" s="4">
        <v>3.1</v>
      </c>
      <c r="W219" s="4">
        <v>5</v>
      </c>
      <c r="X219" s="7">
        <v>100</v>
      </c>
      <c r="Y219" s="5">
        <v>2</v>
      </c>
    </row>
    <row r="220" spans="1:25" x14ac:dyDescent="0.25">
      <c r="A220" s="6">
        <v>46154</v>
      </c>
      <c r="B220" s="6" t="s">
        <v>99</v>
      </c>
      <c r="C220" s="4">
        <v>8</v>
      </c>
      <c r="D220" s="4" t="s">
        <v>51</v>
      </c>
      <c r="E220" s="4">
        <v>42</v>
      </c>
      <c r="F220" s="4" t="s">
        <v>27</v>
      </c>
      <c r="G220" s="4" t="s">
        <v>26</v>
      </c>
      <c r="H220" s="4" t="s">
        <v>27</v>
      </c>
      <c r="I220" s="4" t="s">
        <v>27</v>
      </c>
      <c r="J220" s="4" t="s">
        <v>27</v>
      </c>
      <c r="K220" s="4" t="s">
        <v>27</v>
      </c>
      <c r="L220" s="4" t="s">
        <v>27</v>
      </c>
      <c r="M220" s="4" t="s">
        <v>27</v>
      </c>
      <c r="N220" s="4" t="s">
        <v>27</v>
      </c>
      <c r="O220" s="4" t="s">
        <v>27</v>
      </c>
      <c r="P220" s="4">
        <v>2</v>
      </c>
      <c r="Q220" s="4" t="s">
        <v>27</v>
      </c>
      <c r="R220" s="4">
        <v>170</v>
      </c>
      <c r="S220" s="4" t="s">
        <v>27</v>
      </c>
      <c r="T220" s="4">
        <v>0</v>
      </c>
      <c r="U220" s="4" t="s">
        <v>27</v>
      </c>
      <c r="V220" s="4">
        <v>3.1</v>
      </c>
      <c r="W220" s="4">
        <v>5</v>
      </c>
      <c r="X220" s="7">
        <v>0</v>
      </c>
      <c r="Y220" s="5">
        <v>2</v>
      </c>
    </row>
    <row r="221" spans="1:25" x14ac:dyDescent="0.25">
      <c r="A221" s="6">
        <v>46154</v>
      </c>
      <c r="B221" s="6" t="s">
        <v>99</v>
      </c>
      <c r="C221" s="4">
        <v>8</v>
      </c>
      <c r="D221" s="4" t="s">
        <v>51</v>
      </c>
      <c r="E221" s="4">
        <v>43</v>
      </c>
      <c r="F221" s="4" t="s">
        <v>27</v>
      </c>
      <c r="G221" s="4" t="s">
        <v>26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>
        <v>3</v>
      </c>
      <c r="Q221" s="4" t="s">
        <v>27</v>
      </c>
      <c r="R221" s="4">
        <v>170</v>
      </c>
      <c r="S221" s="4" t="s">
        <v>27</v>
      </c>
      <c r="T221" s="4">
        <v>0</v>
      </c>
      <c r="U221" s="4" t="s">
        <v>27</v>
      </c>
      <c r="V221" s="4">
        <v>3.1</v>
      </c>
      <c r="W221" s="4">
        <v>5</v>
      </c>
      <c r="X221" s="7">
        <v>0</v>
      </c>
      <c r="Y221" s="5">
        <v>2</v>
      </c>
    </row>
    <row r="222" spans="1:25" x14ac:dyDescent="0.25">
      <c r="A222" s="6">
        <v>46154</v>
      </c>
      <c r="B222" s="6" t="s">
        <v>99</v>
      </c>
      <c r="C222" s="4">
        <v>8</v>
      </c>
      <c r="D222" s="4" t="s">
        <v>51</v>
      </c>
      <c r="E222" s="4">
        <v>44</v>
      </c>
      <c r="F222" s="4" t="s">
        <v>27</v>
      </c>
      <c r="G222" s="4" t="s">
        <v>26</v>
      </c>
      <c r="H222" s="4" t="s">
        <v>27</v>
      </c>
      <c r="I222" s="4" t="s">
        <v>27</v>
      </c>
      <c r="J222" s="4" t="s">
        <v>27</v>
      </c>
      <c r="K222" s="4" t="s">
        <v>27</v>
      </c>
      <c r="L222" s="4" t="s">
        <v>27</v>
      </c>
      <c r="M222" s="4" t="s">
        <v>27</v>
      </c>
      <c r="N222" s="4" t="s">
        <v>27</v>
      </c>
      <c r="O222" s="4" t="s">
        <v>27</v>
      </c>
      <c r="P222" s="4">
        <v>3</v>
      </c>
      <c r="Q222" s="4" t="s">
        <v>27</v>
      </c>
      <c r="R222" s="4">
        <v>170</v>
      </c>
      <c r="S222" s="4" t="s">
        <v>27</v>
      </c>
      <c r="T222" s="4">
        <v>0</v>
      </c>
      <c r="U222" s="4" t="s">
        <v>27</v>
      </c>
      <c r="V222" s="4">
        <v>3.1</v>
      </c>
      <c r="W222" s="4">
        <v>5</v>
      </c>
      <c r="X222" s="7">
        <v>0</v>
      </c>
      <c r="Y222" s="5">
        <v>2</v>
      </c>
    </row>
    <row r="223" spans="1:25" x14ac:dyDescent="0.25">
      <c r="A223" s="6">
        <v>46154</v>
      </c>
      <c r="B223" s="6" t="s">
        <v>99</v>
      </c>
      <c r="C223" s="4">
        <v>8</v>
      </c>
      <c r="D223" s="4" t="s">
        <v>52</v>
      </c>
      <c r="E223" s="4">
        <v>45</v>
      </c>
      <c r="F223" s="4" t="s">
        <v>53</v>
      </c>
      <c r="G223" s="4" t="s">
        <v>26</v>
      </c>
      <c r="H223" s="4">
        <v>1.8</v>
      </c>
      <c r="I223" s="4">
        <v>6.1</v>
      </c>
      <c r="J223" s="4">
        <v>100</v>
      </c>
      <c r="K223" s="4" t="s">
        <v>27</v>
      </c>
      <c r="L223" s="4" t="s">
        <v>27</v>
      </c>
      <c r="M223" s="4" t="s">
        <v>27</v>
      </c>
      <c r="N223" s="4" t="s">
        <v>27</v>
      </c>
      <c r="O223" s="4" t="s">
        <v>27</v>
      </c>
      <c r="P223" s="4">
        <v>2</v>
      </c>
      <c r="Q223" s="4" t="s">
        <v>27</v>
      </c>
      <c r="R223" s="4">
        <v>96</v>
      </c>
      <c r="S223" s="4" t="s">
        <v>27</v>
      </c>
      <c r="T223" s="4">
        <v>93</v>
      </c>
      <c r="U223" s="4">
        <v>206.65</v>
      </c>
      <c r="V223" s="4">
        <v>3.1</v>
      </c>
      <c r="W223" s="4">
        <v>5</v>
      </c>
      <c r="X223" s="7">
        <v>100</v>
      </c>
      <c r="Y223" s="5">
        <v>2</v>
      </c>
    </row>
    <row r="224" spans="1:25" x14ac:dyDescent="0.25">
      <c r="A224" s="6">
        <v>46154</v>
      </c>
      <c r="B224" s="6" t="s">
        <v>99</v>
      </c>
      <c r="C224" s="4">
        <v>8</v>
      </c>
      <c r="D224" s="4" t="s">
        <v>52</v>
      </c>
      <c r="E224" s="4">
        <v>46</v>
      </c>
      <c r="F224" s="4" t="s">
        <v>54</v>
      </c>
      <c r="G224" s="4" t="s">
        <v>26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>
        <v>2</v>
      </c>
      <c r="Q224" s="4" t="s">
        <v>27</v>
      </c>
      <c r="R224" s="4">
        <v>96</v>
      </c>
      <c r="S224" s="4" t="s">
        <v>27</v>
      </c>
      <c r="T224" s="4">
        <v>0</v>
      </c>
      <c r="U224" s="4">
        <v>206.65</v>
      </c>
      <c r="V224" s="4">
        <v>3.1</v>
      </c>
      <c r="W224" s="4">
        <v>5</v>
      </c>
      <c r="X224" s="7">
        <v>0</v>
      </c>
      <c r="Y224" s="5">
        <v>2</v>
      </c>
    </row>
    <row r="225" spans="1:25" x14ac:dyDescent="0.25">
      <c r="A225" s="6">
        <v>46154</v>
      </c>
      <c r="B225" s="6" t="s">
        <v>99</v>
      </c>
      <c r="C225" s="4">
        <v>8</v>
      </c>
      <c r="D225" s="4" t="s">
        <v>52</v>
      </c>
      <c r="E225" s="4">
        <v>47</v>
      </c>
      <c r="F225" s="4" t="s">
        <v>55</v>
      </c>
      <c r="G225" s="4" t="s">
        <v>26</v>
      </c>
      <c r="H225" s="4">
        <v>1.7</v>
      </c>
      <c r="I225" s="4">
        <v>6.8</v>
      </c>
      <c r="J225" s="4">
        <v>90</v>
      </c>
      <c r="K225" s="4" t="s">
        <v>27</v>
      </c>
      <c r="L225" s="4" t="s">
        <v>27</v>
      </c>
      <c r="M225" s="4" t="s">
        <v>27</v>
      </c>
      <c r="N225" s="4" t="s">
        <v>27</v>
      </c>
      <c r="O225" s="4" t="s">
        <v>27</v>
      </c>
      <c r="P225" s="4">
        <v>2</v>
      </c>
      <c r="Q225" s="4" t="s">
        <v>27</v>
      </c>
      <c r="R225" s="4">
        <v>96</v>
      </c>
      <c r="S225" s="4" t="s">
        <v>27</v>
      </c>
      <c r="T225" s="4">
        <v>83.7</v>
      </c>
      <c r="U225" s="4">
        <v>206.63</v>
      </c>
      <c r="V225" s="4">
        <v>3.1</v>
      </c>
      <c r="W225" s="4">
        <v>5</v>
      </c>
      <c r="X225" s="7">
        <v>100</v>
      </c>
      <c r="Y225" s="5">
        <v>2</v>
      </c>
    </row>
    <row r="226" spans="1:25" x14ac:dyDescent="0.25">
      <c r="A226" s="6">
        <v>46154</v>
      </c>
      <c r="B226" s="6" t="s">
        <v>99</v>
      </c>
      <c r="C226" s="4">
        <v>8</v>
      </c>
      <c r="D226" s="4" t="s">
        <v>52</v>
      </c>
      <c r="E226" s="4">
        <v>48</v>
      </c>
      <c r="F226" s="4" t="s">
        <v>56</v>
      </c>
      <c r="G226" s="4" t="s">
        <v>26</v>
      </c>
      <c r="H226" s="4">
        <v>1.6</v>
      </c>
      <c r="I226" s="4">
        <v>6.7</v>
      </c>
      <c r="J226" s="4">
        <v>100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>
        <v>2</v>
      </c>
      <c r="Q226" s="4" t="s">
        <v>27</v>
      </c>
      <c r="R226" s="4">
        <v>96</v>
      </c>
      <c r="S226" s="4" t="s">
        <v>27</v>
      </c>
      <c r="T226" s="4">
        <v>93</v>
      </c>
      <c r="U226" s="4">
        <v>206.63</v>
      </c>
      <c r="V226" s="4">
        <v>3.1</v>
      </c>
      <c r="W226" s="4">
        <v>5</v>
      </c>
      <c r="X226" s="7">
        <v>100</v>
      </c>
      <c r="Y226" s="5">
        <v>2</v>
      </c>
    </row>
    <row r="227" spans="1:25" x14ac:dyDescent="0.25">
      <c r="A227" s="6">
        <v>46154</v>
      </c>
      <c r="B227" s="6" t="s">
        <v>99</v>
      </c>
      <c r="C227" s="4">
        <v>8</v>
      </c>
      <c r="D227" s="4" t="s">
        <v>52</v>
      </c>
      <c r="E227" s="4">
        <v>49</v>
      </c>
      <c r="F227" s="4" t="s">
        <v>57</v>
      </c>
      <c r="G227" s="4" t="s">
        <v>26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>
        <v>2</v>
      </c>
      <c r="Q227" s="4" t="s">
        <v>27</v>
      </c>
      <c r="R227" s="4">
        <v>96</v>
      </c>
      <c r="S227" s="4" t="s">
        <v>27</v>
      </c>
      <c r="T227" s="4">
        <v>0</v>
      </c>
      <c r="U227" s="4">
        <v>206.63</v>
      </c>
      <c r="V227" s="4">
        <v>3.1</v>
      </c>
      <c r="W227" s="4">
        <v>5</v>
      </c>
      <c r="X227" s="7">
        <v>0</v>
      </c>
      <c r="Y227" s="5">
        <v>2</v>
      </c>
    </row>
    <row r="228" spans="1:25" x14ac:dyDescent="0.25">
      <c r="A228" s="6">
        <v>46154</v>
      </c>
      <c r="B228" s="6" t="s">
        <v>99</v>
      </c>
      <c r="C228" s="4">
        <v>8</v>
      </c>
      <c r="D228" s="4" t="s">
        <v>58</v>
      </c>
      <c r="E228" s="4">
        <v>53</v>
      </c>
      <c r="F228" s="4" t="s">
        <v>59</v>
      </c>
      <c r="G228" s="4" t="s">
        <v>26</v>
      </c>
      <c r="H228" s="4">
        <v>2.1</v>
      </c>
      <c r="I228" s="4">
        <v>6</v>
      </c>
      <c r="J228" s="4">
        <v>240</v>
      </c>
      <c r="K228" s="4" t="s">
        <v>27</v>
      </c>
      <c r="L228" s="4" t="s">
        <v>27</v>
      </c>
      <c r="M228" s="4" t="s">
        <v>27</v>
      </c>
      <c r="N228" s="4" t="s">
        <v>27</v>
      </c>
      <c r="O228" s="4" t="s">
        <v>27</v>
      </c>
      <c r="P228" s="4">
        <v>3</v>
      </c>
      <c r="Q228" s="4" t="s">
        <v>27</v>
      </c>
      <c r="R228" s="4">
        <v>110</v>
      </c>
      <c r="S228" s="4" t="s">
        <v>27</v>
      </c>
      <c r="T228" s="4">
        <v>223.2</v>
      </c>
      <c r="U228" s="4">
        <v>178.24</v>
      </c>
      <c r="V228" s="4">
        <v>2.6</v>
      </c>
      <c r="W228" s="4">
        <v>5.3</v>
      </c>
      <c r="X228" s="7">
        <v>200</v>
      </c>
      <c r="Y228" s="5">
        <v>2</v>
      </c>
    </row>
    <row r="229" spans="1:25" x14ac:dyDescent="0.25">
      <c r="A229" s="6">
        <v>46154</v>
      </c>
      <c r="B229" s="6" t="s">
        <v>99</v>
      </c>
      <c r="C229" s="4">
        <v>8</v>
      </c>
      <c r="D229" s="4" t="s">
        <v>58</v>
      </c>
      <c r="E229" s="4">
        <v>54</v>
      </c>
      <c r="F229" s="4" t="s">
        <v>60</v>
      </c>
      <c r="G229" s="4" t="s">
        <v>61</v>
      </c>
      <c r="H229" s="4">
        <v>2.4</v>
      </c>
      <c r="I229" s="4">
        <v>5.9</v>
      </c>
      <c r="J229" s="4">
        <v>110</v>
      </c>
      <c r="K229" s="4" t="s">
        <v>27</v>
      </c>
      <c r="L229" s="4" t="s">
        <v>27</v>
      </c>
      <c r="M229" s="4">
        <v>0</v>
      </c>
      <c r="N229" s="4">
        <v>0</v>
      </c>
      <c r="O229" s="4">
        <v>0</v>
      </c>
      <c r="P229" s="4" t="s">
        <v>27</v>
      </c>
      <c r="Q229" s="4" t="s">
        <v>27</v>
      </c>
      <c r="R229" s="4">
        <v>170</v>
      </c>
      <c r="S229" s="4">
        <v>0</v>
      </c>
      <c r="T229" s="4">
        <v>102.3</v>
      </c>
      <c r="U229" s="4">
        <v>389.73</v>
      </c>
      <c r="V229" s="4">
        <v>2.6</v>
      </c>
      <c r="W229" s="4">
        <v>5.3</v>
      </c>
      <c r="X229" s="7">
        <v>100</v>
      </c>
      <c r="Y229" s="5">
        <v>2</v>
      </c>
    </row>
    <row r="230" spans="1:25" x14ac:dyDescent="0.25">
      <c r="A230" s="6">
        <v>46154</v>
      </c>
      <c r="B230" s="6" t="s">
        <v>99</v>
      </c>
      <c r="C230" s="4">
        <v>8</v>
      </c>
      <c r="D230" s="4" t="s">
        <v>58</v>
      </c>
      <c r="E230" s="4">
        <v>55</v>
      </c>
      <c r="F230" s="4" t="s">
        <v>62</v>
      </c>
      <c r="G230" s="4" t="s">
        <v>61</v>
      </c>
      <c r="H230" s="4">
        <v>1.9</v>
      </c>
      <c r="I230" s="4">
        <v>5.7</v>
      </c>
      <c r="J230" s="4">
        <v>230</v>
      </c>
      <c r="K230" s="4" t="s">
        <v>27</v>
      </c>
      <c r="L230" s="4" t="s">
        <v>27</v>
      </c>
      <c r="M230" s="4">
        <v>2</v>
      </c>
      <c r="N230" s="4">
        <v>6.3</v>
      </c>
      <c r="O230" s="4">
        <v>1585</v>
      </c>
      <c r="P230" s="4" t="s">
        <v>27</v>
      </c>
      <c r="Q230" s="4" t="s">
        <v>27</v>
      </c>
      <c r="R230" s="4">
        <v>170</v>
      </c>
      <c r="S230" s="4">
        <v>741</v>
      </c>
      <c r="T230" s="4">
        <v>213.9</v>
      </c>
      <c r="U230" s="4">
        <v>516.57000000000005</v>
      </c>
      <c r="V230" s="4">
        <v>2.6</v>
      </c>
      <c r="W230" s="4">
        <v>5.3</v>
      </c>
      <c r="X230" s="7">
        <v>200</v>
      </c>
      <c r="Y230" s="5">
        <v>2</v>
      </c>
    </row>
    <row r="231" spans="1:25" x14ac:dyDescent="0.25">
      <c r="A231" s="6">
        <v>46154</v>
      </c>
      <c r="B231" s="6" t="s">
        <v>99</v>
      </c>
      <c r="C231" s="4">
        <v>8</v>
      </c>
      <c r="D231" s="4" t="s">
        <v>63</v>
      </c>
      <c r="E231" s="4">
        <v>56</v>
      </c>
      <c r="F231" s="4" t="s">
        <v>64</v>
      </c>
      <c r="G231" s="4" t="s">
        <v>61</v>
      </c>
      <c r="H231" s="4">
        <v>2</v>
      </c>
      <c r="I231" s="4">
        <v>6</v>
      </c>
      <c r="J231" s="4">
        <v>320</v>
      </c>
      <c r="K231" s="4" t="s">
        <v>27</v>
      </c>
      <c r="L231" s="4" t="s">
        <v>27</v>
      </c>
      <c r="M231" s="4">
        <v>2.1</v>
      </c>
      <c r="N231" s="4">
        <v>6</v>
      </c>
      <c r="O231" s="4">
        <v>83</v>
      </c>
      <c r="P231" s="4" t="s">
        <v>27</v>
      </c>
      <c r="Q231" s="4" t="s">
        <v>27</v>
      </c>
      <c r="R231" s="4" t="s">
        <v>27</v>
      </c>
      <c r="S231" s="4">
        <v>27.9</v>
      </c>
      <c r="T231" s="4">
        <v>297.60000000000002</v>
      </c>
      <c r="U231" s="4">
        <v>2480.62</v>
      </c>
      <c r="V231" s="4">
        <v>2.6</v>
      </c>
      <c r="W231" s="4">
        <v>5.3</v>
      </c>
      <c r="X231" s="7">
        <v>300</v>
      </c>
      <c r="Y231" s="5">
        <v>2</v>
      </c>
    </row>
    <row r="232" spans="1:25" x14ac:dyDescent="0.25">
      <c r="A232" s="6">
        <v>46154</v>
      </c>
      <c r="B232" s="6" t="s">
        <v>99</v>
      </c>
      <c r="C232" s="4">
        <v>8</v>
      </c>
      <c r="D232" s="4" t="s">
        <v>63</v>
      </c>
      <c r="E232" s="4">
        <v>57</v>
      </c>
      <c r="F232" s="4" t="s">
        <v>59</v>
      </c>
      <c r="G232" s="4" t="s">
        <v>61</v>
      </c>
      <c r="H232" s="4">
        <v>2.1</v>
      </c>
      <c r="I232" s="4">
        <v>5.9</v>
      </c>
      <c r="J232" s="4">
        <v>630</v>
      </c>
      <c r="K232" s="4" t="s">
        <v>27</v>
      </c>
      <c r="L232" s="4" t="s">
        <v>27</v>
      </c>
      <c r="M232" s="4">
        <v>1.8</v>
      </c>
      <c r="N232" s="4">
        <v>6.1</v>
      </c>
      <c r="O232" s="4">
        <v>110</v>
      </c>
      <c r="P232" s="4" t="s">
        <v>27</v>
      </c>
      <c r="Q232" s="4" t="s">
        <v>27</v>
      </c>
      <c r="R232" s="4" t="s">
        <v>27</v>
      </c>
      <c r="S232" s="4">
        <v>18.8</v>
      </c>
      <c r="T232" s="4">
        <v>585.9</v>
      </c>
      <c r="U232" s="4">
        <v>310.62</v>
      </c>
      <c r="V232" s="4">
        <v>2.6</v>
      </c>
      <c r="W232" s="4">
        <v>5.3</v>
      </c>
      <c r="X232" s="7">
        <v>600</v>
      </c>
      <c r="Y232" s="5">
        <v>2</v>
      </c>
    </row>
    <row r="233" spans="1:25" x14ac:dyDescent="0.25">
      <c r="A233" s="6">
        <v>46154</v>
      </c>
      <c r="B233" s="6" t="s">
        <v>99</v>
      </c>
      <c r="C233" s="4">
        <v>8</v>
      </c>
      <c r="D233" s="4" t="s">
        <v>63</v>
      </c>
      <c r="E233" s="4">
        <v>58</v>
      </c>
      <c r="F233" s="4" t="s">
        <v>65</v>
      </c>
      <c r="G233" s="4" t="s">
        <v>61</v>
      </c>
      <c r="H233" s="4">
        <v>1.9</v>
      </c>
      <c r="I233" s="4">
        <v>5.9</v>
      </c>
      <c r="J233" s="4">
        <v>210</v>
      </c>
      <c r="K233" s="4" t="s">
        <v>27</v>
      </c>
      <c r="L233" s="4" t="s">
        <v>27</v>
      </c>
      <c r="M233" s="4">
        <v>1.7</v>
      </c>
      <c r="N233" s="4">
        <v>6</v>
      </c>
      <c r="O233" s="4">
        <v>46</v>
      </c>
      <c r="P233" s="4" t="s">
        <v>27</v>
      </c>
      <c r="Q233" s="4" t="s">
        <v>27</v>
      </c>
      <c r="R233" s="4" t="s">
        <v>27</v>
      </c>
      <c r="S233" s="4">
        <v>23.6</v>
      </c>
      <c r="T233" s="4">
        <v>195.3</v>
      </c>
      <c r="U233" s="4">
        <v>518.52</v>
      </c>
      <c r="V233" s="4">
        <v>2.6</v>
      </c>
      <c r="W233" s="4">
        <v>5.3</v>
      </c>
      <c r="X233" s="7">
        <v>200</v>
      </c>
      <c r="Y233" s="5">
        <v>2</v>
      </c>
    </row>
    <row r="234" spans="1:25" x14ac:dyDescent="0.25">
      <c r="A234" s="6">
        <v>46154</v>
      </c>
      <c r="B234" s="6" t="s">
        <v>99</v>
      </c>
      <c r="C234" s="4">
        <v>8</v>
      </c>
      <c r="D234" s="4" t="s">
        <v>63</v>
      </c>
      <c r="E234" s="4">
        <v>59</v>
      </c>
      <c r="F234" s="4" t="s">
        <v>66</v>
      </c>
      <c r="G234" s="4" t="s">
        <v>61</v>
      </c>
      <c r="H234" s="4">
        <v>1.8</v>
      </c>
      <c r="I234" s="4">
        <v>5.7</v>
      </c>
      <c r="J234" s="4">
        <v>640</v>
      </c>
      <c r="K234" s="4" t="s">
        <v>27</v>
      </c>
      <c r="L234" s="4" t="s">
        <v>27</v>
      </c>
      <c r="M234" s="4">
        <v>1.9</v>
      </c>
      <c r="N234" s="4">
        <v>6.1</v>
      </c>
      <c r="O234" s="4">
        <v>244</v>
      </c>
      <c r="P234" s="4" t="s">
        <v>27</v>
      </c>
      <c r="Q234" s="4" t="s">
        <v>27</v>
      </c>
      <c r="R234" s="4" t="s">
        <v>27</v>
      </c>
      <c r="S234" s="4">
        <v>41</v>
      </c>
      <c r="T234" s="4">
        <v>595.20000000000005</v>
      </c>
      <c r="U234" s="4">
        <v>312.10000000000002</v>
      </c>
      <c r="V234" s="4">
        <v>2.6</v>
      </c>
      <c r="W234" s="4">
        <v>5.3</v>
      </c>
      <c r="X234" s="7">
        <v>600</v>
      </c>
      <c r="Y234" s="5">
        <v>2</v>
      </c>
    </row>
    <row r="235" spans="1:25" x14ac:dyDescent="0.25">
      <c r="A235" s="6">
        <v>46154</v>
      </c>
      <c r="B235" s="6" t="s">
        <v>99</v>
      </c>
      <c r="C235" s="4">
        <v>8</v>
      </c>
      <c r="D235" s="4" t="s">
        <v>63</v>
      </c>
      <c r="E235" s="4">
        <v>60</v>
      </c>
      <c r="F235" s="4" t="s">
        <v>60</v>
      </c>
      <c r="G235" s="4" t="s">
        <v>61</v>
      </c>
      <c r="H235" s="4">
        <v>2</v>
      </c>
      <c r="I235" s="4">
        <v>5.8</v>
      </c>
      <c r="J235" s="4">
        <v>620</v>
      </c>
      <c r="K235" s="4" t="s">
        <v>27</v>
      </c>
      <c r="L235" s="4" t="s">
        <v>27</v>
      </c>
      <c r="M235" s="4">
        <v>1.9</v>
      </c>
      <c r="N235" s="4">
        <v>5.7</v>
      </c>
      <c r="O235" s="4">
        <v>554</v>
      </c>
      <c r="P235" s="4" t="s">
        <v>27</v>
      </c>
      <c r="Q235" s="4" t="s">
        <v>27</v>
      </c>
      <c r="R235" s="4" t="s">
        <v>27</v>
      </c>
      <c r="S235" s="4">
        <v>96.1</v>
      </c>
      <c r="T235" s="4">
        <v>576.6</v>
      </c>
      <c r="U235" s="4">
        <v>309.94</v>
      </c>
      <c r="V235" s="4">
        <v>2.6</v>
      </c>
      <c r="W235" s="4">
        <v>5.3</v>
      </c>
      <c r="X235" s="7">
        <v>600</v>
      </c>
      <c r="Y235" s="5">
        <v>2</v>
      </c>
    </row>
    <row r="236" spans="1:25" x14ac:dyDescent="0.25">
      <c r="A236" s="6">
        <v>46154</v>
      </c>
      <c r="B236" s="6" t="s">
        <v>99</v>
      </c>
      <c r="C236" s="4">
        <v>8</v>
      </c>
      <c r="D236" s="4" t="s">
        <v>67</v>
      </c>
      <c r="E236" s="4">
        <v>61</v>
      </c>
      <c r="F236" s="4" t="s">
        <v>68</v>
      </c>
      <c r="G236" s="4" t="s">
        <v>61</v>
      </c>
      <c r="H236" s="4" t="s">
        <v>27</v>
      </c>
      <c r="I236" s="4" t="s">
        <v>27</v>
      </c>
      <c r="J236" s="4" t="s">
        <v>27</v>
      </c>
      <c r="K236" s="4" t="s">
        <v>27</v>
      </c>
      <c r="L236" s="4" t="s">
        <v>27</v>
      </c>
      <c r="M236" s="4">
        <v>0</v>
      </c>
      <c r="N236" s="4">
        <v>0</v>
      </c>
      <c r="O236" s="4">
        <v>0</v>
      </c>
      <c r="P236" s="4" t="s">
        <v>27</v>
      </c>
      <c r="Q236" s="4">
        <v>0</v>
      </c>
      <c r="R236" s="4" t="s">
        <v>27</v>
      </c>
      <c r="S236" s="4">
        <v>0</v>
      </c>
      <c r="T236" s="4">
        <v>0</v>
      </c>
      <c r="U236" s="4">
        <v>187.5</v>
      </c>
      <c r="V236" s="4">
        <v>2.6</v>
      </c>
      <c r="W236" s="4">
        <v>5.3</v>
      </c>
      <c r="X236" s="7">
        <v>0</v>
      </c>
      <c r="Y236" s="5">
        <v>2</v>
      </c>
    </row>
    <row r="237" spans="1:25" x14ac:dyDescent="0.25">
      <c r="A237" s="6">
        <v>46154</v>
      </c>
      <c r="B237" s="6" t="s">
        <v>99</v>
      </c>
      <c r="C237" s="4">
        <v>8</v>
      </c>
      <c r="D237" s="4" t="s">
        <v>67</v>
      </c>
      <c r="E237" s="4">
        <v>62</v>
      </c>
      <c r="F237" s="4" t="s">
        <v>69</v>
      </c>
      <c r="G237" s="4" t="s">
        <v>61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>
        <v>0</v>
      </c>
      <c r="N237" s="4">
        <v>0</v>
      </c>
      <c r="O237" s="4">
        <v>0</v>
      </c>
      <c r="P237" s="4" t="s">
        <v>27</v>
      </c>
      <c r="Q237" s="4">
        <v>0</v>
      </c>
      <c r="R237" s="4" t="s">
        <v>27</v>
      </c>
      <c r="S237" s="4">
        <v>0</v>
      </c>
      <c r="T237" s="4">
        <v>0</v>
      </c>
      <c r="U237" s="4" t="s">
        <v>27</v>
      </c>
      <c r="V237" s="4">
        <v>2.6</v>
      </c>
      <c r="W237" s="4">
        <v>5.3</v>
      </c>
      <c r="X237" s="7">
        <v>0</v>
      </c>
      <c r="Y237" s="5">
        <v>2</v>
      </c>
    </row>
    <row r="238" spans="1:25" x14ac:dyDescent="0.25">
      <c r="A238" s="6">
        <v>46154</v>
      </c>
      <c r="B238" s="6" t="s">
        <v>99</v>
      </c>
      <c r="C238" s="4">
        <v>8</v>
      </c>
      <c r="D238" s="4" t="s">
        <v>67</v>
      </c>
      <c r="E238" s="4">
        <v>63</v>
      </c>
      <c r="F238" s="4" t="s">
        <v>70</v>
      </c>
      <c r="G238" s="4" t="s">
        <v>26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>
        <v>2</v>
      </c>
      <c r="Q238" s="4">
        <v>0</v>
      </c>
      <c r="R238" s="4" t="s">
        <v>27</v>
      </c>
      <c r="S238" s="4" t="s">
        <v>27</v>
      </c>
      <c r="T238" s="4">
        <v>0</v>
      </c>
      <c r="U238" s="4" t="s">
        <v>27</v>
      </c>
      <c r="V238" s="4">
        <v>2.6</v>
      </c>
      <c r="W238" s="4">
        <v>5.3</v>
      </c>
      <c r="X238" s="7">
        <v>0</v>
      </c>
      <c r="Y238" s="5">
        <v>2</v>
      </c>
    </row>
    <row r="239" spans="1:25" x14ac:dyDescent="0.25">
      <c r="A239" s="6">
        <v>46154</v>
      </c>
      <c r="B239" s="6" t="s">
        <v>99</v>
      </c>
      <c r="C239" s="4">
        <v>8</v>
      </c>
      <c r="D239" s="4" t="s">
        <v>67</v>
      </c>
      <c r="E239" s="4">
        <v>64</v>
      </c>
      <c r="F239" s="4" t="s">
        <v>46</v>
      </c>
      <c r="G239" s="4" t="s">
        <v>61</v>
      </c>
      <c r="H239" s="4">
        <v>2</v>
      </c>
      <c r="I239" s="4">
        <v>6.1</v>
      </c>
      <c r="J239" s="4">
        <v>480</v>
      </c>
      <c r="K239" s="4" t="s">
        <v>27</v>
      </c>
      <c r="L239" s="4" t="s">
        <v>27</v>
      </c>
      <c r="M239" s="4">
        <v>2</v>
      </c>
      <c r="N239" s="4">
        <v>5.8</v>
      </c>
      <c r="O239" s="4">
        <v>46</v>
      </c>
      <c r="P239" s="4" t="s">
        <v>27</v>
      </c>
      <c r="Q239" s="4">
        <v>0</v>
      </c>
      <c r="R239" s="4" t="s">
        <v>27</v>
      </c>
      <c r="S239" s="4">
        <v>10.3</v>
      </c>
      <c r="T239" s="4">
        <v>446.4</v>
      </c>
      <c r="U239" s="4">
        <v>151.56</v>
      </c>
      <c r="V239" s="4">
        <v>2.6</v>
      </c>
      <c r="W239" s="4">
        <v>5.3</v>
      </c>
      <c r="X239" s="7">
        <v>400</v>
      </c>
      <c r="Y239" s="5">
        <v>2</v>
      </c>
    </row>
    <row r="240" spans="1:25" x14ac:dyDescent="0.25">
      <c r="A240" s="6">
        <v>46154</v>
      </c>
      <c r="B240" s="6" t="s">
        <v>99</v>
      </c>
      <c r="C240" s="4">
        <v>8</v>
      </c>
      <c r="D240" s="4" t="s">
        <v>67</v>
      </c>
      <c r="E240" s="4">
        <v>65</v>
      </c>
      <c r="F240" s="4" t="s">
        <v>71</v>
      </c>
      <c r="G240" s="4" t="s">
        <v>61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>
        <v>0</v>
      </c>
      <c r="N240" s="4">
        <v>0</v>
      </c>
      <c r="O240" s="4">
        <v>0</v>
      </c>
      <c r="P240" s="4" t="s">
        <v>27</v>
      </c>
      <c r="Q240" s="4">
        <v>0</v>
      </c>
      <c r="R240" s="4" t="s">
        <v>27</v>
      </c>
      <c r="S240" s="4">
        <v>0</v>
      </c>
      <c r="T240" s="4">
        <v>0</v>
      </c>
      <c r="U240" s="4" t="s">
        <v>27</v>
      </c>
      <c r="V240" s="4">
        <v>2.6</v>
      </c>
      <c r="W240" s="4">
        <v>5.3</v>
      </c>
      <c r="X240" s="7">
        <v>0</v>
      </c>
      <c r="Y240" s="5">
        <v>2</v>
      </c>
    </row>
    <row r="241" spans="1:25" x14ac:dyDescent="0.25">
      <c r="A241" s="6">
        <v>46154</v>
      </c>
      <c r="B241" s="6" t="s">
        <v>99</v>
      </c>
      <c r="C241" s="4">
        <v>9</v>
      </c>
      <c r="D241" s="4" t="s">
        <v>72</v>
      </c>
      <c r="E241" s="4">
        <v>1</v>
      </c>
      <c r="F241" s="4" t="s">
        <v>73</v>
      </c>
      <c r="G241" s="4" t="s">
        <v>26</v>
      </c>
      <c r="H241" s="4" t="s">
        <v>27</v>
      </c>
      <c r="I241" s="4" t="s">
        <v>27</v>
      </c>
      <c r="J241" s="4" t="s">
        <v>27</v>
      </c>
      <c r="K241" s="4" t="s">
        <v>27</v>
      </c>
      <c r="L241" s="4" t="s">
        <v>27</v>
      </c>
      <c r="M241" s="4" t="s">
        <v>27</v>
      </c>
      <c r="N241" s="4" t="s">
        <v>27</v>
      </c>
      <c r="O241" s="4" t="s">
        <v>27</v>
      </c>
      <c r="P241" s="4">
        <v>0</v>
      </c>
      <c r="Q241" s="4" t="s">
        <v>27</v>
      </c>
      <c r="R241" s="4">
        <v>61</v>
      </c>
      <c r="S241" s="4" t="s">
        <v>27</v>
      </c>
      <c r="T241" s="4">
        <v>0</v>
      </c>
      <c r="U241" s="4" t="s">
        <v>27</v>
      </c>
      <c r="V241" s="4">
        <v>2.8</v>
      </c>
      <c r="W241" s="4">
        <v>5.4</v>
      </c>
      <c r="X241" s="7">
        <v>0</v>
      </c>
      <c r="Y241" s="5">
        <v>2</v>
      </c>
    </row>
    <row r="242" spans="1:25" x14ac:dyDescent="0.25">
      <c r="A242" s="6">
        <v>46154</v>
      </c>
      <c r="B242" s="6" t="s">
        <v>99</v>
      </c>
      <c r="C242" s="4">
        <v>9</v>
      </c>
      <c r="D242" s="4" t="s">
        <v>72</v>
      </c>
      <c r="E242" s="4">
        <v>2</v>
      </c>
      <c r="F242" s="4" t="s">
        <v>74</v>
      </c>
      <c r="G242" s="4" t="s">
        <v>26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>
        <v>0</v>
      </c>
      <c r="Q242" s="4" t="s">
        <v>27</v>
      </c>
      <c r="R242" s="4">
        <v>61</v>
      </c>
      <c r="S242" s="4" t="s">
        <v>27</v>
      </c>
      <c r="T242" s="4">
        <v>0</v>
      </c>
      <c r="U242" s="4" t="s">
        <v>27</v>
      </c>
      <c r="V242" s="4">
        <v>2.8</v>
      </c>
      <c r="W242" s="4">
        <v>5.4</v>
      </c>
      <c r="X242" s="7">
        <v>0</v>
      </c>
      <c r="Y242" s="5">
        <v>2</v>
      </c>
    </row>
    <row r="243" spans="1:25" x14ac:dyDescent="0.25">
      <c r="A243" s="6">
        <v>46154</v>
      </c>
      <c r="B243" s="6" t="s">
        <v>99</v>
      </c>
      <c r="C243" s="4">
        <v>9</v>
      </c>
      <c r="D243" s="4" t="s">
        <v>72</v>
      </c>
      <c r="E243" s="4">
        <v>3</v>
      </c>
      <c r="F243" s="4" t="s">
        <v>75</v>
      </c>
      <c r="G243" s="4" t="s">
        <v>26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>
        <v>0</v>
      </c>
      <c r="Q243" s="4" t="s">
        <v>27</v>
      </c>
      <c r="R243" s="4">
        <v>61</v>
      </c>
      <c r="S243" s="4" t="s">
        <v>27</v>
      </c>
      <c r="T243" s="4">
        <v>0</v>
      </c>
      <c r="U243" s="4" t="s">
        <v>27</v>
      </c>
      <c r="V243" s="4">
        <v>2.8</v>
      </c>
      <c r="W243" s="4">
        <v>5.4</v>
      </c>
      <c r="X243" s="7">
        <v>0</v>
      </c>
      <c r="Y243" s="5">
        <v>2</v>
      </c>
    </row>
    <row r="244" spans="1:25" x14ac:dyDescent="0.25">
      <c r="A244" s="6">
        <v>46154</v>
      </c>
      <c r="B244" s="6" t="s">
        <v>99</v>
      </c>
      <c r="C244" s="4">
        <v>9</v>
      </c>
      <c r="D244" s="4" t="s">
        <v>72</v>
      </c>
      <c r="E244" s="4">
        <v>4</v>
      </c>
      <c r="F244" s="4" t="s">
        <v>76</v>
      </c>
      <c r="G244" s="4" t="s">
        <v>26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4" t="s">
        <v>27</v>
      </c>
      <c r="N244" s="4" t="s">
        <v>27</v>
      </c>
      <c r="O244" s="4" t="s">
        <v>27</v>
      </c>
      <c r="P244" s="4">
        <v>0</v>
      </c>
      <c r="Q244" s="4" t="s">
        <v>27</v>
      </c>
      <c r="R244" s="4">
        <v>61</v>
      </c>
      <c r="S244" s="4" t="s">
        <v>27</v>
      </c>
      <c r="T244" s="4">
        <v>0</v>
      </c>
      <c r="U244" s="4" t="s">
        <v>27</v>
      </c>
      <c r="V244" s="4">
        <v>2.8</v>
      </c>
      <c r="W244" s="4">
        <v>5.4</v>
      </c>
      <c r="X244" s="7">
        <v>0</v>
      </c>
      <c r="Y244" s="5">
        <v>2</v>
      </c>
    </row>
    <row r="245" spans="1:25" x14ac:dyDescent="0.25">
      <c r="A245" s="6">
        <v>46154</v>
      </c>
      <c r="B245" s="6" t="s">
        <v>99</v>
      </c>
      <c r="C245" s="4">
        <v>9</v>
      </c>
      <c r="D245" s="4" t="s">
        <v>77</v>
      </c>
      <c r="E245" s="4">
        <v>6</v>
      </c>
      <c r="F245" s="4" t="s">
        <v>44</v>
      </c>
      <c r="G245" s="4" t="s">
        <v>26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>
        <v>3</v>
      </c>
      <c r="Q245" s="4" t="s">
        <v>27</v>
      </c>
      <c r="R245" s="4">
        <v>78</v>
      </c>
      <c r="S245" s="4" t="s">
        <v>27</v>
      </c>
      <c r="T245" s="4">
        <v>0</v>
      </c>
      <c r="U245" s="4" t="s">
        <v>27</v>
      </c>
      <c r="V245" s="4">
        <v>2.1</v>
      </c>
      <c r="W245" s="4">
        <v>5.7</v>
      </c>
      <c r="X245" s="7">
        <v>0</v>
      </c>
      <c r="Y245" s="5">
        <v>2</v>
      </c>
    </row>
    <row r="246" spans="1:25" x14ac:dyDescent="0.25">
      <c r="A246" s="6">
        <v>46154</v>
      </c>
      <c r="B246" s="6" t="s">
        <v>99</v>
      </c>
      <c r="C246" s="4">
        <v>9</v>
      </c>
      <c r="D246" s="4" t="s">
        <v>77</v>
      </c>
      <c r="E246" s="4">
        <v>7</v>
      </c>
      <c r="F246" s="4" t="s">
        <v>44</v>
      </c>
      <c r="G246" s="4" t="s">
        <v>26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>
        <v>3</v>
      </c>
      <c r="Q246" s="4" t="s">
        <v>27</v>
      </c>
      <c r="R246" s="4">
        <v>78</v>
      </c>
      <c r="S246" s="4" t="s">
        <v>27</v>
      </c>
      <c r="T246" s="4">
        <v>0</v>
      </c>
      <c r="U246" s="4" t="s">
        <v>27</v>
      </c>
      <c r="V246" s="4">
        <v>2.1</v>
      </c>
      <c r="W246" s="4">
        <v>5.7</v>
      </c>
      <c r="X246" s="7">
        <v>0</v>
      </c>
      <c r="Y246" s="5">
        <v>2</v>
      </c>
    </row>
    <row r="247" spans="1:25" x14ac:dyDescent="0.25">
      <c r="A247" s="6">
        <v>46154</v>
      </c>
      <c r="B247" s="6" t="s">
        <v>99</v>
      </c>
      <c r="C247" s="4">
        <v>9</v>
      </c>
      <c r="D247" s="4" t="s">
        <v>77</v>
      </c>
      <c r="E247" s="4">
        <v>8</v>
      </c>
      <c r="F247" s="4" t="s">
        <v>44</v>
      </c>
      <c r="G247" s="4" t="s">
        <v>26</v>
      </c>
      <c r="H247" s="4" t="s">
        <v>27</v>
      </c>
      <c r="I247" s="4" t="s">
        <v>27</v>
      </c>
      <c r="J247" s="4" t="s">
        <v>27</v>
      </c>
      <c r="K247" s="4" t="s">
        <v>27</v>
      </c>
      <c r="L247" s="4" t="s">
        <v>27</v>
      </c>
      <c r="M247" s="4" t="s">
        <v>27</v>
      </c>
      <c r="N247" s="4" t="s">
        <v>27</v>
      </c>
      <c r="O247" s="4" t="s">
        <v>27</v>
      </c>
      <c r="P247" s="4">
        <v>2</v>
      </c>
      <c r="Q247" s="4" t="s">
        <v>27</v>
      </c>
      <c r="R247" s="4">
        <v>78</v>
      </c>
      <c r="S247" s="4" t="s">
        <v>27</v>
      </c>
      <c r="T247" s="4">
        <v>0</v>
      </c>
      <c r="U247" s="4" t="s">
        <v>27</v>
      </c>
      <c r="V247" s="4">
        <v>2.1</v>
      </c>
      <c r="W247" s="4">
        <v>5.7</v>
      </c>
      <c r="X247" s="7">
        <v>0</v>
      </c>
      <c r="Y247" s="5">
        <v>2</v>
      </c>
    </row>
    <row r="248" spans="1:25" x14ac:dyDescent="0.25">
      <c r="A248" s="6">
        <v>46154</v>
      </c>
      <c r="B248" s="6" t="s">
        <v>99</v>
      </c>
      <c r="C248" s="4">
        <v>9</v>
      </c>
      <c r="D248" s="4" t="s">
        <v>77</v>
      </c>
      <c r="E248" s="4">
        <v>9</v>
      </c>
      <c r="F248" s="4" t="s">
        <v>45</v>
      </c>
      <c r="G248" s="4" t="s">
        <v>26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>
        <v>2</v>
      </c>
      <c r="Q248" s="4" t="s">
        <v>27</v>
      </c>
      <c r="R248" s="4">
        <v>78</v>
      </c>
      <c r="S248" s="4" t="s">
        <v>27</v>
      </c>
      <c r="T248" s="4">
        <v>0</v>
      </c>
      <c r="U248" s="4" t="s">
        <v>27</v>
      </c>
      <c r="V248" s="4">
        <v>2.1</v>
      </c>
      <c r="W248" s="4">
        <v>5.7</v>
      </c>
      <c r="X248" s="7">
        <v>0</v>
      </c>
      <c r="Y248" s="5">
        <v>2</v>
      </c>
    </row>
    <row r="249" spans="1:25" x14ac:dyDescent="0.25">
      <c r="A249" s="6">
        <v>46154</v>
      </c>
      <c r="B249" s="6" t="s">
        <v>99</v>
      </c>
      <c r="C249" s="4">
        <v>9</v>
      </c>
      <c r="D249" s="4" t="s">
        <v>78</v>
      </c>
      <c r="E249" s="4">
        <v>12</v>
      </c>
      <c r="F249" s="4" t="s">
        <v>79</v>
      </c>
      <c r="G249" s="4" t="s">
        <v>26</v>
      </c>
      <c r="H249" s="4" t="s">
        <v>27</v>
      </c>
      <c r="I249" s="4" t="s">
        <v>27</v>
      </c>
      <c r="J249" s="4" t="s">
        <v>27</v>
      </c>
      <c r="K249" s="4" t="s">
        <v>27</v>
      </c>
      <c r="L249" s="4" t="s">
        <v>27</v>
      </c>
      <c r="M249" s="4" t="s">
        <v>27</v>
      </c>
      <c r="N249" s="4" t="s">
        <v>27</v>
      </c>
      <c r="O249" s="4" t="s">
        <v>27</v>
      </c>
      <c r="P249" s="4">
        <v>2</v>
      </c>
      <c r="Q249" s="4" t="s">
        <v>27</v>
      </c>
      <c r="R249" s="4">
        <v>16</v>
      </c>
      <c r="S249" s="4" t="s">
        <v>27</v>
      </c>
      <c r="T249" s="4">
        <v>0</v>
      </c>
      <c r="U249" s="4" t="s">
        <v>27</v>
      </c>
      <c r="V249" s="4">
        <v>2.1</v>
      </c>
      <c r="W249" s="4">
        <v>5.7</v>
      </c>
      <c r="X249" s="7">
        <v>0</v>
      </c>
      <c r="Y249" s="5">
        <v>2</v>
      </c>
    </row>
    <row r="250" spans="1:25" x14ac:dyDescent="0.25">
      <c r="A250" s="6">
        <v>46154</v>
      </c>
      <c r="B250" s="6" t="s">
        <v>99</v>
      </c>
      <c r="C250" s="4">
        <v>9</v>
      </c>
      <c r="D250" s="4" t="s">
        <v>78</v>
      </c>
      <c r="E250" s="4">
        <v>13</v>
      </c>
      <c r="F250" s="4" t="s">
        <v>80</v>
      </c>
      <c r="G250" s="4" t="s">
        <v>26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>
        <v>2</v>
      </c>
      <c r="Q250" s="4" t="s">
        <v>27</v>
      </c>
      <c r="R250" s="4">
        <v>16</v>
      </c>
      <c r="S250" s="4" t="s">
        <v>27</v>
      </c>
      <c r="T250" s="4">
        <v>0</v>
      </c>
      <c r="U250" s="4" t="s">
        <v>27</v>
      </c>
      <c r="V250" s="4">
        <v>2.1</v>
      </c>
      <c r="W250" s="4">
        <v>5.7</v>
      </c>
      <c r="X250" s="7">
        <v>0</v>
      </c>
      <c r="Y250" s="5">
        <v>2</v>
      </c>
    </row>
    <row r="251" spans="1:25" x14ac:dyDescent="0.25">
      <c r="A251" s="6">
        <v>46154</v>
      </c>
      <c r="B251" s="6" t="s">
        <v>99</v>
      </c>
      <c r="C251" s="4">
        <v>9</v>
      </c>
      <c r="D251" s="4" t="s">
        <v>78</v>
      </c>
      <c r="E251" s="4">
        <v>14</v>
      </c>
      <c r="F251" s="4" t="s">
        <v>81</v>
      </c>
      <c r="G251" s="4" t="s">
        <v>26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>
        <v>3</v>
      </c>
      <c r="Q251" s="4" t="s">
        <v>27</v>
      </c>
      <c r="R251" s="4">
        <v>66</v>
      </c>
      <c r="S251" s="4" t="s">
        <v>27</v>
      </c>
      <c r="T251" s="4">
        <v>0</v>
      </c>
      <c r="U251" s="4" t="s">
        <v>27</v>
      </c>
      <c r="V251" s="4">
        <v>2.1</v>
      </c>
      <c r="W251" s="4">
        <v>5.7</v>
      </c>
      <c r="X251" s="7">
        <v>0</v>
      </c>
      <c r="Y251" s="5">
        <v>2</v>
      </c>
    </row>
    <row r="252" spans="1:25" x14ac:dyDescent="0.25">
      <c r="A252" s="6">
        <v>46154</v>
      </c>
      <c r="B252" s="6" t="s">
        <v>99</v>
      </c>
      <c r="C252" s="4">
        <v>9</v>
      </c>
      <c r="D252" s="4" t="s">
        <v>78</v>
      </c>
      <c r="E252" s="4">
        <v>15</v>
      </c>
      <c r="F252" s="4" t="s">
        <v>82</v>
      </c>
      <c r="G252" s="4" t="s">
        <v>26</v>
      </c>
      <c r="H252" s="4">
        <v>2</v>
      </c>
      <c r="I252" s="4">
        <v>5.9</v>
      </c>
      <c r="J252" s="4">
        <v>140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>
        <v>3</v>
      </c>
      <c r="Q252" s="4" t="s">
        <v>27</v>
      </c>
      <c r="R252" s="4">
        <v>66</v>
      </c>
      <c r="S252" s="4" t="s">
        <v>27</v>
      </c>
      <c r="T252" s="4">
        <v>130.19999999999999</v>
      </c>
      <c r="U252" s="4">
        <v>524.32000000000005</v>
      </c>
      <c r="V252" s="4">
        <v>2.1</v>
      </c>
      <c r="W252" s="4">
        <v>5.7</v>
      </c>
      <c r="X252" s="7">
        <v>100</v>
      </c>
      <c r="Y252" s="5">
        <v>2</v>
      </c>
    </row>
    <row r="253" spans="1:25" x14ac:dyDescent="0.25">
      <c r="A253" s="6">
        <v>46154</v>
      </c>
      <c r="B253" s="6" t="s">
        <v>99</v>
      </c>
      <c r="C253" s="4">
        <v>9</v>
      </c>
      <c r="D253" s="4" t="s">
        <v>78</v>
      </c>
      <c r="E253" s="4">
        <v>16</v>
      </c>
      <c r="F253" s="4" t="s">
        <v>83</v>
      </c>
      <c r="G253" s="4" t="s">
        <v>26</v>
      </c>
      <c r="H253" s="4">
        <v>1.6</v>
      </c>
      <c r="I253" s="4">
        <v>6.1</v>
      </c>
      <c r="J253" s="4">
        <v>160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>
        <v>3</v>
      </c>
      <c r="Q253" s="4" t="s">
        <v>27</v>
      </c>
      <c r="R253" s="4">
        <v>66</v>
      </c>
      <c r="S253" s="4" t="s">
        <v>27</v>
      </c>
      <c r="T253" s="4">
        <v>148.80000000000001</v>
      </c>
      <c r="U253" s="4">
        <v>550.91</v>
      </c>
      <c r="V253" s="4">
        <v>2.1</v>
      </c>
      <c r="W253" s="4">
        <v>5.7</v>
      </c>
      <c r="X253" s="7">
        <v>100</v>
      </c>
      <c r="Y253" s="5">
        <v>2</v>
      </c>
    </row>
    <row r="254" spans="1:25" x14ac:dyDescent="0.25">
      <c r="A254" s="6">
        <v>46154</v>
      </c>
      <c r="B254" s="6" t="s">
        <v>99</v>
      </c>
      <c r="C254" s="4">
        <v>9</v>
      </c>
      <c r="D254" s="4" t="s">
        <v>84</v>
      </c>
      <c r="E254" s="4">
        <v>17</v>
      </c>
      <c r="F254" s="4" t="s">
        <v>85</v>
      </c>
      <c r="G254" s="4" t="s">
        <v>26</v>
      </c>
      <c r="H254" s="4">
        <v>1.7</v>
      </c>
      <c r="I254" s="4">
        <v>6</v>
      </c>
      <c r="J254" s="4">
        <v>460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>
        <v>3</v>
      </c>
      <c r="Q254" s="4" t="s">
        <v>27</v>
      </c>
      <c r="R254" s="4">
        <v>190</v>
      </c>
      <c r="S254" s="4" t="s">
        <v>27</v>
      </c>
      <c r="T254" s="4">
        <v>142.6</v>
      </c>
      <c r="U254" s="4">
        <v>289.2</v>
      </c>
      <c r="V254" s="4">
        <v>2.8</v>
      </c>
      <c r="W254" s="4">
        <v>5.4</v>
      </c>
      <c r="X254" s="7">
        <v>100</v>
      </c>
      <c r="Y254" s="5">
        <v>2</v>
      </c>
    </row>
    <row r="255" spans="1:25" x14ac:dyDescent="0.25">
      <c r="A255" s="6">
        <v>46154</v>
      </c>
      <c r="B255" s="6" t="s">
        <v>99</v>
      </c>
      <c r="C255" s="4">
        <v>9</v>
      </c>
      <c r="D255" s="4" t="s">
        <v>86</v>
      </c>
      <c r="E255" s="4">
        <v>18</v>
      </c>
      <c r="F255" s="4" t="s">
        <v>87</v>
      </c>
      <c r="G255" s="4" t="s">
        <v>26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>
        <v>0</v>
      </c>
      <c r="Q255" s="4" t="s">
        <v>27</v>
      </c>
      <c r="R255" s="4">
        <v>66</v>
      </c>
      <c r="S255" s="4" t="s">
        <v>27</v>
      </c>
      <c r="T255" s="4">
        <v>0</v>
      </c>
      <c r="U255" s="4" t="s">
        <v>27</v>
      </c>
      <c r="V255" s="4">
        <v>2.8</v>
      </c>
      <c r="W255" s="4">
        <v>5.4</v>
      </c>
      <c r="X255" s="7">
        <v>0</v>
      </c>
      <c r="Y255" s="5">
        <v>2</v>
      </c>
    </row>
    <row r="256" spans="1:25" x14ac:dyDescent="0.25">
      <c r="A256" s="6">
        <v>46154</v>
      </c>
      <c r="B256" s="6" t="s">
        <v>99</v>
      </c>
      <c r="C256" s="4">
        <v>9</v>
      </c>
      <c r="D256" s="4" t="s">
        <v>86</v>
      </c>
      <c r="E256" s="4">
        <v>19</v>
      </c>
      <c r="F256" s="4" t="s">
        <v>88</v>
      </c>
      <c r="G256" s="4" t="s">
        <v>26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>
        <v>0</v>
      </c>
      <c r="Q256" s="4" t="s">
        <v>27</v>
      </c>
      <c r="R256" s="4">
        <v>66</v>
      </c>
      <c r="S256" s="4" t="s">
        <v>27</v>
      </c>
      <c r="T256" s="4">
        <v>0</v>
      </c>
      <c r="U256" s="4" t="s">
        <v>27</v>
      </c>
      <c r="V256" s="4">
        <v>2.8</v>
      </c>
      <c r="W256" s="4">
        <v>5.4</v>
      </c>
      <c r="X256" s="7">
        <v>0</v>
      </c>
      <c r="Y256" s="5">
        <v>2</v>
      </c>
    </row>
    <row r="257" spans="1:25" x14ac:dyDescent="0.25">
      <c r="A257" s="6">
        <v>46154</v>
      </c>
      <c r="B257" s="6" t="s">
        <v>99</v>
      </c>
      <c r="C257" s="4">
        <v>9</v>
      </c>
      <c r="D257" s="4" t="s">
        <v>86</v>
      </c>
      <c r="E257" s="4">
        <v>20</v>
      </c>
      <c r="F257" s="4" t="s">
        <v>89</v>
      </c>
      <c r="G257" s="4" t="s">
        <v>26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>
        <v>0</v>
      </c>
      <c r="Q257" s="4" t="s">
        <v>27</v>
      </c>
      <c r="R257" s="4">
        <v>66</v>
      </c>
      <c r="S257" s="4" t="s">
        <v>27</v>
      </c>
      <c r="T257" s="4">
        <v>0</v>
      </c>
      <c r="U257" s="4" t="s">
        <v>27</v>
      </c>
      <c r="V257" s="4">
        <v>2.8</v>
      </c>
      <c r="W257" s="4">
        <v>5.4</v>
      </c>
      <c r="X257" s="7">
        <v>0</v>
      </c>
      <c r="Y257" s="5">
        <v>2</v>
      </c>
    </row>
    <row r="258" spans="1:25" x14ac:dyDescent="0.25">
      <c r="A258" s="6">
        <v>46154</v>
      </c>
      <c r="B258" s="6" t="s">
        <v>99</v>
      </c>
      <c r="C258" s="4">
        <v>9</v>
      </c>
      <c r="D258" s="4" t="s">
        <v>86</v>
      </c>
      <c r="E258" s="4">
        <v>21</v>
      </c>
      <c r="F258" s="4" t="s">
        <v>90</v>
      </c>
      <c r="G258" s="4" t="s">
        <v>26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>
        <v>3</v>
      </c>
      <c r="Q258" s="4" t="s">
        <v>27</v>
      </c>
      <c r="R258" s="4">
        <v>66</v>
      </c>
      <c r="S258" s="4" t="s">
        <v>27</v>
      </c>
      <c r="T258" s="4">
        <v>0</v>
      </c>
      <c r="U258" s="4" t="s">
        <v>27</v>
      </c>
      <c r="V258" s="4">
        <v>2.8</v>
      </c>
      <c r="W258" s="4">
        <v>5.4</v>
      </c>
      <c r="X258" s="7">
        <v>0</v>
      </c>
      <c r="Y258" s="5">
        <v>2</v>
      </c>
    </row>
    <row r="259" spans="1:25" x14ac:dyDescent="0.25">
      <c r="A259" s="6">
        <v>46154</v>
      </c>
      <c r="B259" s="6" t="s">
        <v>99</v>
      </c>
      <c r="C259" s="4">
        <v>9</v>
      </c>
      <c r="D259" s="4" t="s">
        <v>86</v>
      </c>
      <c r="E259" s="4">
        <v>22</v>
      </c>
      <c r="F259" s="4" t="s">
        <v>73</v>
      </c>
      <c r="G259" s="4" t="s">
        <v>26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>
        <v>3</v>
      </c>
      <c r="Q259" s="4" t="s">
        <v>27</v>
      </c>
      <c r="R259" s="4">
        <v>66</v>
      </c>
      <c r="S259" s="4" t="s">
        <v>27</v>
      </c>
      <c r="T259" s="4">
        <v>0</v>
      </c>
      <c r="U259" s="4" t="s">
        <v>27</v>
      </c>
      <c r="V259" s="4">
        <v>2.8</v>
      </c>
      <c r="W259" s="4">
        <v>5.4</v>
      </c>
      <c r="X259" s="7">
        <v>0</v>
      </c>
      <c r="Y259" s="5">
        <v>2</v>
      </c>
    </row>
    <row r="260" spans="1:25" x14ac:dyDescent="0.25">
      <c r="A260" s="6">
        <v>46154</v>
      </c>
      <c r="B260" s="6" t="s">
        <v>99</v>
      </c>
      <c r="C260" s="4">
        <v>9</v>
      </c>
      <c r="D260" s="4" t="s">
        <v>91</v>
      </c>
      <c r="E260" s="4">
        <v>23</v>
      </c>
      <c r="F260" s="4" t="s">
        <v>92</v>
      </c>
      <c r="G260" s="4" t="s">
        <v>26</v>
      </c>
      <c r="H260" s="4">
        <v>1.9</v>
      </c>
      <c r="I260" s="4">
        <v>5.9</v>
      </c>
      <c r="J260" s="4">
        <v>90</v>
      </c>
      <c r="K260" s="4" t="s">
        <v>27</v>
      </c>
      <c r="L260" s="4" t="s">
        <v>27</v>
      </c>
      <c r="M260" s="4" t="s">
        <v>27</v>
      </c>
      <c r="N260" s="4" t="s">
        <v>27</v>
      </c>
      <c r="O260" s="4" t="s">
        <v>27</v>
      </c>
      <c r="P260" s="4">
        <v>2</v>
      </c>
      <c r="Q260" s="4" t="s">
        <v>27</v>
      </c>
      <c r="R260" s="4">
        <v>64</v>
      </c>
      <c r="S260" s="4" t="s">
        <v>27</v>
      </c>
      <c r="T260" s="4">
        <v>83.7</v>
      </c>
      <c r="U260" s="4">
        <v>309.08</v>
      </c>
      <c r="V260" s="4">
        <v>2.8</v>
      </c>
      <c r="W260" s="4">
        <v>5.4</v>
      </c>
      <c r="X260" s="7">
        <v>100</v>
      </c>
      <c r="Y260" s="5">
        <v>2</v>
      </c>
    </row>
    <row r="261" spans="1:25" x14ac:dyDescent="0.25">
      <c r="A261" s="6">
        <v>46154</v>
      </c>
      <c r="B261" s="6" t="s">
        <v>99</v>
      </c>
      <c r="C261" s="4">
        <v>9</v>
      </c>
      <c r="D261" s="4" t="s">
        <v>91</v>
      </c>
      <c r="E261" s="4">
        <v>24</v>
      </c>
      <c r="F261" s="4" t="s">
        <v>93</v>
      </c>
      <c r="G261" s="4" t="s">
        <v>26</v>
      </c>
      <c r="H261" s="4">
        <v>2</v>
      </c>
      <c r="I261" s="4">
        <v>5.8</v>
      </c>
      <c r="J261" s="4">
        <v>90</v>
      </c>
      <c r="K261" s="4" t="s">
        <v>27</v>
      </c>
      <c r="L261" s="4" t="s">
        <v>27</v>
      </c>
      <c r="M261" s="4" t="s">
        <v>27</v>
      </c>
      <c r="N261" s="4" t="s">
        <v>27</v>
      </c>
      <c r="O261" s="4" t="s">
        <v>27</v>
      </c>
      <c r="P261" s="4">
        <v>2</v>
      </c>
      <c r="Q261" s="4" t="s">
        <v>27</v>
      </c>
      <c r="R261" s="4">
        <v>64</v>
      </c>
      <c r="S261" s="4" t="s">
        <v>27</v>
      </c>
      <c r="T261" s="4">
        <v>83.7</v>
      </c>
      <c r="U261" s="4">
        <v>606.25</v>
      </c>
      <c r="V261" s="4">
        <v>2.8</v>
      </c>
      <c r="W261" s="4">
        <v>5.4</v>
      </c>
      <c r="X261" s="7">
        <v>100</v>
      </c>
      <c r="Y261" s="5">
        <v>2</v>
      </c>
    </row>
    <row r="262" spans="1:25" x14ac:dyDescent="0.25">
      <c r="A262" s="6">
        <v>46154</v>
      </c>
      <c r="B262" s="6" t="s">
        <v>99</v>
      </c>
      <c r="C262" s="4">
        <v>9</v>
      </c>
      <c r="D262" s="4" t="s">
        <v>91</v>
      </c>
      <c r="E262" s="4">
        <v>25</v>
      </c>
      <c r="F262" s="4" t="s">
        <v>94</v>
      </c>
      <c r="G262" s="4" t="s">
        <v>26</v>
      </c>
      <c r="H262" s="4">
        <v>2.1</v>
      </c>
      <c r="I262" s="4">
        <v>5.7</v>
      </c>
      <c r="J262" s="4">
        <v>403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>
        <v>3</v>
      </c>
      <c r="Q262" s="4" t="s">
        <v>27</v>
      </c>
      <c r="R262" s="4">
        <v>64</v>
      </c>
      <c r="S262" s="4" t="s">
        <v>27</v>
      </c>
      <c r="T262" s="4">
        <v>374.79</v>
      </c>
      <c r="U262" s="4">
        <v>300</v>
      </c>
      <c r="V262" s="4">
        <v>2.1</v>
      </c>
      <c r="W262" s="4">
        <v>5.7</v>
      </c>
      <c r="X262" s="7">
        <v>300</v>
      </c>
      <c r="Y262" s="5">
        <v>2</v>
      </c>
    </row>
    <row r="263" spans="1:25" x14ac:dyDescent="0.25">
      <c r="A263" s="6">
        <v>46154</v>
      </c>
      <c r="B263" s="6" t="s">
        <v>99</v>
      </c>
      <c r="C263" s="4">
        <v>9</v>
      </c>
      <c r="D263" s="4" t="s">
        <v>91</v>
      </c>
      <c r="E263" s="4">
        <v>26</v>
      </c>
      <c r="F263" s="4" t="s">
        <v>95</v>
      </c>
      <c r="G263" s="4" t="s">
        <v>26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>
        <v>0</v>
      </c>
      <c r="Q263" s="4" t="s">
        <v>27</v>
      </c>
      <c r="R263" s="4">
        <v>64</v>
      </c>
      <c r="S263" s="4" t="s">
        <v>27</v>
      </c>
      <c r="T263" s="4">
        <v>0</v>
      </c>
      <c r="U263" s="4" t="s">
        <v>27</v>
      </c>
      <c r="V263" s="4">
        <v>2.1</v>
      </c>
      <c r="W263" s="4">
        <v>5.7</v>
      </c>
      <c r="X263" s="7">
        <v>0</v>
      </c>
      <c r="Y263" s="5">
        <v>2</v>
      </c>
    </row>
    <row r="264" spans="1:25" x14ac:dyDescent="0.25">
      <c r="A264" s="6">
        <v>46154</v>
      </c>
      <c r="B264" s="6" t="s">
        <v>99</v>
      </c>
      <c r="C264" s="4">
        <v>9</v>
      </c>
      <c r="D264" s="4" t="s">
        <v>91</v>
      </c>
      <c r="E264" s="4">
        <v>27</v>
      </c>
      <c r="F264" s="4" t="s">
        <v>96</v>
      </c>
      <c r="G264" s="4" t="s">
        <v>26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>
        <v>0</v>
      </c>
      <c r="Q264" s="4" t="s">
        <v>27</v>
      </c>
      <c r="R264" s="4">
        <v>64</v>
      </c>
      <c r="S264" s="4" t="s">
        <v>27</v>
      </c>
      <c r="T264" s="4">
        <v>0</v>
      </c>
      <c r="U264" s="4" t="s">
        <v>27</v>
      </c>
      <c r="V264" s="4">
        <v>2.1</v>
      </c>
      <c r="W264" s="4">
        <v>5.7</v>
      </c>
      <c r="X264" s="7">
        <v>0</v>
      </c>
      <c r="Y264" s="5">
        <v>2</v>
      </c>
    </row>
    <row r="265" spans="1:25" x14ac:dyDescent="0.25">
      <c r="A265" s="6">
        <v>46154</v>
      </c>
      <c r="B265" s="6" t="s">
        <v>99</v>
      </c>
      <c r="C265" s="4">
        <v>9</v>
      </c>
      <c r="D265" s="4" t="s">
        <v>91</v>
      </c>
      <c r="E265" s="4">
        <v>28</v>
      </c>
      <c r="F265" s="4" t="s">
        <v>97</v>
      </c>
      <c r="G265" s="4" t="s">
        <v>26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4" t="s">
        <v>27</v>
      </c>
      <c r="N265" s="4" t="s">
        <v>27</v>
      </c>
      <c r="O265" s="4" t="s">
        <v>27</v>
      </c>
      <c r="P265" s="4">
        <v>2</v>
      </c>
      <c r="Q265" s="4" t="s">
        <v>27</v>
      </c>
      <c r="R265" s="4">
        <v>64</v>
      </c>
      <c r="S265" s="4" t="s">
        <v>27</v>
      </c>
      <c r="T265" s="4">
        <v>0</v>
      </c>
      <c r="U265" s="4">
        <v>300</v>
      </c>
      <c r="V265" s="4">
        <v>2.1</v>
      </c>
      <c r="W265" s="4">
        <v>5.7</v>
      </c>
      <c r="X265" s="7">
        <v>0</v>
      </c>
      <c r="Y265" s="5">
        <v>2</v>
      </c>
    </row>
    <row r="266" spans="1:25" x14ac:dyDescent="0.25">
      <c r="A266" s="6">
        <v>46154</v>
      </c>
      <c r="B266" s="6" t="s">
        <v>99</v>
      </c>
      <c r="C266" s="4">
        <v>9</v>
      </c>
      <c r="D266" s="4" t="s">
        <v>98</v>
      </c>
      <c r="E266" s="4">
        <v>29</v>
      </c>
      <c r="F266" s="4" t="s">
        <v>44</v>
      </c>
      <c r="G266" s="4" t="s">
        <v>26</v>
      </c>
      <c r="H266" s="4" t="s">
        <v>27</v>
      </c>
      <c r="I266" s="4" t="s">
        <v>27</v>
      </c>
      <c r="J266" s="4" t="s">
        <v>27</v>
      </c>
      <c r="K266" s="4" t="s">
        <v>27</v>
      </c>
      <c r="L266" s="4" t="s">
        <v>27</v>
      </c>
      <c r="M266" s="4" t="s">
        <v>27</v>
      </c>
      <c r="N266" s="4" t="s">
        <v>27</v>
      </c>
      <c r="O266" s="4" t="s">
        <v>27</v>
      </c>
      <c r="P266" s="4">
        <v>3</v>
      </c>
      <c r="Q266" s="4" t="s">
        <v>27</v>
      </c>
      <c r="R266" s="4">
        <v>150</v>
      </c>
      <c r="S266" s="4" t="s">
        <v>27</v>
      </c>
      <c r="T266" s="4">
        <v>0</v>
      </c>
      <c r="U266" s="4" t="s">
        <v>27</v>
      </c>
      <c r="V266" s="4">
        <v>2.1</v>
      </c>
      <c r="W266" s="4">
        <v>5.7</v>
      </c>
      <c r="X266" s="7">
        <v>0</v>
      </c>
      <c r="Y266" s="5">
        <v>2</v>
      </c>
    </row>
    <row r="267" spans="1:25" x14ac:dyDescent="0.25">
      <c r="A267" s="6">
        <v>46154</v>
      </c>
      <c r="B267" s="6" t="s">
        <v>99</v>
      </c>
      <c r="C267" s="4">
        <v>9</v>
      </c>
      <c r="D267" s="4" t="s">
        <v>98</v>
      </c>
      <c r="E267" s="4">
        <v>30</v>
      </c>
      <c r="F267" s="4" t="s">
        <v>45</v>
      </c>
      <c r="G267" s="4" t="s">
        <v>26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>
        <v>3</v>
      </c>
      <c r="Q267" s="4" t="s">
        <v>27</v>
      </c>
      <c r="R267" s="4">
        <v>66</v>
      </c>
      <c r="S267" s="4" t="s">
        <v>27</v>
      </c>
      <c r="T267" s="4">
        <v>0</v>
      </c>
      <c r="U267" s="4" t="s">
        <v>27</v>
      </c>
      <c r="V267" s="4">
        <v>2.1</v>
      </c>
      <c r="W267" s="4">
        <v>5.7</v>
      </c>
      <c r="X267" s="7">
        <v>0</v>
      </c>
      <c r="Y267" s="5">
        <v>2</v>
      </c>
    </row>
    <row r="268" spans="1:25" x14ac:dyDescent="0.25">
      <c r="A268" s="6">
        <v>46154</v>
      </c>
      <c r="B268" s="6" t="s">
        <v>99</v>
      </c>
      <c r="C268" s="4">
        <v>9</v>
      </c>
      <c r="D268" s="4" t="s">
        <v>98</v>
      </c>
      <c r="E268" s="4">
        <v>31</v>
      </c>
      <c r="F268" s="4" t="s">
        <v>44</v>
      </c>
      <c r="G268" s="4" t="s">
        <v>26</v>
      </c>
      <c r="H268" s="4">
        <v>1.7</v>
      </c>
      <c r="I268" s="4">
        <v>6</v>
      </c>
      <c r="J268" s="4">
        <v>140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>
        <v>3</v>
      </c>
      <c r="Q268" s="4" t="s">
        <v>27</v>
      </c>
      <c r="R268" s="4">
        <v>66</v>
      </c>
      <c r="S268" s="4" t="s">
        <v>27</v>
      </c>
      <c r="T268" s="4">
        <v>130.19999999999999</v>
      </c>
      <c r="U268" s="4">
        <v>298.85000000000002</v>
      </c>
      <c r="V268" s="4">
        <v>2.1</v>
      </c>
      <c r="W268" s="4">
        <v>5.7</v>
      </c>
      <c r="X268" s="7">
        <v>100</v>
      </c>
      <c r="Y268" s="5">
        <v>2</v>
      </c>
    </row>
    <row r="269" spans="1:25" x14ac:dyDescent="0.25">
      <c r="A269" s="6">
        <v>46154</v>
      </c>
      <c r="B269" s="6" t="s">
        <v>99</v>
      </c>
      <c r="C269" s="4">
        <v>9</v>
      </c>
      <c r="D269" s="4" t="s">
        <v>98</v>
      </c>
      <c r="E269" s="4">
        <v>32</v>
      </c>
      <c r="F269" s="4" t="s">
        <v>45</v>
      </c>
      <c r="G269" s="4" t="s">
        <v>26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>
        <v>2</v>
      </c>
      <c r="Q269" s="4" t="s">
        <v>27</v>
      </c>
      <c r="R269" s="4">
        <v>64</v>
      </c>
      <c r="S269" s="4" t="s">
        <v>27</v>
      </c>
      <c r="T269" s="4">
        <v>0</v>
      </c>
      <c r="U269" s="4" t="s">
        <v>27</v>
      </c>
      <c r="V269" s="4">
        <v>2.1</v>
      </c>
      <c r="W269" s="4">
        <v>5.7</v>
      </c>
      <c r="X269" s="7">
        <v>0</v>
      </c>
      <c r="Y269" s="5">
        <v>2</v>
      </c>
    </row>
    <row r="270" spans="1:25" x14ac:dyDescent="0.25">
      <c r="A270" s="6">
        <v>46154</v>
      </c>
      <c r="B270" s="6" t="s">
        <v>99</v>
      </c>
      <c r="C270" s="4">
        <v>9</v>
      </c>
      <c r="D270" s="4" t="s">
        <v>98</v>
      </c>
      <c r="E270" s="4">
        <v>33</v>
      </c>
      <c r="F270" s="4" t="s">
        <v>44</v>
      </c>
      <c r="G270" s="4" t="s">
        <v>26</v>
      </c>
      <c r="H270" s="4" t="s">
        <v>27</v>
      </c>
      <c r="I270" s="4" t="s">
        <v>27</v>
      </c>
      <c r="J270" s="4" t="s">
        <v>27</v>
      </c>
      <c r="K270" s="4" t="s">
        <v>27</v>
      </c>
      <c r="L270" s="4" t="s">
        <v>27</v>
      </c>
      <c r="M270" s="4" t="s">
        <v>27</v>
      </c>
      <c r="N270" s="4" t="s">
        <v>27</v>
      </c>
      <c r="O270" s="4" t="s">
        <v>27</v>
      </c>
      <c r="P270" s="4">
        <v>2</v>
      </c>
      <c r="Q270" s="4" t="s">
        <v>27</v>
      </c>
      <c r="R270" s="4">
        <v>64</v>
      </c>
      <c r="S270" s="4" t="s">
        <v>27</v>
      </c>
      <c r="T270" s="4">
        <v>0</v>
      </c>
      <c r="U270" s="4">
        <v>287.08</v>
      </c>
      <c r="V270" s="4">
        <v>2.1</v>
      </c>
      <c r="W270" s="4">
        <v>5.7</v>
      </c>
      <c r="X270" s="7">
        <v>0</v>
      </c>
      <c r="Y270" s="5">
        <v>2</v>
      </c>
    </row>
    <row r="271" spans="1:25" x14ac:dyDescent="0.25">
      <c r="A271" s="6">
        <v>46153</v>
      </c>
      <c r="B271" s="6" t="s">
        <v>99</v>
      </c>
      <c r="C271" s="4">
        <v>8</v>
      </c>
      <c r="D271" s="4" t="s">
        <v>47</v>
      </c>
      <c r="E271" s="4">
        <v>34</v>
      </c>
      <c r="F271" s="4" t="s">
        <v>48</v>
      </c>
      <c r="G271" s="4" t="s">
        <v>26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4" t="s">
        <v>27</v>
      </c>
      <c r="N271" s="4" t="s">
        <v>27</v>
      </c>
      <c r="O271" s="4" t="s">
        <v>27</v>
      </c>
      <c r="P271" s="4">
        <v>2</v>
      </c>
      <c r="Q271" s="4" t="s">
        <v>27</v>
      </c>
      <c r="R271" s="4">
        <v>50</v>
      </c>
      <c r="S271" s="4" t="s">
        <v>27</v>
      </c>
      <c r="T271" s="4">
        <v>0</v>
      </c>
      <c r="U271" s="4">
        <v>206.65</v>
      </c>
      <c r="V271" s="4">
        <v>3.1</v>
      </c>
      <c r="W271" s="4">
        <v>5</v>
      </c>
      <c r="X271" s="7">
        <v>0</v>
      </c>
      <c r="Y271" s="5">
        <v>2</v>
      </c>
    </row>
    <row r="272" spans="1:25" x14ac:dyDescent="0.25">
      <c r="A272" s="6">
        <v>46153</v>
      </c>
      <c r="B272" s="6" t="s">
        <v>99</v>
      </c>
      <c r="C272" s="4">
        <v>8</v>
      </c>
      <c r="D272" s="4" t="s">
        <v>47</v>
      </c>
      <c r="E272" s="4">
        <v>35</v>
      </c>
      <c r="F272" s="4" t="s">
        <v>49</v>
      </c>
      <c r="G272" s="4" t="s">
        <v>26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>
        <v>2</v>
      </c>
      <c r="Q272" s="4" t="s">
        <v>27</v>
      </c>
      <c r="R272" s="4">
        <v>50</v>
      </c>
      <c r="S272" s="4" t="s">
        <v>27</v>
      </c>
      <c r="T272" s="4">
        <v>0</v>
      </c>
      <c r="U272" s="4">
        <v>206.65</v>
      </c>
      <c r="V272" s="4">
        <v>3.1</v>
      </c>
      <c r="W272" s="4">
        <v>5</v>
      </c>
      <c r="X272" s="7">
        <v>0</v>
      </c>
      <c r="Y272" s="5">
        <v>2</v>
      </c>
    </row>
    <row r="273" spans="1:25" x14ac:dyDescent="0.25">
      <c r="A273" s="6">
        <v>46153</v>
      </c>
      <c r="B273" s="6" t="s">
        <v>99</v>
      </c>
      <c r="C273" s="4">
        <v>8</v>
      </c>
      <c r="D273" s="4" t="s">
        <v>47</v>
      </c>
      <c r="E273" s="4">
        <v>36</v>
      </c>
      <c r="F273" s="4" t="s">
        <v>50</v>
      </c>
      <c r="G273" s="4" t="s">
        <v>26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4" t="s">
        <v>27</v>
      </c>
      <c r="N273" s="4" t="s">
        <v>27</v>
      </c>
      <c r="O273" s="4" t="s">
        <v>27</v>
      </c>
      <c r="P273" s="4">
        <v>2</v>
      </c>
      <c r="Q273" s="4" t="s">
        <v>27</v>
      </c>
      <c r="R273" s="4">
        <v>50</v>
      </c>
      <c r="S273" s="4" t="s">
        <v>27</v>
      </c>
      <c r="T273" s="4">
        <v>0</v>
      </c>
      <c r="U273" s="4" t="s">
        <v>27</v>
      </c>
      <c r="V273" s="4">
        <v>3.1</v>
      </c>
      <c r="W273" s="4">
        <v>5</v>
      </c>
      <c r="X273" s="7">
        <v>0</v>
      </c>
      <c r="Y273" s="5">
        <v>2</v>
      </c>
    </row>
    <row r="274" spans="1:25" x14ac:dyDescent="0.25">
      <c r="A274" s="6">
        <v>46153</v>
      </c>
      <c r="B274" s="6" t="s">
        <v>99</v>
      </c>
      <c r="C274" s="4">
        <v>8</v>
      </c>
      <c r="D274" s="4" t="s">
        <v>47</v>
      </c>
      <c r="E274" s="4">
        <v>37</v>
      </c>
      <c r="F274" s="4" t="s">
        <v>27</v>
      </c>
      <c r="G274" s="4" t="s">
        <v>26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>
        <v>2</v>
      </c>
      <c r="Q274" s="4" t="s">
        <v>27</v>
      </c>
      <c r="R274" s="4">
        <v>50</v>
      </c>
      <c r="S274" s="4" t="s">
        <v>27</v>
      </c>
      <c r="T274" s="4">
        <v>0</v>
      </c>
      <c r="U274" s="4">
        <v>88.56</v>
      </c>
      <c r="V274" s="4">
        <v>3.1</v>
      </c>
      <c r="W274" s="4">
        <v>5</v>
      </c>
      <c r="X274" s="7">
        <v>0</v>
      </c>
      <c r="Y274" s="5">
        <v>2</v>
      </c>
    </row>
    <row r="275" spans="1:25" x14ac:dyDescent="0.25">
      <c r="A275" s="6">
        <v>46153</v>
      </c>
      <c r="B275" s="6" t="s">
        <v>99</v>
      </c>
      <c r="C275" s="4">
        <v>8</v>
      </c>
      <c r="D275" s="4" t="s">
        <v>47</v>
      </c>
      <c r="E275" s="4">
        <v>38</v>
      </c>
      <c r="F275" s="4" t="s">
        <v>27</v>
      </c>
      <c r="G275" s="4" t="s">
        <v>26</v>
      </c>
      <c r="H275" s="4" t="s">
        <v>27</v>
      </c>
      <c r="I275" s="4" t="s">
        <v>27</v>
      </c>
      <c r="J275" s="4" t="s">
        <v>27</v>
      </c>
      <c r="K275" s="4" t="s">
        <v>27</v>
      </c>
      <c r="L275" s="4" t="s">
        <v>27</v>
      </c>
      <c r="M275" s="4" t="s">
        <v>27</v>
      </c>
      <c r="N275" s="4" t="s">
        <v>27</v>
      </c>
      <c r="O275" s="4" t="s">
        <v>27</v>
      </c>
      <c r="P275" s="4">
        <v>2</v>
      </c>
      <c r="Q275" s="4" t="s">
        <v>27</v>
      </c>
      <c r="R275" s="4">
        <v>50</v>
      </c>
      <c r="S275" s="4" t="s">
        <v>27</v>
      </c>
      <c r="T275" s="4">
        <v>0</v>
      </c>
      <c r="U275" s="4">
        <v>68.89</v>
      </c>
      <c r="V275" s="4">
        <v>3.1</v>
      </c>
      <c r="W275" s="4">
        <v>5</v>
      </c>
      <c r="X275" s="7">
        <v>0</v>
      </c>
      <c r="Y275" s="5">
        <v>2</v>
      </c>
    </row>
    <row r="276" spans="1:25" x14ac:dyDescent="0.25">
      <c r="A276" s="6">
        <v>46153</v>
      </c>
      <c r="B276" s="6" t="s">
        <v>99</v>
      </c>
      <c r="C276" s="4">
        <v>8</v>
      </c>
      <c r="D276" s="4" t="s">
        <v>51</v>
      </c>
      <c r="E276" s="4">
        <v>42</v>
      </c>
      <c r="F276" s="4" t="s">
        <v>27</v>
      </c>
      <c r="G276" s="4" t="s">
        <v>26</v>
      </c>
      <c r="H276" s="4" t="s">
        <v>27</v>
      </c>
      <c r="I276" s="4" t="s">
        <v>27</v>
      </c>
      <c r="J276" s="4" t="s">
        <v>27</v>
      </c>
      <c r="K276" s="4" t="s">
        <v>27</v>
      </c>
      <c r="L276" s="4" t="s">
        <v>27</v>
      </c>
      <c r="M276" s="4" t="s">
        <v>27</v>
      </c>
      <c r="N276" s="4" t="s">
        <v>27</v>
      </c>
      <c r="O276" s="4" t="s">
        <v>27</v>
      </c>
      <c r="P276" s="4">
        <v>3</v>
      </c>
      <c r="Q276" s="4" t="s">
        <v>27</v>
      </c>
      <c r="R276" s="4">
        <v>170</v>
      </c>
      <c r="S276" s="4" t="s">
        <v>27</v>
      </c>
      <c r="T276" s="4">
        <v>0</v>
      </c>
      <c r="U276" s="4" t="s">
        <v>27</v>
      </c>
      <c r="V276" s="4">
        <v>3.1</v>
      </c>
      <c r="W276" s="4">
        <v>5</v>
      </c>
      <c r="X276" s="7">
        <v>0</v>
      </c>
      <c r="Y276" s="5">
        <v>2</v>
      </c>
    </row>
    <row r="277" spans="1:25" x14ac:dyDescent="0.25">
      <c r="A277" s="6">
        <v>46153</v>
      </c>
      <c r="B277" s="6" t="s">
        <v>99</v>
      </c>
      <c r="C277" s="4">
        <v>8</v>
      </c>
      <c r="D277" s="4" t="s">
        <v>51</v>
      </c>
      <c r="E277" s="4">
        <v>43</v>
      </c>
      <c r="F277" s="4" t="s">
        <v>27</v>
      </c>
      <c r="G277" s="4" t="s">
        <v>26</v>
      </c>
      <c r="H277" s="4" t="s">
        <v>27</v>
      </c>
      <c r="I277" s="4" t="s">
        <v>27</v>
      </c>
      <c r="J277" s="4" t="s">
        <v>27</v>
      </c>
      <c r="K277" s="4" t="s">
        <v>27</v>
      </c>
      <c r="L277" s="4" t="s">
        <v>27</v>
      </c>
      <c r="M277" s="4" t="s">
        <v>27</v>
      </c>
      <c r="N277" s="4" t="s">
        <v>27</v>
      </c>
      <c r="O277" s="4" t="s">
        <v>27</v>
      </c>
      <c r="P277" s="4">
        <v>3</v>
      </c>
      <c r="Q277" s="4" t="s">
        <v>27</v>
      </c>
      <c r="R277" s="4">
        <v>170</v>
      </c>
      <c r="S277" s="4" t="s">
        <v>27</v>
      </c>
      <c r="T277" s="4">
        <v>0</v>
      </c>
      <c r="U277" s="4" t="s">
        <v>27</v>
      </c>
      <c r="V277" s="4">
        <v>3.1</v>
      </c>
      <c r="W277" s="4">
        <v>5</v>
      </c>
      <c r="X277" s="7">
        <v>0</v>
      </c>
      <c r="Y277" s="5">
        <v>2</v>
      </c>
    </row>
    <row r="278" spans="1:25" x14ac:dyDescent="0.25">
      <c r="A278" s="6">
        <v>46153</v>
      </c>
      <c r="B278" s="6" t="s">
        <v>99</v>
      </c>
      <c r="C278" s="4">
        <v>8</v>
      </c>
      <c r="D278" s="4" t="s">
        <v>51</v>
      </c>
      <c r="E278" s="4">
        <v>44</v>
      </c>
      <c r="F278" s="4" t="s">
        <v>27</v>
      </c>
      <c r="G278" s="4" t="s">
        <v>26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>
        <v>3</v>
      </c>
      <c r="Q278" s="4" t="s">
        <v>27</v>
      </c>
      <c r="R278" s="4">
        <v>170</v>
      </c>
      <c r="S278" s="4" t="s">
        <v>27</v>
      </c>
      <c r="T278" s="4">
        <v>0</v>
      </c>
      <c r="U278" s="4" t="s">
        <v>27</v>
      </c>
      <c r="V278" s="4">
        <v>3.1</v>
      </c>
      <c r="W278" s="4">
        <v>5</v>
      </c>
      <c r="X278" s="7">
        <v>0</v>
      </c>
      <c r="Y278" s="5">
        <v>2</v>
      </c>
    </row>
    <row r="279" spans="1:25" x14ac:dyDescent="0.25">
      <c r="A279" s="6">
        <v>46153</v>
      </c>
      <c r="B279" s="6" t="s">
        <v>99</v>
      </c>
      <c r="C279" s="4">
        <v>8</v>
      </c>
      <c r="D279" s="4" t="s">
        <v>52</v>
      </c>
      <c r="E279" s="4">
        <v>45</v>
      </c>
      <c r="F279" s="4" t="s">
        <v>53</v>
      </c>
      <c r="G279" s="4" t="s">
        <v>26</v>
      </c>
      <c r="H279" s="4">
        <v>2.6</v>
      </c>
      <c r="I279" s="4">
        <v>5.8</v>
      </c>
      <c r="J279" s="4">
        <v>120</v>
      </c>
      <c r="K279" s="4" t="s">
        <v>27</v>
      </c>
      <c r="L279" s="4" t="s">
        <v>27</v>
      </c>
      <c r="M279" s="4" t="s">
        <v>27</v>
      </c>
      <c r="N279" s="4" t="s">
        <v>27</v>
      </c>
      <c r="O279" s="4" t="s">
        <v>27</v>
      </c>
      <c r="P279" s="4">
        <v>2</v>
      </c>
      <c r="Q279" s="4" t="s">
        <v>27</v>
      </c>
      <c r="R279" s="4">
        <v>96</v>
      </c>
      <c r="S279" s="4" t="s">
        <v>27</v>
      </c>
      <c r="T279" s="4">
        <v>111.6</v>
      </c>
      <c r="U279" s="4">
        <v>206.65</v>
      </c>
      <c r="V279" s="4">
        <v>3.1</v>
      </c>
      <c r="W279" s="4">
        <v>5</v>
      </c>
      <c r="X279" s="7">
        <v>100</v>
      </c>
      <c r="Y279" s="5">
        <v>2</v>
      </c>
    </row>
    <row r="280" spans="1:25" x14ac:dyDescent="0.25">
      <c r="A280" s="6">
        <v>46153</v>
      </c>
      <c r="B280" s="6" t="s">
        <v>99</v>
      </c>
      <c r="C280" s="4">
        <v>8</v>
      </c>
      <c r="D280" s="4" t="s">
        <v>52</v>
      </c>
      <c r="E280" s="4">
        <v>46</v>
      </c>
      <c r="F280" s="4" t="s">
        <v>54</v>
      </c>
      <c r="G280" s="4" t="s">
        <v>26</v>
      </c>
      <c r="H280" s="4">
        <v>1.8</v>
      </c>
      <c r="I280" s="4">
        <v>6.5</v>
      </c>
      <c r="J280" s="4" t="s">
        <v>27</v>
      </c>
      <c r="K280" s="4" t="s">
        <v>27</v>
      </c>
      <c r="L280" s="4" t="s">
        <v>27</v>
      </c>
      <c r="M280" s="4" t="s">
        <v>27</v>
      </c>
      <c r="N280" s="4" t="s">
        <v>27</v>
      </c>
      <c r="O280" s="4" t="s">
        <v>27</v>
      </c>
      <c r="P280" s="4">
        <v>2</v>
      </c>
      <c r="Q280" s="4" t="s">
        <v>27</v>
      </c>
      <c r="R280" s="4">
        <v>96</v>
      </c>
      <c r="S280" s="4" t="s">
        <v>27</v>
      </c>
      <c r="T280" s="4">
        <v>0</v>
      </c>
      <c r="U280" s="4">
        <v>206.65</v>
      </c>
      <c r="V280" s="4">
        <v>3.1</v>
      </c>
      <c r="W280" s="4">
        <v>5</v>
      </c>
      <c r="X280" s="7">
        <v>0</v>
      </c>
      <c r="Y280" s="5">
        <v>2</v>
      </c>
    </row>
    <row r="281" spans="1:25" x14ac:dyDescent="0.25">
      <c r="A281" s="6">
        <v>46153</v>
      </c>
      <c r="B281" s="6" t="s">
        <v>99</v>
      </c>
      <c r="C281" s="4">
        <v>8</v>
      </c>
      <c r="D281" s="4" t="s">
        <v>52</v>
      </c>
      <c r="E281" s="4">
        <v>47</v>
      </c>
      <c r="F281" s="4" t="s">
        <v>55</v>
      </c>
      <c r="G281" s="4" t="s">
        <v>26</v>
      </c>
      <c r="H281" s="4">
        <v>1.8</v>
      </c>
      <c r="I281" s="4">
        <v>6</v>
      </c>
      <c r="J281" s="4">
        <v>120</v>
      </c>
      <c r="K281" s="4" t="s">
        <v>27</v>
      </c>
      <c r="L281" s="4" t="s">
        <v>27</v>
      </c>
      <c r="M281" s="4" t="s">
        <v>27</v>
      </c>
      <c r="N281" s="4" t="s">
        <v>27</v>
      </c>
      <c r="O281" s="4" t="s">
        <v>27</v>
      </c>
      <c r="P281" s="4">
        <v>2</v>
      </c>
      <c r="Q281" s="4" t="s">
        <v>27</v>
      </c>
      <c r="R281" s="4">
        <v>96</v>
      </c>
      <c r="S281" s="4" t="s">
        <v>27</v>
      </c>
      <c r="T281" s="4">
        <v>111.6</v>
      </c>
      <c r="U281" s="4">
        <v>103.31</v>
      </c>
      <c r="V281" s="4">
        <v>3.1</v>
      </c>
      <c r="W281" s="4">
        <v>5</v>
      </c>
      <c r="X281" s="7">
        <v>100</v>
      </c>
      <c r="Y281" s="5">
        <v>2</v>
      </c>
    </row>
    <row r="282" spans="1:25" x14ac:dyDescent="0.25">
      <c r="A282" s="6">
        <v>46153</v>
      </c>
      <c r="B282" s="6" t="s">
        <v>99</v>
      </c>
      <c r="C282" s="4">
        <v>8</v>
      </c>
      <c r="D282" s="4" t="s">
        <v>52</v>
      </c>
      <c r="E282" s="4">
        <v>48</v>
      </c>
      <c r="F282" s="4" t="s">
        <v>56</v>
      </c>
      <c r="G282" s="4" t="s">
        <v>26</v>
      </c>
      <c r="H282" s="4">
        <v>2</v>
      </c>
      <c r="I282" s="4">
        <v>6.8</v>
      </c>
      <c r="J282" s="4">
        <v>200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>
        <v>3</v>
      </c>
      <c r="Q282" s="4" t="s">
        <v>27</v>
      </c>
      <c r="R282" s="4">
        <v>96</v>
      </c>
      <c r="S282" s="4" t="s">
        <v>27</v>
      </c>
      <c r="T282" s="4">
        <v>186</v>
      </c>
      <c r="U282" s="4">
        <v>206.63</v>
      </c>
      <c r="V282" s="4">
        <v>3.1</v>
      </c>
      <c r="W282" s="4">
        <v>5</v>
      </c>
      <c r="X282" s="7">
        <v>200</v>
      </c>
      <c r="Y282" s="5">
        <v>2</v>
      </c>
    </row>
    <row r="283" spans="1:25" x14ac:dyDescent="0.25">
      <c r="A283" s="6">
        <v>46153</v>
      </c>
      <c r="B283" s="6" t="s">
        <v>99</v>
      </c>
      <c r="C283" s="4">
        <v>8</v>
      </c>
      <c r="D283" s="4" t="s">
        <v>52</v>
      </c>
      <c r="E283" s="4">
        <v>49</v>
      </c>
      <c r="F283" s="4" t="s">
        <v>57</v>
      </c>
      <c r="G283" s="4" t="s">
        <v>26</v>
      </c>
      <c r="H283" s="4">
        <v>2.1</v>
      </c>
      <c r="I283" s="4">
        <v>6.2</v>
      </c>
      <c r="J283" s="4">
        <v>210</v>
      </c>
      <c r="K283" s="4" t="s">
        <v>27</v>
      </c>
      <c r="L283" s="4" t="s">
        <v>27</v>
      </c>
      <c r="M283" s="4" t="s">
        <v>27</v>
      </c>
      <c r="N283" s="4" t="s">
        <v>27</v>
      </c>
      <c r="O283" s="4" t="s">
        <v>27</v>
      </c>
      <c r="P283" s="4">
        <v>2</v>
      </c>
      <c r="Q283" s="4" t="s">
        <v>27</v>
      </c>
      <c r="R283" s="4">
        <v>96</v>
      </c>
      <c r="S283" s="4" t="s">
        <v>27</v>
      </c>
      <c r="T283" s="4">
        <v>195.3</v>
      </c>
      <c r="U283" s="4">
        <v>206.63</v>
      </c>
      <c r="V283" s="4">
        <v>3.1</v>
      </c>
      <c r="W283" s="4">
        <v>5</v>
      </c>
      <c r="X283" s="7">
        <v>200</v>
      </c>
      <c r="Y283" s="5">
        <v>2</v>
      </c>
    </row>
    <row r="284" spans="1:25" x14ac:dyDescent="0.25">
      <c r="A284" s="6">
        <v>46153</v>
      </c>
      <c r="B284" s="6" t="s">
        <v>99</v>
      </c>
      <c r="C284" s="4">
        <v>8</v>
      </c>
      <c r="D284" s="4" t="s">
        <v>58</v>
      </c>
      <c r="E284" s="4">
        <v>53</v>
      </c>
      <c r="F284" s="4" t="s">
        <v>59</v>
      </c>
      <c r="G284" s="4" t="s">
        <v>26</v>
      </c>
      <c r="H284" s="4">
        <v>1.5</v>
      </c>
      <c r="I284" s="4">
        <v>6</v>
      </c>
      <c r="J284" s="4">
        <v>540</v>
      </c>
      <c r="K284" s="4" t="s">
        <v>27</v>
      </c>
      <c r="L284" s="4" t="s">
        <v>27</v>
      </c>
      <c r="M284" s="4" t="s">
        <v>27</v>
      </c>
      <c r="N284" s="4" t="s">
        <v>27</v>
      </c>
      <c r="O284" s="4" t="s">
        <v>27</v>
      </c>
      <c r="P284" s="4">
        <v>3</v>
      </c>
      <c r="Q284" s="4" t="s">
        <v>27</v>
      </c>
      <c r="R284" s="4">
        <v>110</v>
      </c>
      <c r="S284" s="4" t="s">
        <v>27</v>
      </c>
      <c r="T284" s="4">
        <v>502.2</v>
      </c>
      <c r="U284" s="4">
        <v>108.17</v>
      </c>
      <c r="V284" s="4">
        <v>2.6</v>
      </c>
      <c r="W284" s="4">
        <v>5.3</v>
      </c>
      <c r="X284" s="7">
        <v>500</v>
      </c>
      <c r="Y284" s="5">
        <v>2</v>
      </c>
    </row>
    <row r="285" spans="1:25" x14ac:dyDescent="0.25">
      <c r="A285" s="6">
        <v>46153</v>
      </c>
      <c r="B285" s="6" t="s">
        <v>99</v>
      </c>
      <c r="C285" s="4">
        <v>8</v>
      </c>
      <c r="D285" s="4" t="s">
        <v>58</v>
      </c>
      <c r="E285" s="4">
        <v>54</v>
      </c>
      <c r="F285" s="4" t="s">
        <v>60</v>
      </c>
      <c r="G285" s="4" t="s">
        <v>61</v>
      </c>
      <c r="H285" s="4">
        <v>1.6</v>
      </c>
      <c r="I285" s="4">
        <v>6.5</v>
      </c>
      <c r="J285" s="4">
        <v>230</v>
      </c>
      <c r="K285" s="4" t="s">
        <v>27</v>
      </c>
      <c r="L285" s="4" t="s">
        <v>27</v>
      </c>
      <c r="M285" s="4">
        <v>0</v>
      </c>
      <c r="N285" s="4">
        <v>0</v>
      </c>
      <c r="O285" s="4" t="s">
        <v>27</v>
      </c>
      <c r="P285" s="4" t="s">
        <v>27</v>
      </c>
      <c r="Q285" s="4" t="s">
        <v>27</v>
      </c>
      <c r="R285" s="4">
        <v>170</v>
      </c>
      <c r="S285" s="4" t="s">
        <v>27</v>
      </c>
      <c r="T285" s="4">
        <v>213.9</v>
      </c>
      <c r="U285" s="4">
        <v>232.48</v>
      </c>
      <c r="V285" s="4">
        <v>2.6</v>
      </c>
      <c r="W285" s="4">
        <v>5.3</v>
      </c>
      <c r="X285" s="7">
        <v>200</v>
      </c>
      <c r="Y285" s="5">
        <v>2</v>
      </c>
    </row>
    <row r="286" spans="1:25" x14ac:dyDescent="0.25">
      <c r="A286" s="6">
        <v>46153</v>
      </c>
      <c r="B286" s="6" t="s">
        <v>99</v>
      </c>
      <c r="C286" s="4">
        <v>8</v>
      </c>
      <c r="D286" s="4" t="s">
        <v>58</v>
      </c>
      <c r="E286" s="4">
        <v>55</v>
      </c>
      <c r="F286" s="4" t="s">
        <v>62</v>
      </c>
      <c r="G286" s="4" t="s">
        <v>61</v>
      </c>
      <c r="H286" s="4">
        <v>2.5</v>
      </c>
      <c r="I286" s="4">
        <v>6</v>
      </c>
      <c r="J286" s="4">
        <v>320</v>
      </c>
      <c r="K286" s="4" t="s">
        <v>27</v>
      </c>
      <c r="L286" s="4" t="s">
        <v>27</v>
      </c>
      <c r="M286" s="4">
        <v>1.8</v>
      </c>
      <c r="N286" s="4">
        <v>6.5</v>
      </c>
      <c r="O286" s="4">
        <v>1425</v>
      </c>
      <c r="P286" s="4" t="s">
        <v>27</v>
      </c>
      <c r="Q286" s="4" t="s">
        <v>27</v>
      </c>
      <c r="R286" s="4">
        <v>170</v>
      </c>
      <c r="S286" s="4">
        <v>478.8</v>
      </c>
      <c r="T286" s="4">
        <v>297.60000000000002</v>
      </c>
      <c r="U286" s="4">
        <v>309.94</v>
      </c>
      <c r="V286" s="4">
        <v>2.6</v>
      </c>
      <c r="W286" s="4">
        <v>5.3</v>
      </c>
      <c r="X286" s="7">
        <v>300</v>
      </c>
      <c r="Y286" s="5">
        <v>2</v>
      </c>
    </row>
    <row r="287" spans="1:25" x14ac:dyDescent="0.25">
      <c r="A287" s="6">
        <v>46153</v>
      </c>
      <c r="B287" s="6" t="s">
        <v>99</v>
      </c>
      <c r="C287" s="4">
        <v>8</v>
      </c>
      <c r="D287" s="4" t="s">
        <v>63</v>
      </c>
      <c r="E287" s="4">
        <v>56</v>
      </c>
      <c r="F287" s="4" t="s">
        <v>64</v>
      </c>
      <c r="G287" s="4" t="s">
        <v>61</v>
      </c>
      <c r="H287" s="4">
        <v>1.1000000000000001</v>
      </c>
      <c r="I287" s="4">
        <v>6.9</v>
      </c>
      <c r="J287" s="4">
        <v>330</v>
      </c>
      <c r="K287" s="4" t="s">
        <v>27</v>
      </c>
      <c r="L287" s="4" t="s">
        <v>27</v>
      </c>
      <c r="M287" s="4">
        <v>0</v>
      </c>
      <c r="N287" s="4">
        <v>0</v>
      </c>
      <c r="O287" s="4">
        <v>0</v>
      </c>
      <c r="P287" s="4" t="s">
        <v>27</v>
      </c>
      <c r="Q287" s="4" t="s">
        <v>27</v>
      </c>
      <c r="R287" s="4" t="s">
        <v>27</v>
      </c>
      <c r="S287" s="4">
        <v>0</v>
      </c>
      <c r="T287" s="4">
        <v>306.89999999999998</v>
      </c>
      <c r="U287" s="4">
        <v>4134.37</v>
      </c>
      <c r="V287" s="4">
        <v>2.6</v>
      </c>
      <c r="W287" s="4">
        <v>5.3</v>
      </c>
      <c r="X287" s="7">
        <v>300</v>
      </c>
      <c r="Y287" s="5">
        <v>2</v>
      </c>
    </row>
    <row r="288" spans="1:25" x14ac:dyDescent="0.25">
      <c r="A288" s="6">
        <v>46153</v>
      </c>
      <c r="B288" s="6" t="s">
        <v>99</v>
      </c>
      <c r="C288" s="4">
        <v>8</v>
      </c>
      <c r="D288" s="4" t="s">
        <v>63</v>
      </c>
      <c r="E288" s="4">
        <v>57</v>
      </c>
      <c r="F288" s="4" t="s">
        <v>59</v>
      </c>
      <c r="G288" s="4" t="s">
        <v>61</v>
      </c>
      <c r="H288" s="4">
        <v>1.8</v>
      </c>
      <c r="I288" s="4">
        <v>6.9</v>
      </c>
      <c r="J288" s="4">
        <v>660</v>
      </c>
      <c r="K288" s="4" t="s">
        <v>27</v>
      </c>
      <c r="L288" s="4" t="s">
        <v>27</v>
      </c>
      <c r="M288" s="4">
        <v>0</v>
      </c>
      <c r="N288" s="4">
        <v>0</v>
      </c>
      <c r="O288" s="4">
        <v>0</v>
      </c>
      <c r="P288" s="4" t="s">
        <v>27</v>
      </c>
      <c r="Q288" s="4" t="s">
        <v>27</v>
      </c>
      <c r="R288" s="4" t="s">
        <v>27</v>
      </c>
      <c r="S288" s="4">
        <v>0</v>
      </c>
      <c r="T288" s="4">
        <v>613.79999999999995</v>
      </c>
      <c r="U288" s="4">
        <v>413.3</v>
      </c>
      <c r="V288" s="4">
        <v>2.6</v>
      </c>
      <c r="W288" s="4">
        <v>5.3</v>
      </c>
      <c r="X288" s="7">
        <v>600</v>
      </c>
      <c r="Y288" s="5">
        <v>2</v>
      </c>
    </row>
    <row r="289" spans="1:25" x14ac:dyDescent="0.25">
      <c r="A289" s="6">
        <v>46153</v>
      </c>
      <c r="B289" s="6" t="s">
        <v>99</v>
      </c>
      <c r="C289" s="4">
        <v>8</v>
      </c>
      <c r="D289" s="4" t="s">
        <v>63</v>
      </c>
      <c r="E289" s="4">
        <v>58</v>
      </c>
      <c r="F289" s="4" t="s">
        <v>65</v>
      </c>
      <c r="G289" s="4" t="s">
        <v>61</v>
      </c>
      <c r="H289" s="4">
        <v>1.7</v>
      </c>
      <c r="I289" s="4">
        <v>7</v>
      </c>
      <c r="J289" s="4">
        <v>280</v>
      </c>
      <c r="K289" s="4" t="s">
        <v>27</v>
      </c>
      <c r="L289" s="4" t="s">
        <v>27</v>
      </c>
      <c r="M289" s="4">
        <v>0</v>
      </c>
      <c r="N289" s="4">
        <v>0</v>
      </c>
      <c r="O289" s="4">
        <v>0</v>
      </c>
      <c r="P289" s="4" t="s">
        <v>27</v>
      </c>
      <c r="Q289" s="4" t="s">
        <v>27</v>
      </c>
      <c r="R289" s="4" t="s">
        <v>27</v>
      </c>
      <c r="S289" s="4">
        <v>0</v>
      </c>
      <c r="T289" s="4">
        <v>260.39999999999998</v>
      </c>
      <c r="U289" s="4">
        <v>689.06</v>
      </c>
      <c r="V289" s="4">
        <v>2.6</v>
      </c>
      <c r="W289" s="4">
        <v>5.3</v>
      </c>
      <c r="X289" s="7">
        <v>300</v>
      </c>
      <c r="Y289" s="5">
        <v>2</v>
      </c>
    </row>
    <row r="290" spans="1:25" x14ac:dyDescent="0.25">
      <c r="A290" s="6">
        <v>46153</v>
      </c>
      <c r="B290" s="6" t="s">
        <v>99</v>
      </c>
      <c r="C290" s="4">
        <v>8</v>
      </c>
      <c r="D290" s="4" t="s">
        <v>63</v>
      </c>
      <c r="E290" s="4">
        <v>59</v>
      </c>
      <c r="F290" s="4" t="s">
        <v>66</v>
      </c>
      <c r="G290" s="4" t="s">
        <v>61</v>
      </c>
      <c r="H290" s="4">
        <v>1.6</v>
      </c>
      <c r="I290" s="4">
        <v>7</v>
      </c>
      <c r="J290" s="4">
        <v>620</v>
      </c>
      <c r="K290" s="4" t="s">
        <v>27</v>
      </c>
      <c r="L290" s="4" t="s">
        <v>27</v>
      </c>
      <c r="M290" s="4">
        <v>0</v>
      </c>
      <c r="N290" s="4">
        <v>0</v>
      </c>
      <c r="O290" s="4">
        <v>0</v>
      </c>
      <c r="P290" s="4" t="s">
        <v>27</v>
      </c>
      <c r="Q290" s="4" t="s">
        <v>27</v>
      </c>
      <c r="R290" s="4" t="s">
        <v>27</v>
      </c>
      <c r="S290" s="4">
        <v>0</v>
      </c>
      <c r="T290" s="4">
        <v>576.6</v>
      </c>
      <c r="U290" s="4">
        <v>413.26</v>
      </c>
      <c r="V290" s="4">
        <v>2.6</v>
      </c>
      <c r="W290" s="4">
        <v>5.3</v>
      </c>
      <c r="X290" s="7">
        <v>600</v>
      </c>
      <c r="Y290" s="5">
        <v>2</v>
      </c>
    </row>
    <row r="291" spans="1:25" x14ac:dyDescent="0.25">
      <c r="A291" s="6">
        <v>46153</v>
      </c>
      <c r="B291" s="6" t="s">
        <v>99</v>
      </c>
      <c r="C291" s="4">
        <v>8</v>
      </c>
      <c r="D291" s="4" t="s">
        <v>63</v>
      </c>
      <c r="E291" s="4">
        <v>60</v>
      </c>
      <c r="F291" s="4" t="s">
        <v>60</v>
      </c>
      <c r="G291" s="4" t="s">
        <v>61</v>
      </c>
      <c r="H291" s="4">
        <v>2</v>
      </c>
      <c r="I291" s="4">
        <v>6.4</v>
      </c>
      <c r="J291" s="4">
        <v>620</v>
      </c>
      <c r="K291" s="4" t="s">
        <v>27</v>
      </c>
      <c r="L291" s="4" t="s">
        <v>27</v>
      </c>
      <c r="M291" s="4">
        <v>2.2999999999999998</v>
      </c>
      <c r="N291" s="4">
        <v>6</v>
      </c>
      <c r="O291" s="4">
        <v>554</v>
      </c>
      <c r="P291" s="4" t="s">
        <v>27</v>
      </c>
      <c r="Q291" s="4" t="s">
        <v>27</v>
      </c>
      <c r="R291" s="4" t="s">
        <v>27</v>
      </c>
      <c r="S291" s="4">
        <v>96.1</v>
      </c>
      <c r="T291" s="4">
        <v>576.6</v>
      </c>
      <c r="U291" s="4">
        <v>413.26</v>
      </c>
      <c r="V291" s="4">
        <v>2.6</v>
      </c>
      <c r="W291" s="4">
        <v>5.3</v>
      </c>
      <c r="X291" s="7">
        <v>600</v>
      </c>
      <c r="Y291" s="5">
        <v>2</v>
      </c>
    </row>
    <row r="292" spans="1:25" x14ac:dyDescent="0.25">
      <c r="A292" s="6">
        <v>46153</v>
      </c>
      <c r="B292" s="6" t="s">
        <v>99</v>
      </c>
      <c r="C292" s="4">
        <v>8</v>
      </c>
      <c r="D292" s="4" t="s">
        <v>67</v>
      </c>
      <c r="E292" s="4">
        <v>61</v>
      </c>
      <c r="F292" s="4" t="s">
        <v>68</v>
      </c>
      <c r="G292" s="4" t="s">
        <v>61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>
        <v>0</v>
      </c>
      <c r="N292" s="4">
        <v>0</v>
      </c>
      <c r="O292" s="4">
        <v>0</v>
      </c>
      <c r="P292" s="4" t="s">
        <v>27</v>
      </c>
      <c r="Q292" s="4">
        <v>0</v>
      </c>
      <c r="R292" s="4" t="s">
        <v>27</v>
      </c>
      <c r="S292" s="4">
        <v>0</v>
      </c>
      <c r="T292" s="4">
        <v>0</v>
      </c>
      <c r="U292" s="4">
        <v>189.06</v>
      </c>
      <c r="V292" s="4">
        <v>2.6</v>
      </c>
      <c r="W292" s="4">
        <v>5.3</v>
      </c>
      <c r="X292" s="7">
        <v>0</v>
      </c>
      <c r="Y292" s="5">
        <v>2</v>
      </c>
    </row>
    <row r="293" spans="1:25" x14ac:dyDescent="0.25">
      <c r="A293" s="6">
        <v>46153</v>
      </c>
      <c r="B293" s="6" t="s">
        <v>99</v>
      </c>
      <c r="C293" s="4">
        <v>8</v>
      </c>
      <c r="D293" s="4" t="s">
        <v>67</v>
      </c>
      <c r="E293" s="4">
        <v>62</v>
      </c>
      <c r="F293" s="4" t="s">
        <v>69</v>
      </c>
      <c r="G293" s="4" t="s">
        <v>61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>
        <v>0</v>
      </c>
      <c r="N293" s="4" t="s">
        <v>27</v>
      </c>
      <c r="O293" s="4">
        <v>0</v>
      </c>
      <c r="P293" s="4" t="s">
        <v>27</v>
      </c>
      <c r="Q293" s="4">
        <v>0</v>
      </c>
      <c r="R293" s="4" t="s">
        <v>27</v>
      </c>
      <c r="S293" s="4">
        <v>0</v>
      </c>
      <c r="T293" s="4">
        <v>0</v>
      </c>
      <c r="U293" s="4" t="s">
        <v>27</v>
      </c>
      <c r="V293" s="4">
        <v>2.6</v>
      </c>
      <c r="W293" s="4">
        <v>5.3</v>
      </c>
      <c r="X293" s="7">
        <v>0</v>
      </c>
      <c r="Y293" s="5">
        <v>2</v>
      </c>
    </row>
    <row r="294" spans="1:25" x14ac:dyDescent="0.25">
      <c r="A294" s="6">
        <v>46153</v>
      </c>
      <c r="B294" s="6" t="s">
        <v>99</v>
      </c>
      <c r="C294" s="4">
        <v>8</v>
      </c>
      <c r="D294" s="4" t="s">
        <v>67</v>
      </c>
      <c r="E294" s="4">
        <v>63</v>
      </c>
      <c r="F294" s="4" t="s">
        <v>70</v>
      </c>
      <c r="G294" s="4" t="s">
        <v>26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>
        <v>2</v>
      </c>
      <c r="Q294" s="4">
        <v>0</v>
      </c>
      <c r="R294" s="4" t="s">
        <v>27</v>
      </c>
      <c r="S294" s="4" t="s">
        <v>27</v>
      </c>
      <c r="T294" s="4">
        <v>0</v>
      </c>
      <c r="U294" s="4" t="s">
        <v>27</v>
      </c>
      <c r="V294" s="4">
        <v>2.6</v>
      </c>
      <c r="W294" s="4">
        <v>5.3</v>
      </c>
      <c r="X294" s="7">
        <v>0</v>
      </c>
      <c r="Y294" s="5">
        <v>2</v>
      </c>
    </row>
    <row r="295" spans="1:25" x14ac:dyDescent="0.25">
      <c r="A295" s="6">
        <v>46153</v>
      </c>
      <c r="B295" s="6" t="s">
        <v>99</v>
      </c>
      <c r="C295" s="4">
        <v>8</v>
      </c>
      <c r="D295" s="4" t="s">
        <v>67</v>
      </c>
      <c r="E295" s="4">
        <v>64</v>
      </c>
      <c r="F295" s="4" t="s">
        <v>46</v>
      </c>
      <c r="G295" s="4" t="s">
        <v>61</v>
      </c>
      <c r="H295" s="4">
        <v>1.8</v>
      </c>
      <c r="I295" s="4">
        <v>6</v>
      </c>
      <c r="J295" s="4">
        <v>360</v>
      </c>
      <c r="K295" s="4" t="s">
        <v>27</v>
      </c>
      <c r="L295" s="4" t="s">
        <v>27</v>
      </c>
      <c r="M295" s="4">
        <v>0</v>
      </c>
      <c r="N295" s="4">
        <v>0</v>
      </c>
      <c r="O295" s="4">
        <v>0</v>
      </c>
      <c r="P295" s="4" t="s">
        <v>27</v>
      </c>
      <c r="Q295" s="4">
        <v>0</v>
      </c>
      <c r="R295" s="4" t="s">
        <v>27</v>
      </c>
      <c r="S295" s="4">
        <v>0</v>
      </c>
      <c r="T295" s="4">
        <v>334.8</v>
      </c>
      <c r="U295" s="4">
        <v>150</v>
      </c>
      <c r="V295" s="4">
        <v>2.6</v>
      </c>
      <c r="W295" s="4">
        <v>5.3</v>
      </c>
      <c r="X295" s="7">
        <v>300</v>
      </c>
      <c r="Y295" s="5">
        <v>2</v>
      </c>
    </row>
    <row r="296" spans="1:25" x14ac:dyDescent="0.25">
      <c r="A296" s="6">
        <v>46153</v>
      </c>
      <c r="B296" s="6" t="s">
        <v>99</v>
      </c>
      <c r="C296" s="4">
        <v>8</v>
      </c>
      <c r="D296" s="4" t="s">
        <v>67</v>
      </c>
      <c r="E296" s="4">
        <v>65</v>
      </c>
      <c r="F296" s="4" t="s">
        <v>71</v>
      </c>
      <c r="G296" s="4" t="s">
        <v>61</v>
      </c>
      <c r="H296" s="4" t="s">
        <v>27</v>
      </c>
      <c r="I296" s="4" t="s">
        <v>27</v>
      </c>
      <c r="J296" s="4" t="s">
        <v>27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  <c r="Q296" s="4">
        <v>0</v>
      </c>
      <c r="R296" s="4" t="s">
        <v>27</v>
      </c>
      <c r="S296" s="4" t="s">
        <v>27</v>
      </c>
      <c r="T296" s="4">
        <v>0</v>
      </c>
      <c r="U296" s="4" t="s">
        <v>27</v>
      </c>
      <c r="V296" s="4">
        <v>2.6</v>
      </c>
      <c r="W296" s="4">
        <v>5.3</v>
      </c>
      <c r="X296" s="7">
        <v>0</v>
      </c>
      <c r="Y296" s="5">
        <v>2</v>
      </c>
    </row>
    <row r="297" spans="1:25" x14ac:dyDescent="0.25">
      <c r="A297" s="6">
        <v>46153</v>
      </c>
      <c r="B297" s="6" t="s">
        <v>99</v>
      </c>
      <c r="C297" s="4">
        <v>9</v>
      </c>
      <c r="D297" s="4" t="s">
        <v>72</v>
      </c>
      <c r="E297" s="4">
        <v>1</v>
      </c>
      <c r="F297" s="4" t="s">
        <v>73</v>
      </c>
      <c r="G297" s="4" t="s">
        <v>26</v>
      </c>
      <c r="H297" s="4" t="s">
        <v>27</v>
      </c>
      <c r="I297" s="4" t="s">
        <v>27</v>
      </c>
      <c r="J297" s="4" t="s">
        <v>27</v>
      </c>
      <c r="K297" s="4" t="s">
        <v>27</v>
      </c>
      <c r="L297" s="4" t="s">
        <v>27</v>
      </c>
      <c r="M297" s="4" t="s">
        <v>27</v>
      </c>
      <c r="N297" s="4" t="s">
        <v>27</v>
      </c>
      <c r="O297" s="4" t="s">
        <v>27</v>
      </c>
      <c r="P297" s="4">
        <v>0</v>
      </c>
      <c r="Q297" s="4" t="s">
        <v>27</v>
      </c>
      <c r="R297" s="4">
        <v>61</v>
      </c>
      <c r="S297" s="4" t="s">
        <v>27</v>
      </c>
      <c r="T297" s="4">
        <v>0</v>
      </c>
      <c r="U297" s="4" t="s">
        <v>27</v>
      </c>
      <c r="V297" s="4">
        <v>2.8</v>
      </c>
      <c r="W297" s="4">
        <v>5.4</v>
      </c>
      <c r="X297" s="7">
        <v>0</v>
      </c>
      <c r="Y297" s="5">
        <v>2</v>
      </c>
    </row>
    <row r="298" spans="1:25" x14ac:dyDescent="0.25">
      <c r="A298" s="6">
        <v>46153</v>
      </c>
      <c r="B298" s="6" t="s">
        <v>99</v>
      </c>
      <c r="C298" s="4">
        <v>9</v>
      </c>
      <c r="D298" s="4" t="s">
        <v>72</v>
      </c>
      <c r="E298" s="4">
        <v>2</v>
      </c>
      <c r="F298" s="4" t="s">
        <v>74</v>
      </c>
      <c r="G298" s="4" t="s">
        <v>26</v>
      </c>
      <c r="H298" s="4" t="s">
        <v>27</v>
      </c>
      <c r="I298" s="4" t="s">
        <v>27</v>
      </c>
      <c r="J298" s="4" t="s">
        <v>27</v>
      </c>
      <c r="K298" s="4" t="s">
        <v>27</v>
      </c>
      <c r="L298" s="4" t="s">
        <v>27</v>
      </c>
      <c r="M298" s="4" t="s">
        <v>27</v>
      </c>
      <c r="N298" s="4" t="s">
        <v>27</v>
      </c>
      <c r="O298" s="4" t="s">
        <v>27</v>
      </c>
      <c r="P298" s="4">
        <v>0</v>
      </c>
      <c r="Q298" s="4" t="s">
        <v>27</v>
      </c>
      <c r="R298" s="4">
        <v>61</v>
      </c>
      <c r="S298" s="4" t="s">
        <v>27</v>
      </c>
      <c r="T298" s="4">
        <v>0</v>
      </c>
      <c r="U298" s="4" t="s">
        <v>27</v>
      </c>
      <c r="V298" s="4">
        <v>2.8</v>
      </c>
      <c r="W298" s="4">
        <v>5.4</v>
      </c>
      <c r="X298" s="7">
        <v>0</v>
      </c>
      <c r="Y298" s="5">
        <v>2</v>
      </c>
    </row>
    <row r="299" spans="1:25" x14ac:dyDescent="0.25">
      <c r="A299" s="6">
        <v>46153</v>
      </c>
      <c r="B299" s="6" t="s">
        <v>99</v>
      </c>
      <c r="C299" s="4">
        <v>9</v>
      </c>
      <c r="D299" s="4" t="s">
        <v>72</v>
      </c>
      <c r="E299" s="4">
        <v>3</v>
      </c>
      <c r="F299" s="4" t="s">
        <v>75</v>
      </c>
      <c r="G299" s="4" t="s">
        <v>26</v>
      </c>
      <c r="H299" s="4" t="s">
        <v>27</v>
      </c>
      <c r="I299" s="4" t="s">
        <v>27</v>
      </c>
      <c r="J299" s="4" t="s">
        <v>27</v>
      </c>
      <c r="K299" s="4" t="s">
        <v>27</v>
      </c>
      <c r="L299" s="4" t="s">
        <v>27</v>
      </c>
      <c r="M299" s="4" t="s">
        <v>27</v>
      </c>
      <c r="N299" s="4" t="s">
        <v>27</v>
      </c>
      <c r="O299" s="4" t="s">
        <v>27</v>
      </c>
      <c r="P299" s="4">
        <v>0</v>
      </c>
      <c r="Q299" s="4" t="s">
        <v>27</v>
      </c>
      <c r="R299" s="4">
        <v>61</v>
      </c>
      <c r="S299" s="4" t="s">
        <v>27</v>
      </c>
      <c r="T299" s="4">
        <v>0</v>
      </c>
      <c r="U299" s="4" t="s">
        <v>27</v>
      </c>
      <c r="V299" s="4">
        <v>2.8</v>
      </c>
      <c r="W299" s="4">
        <v>5.4</v>
      </c>
      <c r="X299" s="7">
        <v>0</v>
      </c>
      <c r="Y299" s="5">
        <v>2</v>
      </c>
    </row>
    <row r="300" spans="1:25" x14ac:dyDescent="0.25">
      <c r="A300" s="6">
        <v>46153</v>
      </c>
      <c r="B300" s="6" t="s">
        <v>99</v>
      </c>
      <c r="C300" s="4">
        <v>9</v>
      </c>
      <c r="D300" s="4" t="s">
        <v>72</v>
      </c>
      <c r="E300" s="4">
        <v>4</v>
      </c>
      <c r="F300" s="4" t="s">
        <v>76</v>
      </c>
      <c r="G300" s="4" t="s">
        <v>26</v>
      </c>
      <c r="H300" s="4" t="s">
        <v>27</v>
      </c>
      <c r="I300" s="4" t="s">
        <v>27</v>
      </c>
      <c r="J300" s="4" t="s">
        <v>27</v>
      </c>
      <c r="K300" s="4" t="s">
        <v>27</v>
      </c>
      <c r="L300" s="4" t="s">
        <v>27</v>
      </c>
      <c r="M300" s="4" t="s">
        <v>27</v>
      </c>
      <c r="N300" s="4" t="s">
        <v>27</v>
      </c>
      <c r="O300" s="4" t="s">
        <v>27</v>
      </c>
      <c r="P300" s="4">
        <v>0</v>
      </c>
      <c r="Q300" s="4" t="s">
        <v>27</v>
      </c>
      <c r="R300" s="4">
        <v>61</v>
      </c>
      <c r="S300" s="4" t="s">
        <v>27</v>
      </c>
      <c r="T300" s="4">
        <v>0</v>
      </c>
      <c r="U300" s="4" t="s">
        <v>27</v>
      </c>
      <c r="V300" s="4">
        <v>2.8</v>
      </c>
      <c r="W300" s="4">
        <v>5.4</v>
      </c>
      <c r="X300" s="7">
        <v>0</v>
      </c>
      <c r="Y300" s="5">
        <v>2</v>
      </c>
    </row>
    <row r="301" spans="1:25" x14ac:dyDescent="0.25">
      <c r="A301" s="6">
        <v>46153</v>
      </c>
      <c r="B301" s="6" t="s">
        <v>99</v>
      </c>
      <c r="C301" s="4">
        <v>9</v>
      </c>
      <c r="D301" s="4" t="s">
        <v>77</v>
      </c>
      <c r="E301" s="4">
        <v>6</v>
      </c>
      <c r="F301" s="4" t="s">
        <v>44</v>
      </c>
      <c r="G301" s="4" t="s">
        <v>26</v>
      </c>
      <c r="H301" s="4" t="s">
        <v>27</v>
      </c>
      <c r="I301" s="4" t="s">
        <v>27</v>
      </c>
      <c r="J301" s="4" t="s">
        <v>27</v>
      </c>
      <c r="K301" s="4" t="s">
        <v>27</v>
      </c>
      <c r="L301" s="4" t="s">
        <v>27</v>
      </c>
      <c r="M301" s="4" t="s">
        <v>27</v>
      </c>
      <c r="N301" s="4" t="s">
        <v>27</v>
      </c>
      <c r="O301" s="4" t="s">
        <v>27</v>
      </c>
      <c r="P301" s="4">
        <v>3</v>
      </c>
      <c r="Q301" s="4" t="s">
        <v>27</v>
      </c>
      <c r="R301" s="4">
        <v>78</v>
      </c>
      <c r="S301" s="4" t="s">
        <v>27</v>
      </c>
      <c r="T301" s="4">
        <v>0</v>
      </c>
      <c r="U301" s="4" t="s">
        <v>27</v>
      </c>
      <c r="V301" s="4">
        <v>2.1</v>
      </c>
      <c r="W301" s="4">
        <v>5.7</v>
      </c>
      <c r="X301" s="7">
        <v>0</v>
      </c>
      <c r="Y301" s="5">
        <v>2</v>
      </c>
    </row>
    <row r="302" spans="1:25" x14ac:dyDescent="0.25">
      <c r="A302" s="6">
        <v>46153</v>
      </c>
      <c r="B302" s="6" t="s">
        <v>99</v>
      </c>
      <c r="C302" s="4">
        <v>9</v>
      </c>
      <c r="D302" s="4" t="s">
        <v>77</v>
      </c>
      <c r="E302" s="4">
        <v>7</v>
      </c>
      <c r="F302" s="4" t="s">
        <v>44</v>
      </c>
      <c r="G302" s="4" t="s">
        <v>26</v>
      </c>
      <c r="H302" s="4" t="s">
        <v>27</v>
      </c>
      <c r="I302" s="4" t="s">
        <v>27</v>
      </c>
      <c r="J302" s="4" t="s">
        <v>27</v>
      </c>
      <c r="K302" s="4" t="s">
        <v>27</v>
      </c>
      <c r="L302" s="4" t="s">
        <v>27</v>
      </c>
      <c r="M302" s="4" t="s">
        <v>27</v>
      </c>
      <c r="N302" s="4" t="s">
        <v>27</v>
      </c>
      <c r="O302" s="4" t="s">
        <v>27</v>
      </c>
      <c r="P302" s="4">
        <v>3</v>
      </c>
      <c r="Q302" s="4" t="s">
        <v>27</v>
      </c>
      <c r="R302" s="4">
        <v>78</v>
      </c>
      <c r="S302" s="4" t="s">
        <v>27</v>
      </c>
      <c r="T302" s="4">
        <v>0</v>
      </c>
      <c r="U302" s="4" t="s">
        <v>27</v>
      </c>
      <c r="V302" s="4">
        <v>2.1</v>
      </c>
      <c r="W302" s="4">
        <v>5.7</v>
      </c>
      <c r="X302" s="7">
        <v>0</v>
      </c>
      <c r="Y302" s="5">
        <v>2</v>
      </c>
    </row>
    <row r="303" spans="1:25" x14ac:dyDescent="0.25">
      <c r="A303" s="6">
        <v>46153</v>
      </c>
      <c r="B303" s="6" t="s">
        <v>99</v>
      </c>
      <c r="C303" s="4">
        <v>9</v>
      </c>
      <c r="D303" s="4" t="s">
        <v>77</v>
      </c>
      <c r="E303" s="4">
        <v>8</v>
      </c>
      <c r="F303" s="4" t="s">
        <v>44</v>
      </c>
      <c r="G303" s="4" t="s">
        <v>26</v>
      </c>
      <c r="H303" s="4" t="s">
        <v>27</v>
      </c>
      <c r="I303" s="4" t="s">
        <v>27</v>
      </c>
      <c r="J303" s="4" t="s">
        <v>27</v>
      </c>
      <c r="K303" s="4" t="s">
        <v>27</v>
      </c>
      <c r="L303" s="4" t="s">
        <v>27</v>
      </c>
      <c r="M303" s="4" t="s">
        <v>27</v>
      </c>
      <c r="N303" s="4" t="s">
        <v>27</v>
      </c>
      <c r="O303" s="4" t="s">
        <v>27</v>
      </c>
      <c r="P303" s="4">
        <v>3</v>
      </c>
      <c r="Q303" s="4" t="s">
        <v>27</v>
      </c>
      <c r="R303" s="4">
        <v>78</v>
      </c>
      <c r="S303" s="4" t="s">
        <v>27</v>
      </c>
      <c r="T303" s="4">
        <v>0</v>
      </c>
      <c r="U303" s="4" t="s">
        <v>27</v>
      </c>
      <c r="V303" s="4">
        <v>2.1</v>
      </c>
      <c r="W303" s="4">
        <v>5.7</v>
      </c>
      <c r="X303" s="7">
        <v>0</v>
      </c>
      <c r="Y303" s="5">
        <v>2</v>
      </c>
    </row>
    <row r="304" spans="1:25" x14ac:dyDescent="0.25">
      <c r="A304" s="6">
        <v>46153</v>
      </c>
      <c r="B304" s="6" t="s">
        <v>99</v>
      </c>
      <c r="C304" s="4">
        <v>9</v>
      </c>
      <c r="D304" s="4" t="s">
        <v>77</v>
      </c>
      <c r="E304" s="4">
        <v>9</v>
      </c>
      <c r="F304" s="4" t="s">
        <v>45</v>
      </c>
      <c r="G304" s="4" t="s">
        <v>26</v>
      </c>
      <c r="H304" s="4" t="s">
        <v>27</v>
      </c>
      <c r="I304" s="4" t="s">
        <v>27</v>
      </c>
      <c r="J304" s="4" t="s">
        <v>27</v>
      </c>
      <c r="K304" s="4" t="s">
        <v>27</v>
      </c>
      <c r="L304" s="4" t="s">
        <v>27</v>
      </c>
      <c r="M304" s="4" t="s">
        <v>27</v>
      </c>
      <c r="N304" s="4" t="s">
        <v>27</v>
      </c>
      <c r="O304" s="4" t="s">
        <v>27</v>
      </c>
      <c r="P304" s="4">
        <v>3</v>
      </c>
      <c r="Q304" s="4" t="s">
        <v>27</v>
      </c>
      <c r="R304" s="4">
        <v>78</v>
      </c>
      <c r="S304" s="4" t="s">
        <v>27</v>
      </c>
      <c r="T304" s="4">
        <v>0</v>
      </c>
      <c r="U304" s="4" t="s">
        <v>27</v>
      </c>
      <c r="V304" s="4">
        <v>2.1</v>
      </c>
      <c r="W304" s="4">
        <v>5.7</v>
      </c>
      <c r="X304" s="7">
        <v>0</v>
      </c>
      <c r="Y304" s="5">
        <v>2</v>
      </c>
    </row>
    <row r="305" spans="1:25" x14ac:dyDescent="0.25">
      <c r="A305" s="6">
        <v>46153</v>
      </c>
      <c r="B305" s="6" t="s">
        <v>99</v>
      </c>
      <c r="C305" s="4">
        <v>9</v>
      </c>
      <c r="D305" s="4" t="s">
        <v>78</v>
      </c>
      <c r="E305" s="4">
        <v>12</v>
      </c>
      <c r="F305" s="4" t="s">
        <v>79</v>
      </c>
      <c r="G305" s="4" t="s">
        <v>26</v>
      </c>
      <c r="H305" s="4" t="s">
        <v>27</v>
      </c>
      <c r="I305" s="4" t="s">
        <v>27</v>
      </c>
      <c r="J305" s="4" t="s">
        <v>27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>
        <v>3</v>
      </c>
      <c r="Q305" s="4" t="s">
        <v>27</v>
      </c>
      <c r="R305" s="4">
        <v>16</v>
      </c>
      <c r="S305" s="4" t="s">
        <v>27</v>
      </c>
      <c r="T305" s="4">
        <v>0</v>
      </c>
      <c r="U305" s="4" t="s">
        <v>27</v>
      </c>
      <c r="V305" s="4">
        <v>2.1</v>
      </c>
      <c r="W305" s="4">
        <v>5.7</v>
      </c>
      <c r="X305" s="7">
        <v>0</v>
      </c>
      <c r="Y305" s="5">
        <v>2</v>
      </c>
    </row>
    <row r="306" spans="1:25" x14ac:dyDescent="0.25">
      <c r="A306" s="6">
        <v>46153</v>
      </c>
      <c r="B306" s="6" t="s">
        <v>99</v>
      </c>
      <c r="C306" s="4">
        <v>9</v>
      </c>
      <c r="D306" s="4" t="s">
        <v>78</v>
      </c>
      <c r="E306" s="4">
        <v>13</v>
      </c>
      <c r="F306" s="4" t="s">
        <v>80</v>
      </c>
      <c r="G306" s="4" t="s">
        <v>26</v>
      </c>
      <c r="H306" s="4" t="s">
        <v>27</v>
      </c>
      <c r="I306" s="4" t="s">
        <v>27</v>
      </c>
      <c r="J306" s="4" t="s">
        <v>27</v>
      </c>
      <c r="K306" s="4" t="s">
        <v>27</v>
      </c>
      <c r="L306" s="4" t="s">
        <v>27</v>
      </c>
      <c r="M306" s="4" t="s">
        <v>27</v>
      </c>
      <c r="N306" s="4" t="s">
        <v>27</v>
      </c>
      <c r="O306" s="4" t="s">
        <v>27</v>
      </c>
      <c r="P306" s="4">
        <v>3</v>
      </c>
      <c r="Q306" s="4" t="s">
        <v>27</v>
      </c>
      <c r="R306" s="4">
        <v>16</v>
      </c>
      <c r="S306" s="4" t="s">
        <v>27</v>
      </c>
      <c r="T306" s="4">
        <v>0</v>
      </c>
      <c r="U306" s="4" t="s">
        <v>27</v>
      </c>
      <c r="V306" s="4">
        <v>2.1</v>
      </c>
      <c r="W306" s="4">
        <v>5.7</v>
      </c>
      <c r="X306" s="7">
        <v>0</v>
      </c>
      <c r="Y306" s="5">
        <v>2</v>
      </c>
    </row>
    <row r="307" spans="1:25" x14ac:dyDescent="0.25">
      <c r="A307" s="6">
        <v>46153</v>
      </c>
      <c r="B307" s="6" t="s">
        <v>99</v>
      </c>
      <c r="C307" s="4">
        <v>9</v>
      </c>
      <c r="D307" s="4" t="s">
        <v>78</v>
      </c>
      <c r="E307" s="4">
        <v>14</v>
      </c>
      <c r="F307" s="4" t="s">
        <v>81</v>
      </c>
      <c r="G307" s="4" t="s">
        <v>26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>
        <v>3</v>
      </c>
      <c r="Q307" s="4" t="s">
        <v>27</v>
      </c>
      <c r="R307" s="4">
        <v>66</v>
      </c>
      <c r="S307" s="4" t="s">
        <v>27</v>
      </c>
      <c r="T307" s="4">
        <v>0</v>
      </c>
      <c r="U307" s="4" t="s">
        <v>27</v>
      </c>
      <c r="V307" s="4">
        <v>2.1</v>
      </c>
      <c r="W307" s="4">
        <v>5.7</v>
      </c>
      <c r="X307" s="7">
        <v>0</v>
      </c>
      <c r="Y307" s="5">
        <v>2</v>
      </c>
    </row>
    <row r="308" spans="1:25" x14ac:dyDescent="0.25">
      <c r="A308" s="6">
        <v>46153</v>
      </c>
      <c r="B308" s="6" t="s">
        <v>99</v>
      </c>
      <c r="C308" s="4">
        <v>9</v>
      </c>
      <c r="D308" s="4" t="s">
        <v>78</v>
      </c>
      <c r="E308" s="4">
        <v>15</v>
      </c>
      <c r="F308" s="4" t="s">
        <v>82</v>
      </c>
      <c r="G308" s="4" t="s">
        <v>26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>
        <v>3</v>
      </c>
      <c r="Q308" s="4" t="s">
        <v>27</v>
      </c>
      <c r="R308" s="4">
        <v>66</v>
      </c>
      <c r="S308" s="4" t="s">
        <v>27</v>
      </c>
      <c r="T308" s="4">
        <v>0</v>
      </c>
      <c r="U308" s="4">
        <v>0</v>
      </c>
      <c r="V308" s="4">
        <v>2.1</v>
      </c>
      <c r="W308" s="4">
        <v>5.7</v>
      </c>
      <c r="X308" s="7">
        <v>0</v>
      </c>
      <c r="Y308" s="5">
        <v>2</v>
      </c>
    </row>
    <row r="309" spans="1:25" x14ac:dyDescent="0.25">
      <c r="A309" s="6">
        <v>46153</v>
      </c>
      <c r="B309" s="6" t="s">
        <v>99</v>
      </c>
      <c r="C309" s="4">
        <v>9</v>
      </c>
      <c r="D309" s="4" t="s">
        <v>78</v>
      </c>
      <c r="E309" s="4">
        <v>16</v>
      </c>
      <c r="F309" s="4" t="s">
        <v>83</v>
      </c>
      <c r="G309" s="4" t="s">
        <v>26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4" t="s">
        <v>27</v>
      </c>
      <c r="N309" s="4" t="s">
        <v>27</v>
      </c>
      <c r="O309" s="4" t="s">
        <v>27</v>
      </c>
      <c r="P309" s="4">
        <v>3</v>
      </c>
      <c r="Q309" s="4" t="s">
        <v>27</v>
      </c>
      <c r="R309" s="4">
        <v>66</v>
      </c>
      <c r="S309" s="4" t="s">
        <v>27</v>
      </c>
      <c r="T309" s="4">
        <v>0</v>
      </c>
      <c r="U309" s="4" t="s">
        <v>27</v>
      </c>
      <c r="V309" s="4">
        <v>2.1</v>
      </c>
      <c r="W309" s="4">
        <v>5.7</v>
      </c>
      <c r="X309" s="7">
        <v>0</v>
      </c>
      <c r="Y309" s="5">
        <v>2</v>
      </c>
    </row>
    <row r="310" spans="1:25" x14ac:dyDescent="0.25">
      <c r="A310" s="6">
        <v>46153</v>
      </c>
      <c r="B310" s="6" t="s">
        <v>99</v>
      </c>
      <c r="C310" s="4">
        <v>9</v>
      </c>
      <c r="D310" s="4" t="s">
        <v>84</v>
      </c>
      <c r="E310" s="4">
        <v>17</v>
      </c>
      <c r="F310" s="4" t="s">
        <v>85</v>
      </c>
      <c r="G310" s="4" t="s">
        <v>26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>
        <v>3</v>
      </c>
      <c r="Q310" s="4" t="s">
        <v>27</v>
      </c>
      <c r="R310" s="4">
        <v>190</v>
      </c>
      <c r="S310" s="4" t="s">
        <v>27</v>
      </c>
      <c r="T310" s="4">
        <v>0</v>
      </c>
      <c r="U310" s="4">
        <v>144.81</v>
      </c>
      <c r="V310" s="4">
        <v>2.8</v>
      </c>
      <c r="W310" s="4">
        <v>5.4</v>
      </c>
      <c r="X310" s="7">
        <v>0</v>
      </c>
      <c r="Y310" s="5">
        <v>2</v>
      </c>
    </row>
    <row r="311" spans="1:25" x14ac:dyDescent="0.25">
      <c r="A311" s="6">
        <v>46153</v>
      </c>
      <c r="B311" s="6" t="s">
        <v>99</v>
      </c>
      <c r="C311" s="4">
        <v>9</v>
      </c>
      <c r="D311" s="4" t="s">
        <v>86</v>
      </c>
      <c r="E311" s="4">
        <v>18</v>
      </c>
      <c r="F311" s="4" t="s">
        <v>87</v>
      </c>
      <c r="G311" s="4" t="s">
        <v>26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4" t="s">
        <v>27</v>
      </c>
      <c r="N311" s="4" t="s">
        <v>27</v>
      </c>
      <c r="O311" s="4" t="s">
        <v>27</v>
      </c>
      <c r="P311" s="4">
        <v>0</v>
      </c>
      <c r="Q311" s="4" t="s">
        <v>27</v>
      </c>
      <c r="R311" s="4">
        <v>66</v>
      </c>
      <c r="S311" s="4" t="s">
        <v>27</v>
      </c>
      <c r="T311" s="4">
        <v>0</v>
      </c>
      <c r="U311" s="4" t="s">
        <v>27</v>
      </c>
      <c r="V311" s="4">
        <v>2.8</v>
      </c>
      <c r="W311" s="4">
        <v>5.4</v>
      </c>
      <c r="X311" s="7">
        <v>0</v>
      </c>
      <c r="Y311" s="5">
        <v>2</v>
      </c>
    </row>
    <row r="312" spans="1:25" x14ac:dyDescent="0.25">
      <c r="A312" s="6">
        <v>46153</v>
      </c>
      <c r="B312" s="6" t="s">
        <v>99</v>
      </c>
      <c r="C312" s="4">
        <v>9</v>
      </c>
      <c r="D312" s="4" t="s">
        <v>86</v>
      </c>
      <c r="E312" s="4">
        <v>19</v>
      </c>
      <c r="F312" s="4" t="s">
        <v>88</v>
      </c>
      <c r="G312" s="4" t="s">
        <v>26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>
        <v>0</v>
      </c>
      <c r="Q312" s="4" t="s">
        <v>27</v>
      </c>
      <c r="R312" s="4">
        <v>66</v>
      </c>
      <c r="S312" s="4" t="s">
        <v>27</v>
      </c>
      <c r="T312" s="4">
        <v>0</v>
      </c>
      <c r="U312" s="4" t="s">
        <v>27</v>
      </c>
      <c r="V312" s="4">
        <v>2.8</v>
      </c>
      <c r="W312" s="4">
        <v>5.4</v>
      </c>
      <c r="X312" s="7">
        <v>0</v>
      </c>
      <c r="Y312" s="5">
        <v>2</v>
      </c>
    </row>
    <row r="313" spans="1:25" x14ac:dyDescent="0.25">
      <c r="A313" s="6">
        <v>46153</v>
      </c>
      <c r="B313" s="6" t="s">
        <v>99</v>
      </c>
      <c r="C313" s="4">
        <v>9</v>
      </c>
      <c r="D313" s="4" t="s">
        <v>86</v>
      </c>
      <c r="E313" s="4">
        <v>20</v>
      </c>
      <c r="F313" s="4" t="s">
        <v>89</v>
      </c>
      <c r="G313" s="4" t="s">
        <v>26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>
        <v>0</v>
      </c>
      <c r="Q313" s="4" t="s">
        <v>27</v>
      </c>
      <c r="R313" s="4">
        <v>66</v>
      </c>
      <c r="S313" s="4" t="s">
        <v>27</v>
      </c>
      <c r="T313" s="4">
        <v>0</v>
      </c>
      <c r="U313" s="4" t="s">
        <v>27</v>
      </c>
      <c r="V313" s="4">
        <v>2.8</v>
      </c>
      <c r="W313" s="4">
        <v>5.4</v>
      </c>
      <c r="X313" s="7">
        <v>0</v>
      </c>
      <c r="Y313" s="5">
        <v>2</v>
      </c>
    </row>
    <row r="314" spans="1:25" x14ac:dyDescent="0.25">
      <c r="A314" s="6">
        <v>46153</v>
      </c>
      <c r="B314" s="6" t="s">
        <v>99</v>
      </c>
      <c r="C314" s="4">
        <v>9</v>
      </c>
      <c r="D314" s="4" t="s">
        <v>86</v>
      </c>
      <c r="E314" s="4">
        <v>21</v>
      </c>
      <c r="F314" s="4" t="s">
        <v>90</v>
      </c>
      <c r="G314" s="4" t="s">
        <v>26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4" t="s">
        <v>27</v>
      </c>
      <c r="N314" s="4" t="s">
        <v>27</v>
      </c>
      <c r="O314" s="4" t="s">
        <v>27</v>
      </c>
      <c r="P314" s="4">
        <v>0</v>
      </c>
      <c r="Q314" s="4" t="s">
        <v>27</v>
      </c>
      <c r="R314" s="4">
        <v>66</v>
      </c>
      <c r="S314" s="4" t="s">
        <v>27</v>
      </c>
      <c r="T314" s="4">
        <v>0</v>
      </c>
      <c r="U314" s="4" t="s">
        <v>27</v>
      </c>
      <c r="V314" s="4">
        <v>2.8</v>
      </c>
      <c r="W314" s="4">
        <v>5.4</v>
      </c>
      <c r="X314" s="7">
        <v>0</v>
      </c>
      <c r="Y314" s="5">
        <v>2</v>
      </c>
    </row>
    <row r="315" spans="1:25" x14ac:dyDescent="0.25">
      <c r="A315" s="6">
        <v>46153</v>
      </c>
      <c r="B315" s="6" t="s">
        <v>99</v>
      </c>
      <c r="C315" s="4">
        <v>9</v>
      </c>
      <c r="D315" s="4" t="s">
        <v>86</v>
      </c>
      <c r="E315" s="4">
        <v>22</v>
      </c>
      <c r="F315" s="4" t="s">
        <v>73</v>
      </c>
      <c r="G315" s="4" t="s">
        <v>26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>
        <v>0</v>
      </c>
      <c r="Q315" s="4" t="s">
        <v>27</v>
      </c>
      <c r="R315" s="4">
        <v>66</v>
      </c>
      <c r="S315" s="4" t="s">
        <v>27</v>
      </c>
      <c r="T315" s="4">
        <v>0</v>
      </c>
      <c r="U315" s="4" t="s">
        <v>27</v>
      </c>
      <c r="V315" s="4">
        <v>2.8</v>
      </c>
      <c r="W315" s="4">
        <v>5.4</v>
      </c>
      <c r="X315" s="7">
        <v>0</v>
      </c>
      <c r="Y315" s="5">
        <v>2</v>
      </c>
    </row>
    <row r="316" spans="1:25" x14ac:dyDescent="0.25">
      <c r="A316" s="6">
        <v>46153</v>
      </c>
      <c r="B316" s="6" t="s">
        <v>99</v>
      </c>
      <c r="C316" s="4">
        <v>9</v>
      </c>
      <c r="D316" s="4" t="s">
        <v>91</v>
      </c>
      <c r="E316" s="4">
        <v>23</v>
      </c>
      <c r="F316" s="4" t="s">
        <v>92</v>
      </c>
      <c r="G316" s="4" t="s">
        <v>26</v>
      </c>
      <c r="H316" s="4" t="s">
        <v>27</v>
      </c>
      <c r="I316" s="4" t="s">
        <v>27</v>
      </c>
      <c r="J316" s="4" t="s">
        <v>27</v>
      </c>
      <c r="K316" s="4" t="s">
        <v>27</v>
      </c>
      <c r="L316" s="4" t="s">
        <v>27</v>
      </c>
      <c r="M316" s="4" t="s">
        <v>27</v>
      </c>
      <c r="N316" s="4" t="s">
        <v>27</v>
      </c>
      <c r="O316" s="4" t="s">
        <v>27</v>
      </c>
      <c r="P316" s="4">
        <v>2</v>
      </c>
      <c r="Q316" s="4" t="s">
        <v>27</v>
      </c>
      <c r="R316" s="4">
        <v>64</v>
      </c>
      <c r="S316" s="4" t="s">
        <v>27</v>
      </c>
      <c r="T316" s="4">
        <v>0</v>
      </c>
      <c r="U316" s="4">
        <v>103.03</v>
      </c>
      <c r="V316" s="4">
        <v>2.8</v>
      </c>
      <c r="W316" s="4">
        <v>5.4</v>
      </c>
      <c r="X316" s="7">
        <v>0</v>
      </c>
      <c r="Y316" s="5">
        <v>2</v>
      </c>
    </row>
    <row r="317" spans="1:25" x14ac:dyDescent="0.25">
      <c r="A317" s="6">
        <v>46153</v>
      </c>
      <c r="B317" s="6" t="s">
        <v>99</v>
      </c>
      <c r="C317" s="4">
        <v>9</v>
      </c>
      <c r="D317" s="4" t="s">
        <v>91</v>
      </c>
      <c r="E317" s="4">
        <v>24</v>
      </c>
      <c r="F317" s="4" t="s">
        <v>93</v>
      </c>
      <c r="G317" s="4" t="s">
        <v>26</v>
      </c>
      <c r="H317" s="4" t="s">
        <v>27</v>
      </c>
      <c r="I317" s="4" t="s">
        <v>27</v>
      </c>
      <c r="J317" s="4" t="s">
        <v>27</v>
      </c>
      <c r="K317" s="4" t="s">
        <v>27</v>
      </c>
      <c r="L317" s="4" t="s">
        <v>27</v>
      </c>
      <c r="M317" s="4" t="s">
        <v>27</v>
      </c>
      <c r="N317" s="4" t="s">
        <v>27</v>
      </c>
      <c r="O317" s="4" t="s">
        <v>27</v>
      </c>
      <c r="P317" s="4">
        <v>2</v>
      </c>
      <c r="Q317" s="4" t="s">
        <v>27</v>
      </c>
      <c r="R317" s="4">
        <v>64</v>
      </c>
      <c r="S317" s="4" t="s">
        <v>27</v>
      </c>
      <c r="T317" s="4">
        <v>0</v>
      </c>
      <c r="U317" s="4">
        <v>203.13</v>
      </c>
      <c r="V317" s="4">
        <v>2.8</v>
      </c>
      <c r="W317" s="4">
        <v>5.4</v>
      </c>
      <c r="X317" s="7">
        <v>0</v>
      </c>
      <c r="Y317" s="5">
        <v>2</v>
      </c>
    </row>
    <row r="318" spans="1:25" x14ac:dyDescent="0.25">
      <c r="A318" s="6">
        <v>46153</v>
      </c>
      <c r="B318" s="6" t="s">
        <v>99</v>
      </c>
      <c r="C318" s="4">
        <v>9</v>
      </c>
      <c r="D318" s="4" t="s">
        <v>91</v>
      </c>
      <c r="E318" s="4">
        <v>25</v>
      </c>
      <c r="F318" s="4" t="s">
        <v>94</v>
      </c>
      <c r="G318" s="4" t="s">
        <v>26</v>
      </c>
      <c r="H318" s="4" t="s">
        <v>27</v>
      </c>
      <c r="I318" s="4" t="s">
        <v>27</v>
      </c>
      <c r="J318" s="4" t="s">
        <v>27</v>
      </c>
      <c r="K318" s="4" t="s">
        <v>27</v>
      </c>
      <c r="L318" s="4" t="s">
        <v>27</v>
      </c>
      <c r="M318" s="4" t="s">
        <v>27</v>
      </c>
      <c r="N318" s="4" t="s">
        <v>27</v>
      </c>
      <c r="O318" s="4" t="s">
        <v>27</v>
      </c>
      <c r="P318" s="4">
        <v>2</v>
      </c>
      <c r="Q318" s="4" t="s">
        <v>27</v>
      </c>
      <c r="R318" s="4">
        <v>64</v>
      </c>
      <c r="S318" s="4" t="s">
        <v>27</v>
      </c>
      <c r="T318" s="4">
        <v>0</v>
      </c>
      <c r="U318" s="4">
        <v>101.56</v>
      </c>
      <c r="V318" s="4">
        <v>2.1</v>
      </c>
      <c r="W318" s="4">
        <v>5.7</v>
      </c>
      <c r="X318" s="7">
        <v>0</v>
      </c>
      <c r="Y318" s="5">
        <v>2</v>
      </c>
    </row>
    <row r="319" spans="1:25" x14ac:dyDescent="0.25">
      <c r="A319" s="6">
        <v>46153</v>
      </c>
      <c r="B319" s="6" t="s">
        <v>99</v>
      </c>
      <c r="C319" s="4">
        <v>9</v>
      </c>
      <c r="D319" s="4" t="s">
        <v>91</v>
      </c>
      <c r="E319" s="4">
        <v>26</v>
      </c>
      <c r="F319" s="4" t="s">
        <v>95</v>
      </c>
      <c r="G319" s="4" t="s">
        <v>26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>
        <v>2</v>
      </c>
      <c r="Q319" s="4" t="s">
        <v>27</v>
      </c>
      <c r="R319" s="4">
        <v>64</v>
      </c>
      <c r="S319" s="4" t="s">
        <v>27</v>
      </c>
      <c r="T319" s="4">
        <v>0</v>
      </c>
      <c r="U319" s="4" t="s">
        <v>27</v>
      </c>
      <c r="V319" s="4">
        <v>2.1</v>
      </c>
      <c r="W319" s="4">
        <v>5.7</v>
      </c>
      <c r="X319" s="7">
        <v>0</v>
      </c>
      <c r="Y319" s="5">
        <v>2</v>
      </c>
    </row>
    <row r="320" spans="1:25" x14ac:dyDescent="0.25">
      <c r="A320" s="6">
        <v>46153</v>
      </c>
      <c r="B320" s="6" t="s">
        <v>99</v>
      </c>
      <c r="C320" s="4">
        <v>9</v>
      </c>
      <c r="D320" s="4" t="s">
        <v>91</v>
      </c>
      <c r="E320" s="4">
        <v>27</v>
      </c>
      <c r="F320" s="4" t="s">
        <v>96</v>
      </c>
      <c r="G320" s="4" t="s">
        <v>26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>
        <v>2</v>
      </c>
      <c r="Q320" s="4" t="s">
        <v>27</v>
      </c>
      <c r="R320" s="4">
        <v>64</v>
      </c>
      <c r="S320" s="4" t="s">
        <v>27</v>
      </c>
      <c r="T320" s="4">
        <v>0</v>
      </c>
      <c r="U320" s="4" t="s">
        <v>27</v>
      </c>
      <c r="V320" s="4">
        <v>2.1</v>
      </c>
      <c r="W320" s="4">
        <v>5.7</v>
      </c>
      <c r="X320" s="7">
        <v>0</v>
      </c>
      <c r="Y320" s="5">
        <v>2</v>
      </c>
    </row>
    <row r="321" spans="1:25" x14ac:dyDescent="0.25">
      <c r="A321" s="6">
        <v>46153</v>
      </c>
      <c r="B321" s="6" t="s">
        <v>99</v>
      </c>
      <c r="C321" s="4">
        <v>9</v>
      </c>
      <c r="D321" s="4" t="s">
        <v>91</v>
      </c>
      <c r="E321" s="4">
        <v>28</v>
      </c>
      <c r="F321" s="4" t="s">
        <v>97</v>
      </c>
      <c r="G321" s="4" t="s">
        <v>26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>
        <v>2</v>
      </c>
      <c r="Q321" s="4" t="s">
        <v>27</v>
      </c>
      <c r="R321" s="4">
        <v>64</v>
      </c>
      <c r="S321" s="4" t="s">
        <v>27</v>
      </c>
      <c r="T321" s="4">
        <v>0</v>
      </c>
      <c r="U321" s="4">
        <v>102.08</v>
      </c>
      <c r="V321" s="4">
        <v>2.1</v>
      </c>
      <c r="W321" s="4">
        <v>5.7</v>
      </c>
      <c r="X321" s="7">
        <v>0</v>
      </c>
      <c r="Y321" s="5">
        <v>2</v>
      </c>
    </row>
    <row r="322" spans="1:25" x14ac:dyDescent="0.25">
      <c r="A322" s="6">
        <v>46153</v>
      </c>
      <c r="B322" s="6" t="s">
        <v>99</v>
      </c>
      <c r="C322" s="4">
        <v>9</v>
      </c>
      <c r="D322" s="4" t="s">
        <v>98</v>
      </c>
      <c r="E322" s="4">
        <v>29</v>
      </c>
      <c r="F322" s="4" t="s">
        <v>44</v>
      </c>
      <c r="G322" s="4" t="s">
        <v>26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>
        <v>3</v>
      </c>
      <c r="Q322" s="4" t="s">
        <v>27</v>
      </c>
      <c r="R322" s="4">
        <v>150</v>
      </c>
      <c r="S322" s="4" t="s">
        <v>27</v>
      </c>
      <c r="T322" s="4">
        <v>0</v>
      </c>
      <c r="U322" s="4" t="s">
        <v>27</v>
      </c>
      <c r="V322" s="4">
        <v>2.1</v>
      </c>
      <c r="W322" s="4">
        <v>5.7</v>
      </c>
      <c r="X322" s="7">
        <v>0</v>
      </c>
      <c r="Y322" s="5">
        <v>2</v>
      </c>
    </row>
    <row r="323" spans="1:25" x14ac:dyDescent="0.25">
      <c r="A323" s="6">
        <v>46153</v>
      </c>
      <c r="B323" s="6" t="s">
        <v>99</v>
      </c>
      <c r="C323" s="4">
        <v>9</v>
      </c>
      <c r="D323" s="4" t="s">
        <v>98</v>
      </c>
      <c r="E323" s="4">
        <v>30</v>
      </c>
      <c r="F323" s="4" t="s">
        <v>45</v>
      </c>
      <c r="G323" s="4" t="s">
        <v>26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>
        <v>3</v>
      </c>
      <c r="Q323" s="4" t="s">
        <v>27</v>
      </c>
      <c r="R323" s="4">
        <v>66</v>
      </c>
      <c r="S323" s="4" t="s">
        <v>27</v>
      </c>
      <c r="T323" s="4">
        <v>0</v>
      </c>
      <c r="U323" s="4" t="s">
        <v>27</v>
      </c>
      <c r="V323" s="4">
        <v>2.1</v>
      </c>
      <c r="W323" s="4">
        <v>5.7</v>
      </c>
      <c r="X323" s="7">
        <v>0</v>
      </c>
      <c r="Y323" s="5">
        <v>2</v>
      </c>
    </row>
    <row r="324" spans="1:25" x14ac:dyDescent="0.25">
      <c r="A324" s="6">
        <v>46153</v>
      </c>
      <c r="B324" s="6" t="s">
        <v>99</v>
      </c>
      <c r="C324" s="4">
        <v>9</v>
      </c>
      <c r="D324" s="4" t="s">
        <v>98</v>
      </c>
      <c r="E324" s="4">
        <v>31</v>
      </c>
      <c r="F324" s="4" t="s">
        <v>44</v>
      </c>
      <c r="G324" s="4" t="s">
        <v>26</v>
      </c>
      <c r="H324" s="4">
        <v>1.5</v>
      </c>
      <c r="I324" s="4">
        <v>6.5</v>
      </c>
      <c r="J324" s="4">
        <v>210</v>
      </c>
      <c r="K324" s="4" t="s">
        <v>27</v>
      </c>
      <c r="L324" s="4" t="s">
        <v>27</v>
      </c>
      <c r="M324" s="4" t="s">
        <v>27</v>
      </c>
      <c r="N324" s="4" t="s">
        <v>27</v>
      </c>
      <c r="O324" s="4" t="s">
        <v>27</v>
      </c>
      <c r="P324" s="4">
        <v>3</v>
      </c>
      <c r="Q324" s="4" t="s">
        <v>27</v>
      </c>
      <c r="R324" s="4">
        <v>66</v>
      </c>
      <c r="S324" s="4" t="s">
        <v>27</v>
      </c>
      <c r="T324" s="4">
        <v>195.3</v>
      </c>
      <c r="U324" s="4">
        <v>98.93</v>
      </c>
      <c r="V324" s="4">
        <v>2.1</v>
      </c>
      <c r="W324" s="4">
        <v>5.7</v>
      </c>
      <c r="X324" s="7">
        <v>200</v>
      </c>
      <c r="Y324" s="5">
        <v>2</v>
      </c>
    </row>
    <row r="325" spans="1:25" x14ac:dyDescent="0.25">
      <c r="A325" s="6">
        <v>46153</v>
      </c>
      <c r="B325" s="6" t="s">
        <v>99</v>
      </c>
      <c r="C325" s="4">
        <v>9</v>
      </c>
      <c r="D325" s="4" t="s">
        <v>98</v>
      </c>
      <c r="E325" s="4">
        <v>32</v>
      </c>
      <c r="F325" s="4" t="s">
        <v>45</v>
      </c>
      <c r="G325" s="4" t="s">
        <v>26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>
        <v>2</v>
      </c>
      <c r="Q325" s="4" t="s">
        <v>27</v>
      </c>
      <c r="R325" s="4">
        <v>64</v>
      </c>
      <c r="S325" s="4" t="s">
        <v>27</v>
      </c>
      <c r="T325" s="4">
        <v>0</v>
      </c>
      <c r="U325" s="4" t="s">
        <v>27</v>
      </c>
      <c r="V325" s="4">
        <v>2.1</v>
      </c>
      <c r="W325" s="4">
        <v>5.7</v>
      </c>
      <c r="X325" s="7">
        <v>0</v>
      </c>
      <c r="Y325" s="5">
        <v>2</v>
      </c>
    </row>
    <row r="326" spans="1:25" x14ac:dyDescent="0.25">
      <c r="A326" s="6">
        <v>46153</v>
      </c>
      <c r="B326" s="6" t="s">
        <v>99</v>
      </c>
      <c r="C326" s="4">
        <v>9</v>
      </c>
      <c r="D326" s="4" t="s">
        <v>98</v>
      </c>
      <c r="E326" s="4">
        <v>33</v>
      </c>
      <c r="F326" s="4" t="s">
        <v>44</v>
      </c>
      <c r="G326" s="4" t="s">
        <v>26</v>
      </c>
      <c r="H326" s="4" t="s">
        <v>27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>
        <v>2</v>
      </c>
      <c r="Q326" s="4" t="s">
        <v>27</v>
      </c>
      <c r="R326" s="4">
        <v>64</v>
      </c>
      <c r="S326" s="4" t="s">
        <v>27</v>
      </c>
      <c r="T326" s="4">
        <v>0</v>
      </c>
      <c r="U326" s="4">
        <v>95.69</v>
      </c>
      <c r="V326" s="4">
        <v>2.1</v>
      </c>
      <c r="W326" s="4">
        <v>5.7</v>
      </c>
      <c r="X326" s="7">
        <v>0</v>
      </c>
      <c r="Y326" s="5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17-AE2D-4023-AEF6-6E9668986604}">
  <sheetPr codeName="Hoja3"/>
  <dimension ref="A4:G21"/>
  <sheetViews>
    <sheetView tabSelected="1" zoomScale="80" zoomScaleNormal="80" workbookViewId="0">
      <selection activeCell="G13" sqref="G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4" spans="1:7" x14ac:dyDescent="0.25">
      <c r="A4" s="2" t="s">
        <v>6</v>
      </c>
      <c r="B4" s="3">
        <v>1</v>
      </c>
    </row>
    <row r="5" spans="1:7" x14ac:dyDescent="0.25">
      <c r="A5" s="2" t="s">
        <v>3</v>
      </c>
      <c r="B5" t="s">
        <v>99</v>
      </c>
    </row>
    <row r="7" spans="1:7" x14ac:dyDescent="0.25">
      <c r="B7" s="2" t="s">
        <v>28</v>
      </c>
    </row>
    <row r="8" spans="1:7" x14ac:dyDescent="0.25">
      <c r="A8" s="2" t="s">
        <v>29</v>
      </c>
      <c r="B8" s="1">
        <v>46153</v>
      </c>
      <c r="C8" s="1">
        <v>46154</v>
      </c>
      <c r="D8" s="1">
        <v>46156</v>
      </c>
      <c r="E8" s="1">
        <v>46157</v>
      </c>
      <c r="F8" s="1">
        <v>46160</v>
      </c>
      <c r="G8" s="1">
        <v>46161</v>
      </c>
    </row>
    <row r="9" spans="1:7" x14ac:dyDescent="0.25">
      <c r="A9" s="3" t="s">
        <v>30</v>
      </c>
      <c r="B9" s="13">
        <v>2.8</v>
      </c>
      <c r="C9" s="13">
        <v>2.8</v>
      </c>
      <c r="D9" s="13">
        <v>0</v>
      </c>
      <c r="E9" s="13">
        <v>2.7</v>
      </c>
      <c r="F9" s="13">
        <v>0</v>
      </c>
      <c r="G9" s="13">
        <v>1.1000000000000001</v>
      </c>
    </row>
    <row r="10" spans="1:7" x14ac:dyDescent="0.25">
      <c r="A10" s="3" t="s">
        <v>31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32</v>
      </c>
      <c r="B11" s="13">
        <v>5.4</v>
      </c>
      <c r="C11" s="13">
        <v>5.4</v>
      </c>
      <c r="D11" s="13">
        <v>0</v>
      </c>
      <c r="E11" s="13">
        <v>5.3</v>
      </c>
      <c r="F11" s="13">
        <v>0</v>
      </c>
      <c r="G11" s="13">
        <v>6</v>
      </c>
    </row>
    <row r="12" spans="1:7" x14ac:dyDescent="0.25">
      <c r="A12" s="3" t="s">
        <v>33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35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37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</row>
    <row r="17" spans="1:7" x14ac:dyDescent="0.25">
      <c r="A17" s="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</row>
    <row r="18" spans="1:7" x14ac:dyDescent="0.25">
      <c r="A18" s="3" t="s">
        <v>39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</row>
    <row r="19" spans="1:7" x14ac:dyDescent="0.25">
      <c r="A19" s="3" t="s">
        <v>40</v>
      </c>
      <c r="B19" s="13">
        <v>61</v>
      </c>
      <c r="C19" s="13">
        <v>61</v>
      </c>
      <c r="D19" s="13">
        <v>61</v>
      </c>
      <c r="E19" s="13">
        <v>61</v>
      </c>
      <c r="F19" s="13">
        <v>61</v>
      </c>
      <c r="G19" s="13">
        <v>61</v>
      </c>
    </row>
    <row r="20" spans="1:7" x14ac:dyDescent="0.25">
      <c r="A20" s="3" t="s">
        <v>41</v>
      </c>
      <c r="B20" s="13">
        <v>0</v>
      </c>
      <c r="C20" s="13">
        <v>0</v>
      </c>
      <c r="D20" s="13">
        <v>2</v>
      </c>
      <c r="E20" s="13">
        <v>3</v>
      </c>
      <c r="F20" s="13">
        <v>3</v>
      </c>
      <c r="G20" s="13">
        <v>3</v>
      </c>
    </row>
    <row r="21" spans="1:7" x14ac:dyDescent="0.25">
      <c r="A21" s="3" t="s">
        <v>42</v>
      </c>
      <c r="B21" s="13">
        <v>2</v>
      </c>
      <c r="C21" s="13">
        <v>2</v>
      </c>
      <c r="D21" s="13">
        <v>2</v>
      </c>
      <c r="E21" s="13">
        <v>2</v>
      </c>
      <c r="F21" s="13">
        <v>2</v>
      </c>
      <c r="G21" s="13">
        <v>2</v>
      </c>
    </row>
  </sheetData>
  <conditionalFormatting pivot="1">
    <cfRule type="cellIs" dxfId="1" priority="7" operator="greaterThan">
      <formula>#REF!*1.1</formula>
    </cfRule>
  </conditionalFormatting>
  <conditionalFormatting pivot="1">
    <cfRule type="cellIs" dxfId="0" priority="8" operator="lessThan">
      <formula>#REF!*0.9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44E9-B9A1-4367-A039-A33BA5DAA7F1}">
  <sheetPr codeName="Hoja4"/>
  <dimension ref="A1:G18"/>
  <sheetViews>
    <sheetView zoomScale="80" zoomScaleNormal="80" workbookViewId="0">
      <selection activeCell="B17" sqref="B17:C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61</v>
      </c>
      <c r="C16" s="13">
        <v>61</v>
      </c>
      <c r="D16" s="13">
        <v>61</v>
      </c>
      <c r="E16" s="13">
        <v>61</v>
      </c>
      <c r="F16" s="13">
        <v>61</v>
      </c>
      <c r="G16" s="13">
        <v>61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2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514-2143-47FF-A146-352871CC9F34}">
  <sheetPr codeName="Hoja5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61</v>
      </c>
      <c r="C16" s="13">
        <v>61</v>
      </c>
      <c r="D16" s="13">
        <v>61</v>
      </c>
      <c r="E16" s="13">
        <v>61</v>
      </c>
      <c r="F16" s="13">
        <v>61</v>
      </c>
      <c r="G16" s="13">
        <v>61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2B-D077-4946-9AD5-845A135217D7}">
  <sheetPr codeName="Hoja6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61</v>
      </c>
      <c r="C16" s="13">
        <v>61</v>
      </c>
      <c r="D16" s="13">
        <v>61</v>
      </c>
      <c r="E16" s="13">
        <v>61</v>
      </c>
      <c r="F16" s="13">
        <v>61</v>
      </c>
      <c r="G16" s="13">
        <v>61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2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26D-B712-4CE5-9913-C0377FC3541F}">
  <sheetPr codeName="Hoja7"/>
  <dimension ref="A1:B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291-47EE-42DC-AAF3-59BF4BE22F97}">
  <sheetPr codeName="Hoja8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78</v>
      </c>
      <c r="C16" s="13">
        <v>78</v>
      </c>
      <c r="D16" s="13">
        <v>78</v>
      </c>
      <c r="E16" s="13">
        <v>78</v>
      </c>
      <c r="F16" s="13">
        <v>78</v>
      </c>
      <c r="G16" s="13">
        <v>78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2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862-B234-4EB0-A44D-64F3783C3429}">
  <sheetPr codeName="Hoja9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7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78</v>
      </c>
      <c r="C16" s="13">
        <v>78</v>
      </c>
      <c r="D16" s="13">
        <v>78</v>
      </c>
      <c r="E16" s="13">
        <v>78</v>
      </c>
      <c r="F16" s="13">
        <v>78</v>
      </c>
      <c r="G16" s="13">
        <v>78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2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2C4-3C37-4C28-B318-09F3DBEFA3A6}">
  <sheetPr codeName="Hoja10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78</v>
      </c>
      <c r="C16" s="13">
        <v>78</v>
      </c>
      <c r="D16" s="13">
        <v>78</v>
      </c>
      <c r="E16" s="13">
        <v>78</v>
      </c>
      <c r="F16" s="13">
        <v>78</v>
      </c>
      <c r="G16" s="13">
        <v>78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2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111-B046-4B39-B022-632CA99E7AC4}">
  <sheetPr codeName="Hoja11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48" width="11.285156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78</v>
      </c>
      <c r="C16" s="13">
        <v>78</v>
      </c>
      <c r="D16" s="13">
        <v>78</v>
      </c>
      <c r="E16" s="13">
        <v>78</v>
      </c>
      <c r="F16" s="13">
        <v>78</v>
      </c>
      <c r="G16" s="13">
        <v>78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FB7-522D-4E15-BEB2-E8B5EE5102E6}">
  <sheetPr codeName="Hoja12"/>
  <dimension ref="A1:B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AF4-15DB-46B1-8968-6AA32334A29E}">
  <sheetPr codeName="Hoja13"/>
  <dimension ref="A1:B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D9C-A5A9-4E56-BF07-7DCD802A6172}">
  <sheetPr codeName="Hoja14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16</v>
      </c>
      <c r="C16" s="13">
        <v>16</v>
      </c>
      <c r="D16" s="13">
        <v>16</v>
      </c>
      <c r="E16" s="13">
        <v>16</v>
      </c>
      <c r="F16" s="13">
        <v>16</v>
      </c>
      <c r="G16" s="13">
        <v>16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7CF-45E7-4E99-8413-E5E80CC7DBC8}">
  <sheetPr codeName="Hoja15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16</v>
      </c>
      <c r="C16" s="13">
        <v>16</v>
      </c>
      <c r="D16" s="13">
        <v>16</v>
      </c>
      <c r="E16" s="13">
        <v>16</v>
      </c>
      <c r="F16" s="13">
        <v>16</v>
      </c>
      <c r="G16" s="13">
        <v>16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F12-78D2-4852-8F0D-4879D6309FC4}">
  <sheetPr codeName="Hoja17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2</v>
      </c>
      <c r="D7" s="13">
        <v>0</v>
      </c>
      <c r="E7" s="13">
        <v>1.7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5.9</v>
      </c>
      <c r="D9" s="13">
        <v>0</v>
      </c>
      <c r="E9" s="13">
        <v>6.7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140</v>
      </c>
      <c r="D10" s="13">
        <v>0</v>
      </c>
      <c r="E10" s="13">
        <v>130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100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130.19999999999999</v>
      </c>
      <c r="D14" s="13">
        <v>0</v>
      </c>
      <c r="E14" s="13">
        <v>120.9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1.3019999999999998</v>
      </c>
      <c r="D15" s="12">
        <v>0</v>
      </c>
      <c r="E15" s="12">
        <v>1.2090000000000001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D18-34D6-4B24-8E25-CEBF4DD233CC}">
  <sheetPr codeName="Hoja18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1.6</v>
      </c>
      <c r="D7" s="13">
        <v>0</v>
      </c>
      <c r="E7" s="13">
        <v>1.9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6.1</v>
      </c>
      <c r="D9" s="13">
        <v>0</v>
      </c>
      <c r="E9" s="13">
        <v>6.8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160</v>
      </c>
      <c r="D10" s="13">
        <v>0</v>
      </c>
      <c r="E10" s="13">
        <v>160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100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148.80000000000001</v>
      </c>
      <c r="D14" s="13">
        <v>0</v>
      </c>
      <c r="E14" s="13">
        <v>148.80000000000001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1.4880000000000002</v>
      </c>
      <c r="D15" s="12">
        <v>0</v>
      </c>
      <c r="E15" s="12">
        <v>1.4880000000000002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FA3-6FAB-4EE9-9214-9B3DCF4FD24C}">
  <sheetPr codeName="Hoja19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8" width="10.140625" bestFit="1" customWidth="1"/>
    <col min="9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17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1.7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6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460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100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142.6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1.4259999999999999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190</v>
      </c>
      <c r="C16" s="13">
        <v>190</v>
      </c>
      <c r="D16" s="13">
        <v>190</v>
      </c>
      <c r="E16" s="13">
        <v>190</v>
      </c>
      <c r="F16" s="13">
        <v>190</v>
      </c>
      <c r="G16" s="13">
        <v>190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3AA-D2C6-4E13-BC1B-D4988FDE764D}">
  <sheetPr codeName="Hoja20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8" width="10.140625" bestFit="1" customWidth="1"/>
    <col min="9" max="25" width="11.28515625" bestFit="1" customWidth="1"/>
    <col min="26" max="32" width="10.140625" bestFit="1" customWidth="1"/>
    <col min="33" max="44" width="11.28515625" bestFit="1" customWidth="1"/>
    <col min="45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18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2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2000-9AE1-4FCA-868A-3C5CFBBC0865}">
  <sheetPr codeName="Hoja21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19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2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C7DE-FC3E-4B4D-99EB-587FBDC1CB7B}">
  <sheetPr codeName="Hoja22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20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2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C60-BBBF-4B99-8D51-A137E3F775E7}">
  <sheetPr codeName="Hoja23"/>
  <dimension ref="A1:G18"/>
  <sheetViews>
    <sheetView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21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0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C7A-C624-4EDA-90C1-1C7125265560}">
  <sheetPr codeName="Hoja24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36" width="10.140625" bestFit="1" customWidth="1"/>
    <col min="37" max="37" width="8.140625" bestFit="1" customWidth="1"/>
    <col min="38" max="39" width="9.425781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22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0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2A2-9B72-4438-9BFD-B4300F5F1A5C}">
  <sheetPr codeName="Hoja25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7" width="10.140625" bestFit="1" customWidth="1"/>
    <col min="28" max="39" width="11.285156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24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2.8</v>
      </c>
      <c r="C6" s="13">
        <v>2.8</v>
      </c>
      <c r="D6" s="13">
        <v>0</v>
      </c>
      <c r="E6" s="13">
        <v>2.7</v>
      </c>
      <c r="F6" s="13">
        <v>0</v>
      </c>
      <c r="G6" s="13">
        <v>1.1000000000000001</v>
      </c>
    </row>
    <row r="7" spans="1:7" x14ac:dyDescent="0.25">
      <c r="A7" s="3" t="s">
        <v>31</v>
      </c>
      <c r="B7" s="13">
        <v>0</v>
      </c>
      <c r="C7" s="13">
        <v>2</v>
      </c>
      <c r="D7" s="13">
        <v>0</v>
      </c>
      <c r="E7" s="13">
        <v>1.8</v>
      </c>
      <c r="F7" s="13">
        <v>0</v>
      </c>
      <c r="G7" s="13">
        <v>0</v>
      </c>
    </row>
    <row r="8" spans="1:7" x14ac:dyDescent="0.25">
      <c r="A8" s="3" t="s">
        <v>32</v>
      </c>
      <c r="B8" s="13">
        <v>5.4</v>
      </c>
      <c r="C8" s="13">
        <v>5.4</v>
      </c>
      <c r="D8" s="13">
        <v>0</v>
      </c>
      <c r="E8" s="13">
        <v>5.3</v>
      </c>
      <c r="F8" s="13">
        <v>0</v>
      </c>
      <c r="G8" s="13">
        <v>6</v>
      </c>
    </row>
    <row r="9" spans="1:7" x14ac:dyDescent="0.25">
      <c r="A9" s="3" t="s">
        <v>33</v>
      </c>
      <c r="B9" s="13">
        <v>0</v>
      </c>
      <c r="C9" s="13">
        <v>5.8</v>
      </c>
      <c r="D9" s="13">
        <v>0</v>
      </c>
      <c r="E9" s="13">
        <v>6.8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90</v>
      </c>
      <c r="D10" s="13">
        <v>0</v>
      </c>
      <c r="E10" s="13">
        <v>70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100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83.7</v>
      </c>
      <c r="D14" s="13">
        <v>0</v>
      </c>
      <c r="E14" s="13">
        <v>65.099999999999994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0.83700000000000008</v>
      </c>
      <c r="D15" s="12">
        <v>0</v>
      </c>
      <c r="E15" s="12">
        <v>0.65099999999999991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2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E67E-1A70-46EA-804D-B262953CCEFA}">
  <sheetPr codeName="Hoja26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25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2.7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2.1</v>
      </c>
      <c r="D7" s="13">
        <v>0</v>
      </c>
      <c r="E7" s="13">
        <v>1.8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5.3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5.7</v>
      </c>
      <c r="D9" s="13">
        <v>0</v>
      </c>
      <c r="E9" s="13">
        <v>6.9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403</v>
      </c>
      <c r="D10" s="13">
        <v>0</v>
      </c>
      <c r="E10" s="13">
        <v>50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300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374.79</v>
      </c>
      <c r="D14" s="13">
        <v>0</v>
      </c>
      <c r="E14" s="13">
        <v>46.5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1.2493000000000001</v>
      </c>
      <c r="D15" s="12">
        <v>0</v>
      </c>
      <c r="E15" s="12">
        <v>0.46500000000000002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3</v>
      </c>
      <c r="D17" s="13">
        <v>2</v>
      </c>
      <c r="E17" s="13">
        <v>3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B92-D367-41C4-B361-39EFDBA1226B}">
  <sheetPr codeName="Hoja27"/>
  <dimension ref="A1:G18"/>
  <sheetViews>
    <sheetView zoomScale="80" zoomScaleNormal="80" workbookViewId="0">
      <selection activeCell="F15" sqref="F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26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0</v>
      </c>
      <c r="D17" s="13">
        <v>3</v>
      </c>
      <c r="E17" s="13">
        <v>0</v>
      </c>
      <c r="F17" s="13">
        <v>0</v>
      </c>
      <c r="G17" s="13">
        <v>0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5623-57F4-4314-9EBB-5DFB4584145B}">
  <sheetPr codeName="Hoja28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4" width="10.140625" bestFit="1" customWidth="1"/>
    <col min="35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27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0</v>
      </c>
      <c r="D17" s="13">
        <v>3</v>
      </c>
      <c r="E17" s="13">
        <v>0</v>
      </c>
      <c r="F17" s="13">
        <v>0</v>
      </c>
      <c r="G17" s="13">
        <v>0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AB4-F2CA-47F6-B969-1588D5F8A538}">
  <sheetPr codeName="Hoja29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0" width="11.28515625" bestFit="1" customWidth="1"/>
    <col min="31" max="38" width="10.140625" bestFit="1" customWidth="1"/>
    <col min="39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28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2</v>
      </c>
      <c r="F17" s="13">
        <v>2</v>
      </c>
      <c r="G17" s="13">
        <v>0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E76-A431-4220-835B-9DD998C4D30E}">
  <sheetPr codeName="Hoja30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29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150</v>
      </c>
      <c r="C16" s="13">
        <v>150</v>
      </c>
      <c r="D16" s="13">
        <v>150</v>
      </c>
      <c r="E16" s="13">
        <v>150</v>
      </c>
      <c r="F16" s="13">
        <v>150</v>
      </c>
      <c r="G16" s="13">
        <v>150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A81-57E3-4CC0-83B2-ACE615B377B3}">
  <sheetPr codeName="Hoja31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30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5F3B-AB9E-422D-82D3-53CB451E91A8}">
  <sheetPr codeName="Hoja32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31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1.5</v>
      </c>
      <c r="C7" s="13">
        <v>1.7</v>
      </c>
      <c r="D7" s="13">
        <v>0</v>
      </c>
      <c r="E7" s="13">
        <v>1.7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6.5</v>
      </c>
      <c r="C9" s="13">
        <v>6</v>
      </c>
      <c r="D9" s="13">
        <v>0</v>
      </c>
      <c r="E9" s="13">
        <v>6.8</v>
      </c>
      <c r="F9" s="13">
        <v>0</v>
      </c>
      <c r="G9" s="13">
        <v>0</v>
      </c>
    </row>
    <row r="10" spans="1:7" x14ac:dyDescent="0.25">
      <c r="A10" s="3" t="s">
        <v>34</v>
      </c>
      <c r="B10" s="13">
        <v>210</v>
      </c>
      <c r="C10" s="13">
        <v>140</v>
      </c>
      <c r="D10" s="13">
        <v>0</v>
      </c>
      <c r="E10" s="13">
        <v>110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200</v>
      </c>
      <c r="C13" s="13">
        <v>100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195.3</v>
      </c>
      <c r="C14" s="13">
        <v>130.19999999999999</v>
      </c>
      <c r="D14" s="13">
        <v>0</v>
      </c>
      <c r="E14" s="13">
        <v>102.3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0.97650000000000003</v>
      </c>
      <c r="C15" s="12">
        <v>1.3019999999999998</v>
      </c>
      <c r="D15" s="12">
        <v>0</v>
      </c>
      <c r="E15" s="12">
        <v>1.0229999999999999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66</v>
      </c>
      <c r="C16" s="13">
        <v>66</v>
      </c>
      <c r="D16" s="13">
        <v>66</v>
      </c>
      <c r="E16" s="13">
        <v>66</v>
      </c>
      <c r="F16" s="13">
        <v>66</v>
      </c>
      <c r="G16" s="13">
        <v>66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3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932A-E1B3-4B8D-912C-F6D901CADAFD}">
  <sheetPr codeName="Hoja33"/>
  <dimension ref="A1:G18"/>
  <sheetViews>
    <sheetView zoomScale="80" zoomScaleNormal="80" workbookViewId="0">
      <selection activeCell="I16" sqref="I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32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2.1</v>
      </c>
      <c r="C6" s="13">
        <v>2.1</v>
      </c>
      <c r="D6" s="13">
        <v>0</v>
      </c>
      <c r="E6" s="13">
        <v>2</v>
      </c>
      <c r="F6" s="13">
        <v>0</v>
      </c>
      <c r="G6" s="13">
        <v>0.9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1.6</v>
      </c>
      <c r="F7" s="13">
        <v>0</v>
      </c>
      <c r="G7" s="13">
        <v>0</v>
      </c>
    </row>
    <row r="8" spans="1:7" x14ac:dyDescent="0.25">
      <c r="A8" s="3" t="s">
        <v>32</v>
      </c>
      <c r="B8" s="13">
        <v>5.7</v>
      </c>
      <c r="C8" s="13">
        <v>5.7</v>
      </c>
      <c r="D8" s="13">
        <v>0</v>
      </c>
      <c r="E8" s="13">
        <v>5.7</v>
      </c>
      <c r="F8" s="13">
        <v>0</v>
      </c>
      <c r="G8" s="13">
        <v>6.2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6.7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100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100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93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0.93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64</v>
      </c>
      <c r="C16" s="13">
        <v>64</v>
      </c>
      <c r="D16" s="13">
        <v>64</v>
      </c>
      <c r="E16" s="13">
        <v>64</v>
      </c>
      <c r="F16" s="13">
        <v>64</v>
      </c>
      <c r="G16" s="13">
        <v>64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AD6E-8849-421D-806D-86B4F9A83DD4}">
  <sheetPr codeName="Hoja38"/>
  <dimension ref="A1:B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B77-20A2-407E-8C51-01B1A589E2D7}">
  <sheetPr codeName="Hoja39"/>
  <dimension ref="A1:B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4" width="10.140625" bestFit="1" customWidth="1"/>
    <col min="5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6C46-7ECA-4728-AD58-4E95203B48B0}">
  <sheetPr codeName="Hoja40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42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170</v>
      </c>
      <c r="C16" s="13">
        <v>170</v>
      </c>
      <c r="D16" s="13">
        <v>170</v>
      </c>
      <c r="E16" s="13">
        <v>170</v>
      </c>
      <c r="F16" s="13">
        <v>170</v>
      </c>
      <c r="G16" s="13">
        <v>170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2</v>
      </c>
      <c r="F17" s="13">
        <v>3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2DD-5199-4A09-AEF3-72F87BBC8F39}">
  <sheetPr codeName="Hoja41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43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170</v>
      </c>
      <c r="C16" s="13">
        <v>170</v>
      </c>
      <c r="D16" s="13">
        <v>170</v>
      </c>
      <c r="E16" s="13">
        <v>170</v>
      </c>
      <c r="F16" s="13">
        <v>170</v>
      </c>
      <c r="G16" s="13">
        <v>170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3</v>
      </c>
      <c r="E17" s="13">
        <v>2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3FB-ABC6-47A1-B999-18553F94D290}">
  <sheetPr codeName="Hoja42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44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170</v>
      </c>
      <c r="C16" s="13">
        <v>170</v>
      </c>
      <c r="D16" s="13">
        <v>170</v>
      </c>
      <c r="E16" s="13">
        <v>170</v>
      </c>
      <c r="F16" s="13">
        <v>170</v>
      </c>
      <c r="G16" s="13">
        <v>170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0</v>
      </c>
      <c r="E17" s="13">
        <v>2</v>
      </c>
      <c r="F17" s="13">
        <v>3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395-A822-44F5-BC61-100DF0702D46}">
  <sheetPr codeName="Hoja43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45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2.6</v>
      </c>
      <c r="C7" s="13">
        <v>1.8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5.8</v>
      </c>
      <c r="C9" s="13">
        <v>6.1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120</v>
      </c>
      <c r="C10" s="13">
        <v>100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100</v>
      </c>
      <c r="C13" s="13">
        <v>100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111.6</v>
      </c>
      <c r="C14" s="13">
        <v>93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1.1159999999999999</v>
      </c>
      <c r="C15" s="12">
        <v>0.93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96</v>
      </c>
      <c r="C16" s="13">
        <v>96</v>
      </c>
      <c r="D16" s="13">
        <v>96</v>
      </c>
      <c r="E16" s="13">
        <v>96</v>
      </c>
      <c r="F16" s="13">
        <v>96</v>
      </c>
      <c r="G16" s="13">
        <v>96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96-473F-4875-93F3-CE824B818FA9}">
  <sheetPr codeName="Hoja44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46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1.8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6.5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96</v>
      </c>
      <c r="C16" s="13">
        <v>96</v>
      </c>
      <c r="D16" s="13">
        <v>96</v>
      </c>
      <c r="E16" s="13">
        <v>96</v>
      </c>
      <c r="F16" s="13">
        <v>96</v>
      </c>
      <c r="G16" s="13">
        <v>96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3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940-65BC-4D3E-8556-76623118E3CA}">
  <sheetPr codeName="Hoja45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47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1.8</v>
      </c>
      <c r="C7" s="13">
        <v>1.7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6</v>
      </c>
      <c r="C9" s="13">
        <v>6.8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120</v>
      </c>
      <c r="C10" s="13">
        <v>90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100</v>
      </c>
      <c r="C13" s="13">
        <v>100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111.6</v>
      </c>
      <c r="C14" s="13">
        <v>83.7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1.1159999999999999</v>
      </c>
      <c r="C15" s="12">
        <v>0.83700000000000008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96</v>
      </c>
      <c r="C16" s="13">
        <v>96</v>
      </c>
      <c r="D16" s="13">
        <v>96</v>
      </c>
      <c r="E16" s="13">
        <v>96</v>
      </c>
      <c r="F16" s="13">
        <v>96</v>
      </c>
      <c r="G16" s="13">
        <v>96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2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44F-6BF7-4013-A503-D7CC6FA1CEF8}">
  <sheetPr codeName="Hoja46"/>
  <dimension ref="A1:G18"/>
  <sheetViews>
    <sheetView topLeftCell="A7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48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2</v>
      </c>
      <c r="C7" s="13">
        <v>1.6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6.8</v>
      </c>
      <c r="C9" s="13">
        <v>6.7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200</v>
      </c>
      <c r="C10" s="13">
        <v>100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200</v>
      </c>
      <c r="C13" s="13">
        <v>100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186</v>
      </c>
      <c r="C14" s="13">
        <v>93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0.93</v>
      </c>
      <c r="C15" s="12">
        <v>0.93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96</v>
      </c>
      <c r="C16" s="13">
        <v>96</v>
      </c>
      <c r="D16" s="13">
        <v>96</v>
      </c>
      <c r="E16" s="13">
        <v>96</v>
      </c>
      <c r="F16" s="13">
        <v>96</v>
      </c>
      <c r="G16" s="13">
        <v>96</v>
      </c>
    </row>
    <row r="17" spans="1:7" x14ac:dyDescent="0.25">
      <c r="A17" s="3" t="s">
        <v>41</v>
      </c>
      <c r="B17" s="13">
        <v>3</v>
      </c>
      <c r="C17" s="13">
        <v>2</v>
      </c>
      <c r="D17" s="13">
        <v>3</v>
      </c>
      <c r="E17" s="13">
        <v>3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961-F8AA-4BEB-AA33-2255B76D19E6}">
  <sheetPr codeName="Hoja47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49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3.1</v>
      </c>
      <c r="C6" s="13">
        <v>3.1</v>
      </c>
      <c r="D6" s="13">
        <v>0</v>
      </c>
      <c r="E6" s="13">
        <v>2.6</v>
      </c>
      <c r="F6" s="13">
        <v>0</v>
      </c>
      <c r="G6" s="13">
        <v>1</v>
      </c>
    </row>
    <row r="7" spans="1:7" x14ac:dyDescent="0.25">
      <c r="A7" s="3" t="s">
        <v>31</v>
      </c>
      <c r="B7" s="13">
        <v>2.1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</v>
      </c>
      <c r="C8" s="13">
        <v>5</v>
      </c>
      <c r="D8" s="13">
        <v>0</v>
      </c>
      <c r="E8" s="13">
        <v>5.4</v>
      </c>
      <c r="F8" s="13">
        <v>0</v>
      </c>
      <c r="G8" s="13">
        <v>5.9</v>
      </c>
    </row>
    <row r="9" spans="1:7" x14ac:dyDescent="0.25">
      <c r="A9" s="3" t="s">
        <v>33</v>
      </c>
      <c r="B9" s="13">
        <v>6.2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210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200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195.3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0.97650000000000003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96</v>
      </c>
      <c r="C16" s="13">
        <v>96</v>
      </c>
      <c r="D16" s="13">
        <v>96</v>
      </c>
      <c r="E16" s="13">
        <v>96</v>
      </c>
      <c r="F16" s="13">
        <v>96</v>
      </c>
      <c r="G16" s="13">
        <v>96</v>
      </c>
    </row>
    <row r="17" spans="1:7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3</v>
      </c>
      <c r="F17" s="13">
        <v>2</v>
      </c>
      <c r="G17" s="13">
        <v>2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4499-4750-48C1-83A1-72CECAF62749}">
  <sheetPr codeName="Hoja48"/>
  <dimension ref="A1:B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3CE-8A91-4BA8-98FE-70C89F65BC4D}">
  <sheetPr codeName="Hoja49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D77-0C56-4428-A4BE-1AC360F8D33C}">
  <sheetPr codeName="Hoja50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92D5-B423-4020-AF82-58EBEA5DE982}">
  <sheetPr codeName="Hoja51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53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2.6</v>
      </c>
      <c r="C6" s="13">
        <v>2.6</v>
      </c>
      <c r="D6" s="13">
        <v>0</v>
      </c>
      <c r="E6" s="13">
        <v>2.2999999999999998</v>
      </c>
      <c r="F6" s="13">
        <v>0</v>
      </c>
      <c r="G6" s="13">
        <v>0.9</v>
      </c>
    </row>
    <row r="7" spans="1:7" x14ac:dyDescent="0.25">
      <c r="A7" s="3" t="s">
        <v>31</v>
      </c>
      <c r="B7" s="13">
        <v>1.5</v>
      </c>
      <c r="C7" s="13">
        <v>2.1</v>
      </c>
      <c r="D7" s="13">
        <v>0</v>
      </c>
      <c r="E7" s="13">
        <v>1.8</v>
      </c>
      <c r="F7" s="13">
        <v>0</v>
      </c>
      <c r="G7" s="13">
        <v>2.1</v>
      </c>
    </row>
    <row r="8" spans="1:7" x14ac:dyDescent="0.25">
      <c r="A8" s="3" t="s">
        <v>32</v>
      </c>
      <c r="B8" s="13">
        <v>5.3</v>
      </c>
      <c r="C8" s="13">
        <v>5.3</v>
      </c>
      <c r="D8" s="13">
        <v>0</v>
      </c>
      <c r="E8" s="13">
        <v>5.6</v>
      </c>
      <c r="F8" s="13">
        <v>0</v>
      </c>
      <c r="G8" s="13">
        <v>6</v>
      </c>
    </row>
    <row r="9" spans="1:7" x14ac:dyDescent="0.25">
      <c r="A9" s="3" t="s">
        <v>33</v>
      </c>
      <c r="B9" s="13">
        <v>6</v>
      </c>
      <c r="C9" s="13">
        <v>6</v>
      </c>
      <c r="D9" s="13">
        <v>0</v>
      </c>
      <c r="E9" s="13">
        <v>6</v>
      </c>
      <c r="F9" s="13">
        <v>0</v>
      </c>
      <c r="G9" s="13">
        <v>6</v>
      </c>
    </row>
    <row r="10" spans="1:7" x14ac:dyDescent="0.25">
      <c r="A10" s="3" t="s">
        <v>34</v>
      </c>
      <c r="B10" s="13">
        <v>540</v>
      </c>
      <c r="C10" s="13">
        <v>240</v>
      </c>
      <c r="D10" s="13">
        <v>0</v>
      </c>
      <c r="E10" s="13">
        <v>530</v>
      </c>
      <c r="F10" s="13">
        <v>0</v>
      </c>
      <c r="G10" s="13">
        <v>410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500</v>
      </c>
      <c r="C13" s="13">
        <v>200</v>
      </c>
      <c r="D13" s="13">
        <v>0</v>
      </c>
      <c r="E13" s="13">
        <v>500</v>
      </c>
      <c r="F13" s="13">
        <v>0</v>
      </c>
      <c r="G13" s="13">
        <v>400</v>
      </c>
    </row>
    <row r="14" spans="1:7" x14ac:dyDescent="0.25">
      <c r="A14" s="3" t="s">
        <v>38</v>
      </c>
      <c r="B14" s="13">
        <v>502.2</v>
      </c>
      <c r="C14" s="13">
        <v>223.2</v>
      </c>
      <c r="D14" s="13">
        <v>0</v>
      </c>
      <c r="E14" s="13">
        <v>492.9</v>
      </c>
      <c r="F14" s="13">
        <v>0</v>
      </c>
      <c r="G14" s="13">
        <v>381.3</v>
      </c>
    </row>
    <row r="15" spans="1:7" x14ac:dyDescent="0.25">
      <c r="A15" s="3" t="s">
        <v>39</v>
      </c>
      <c r="B15" s="12">
        <v>1.0044</v>
      </c>
      <c r="C15" s="12">
        <v>1.1159999999999999</v>
      </c>
      <c r="D15" s="12">
        <v>0</v>
      </c>
      <c r="E15" s="12">
        <v>0.98580000000000001</v>
      </c>
      <c r="F15" s="12">
        <v>0</v>
      </c>
      <c r="G15" s="12">
        <v>0.95325000000000004</v>
      </c>
    </row>
    <row r="16" spans="1:7" x14ac:dyDescent="0.25">
      <c r="A16" s="3" t="s">
        <v>40</v>
      </c>
      <c r="B16" s="13">
        <v>110</v>
      </c>
      <c r="C16" s="13">
        <v>110</v>
      </c>
      <c r="D16" s="13">
        <v>110</v>
      </c>
      <c r="E16" s="13">
        <v>110</v>
      </c>
      <c r="F16" s="13">
        <v>110</v>
      </c>
      <c r="G16" s="13">
        <v>110</v>
      </c>
    </row>
    <row r="17" spans="1:7" x14ac:dyDescent="0.25">
      <c r="A17" s="3" t="s">
        <v>41</v>
      </c>
      <c r="B17" s="13">
        <v>3</v>
      </c>
      <c r="C17" s="13">
        <v>3</v>
      </c>
      <c r="D17" s="13">
        <v>2</v>
      </c>
      <c r="E17" s="13">
        <v>3</v>
      </c>
      <c r="F17" s="13">
        <v>2</v>
      </c>
      <c r="G17" s="13">
        <v>3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643-7AFA-4A42-BAB1-E7485C001403}">
  <sheetPr codeName="Hoja52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54</v>
      </c>
    </row>
    <row r="2" spans="1:7" x14ac:dyDescent="0.25">
      <c r="A2" s="2" t="s">
        <v>3</v>
      </c>
      <c r="B2" t="s">
        <v>99</v>
      </c>
    </row>
    <row r="4" spans="1:7" x14ac:dyDescent="0.25">
      <c r="B4" s="2" t="s">
        <v>28</v>
      </c>
    </row>
    <row r="5" spans="1:7" x14ac:dyDescent="0.25">
      <c r="A5" s="2" t="s">
        <v>29</v>
      </c>
      <c r="B5" s="1">
        <v>46153</v>
      </c>
      <c r="C5" s="1">
        <v>46154</v>
      </c>
      <c r="D5" s="1">
        <v>46156</v>
      </c>
      <c r="E5" s="1">
        <v>46157</v>
      </c>
      <c r="F5" s="1">
        <v>46160</v>
      </c>
      <c r="G5" s="1">
        <v>46161</v>
      </c>
    </row>
    <row r="6" spans="1:7" x14ac:dyDescent="0.25">
      <c r="A6" s="3" t="s">
        <v>30</v>
      </c>
      <c r="B6" s="13">
        <v>2.6</v>
      </c>
      <c r="C6" s="13">
        <v>2.6</v>
      </c>
      <c r="D6" s="13">
        <v>0</v>
      </c>
      <c r="E6" s="13">
        <v>2.2999999999999998</v>
      </c>
      <c r="F6" s="13">
        <v>0</v>
      </c>
      <c r="G6" s="13">
        <v>0.9</v>
      </c>
    </row>
    <row r="7" spans="1:7" x14ac:dyDescent="0.25">
      <c r="A7" s="3" t="s">
        <v>31</v>
      </c>
      <c r="B7" s="13">
        <v>1.6</v>
      </c>
      <c r="C7" s="13">
        <v>2.4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25">
      <c r="A8" s="3" t="s">
        <v>32</v>
      </c>
      <c r="B8" s="13">
        <v>5.3</v>
      </c>
      <c r="C8" s="13">
        <v>5.3</v>
      </c>
      <c r="D8" s="13">
        <v>0</v>
      </c>
      <c r="E8" s="13">
        <v>5.6</v>
      </c>
      <c r="F8" s="13">
        <v>0</v>
      </c>
      <c r="G8" s="13">
        <v>6</v>
      </c>
    </row>
    <row r="9" spans="1:7" x14ac:dyDescent="0.25">
      <c r="A9" s="3" t="s">
        <v>33</v>
      </c>
      <c r="B9" s="13">
        <v>6.5</v>
      </c>
      <c r="C9" s="13">
        <v>5.9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25">
      <c r="A10" s="3" t="s">
        <v>34</v>
      </c>
      <c r="B10" s="13">
        <v>230</v>
      </c>
      <c r="C10" s="13">
        <v>110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25">
      <c r="A13" s="3" t="s">
        <v>37</v>
      </c>
      <c r="B13" s="13">
        <v>200</v>
      </c>
      <c r="C13" s="13">
        <v>100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25">
      <c r="A14" s="3" t="s">
        <v>38</v>
      </c>
      <c r="B14" s="13">
        <v>213.9</v>
      </c>
      <c r="C14" s="13">
        <v>102.3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25">
      <c r="A15" s="3" t="s">
        <v>39</v>
      </c>
      <c r="B15" s="12">
        <v>1.0695000000000001</v>
      </c>
      <c r="C15" s="12">
        <v>1.0229999999999999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40</v>
      </c>
      <c r="B16" s="13">
        <v>170</v>
      </c>
      <c r="C16" s="13">
        <v>170</v>
      </c>
      <c r="D16" s="13">
        <v>170</v>
      </c>
      <c r="E16" s="13">
        <v>170</v>
      </c>
      <c r="F16" s="13">
        <v>170</v>
      </c>
      <c r="G16" s="13">
        <v>170</v>
      </c>
    </row>
    <row r="17" spans="1:7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</row>
    <row r="18" spans="1:7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  <c r="G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C59-69E1-48D6-96BE-3A362B7F0D72}">
  <sheetPr codeName="Hoja53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55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2.5</v>
      </c>
      <c r="C7" s="13">
        <v>1.9</v>
      </c>
      <c r="D7" s="13">
        <v>1.7</v>
      </c>
      <c r="E7" s="13">
        <v>0</v>
      </c>
      <c r="F7" s="13">
        <v>1.6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6</v>
      </c>
      <c r="C9" s="13">
        <v>5.7</v>
      </c>
      <c r="D9" s="13">
        <v>6</v>
      </c>
      <c r="E9" s="13">
        <v>0</v>
      </c>
      <c r="F9" s="13">
        <v>7</v>
      </c>
    </row>
    <row r="10" spans="1:6" x14ac:dyDescent="0.25">
      <c r="A10" s="3" t="s">
        <v>34</v>
      </c>
      <c r="B10" s="13">
        <v>320</v>
      </c>
      <c r="C10" s="13">
        <v>230</v>
      </c>
      <c r="D10" s="13">
        <v>290</v>
      </c>
      <c r="E10" s="13">
        <v>0</v>
      </c>
      <c r="F10" s="13">
        <v>290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300</v>
      </c>
      <c r="C13" s="13">
        <v>200</v>
      </c>
      <c r="D13" s="13">
        <v>300</v>
      </c>
      <c r="E13" s="13">
        <v>0</v>
      </c>
      <c r="F13" s="13">
        <v>300</v>
      </c>
    </row>
    <row r="14" spans="1:6" x14ac:dyDescent="0.25">
      <c r="A14" s="3" t="s">
        <v>38</v>
      </c>
      <c r="B14" s="13">
        <v>297.60000000000002</v>
      </c>
      <c r="C14" s="13">
        <v>213.9</v>
      </c>
      <c r="D14" s="13">
        <v>269.7</v>
      </c>
      <c r="E14" s="13">
        <v>0</v>
      </c>
      <c r="F14" s="13">
        <v>269.7</v>
      </c>
    </row>
    <row r="15" spans="1:6" x14ac:dyDescent="0.25">
      <c r="A15" s="3" t="s">
        <v>39</v>
      </c>
      <c r="B15" s="12">
        <v>0.9920000000000001</v>
      </c>
      <c r="C15" s="12">
        <v>1.0695000000000001</v>
      </c>
      <c r="D15" s="12">
        <v>0.89899999999999991</v>
      </c>
      <c r="E15" s="12">
        <v>0</v>
      </c>
      <c r="F15" s="12">
        <v>0.89899999999999991</v>
      </c>
    </row>
    <row r="16" spans="1:6" x14ac:dyDescent="0.25">
      <c r="A16" s="3" t="s">
        <v>40</v>
      </c>
      <c r="B16" s="13">
        <v>170</v>
      </c>
      <c r="C16" s="13">
        <v>170</v>
      </c>
      <c r="D16" s="13">
        <v>170</v>
      </c>
      <c r="E16" s="13">
        <v>170</v>
      </c>
      <c r="F16" s="13">
        <v>170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DA-62AD-4107-93B9-7B31CA3D3925}">
  <sheetPr codeName="Hoja54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56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1.1000000000000001</v>
      </c>
      <c r="C7" s="13">
        <v>2</v>
      </c>
      <c r="D7" s="13">
        <v>1.9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6.9</v>
      </c>
      <c r="C9" s="13">
        <v>6</v>
      </c>
      <c r="D9" s="13">
        <v>6.3</v>
      </c>
      <c r="E9" s="13">
        <v>0</v>
      </c>
      <c r="F9" s="13">
        <v>0</v>
      </c>
    </row>
    <row r="10" spans="1:6" x14ac:dyDescent="0.25">
      <c r="A10" s="3" t="s">
        <v>34</v>
      </c>
      <c r="B10" s="13">
        <v>330</v>
      </c>
      <c r="C10" s="13">
        <v>320</v>
      </c>
      <c r="D10" s="13">
        <v>420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300</v>
      </c>
      <c r="C13" s="13">
        <v>300</v>
      </c>
      <c r="D13" s="13">
        <v>400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306.89999999999998</v>
      </c>
      <c r="C14" s="13">
        <v>297.60000000000002</v>
      </c>
      <c r="D14" s="13">
        <v>390.6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1.0229999999999999</v>
      </c>
      <c r="C15" s="12">
        <v>0.9920000000000001</v>
      </c>
      <c r="D15" s="12">
        <v>0.97650000000000003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C06-5783-4FC6-9A48-6FCE3DF57266}">
  <sheetPr codeName="Hoja55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57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1.8</v>
      </c>
      <c r="C7" s="13">
        <v>2.1</v>
      </c>
      <c r="D7" s="13">
        <v>1.9</v>
      </c>
      <c r="E7" s="13">
        <v>0</v>
      </c>
      <c r="F7" s="13">
        <v>2.2000000000000002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6.9</v>
      </c>
      <c r="C9" s="13">
        <v>5.9</v>
      </c>
      <c r="D9" s="13">
        <v>6.1</v>
      </c>
      <c r="E9" s="13">
        <v>0</v>
      </c>
      <c r="F9" s="13">
        <v>6</v>
      </c>
    </row>
    <row r="10" spans="1:6" x14ac:dyDescent="0.25">
      <c r="A10" s="3" t="s">
        <v>34</v>
      </c>
      <c r="B10" s="13">
        <v>660</v>
      </c>
      <c r="C10" s="13">
        <v>630</v>
      </c>
      <c r="D10" s="13">
        <v>600</v>
      </c>
      <c r="E10" s="13">
        <v>0</v>
      </c>
      <c r="F10" s="13">
        <v>630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600</v>
      </c>
      <c r="C13" s="13">
        <v>600</v>
      </c>
      <c r="D13" s="13">
        <v>600</v>
      </c>
      <c r="E13" s="13">
        <v>0</v>
      </c>
      <c r="F13" s="13">
        <v>600</v>
      </c>
    </row>
    <row r="14" spans="1:6" x14ac:dyDescent="0.25">
      <c r="A14" s="3" t="s">
        <v>38</v>
      </c>
      <c r="B14" s="13">
        <v>613.79999999999995</v>
      </c>
      <c r="C14" s="13">
        <v>585.9</v>
      </c>
      <c r="D14" s="13">
        <v>558</v>
      </c>
      <c r="E14" s="13">
        <v>0</v>
      </c>
      <c r="F14" s="13">
        <v>585.9</v>
      </c>
    </row>
    <row r="15" spans="1:6" x14ac:dyDescent="0.25">
      <c r="A15" s="3" t="s">
        <v>39</v>
      </c>
      <c r="B15" s="12">
        <v>1.0229999999999999</v>
      </c>
      <c r="C15" s="12">
        <v>0.97649999999999992</v>
      </c>
      <c r="D15" s="12">
        <v>0.93</v>
      </c>
      <c r="E15" s="12">
        <v>0</v>
      </c>
      <c r="F15" s="12">
        <v>0.97649999999999992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C37-C9B0-442A-BAF9-468D4EDFE12C}">
  <sheetPr codeName="Hoja56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58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1.7</v>
      </c>
      <c r="C7" s="13">
        <v>1.9</v>
      </c>
      <c r="D7" s="13">
        <v>1.8</v>
      </c>
      <c r="E7" s="13">
        <v>0</v>
      </c>
      <c r="F7" s="13">
        <v>2.7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7</v>
      </c>
      <c r="C9" s="13">
        <v>5.9</v>
      </c>
      <c r="D9" s="13">
        <v>6.3</v>
      </c>
      <c r="E9" s="13">
        <v>0</v>
      </c>
      <c r="F9" s="13">
        <v>6.4</v>
      </c>
    </row>
    <row r="10" spans="1:6" x14ac:dyDescent="0.25">
      <c r="A10" s="3" t="s">
        <v>34</v>
      </c>
      <c r="B10" s="13">
        <v>280</v>
      </c>
      <c r="C10" s="13">
        <v>210</v>
      </c>
      <c r="D10" s="13">
        <v>290</v>
      </c>
      <c r="E10" s="13">
        <v>0</v>
      </c>
      <c r="F10" s="13">
        <v>640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300</v>
      </c>
      <c r="C13" s="13">
        <v>200</v>
      </c>
      <c r="D13" s="13">
        <v>300</v>
      </c>
      <c r="E13" s="13">
        <v>0</v>
      </c>
      <c r="F13" s="13">
        <v>600</v>
      </c>
    </row>
    <row r="14" spans="1:6" x14ac:dyDescent="0.25">
      <c r="A14" s="3" t="s">
        <v>38</v>
      </c>
      <c r="B14" s="13">
        <v>260.39999999999998</v>
      </c>
      <c r="C14" s="13">
        <v>195.3</v>
      </c>
      <c r="D14" s="13">
        <v>269.7</v>
      </c>
      <c r="E14" s="13">
        <v>0</v>
      </c>
      <c r="F14" s="13">
        <v>595.20000000000005</v>
      </c>
    </row>
    <row r="15" spans="1:6" x14ac:dyDescent="0.25">
      <c r="A15" s="3" t="s">
        <v>39</v>
      </c>
      <c r="B15" s="12">
        <v>0.86799999999999988</v>
      </c>
      <c r="C15" s="12">
        <v>0.97650000000000003</v>
      </c>
      <c r="D15" s="12">
        <v>0.89899999999999991</v>
      </c>
      <c r="E15" s="12">
        <v>0</v>
      </c>
      <c r="F15" s="12">
        <v>0.9920000000000001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F58-84C3-4BC3-BFE0-AB18B3CD1498}">
  <sheetPr codeName="Hoja57"/>
  <dimension ref="A1:F18"/>
  <sheetViews>
    <sheetView zoomScale="80" zoomScaleNormal="8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59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1.6</v>
      </c>
      <c r="C7" s="13">
        <v>1.8</v>
      </c>
      <c r="D7" s="13">
        <v>1.8</v>
      </c>
      <c r="E7" s="13">
        <v>0</v>
      </c>
      <c r="F7" s="13">
        <v>2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7</v>
      </c>
      <c r="C9" s="13">
        <v>5.7</v>
      </c>
      <c r="D9" s="13">
        <v>6.2</v>
      </c>
      <c r="E9" s="13">
        <v>0</v>
      </c>
      <c r="F9" s="13">
        <v>6.4</v>
      </c>
    </row>
    <row r="10" spans="1:6" x14ac:dyDescent="0.25">
      <c r="A10" s="3" t="s">
        <v>34</v>
      </c>
      <c r="B10" s="13">
        <v>620</v>
      </c>
      <c r="C10" s="13">
        <v>640</v>
      </c>
      <c r="D10" s="13">
        <v>620</v>
      </c>
      <c r="E10" s="13">
        <v>0</v>
      </c>
      <c r="F10" s="13">
        <v>640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600</v>
      </c>
      <c r="C13" s="13">
        <v>600</v>
      </c>
      <c r="D13" s="13">
        <v>600</v>
      </c>
      <c r="E13" s="13">
        <v>0</v>
      </c>
      <c r="F13" s="13">
        <v>600</v>
      </c>
    </row>
    <row r="14" spans="1:6" x14ac:dyDescent="0.25">
      <c r="A14" s="3" t="s">
        <v>38</v>
      </c>
      <c r="B14" s="13">
        <v>576.6</v>
      </c>
      <c r="C14" s="13">
        <v>595.20000000000005</v>
      </c>
      <c r="D14" s="13">
        <v>576.6</v>
      </c>
      <c r="E14" s="13">
        <v>0</v>
      </c>
      <c r="F14" s="13">
        <v>595.20000000000005</v>
      </c>
    </row>
    <row r="15" spans="1:6" x14ac:dyDescent="0.25">
      <c r="A15" s="3" t="s">
        <v>39</v>
      </c>
      <c r="B15" s="12">
        <v>0.96100000000000008</v>
      </c>
      <c r="C15" s="12">
        <v>0.9920000000000001</v>
      </c>
      <c r="D15" s="12">
        <v>0.96100000000000008</v>
      </c>
      <c r="E15" s="12">
        <v>0</v>
      </c>
      <c r="F15" s="12">
        <v>0.9920000000000001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D357-A4A5-436F-AF3A-B6FC74748F16}">
  <sheetPr codeName="Hoja58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60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2</v>
      </c>
      <c r="C7" s="13">
        <v>2</v>
      </c>
      <c r="D7" s="13">
        <v>0.8</v>
      </c>
      <c r="E7" s="13">
        <v>0</v>
      </c>
      <c r="F7" s="13">
        <v>2.2000000000000002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6.4</v>
      </c>
      <c r="C9" s="13">
        <v>5.8</v>
      </c>
      <c r="D9" s="13">
        <v>6</v>
      </c>
      <c r="E9" s="13">
        <v>0</v>
      </c>
      <c r="F9" s="13">
        <v>6.2</v>
      </c>
    </row>
    <row r="10" spans="1:6" x14ac:dyDescent="0.25">
      <c r="A10" s="3" t="s">
        <v>34</v>
      </c>
      <c r="B10" s="13">
        <v>620</v>
      </c>
      <c r="C10" s="13">
        <v>620</v>
      </c>
      <c r="D10" s="13">
        <v>630</v>
      </c>
      <c r="E10" s="13">
        <v>0</v>
      </c>
      <c r="F10" s="13">
        <v>630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600</v>
      </c>
      <c r="C13" s="13">
        <v>600</v>
      </c>
      <c r="D13" s="13">
        <v>600</v>
      </c>
      <c r="E13" s="13">
        <v>0</v>
      </c>
      <c r="F13" s="13">
        <v>600</v>
      </c>
    </row>
    <row r="14" spans="1:6" x14ac:dyDescent="0.25">
      <c r="A14" s="3" t="s">
        <v>38</v>
      </c>
      <c r="B14" s="13">
        <v>576.6</v>
      </c>
      <c r="C14" s="13">
        <v>576.6</v>
      </c>
      <c r="D14" s="13">
        <v>585.9</v>
      </c>
      <c r="E14" s="13">
        <v>0</v>
      </c>
      <c r="F14" s="13">
        <v>585.9</v>
      </c>
    </row>
    <row r="15" spans="1:6" x14ac:dyDescent="0.25">
      <c r="A15" s="3" t="s">
        <v>39</v>
      </c>
      <c r="B15" s="12">
        <v>0.96100000000000008</v>
      </c>
      <c r="C15" s="12">
        <v>0.96100000000000008</v>
      </c>
      <c r="D15" s="12">
        <v>0.97649999999999992</v>
      </c>
      <c r="E15" s="12">
        <v>0</v>
      </c>
      <c r="F15" s="12">
        <v>0.97649999999999992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0B0-630B-4F5C-9E07-B09888F40EC7}">
  <sheetPr codeName="Hoja59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61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spans="1:6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785-A7FD-49AB-8527-9F43F41953E1}">
  <sheetPr codeName="Hoja60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8" width="10.140625" bestFit="1" customWidth="1"/>
    <col min="9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62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spans="1:6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595-4DD4-4994-9C49-D2830C51A1C3}">
  <sheetPr codeName="Hoja61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63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spans="1:6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2</v>
      </c>
      <c r="C17" s="13">
        <v>2</v>
      </c>
      <c r="D17" s="13">
        <v>3</v>
      </c>
      <c r="E17" s="13">
        <v>2</v>
      </c>
      <c r="F17" s="13">
        <v>2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37C4-57ED-4EA3-895D-AD3FB6B4470F}">
  <sheetPr codeName="Hoja62"/>
  <dimension ref="A1:F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64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1.8</v>
      </c>
      <c r="C7" s="13">
        <v>2</v>
      </c>
      <c r="D7" s="13">
        <v>1.8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6</v>
      </c>
      <c r="C9" s="13">
        <v>6.1</v>
      </c>
      <c r="D9" s="13">
        <v>6.1</v>
      </c>
      <c r="E9" s="13">
        <v>0</v>
      </c>
      <c r="F9" s="13">
        <v>0</v>
      </c>
    </row>
    <row r="10" spans="1:6" x14ac:dyDescent="0.25">
      <c r="A10" s="3" t="s">
        <v>34</v>
      </c>
      <c r="B10" s="13">
        <v>360</v>
      </c>
      <c r="C10" s="13">
        <v>480</v>
      </c>
      <c r="D10" s="13">
        <v>590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300</v>
      </c>
      <c r="C13" s="13">
        <v>400</v>
      </c>
      <c r="D13" s="13">
        <v>600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334.8</v>
      </c>
      <c r="C14" s="13">
        <v>446.4</v>
      </c>
      <c r="D14" s="13">
        <v>548.70000000000005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1.1160000000000001</v>
      </c>
      <c r="C15" s="12">
        <v>1.1159999999999999</v>
      </c>
      <c r="D15" s="12">
        <v>0.91450000000000009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46B-3EEC-4F87-84AB-EC01D2C8EED1}">
  <sheetPr codeName="Hoja63"/>
  <dimension ref="A1:F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6" width="11.28515625" bestFit="1" customWidth="1"/>
    <col min="7" max="7" width="10.140625" bestFit="1" customWidth="1"/>
    <col min="8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6" x14ac:dyDescent="0.25">
      <c r="A1" s="2" t="s">
        <v>6</v>
      </c>
      <c r="B1" s="3">
        <v>65</v>
      </c>
    </row>
    <row r="2" spans="1:6" x14ac:dyDescent="0.25">
      <c r="A2" s="2" t="s">
        <v>3</v>
      </c>
      <c r="B2" t="s">
        <v>99</v>
      </c>
    </row>
    <row r="4" spans="1:6" x14ac:dyDescent="0.25">
      <c r="B4" s="2" t="s">
        <v>28</v>
      </c>
    </row>
    <row r="5" spans="1:6" x14ac:dyDescent="0.25">
      <c r="A5" s="2" t="s">
        <v>29</v>
      </c>
      <c r="B5" s="1">
        <v>46153</v>
      </c>
      <c r="C5" s="1">
        <v>46154</v>
      </c>
      <c r="D5" s="1">
        <v>46157</v>
      </c>
      <c r="E5" s="1">
        <v>46160</v>
      </c>
      <c r="F5" s="1">
        <v>46161</v>
      </c>
    </row>
    <row r="6" spans="1:6" x14ac:dyDescent="0.25">
      <c r="A6" s="3" t="s">
        <v>30</v>
      </c>
      <c r="B6" s="13">
        <v>2.6</v>
      </c>
      <c r="C6" s="13">
        <v>2.6</v>
      </c>
      <c r="D6" s="13">
        <v>2.2999999999999998</v>
      </c>
      <c r="E6" s="13">
        <v>0</v>
      </c>
      <c r="F6" s="13">
        <v>0.9</v>
      </c>
    </row>
    <row r="7" spans="1:6" x14ac:dyDescent="0.25">
      <c r="A7" s="3" t="s">
        <v>31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</row>
    <row r="8" spans="1:6" x14ac:dyDescent="0.25">
      <c r="A8" s="3" t="s">
        <v>32</v>
      </c>
      <c r="B8" s="13">
        <v>5.3</v>
      </c>
      <c r="C8" s="13">
        <v>5.3</v>
      </c>
      <c r="D8" s="13">
        <v>5.6</v>
      </c>
      <c r="E8" s="13">
        <v>0</v>
      </c>
      <c r="F8" s="13">
        <v>6</v>
      </c>
    </row>
    <row r="9" spans="1:6" x14ac:dyDescent="0.25">
      <c r="A9" s="3" t="s">
        <v>33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spans="1:6" x14ac:dyDescent="0.25">
      <c r="A10" s="3" t="s">
        <v>34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</row>
    <row r="11" spans="1:6" x14ac:dyDescent="0.25">
      <c r="A11" s="3" t="s">
        <v>35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</row>
    <row r="12" spans="1:6" x14ac:dyDescent="0.25">
      <c r="A12" s="3" t="s">
        <v>36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</row>
    <row r="13" spans="1:6" x14ac:dyDescent="0.25">
      <c r="A13" s="3" t="s">
        <v>37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</row>
    <row r="14" spans="1:6" x14ac:dyDescent="0.25">
      <c r="A14" s="3" t="s">
        <v>38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</row>
    <row r="15" spans="1:6" x14ac:dyDescent="0.25">
      <c r="A15" s="3" t="s">
        <v>39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</row>
    <row r="16" spans="1:6" x14ac:dyDescent="0.25">
      <c r="A16" s="3" t="s">
        <v>40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5">
      <c r="A17" s="3" t="s">
        <v>41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25">
      <c r="A18" s="3" t="s">
        <v>42</v>
      </c>
      <c r="B18" s="13">
        <v>2</v>
      </c>
      <c r="C18" s="13">
        <v>2</v>
      </c>
      <c r="D18" s="13">
        <v>2</v>
      </c>
      <c r="E18" s="13">
        <v>2</v>
      </c>
      <c r="F18" s="13">
        <v>2</v>
      </c>
    </row>
  </sheetData>
  <pageMargins left="0.7" right="0.7" top="0.75" bottom="0.75" header="0.3" footer="0.3"/>
  <pageSetup orientation="portrait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A171-87B3-46E3-B986-2A1B62A30C1E}">
  <sheetPr codeName="Hoja64"/>
  <dimension ref="A1:B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0.140625" bestFit="1" customWidth="1"/>
    <col min="8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43</v>
      </c>
    </row>
    <row r="2" spans="1:2" x14ac:dyDescent="0.25">
      <c r="A2" s="2" t="s">
        <v>3</v>
      </c>
      <c r="B2" t="s">
        <v>99</v>
      </c>
    </row>
    <row r="4" spans="1:2" x14ac:dyDescent="0.25">
      <c r="B4" s="2" t="s">
        <v>28</v>
      </c>
    </row>
    <row r="5" spans="1:2" x14ac:dyDescent="0.25">
      <c r="A5" s="2" t="s">
        <v>29</v>
      </c>
    </row>
    <row r="6" spans="1:2" x14ac:dyDescent="0.25">
      <c r="A6" s="3" t="s">
        <v>30</v>
      </c>
    </row>
    <row r="7" spans="1:2" x14ac:dyDescent="0.25">
      <c r="A7" s="3" t="s">
        <v>31</v>
      </c>
    </row>
    <row r="8" spans="1:2" x14ac:dyDescent="0.25">
      <c r="A8" s="3" t="s">
        <v>32</v>
      </c>
    </row>
    <row r="9" spans="1:2" x14ac:dyDescent="0.25">
      <c r="A9" s="3" t="s">
        <v>33</v>
      </c>
    </row>
    <row r="10" spans="1:2" x14ac:dyDescent="0.25">
      <c r="A10" s="3" t="s">
        <v>34</v>
      </c>
    </row>
    <row r="11" spans="1:2" x14ac:dyDescent="0.25">
      <c r="A11" s="3" t="s">
        <v>35</v>
      </c>
    </row>
    <row r="12" spans="1:2" x14ac:dyDescent="0.25">
      <c r="A12" s="3" t="s">
        <v>36</v>
      </c>
    </row>
    <row r="13" spans="1:2" x14ac:dyDescent="0.25">
      <c r="A13" s="3" t="s">
        <v>37</v>
      </c>
    </row>
    <row r="14" spans="1:2" x14ac:dyDescent="0.25">
      <c r="A14" s="3" t="s">
        <v>38</v>
      </c>
    </row>
    <row r="15" spans="1:2" x14ac:dyDescent="0.25">
      <c r="A15" s="3" t="s">
        <v>39</v>
      </c>
    </row>
    <row r="16" spans="1:2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s="3" t="s">
        <v>42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59</vt:i4>
      </vt:variant>
    </vt:vector>
  </HeadingPairs>
  <TitlesOfParts>
    <vt:vector size="59" baseType="lpstr">
      <vt:lpstr>Reporte</vt:lpstr>
      <vt:lpstr>Historico</vt:lpstr>
      <vt:lpstr>TD (1)</vt:lpstr>
      <vt:lpstr>TD (2)</vt:lpstr>
      <vt:lpstr>TD (3)</vt:lpstr>
      <vt:lpstr>TD (4)</vt:lpstr>
      <vt:lpstr>TD (5)</vt:lpstr>
      <vt:lpstr>TD (6)</vt:lpstr>
      <vt:lpstr>TD (7)</vt:lpstr>
      <vt:lpstr>TD (8)</vt:lpstr>
      <vt:lpstr>TD (9)</vt:lpstr>
      <vt:lpstr>TD (10)</vt:lpstr>
      <vt:lpstr>TD (11)</vt:lpstr>
      <vt:lpstr>TD (12)</vt:lpstr>
      <vt:lpstr>TD (13)</vt:lpstr>
      <vt:lpstr>TD (15)</vt:lpstr>
      <vt:lpstr>TD (16)</vt:lpstr>
      <vt:lpstr>TD (17)</vt:lpstr>
      <vt:lpstr>TD (18)</vt:lpstr>
      <vt:lpstr>TD (19)</vt:lpstr>
      <vt:lpstr>TD (20)</vt:lpstr>
      <vt:lpstr>TD (21)</vt:lpstr>
      <vt:lpstr>TD (22)</vt:lpstr>
      <vt:lpstr>TD (24)</vt:lpstr>
      <vt:lpstr>TD (25)</vt:lpstr>
      <vt:lpstr>TD (26)</vt:lpstr>
      <vt:lpstr>TD (27)</vt:lpstr>
      <vt:lpstr>TD (28)</vt:lpstr>
      <vt:lpstr>TD (29)</vt:lpstr>
      <vt:lpstr>TD (30)</vt:lpstr>
      <vt:lpstr>TD (31)</vt:lpstr>
      <vt:lpstr>TD (32)</vt:lpstr>
      <vt:lpstr>TD (40)</vt:lpstr>
      <vt:lpstr>TD (41)</vt:lpstr>
      <vt:lpstr>TD (42)</vt:lpstr>
      <vt:lpstr>TD (43)</vt:lpstr>
      <vt:lpstr>TD (44)</vt:lpstr>
      <vt:lpstr>TD (45)</vt:lpstr>
      <vt:lpstr>TD (46)</vt:lpstr>
      <vt:lpstr>TD (47)</vt:lpstr>
      <vt:lpstr>TD (48)</vt:lpstr>
      <vt:lpstr>TD (49)</vt:lpstr>
      <vt:lpstr>TD (50)</vt:lpstr>
      <vt:lpstr>TD (51)</vt:lpstr>
      <vt:lpstr>TD (52)</vt:lpstr>
      <vt:lpstr>TD (53)</vt:lpstr>
      <vt:lpstr>TD (54)</vt:lpstr>
      <vt:lpstr>TD (55)</vt:lpstr>
      <vt:lpstr>TD (56)</vt:lpstr>
      <vt:lpstr>TD (57)</vt:lpstr>
      <vt:lpstr>TD (58)</vt:lpstr>
      <vt:lpstr>TD (59)</vt:lpstr>
      <vt:lpstr>TD (60)</vt:lpstr>
      <vt:lpstr>TD (61)</vt:lpstr>
      <vt:lpstr>TD (62)</vt:lpstr>
      <vt:lpstr>TD (63)</vt:lpstr>
      <vt:lpstr>TD (64)</vt:lpstr>
      <vt:lpstr>TD (65)</vt:lpstr>
      <vt:lpstr>TD (66)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Robayo</dc:creator>
  <cp:keywords/>
  <dc:description/>
  <cp:lastModifiedBy>VICTOR FABIAN INTENCIPA LINARES</cp:lastModifiedBy>
  <cp:revision/>
  <dcterms:created xsi:type="dcterms:W3CDTF">2025-06-06T18:42:58Z</dcterms:created>
  <dcterms:modified xsi:type="dcterms:W3CDTF">2026-05-20T16:02:39Z</dcterms:modified>
  <cp:category/>
  <cp:contentStatus/>
</cp:coreProperties>
</file>