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id Vaheb\Desktop\"/>
    </mc:Choice>
  </mc:AlternateContent>
  <xr:revisionPtr revIDLastSave="0" documentId="13_ncr:1_{2D9A729B-5C3C-4BA2-83E0-16C608FDF694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Power Plants" sheetId="1" r:id="rId1"/>
  </sheets>
  <calcPr calcId="191029"/>
</workbook>
</file>

<file path=xl/calcChain.xml><?xml version="1.0" encoding="utf-8"?>
<calcChain xmlns="http://schemas.openxmlformats.org/spreadsheetml/2006/main">
  <c r="E23" i="1" l="1"/>
  <c r="D35" i="1" s="1"/>
  <c r="D34" i="1"/>
  <c r="D20" i="1"/>
  <c r="E24" i="1"/>
  <c r="E25" i="1"/>
  <c r="E26" i="1"/>
  <c r="E27" i="1"/>
  <c r="E28" i="1"/>
  <c r="E29" i="1"/>
  <c r="E30" i="1"/>
  <c r="E31" i="1"/>
  <c r="E32" i="1"/>
</calcChain>
</file>

<file path=xl/sharedStrings.xml><?xml version="1.0" encoding="utf-8"?>
<sst xmlns="http://schemas.openxmlformats.org/spreadsheetml/2006/main" count="84" uniqueCount="81">
  <si>
    <t>Power Plant</t>
  </si>
  <si>
    <t>Latitude</t>
  </si>
  <si>
    <t>Longitude</t>
  </si>
  <si>
    <t>Capacity(MW)</t>
  </si>
  <si>
    <t>Type</t>
  </si>
  <si>
    <t>Forsmark 1</t>
  </si>
  <si>
    <t>Nuclear</t>
  </si>
  <si>
    <t>Forsmark 2</t>
  </si>
  <si>
    <t>Forsmark 3</t>
  </si>
  <si>
    <t>Oskarshamn 3</t>
  </si>
  <si>
    <t>Ringhals 1</t>
  </si>
  <si>
    <t>Ringhals 3</t>
  </si>
  <si>
    <t>Ringhals 4</t>
  </si>
  <si>
    <t>Blaiken</t>
  </si>
  <si>
    <t>Wind</t>
  </si>
  <si>
    <t>Jädraås</t>
  </si>
  <si>
    <t>Markbygden Wind Farm</t>
  </si>
  <si>
    <t> 20.666667</t>
  </si>
  <si>
    <t>Juktan Pumped-Storage Hydroelectric Power Station</t>
  </si>
  <si>
    <t>Hydroelectric</t>
  </si>
  <si>
    <t>Porjus Hydroelectric Power Station</t>
  </si>
  <si>
    <t>Harsprånget Hydroelectric power station</t>
  </si>
  <si>
    <t>Messaure</t>
  </si>
  <si>
    <t>Letsi</t>
  </si>
  <si>
    <t>Kilforsen</t>
  </si>
  <si>
    <t>Trängslet Dam</t>
  </si>
  <si>
    <t>Power Sum:</t>
  </si>
  <si>
    <t>City</t>
  </si>
  <si>
    <t>Population</t>
  </si>
  <si>
    <t>Stockholm</t>
  </si>
  <si>
    <t>Västerås</t>
  </si>
  <si>
    <t xml:space="preserve">	16.545025</t>
  </si>
  <si>
    <t>Uppsala</t>
  </si>
  <si>
    <t>Norrköping</t>
  </si>
  <si>
    <t>Gothenburg</t>
  </si>
  <si>
    <t>Malmö</t>
  </si>
  <si>
    <t>Helsingborge</t>
  </si>
  <si>
    <t>Jönköping</t>
  </si>
  <si>
    <t>Gävle</t>
  </si>
  <si>
    <t>Örebro</t>
  </si>
  <si>
    <t>Population Sum:</t>
  </si>
  <si>
    <t>Power Plants Production:</t>
  </si>
  <si>
    <t>Summation of demands:</t>
  </si>
  <si>
    <t>1  4</t>
  </si>
  <si>
    <t>Bundles</t>
  </si>
  <si>
    <t>Nodes</t>
  </si>
  <si>
    <t>3  4</t>
  </si>
  <si>
    <t>2  4</t>
  </si>
  <si>
    <t>4  6</t>
  </si>
  <si>
    <t>5  6</t>
  </si>
  <si>
    <t>6  10</t>
  </si>
  <si>
    <t>7  10</t>
  </si>
  <si>
    <t>Length(km)</t>
  </si>
  <si>
    <t>10  19</t>
  </si>
  <si>
    <t>10  14</t>
  </si>
  <si>
    <t>8  11</t>
  </si>
  <si>
    <t>9  11</t>
  </si>
  <si>
    <t>11  12</t>
  </si>
  <si>
    <t>11  13</t>
  </si>
  <si>
    <t>11  14</t>
  </si>
  <si>
    <t>11  15</t>
  </si>
  <si>
    <t>13  15</t>
  </si>
  <si>
    <t>14  15</t>
  </si>
  <si>
    <t>10  15</t>
  </si>
  <si>
    <t>15  16</t>
  </si>
  <si>
    <t>10  18</t>
  </si>
  <si>
    <t>16  18</t>
  </si>
  <si>
    <t>16  17</t>
  </si>
  <si>
    <t>17  18</t>
  </si>
  <si>
    <t>3  21</t>
  </si>
  <si>
    <t>4  21</t>
  </si>
  <si>
    <t>4  18</t>
  </si>
  <si>
    <t>21  22</t>
  </si>
  <si>
    <t>20  21</t>
  </si>
  <si>
    <t>18  21</t>
  </si>
  <si>
    <t>18  20</t>
  </si>
  <si>
    <t>20  23</t>
  </si>
  <si>
    <t>Average Power Per Capita:</t>
  </si>
  <si>
    <t>Demand(MW)</t>
  </si>
  <si>
    <t>Harrsele Kraftverk Hydroelectric power station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</si>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</sst>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0212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3" borderId="0" xfId="0" applyFill="1"/>
    <xf numFmtId="0" fontId="0" fillId="0" borderId="0" xfId="0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"/>
  <sheetViews>
    <sheetView tabSelected="1" topLeftCell="A48" workbookViewId="0">
      <selection activeCell="D66" sqref="D66"/>
    </sheetView>
  </sheetViews>
  <sheetFormatPr defaultRowHeight="15" x14ac:dyDescent="0.25"/>
  <cols>
    <col min="1" max="1" width="48" style="1" customWidth="1"/>
    <col min="2" max="2" width="22.28515625" style="1" customWidth="1"/>
    <col min="3" max="3" width="24" style="1" customWidth="1"/>
    <col min="4" max="4" width="12.85546875" style="1" customWidth="1"/>
    <col min="5" max="5" width="14.28515625" style="1" customWidth="1"/>
    <col min="6" max="8" width="9.140625" style="1"/>
    <col min="9" max="9" width="20.42578125" style="1" customWidth="1"/>
  </cols>
  <sheetData>
    <row r="1" spans="1:9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I1" s="9"/>
    </row>
    <row r="2" spans="1:9" x14ac:dyDescent="0.25">
      <c r="A2" s="8" t="s">
        <v>5</v>
      </c>
      <c r="B2" s="1">
        <v>60.405507999999998</v>
      </c>
      <c r="C2" s="1">
        <v>18.161366000000001</v>
      </c>
      <c r="D2" s="1">
        <v>984</v>
      </c>
      <c r="E2" s="7" t="s">
        <v>6</v>
      </c>
      <c r="I2" s="5"/>
    </row>
    <row r="3" spans="1:9" x14ac:dyDescent="0.25">
      <c r="A3" s="8" t="s">
        <v>7</v>
      </c>
      <c r="B3" s="1">
        <v>60.403965999999997</v>
      </c>
      <c r="C3" s="1">
        <v>18.173425000000002</v>
      </c>
      <c r="D3" s="1">
        <v>1120</v>
      </c>
      <c r="E3" s="7"/>
      <c r="I3" s="5"/>
    </row>
    <row r="4" spans="1:9" x14ac:dyDescent="0.25">
      <c r="A4" s="8" t="s">
        <v>8</v>
      </c>
      <c r="B4" s="1">
        <v>60.402752999999997</v>
      </c>
      <c r="C4" s="1">
        <v>18.175163000000001</v>
      </c>
      <c r="D4" s="1">
        <v>1167</v>
      </c>
      <c r="E4" s="7"/>
      <c r="I4" s="5"/>
    </row>
    <row r="5" spans="1:9" x14ac:dyDescent="0.25">
      <c r="A5" s="8" t="s">
        <v>9</v>
      </c>
      <c r="B5" s="1">
        <v>57.416094999999999</v>
      </c>
      <c r="C5" s="1">
        <v>16.673137000000001</v>
      </c>
      <c r="D5" s="1">
        <v>1400</v>
      </c>
      <c r="E5" s="7"/>
      <c r="I5" s="5"/>
    </row>
    <row r="6" spans="1:9" x14ac:dyDescent="0.25">
      <c r="A6" s="8" t="s">
        <v>10</v>
      </c>
      <c r="B6" s="1">
        <v>57.261988000000002</v>
      </c>
      <c r="C6" s="1">
        <v>12.111311000000001</v>
      </c>
      <c r="D6" s="1">
        <v>865</v>
      </c>
      <c r="E6" s="7"/>
      <c r="I6" s="5"/>
    </row>
    <row r="7" spans="1:9" x14ac:dyDescent="0.25">
      <c r="A7" s="8" t="s">
        <v>11</v>
      </c>
      <c r="B7" s="1">
        <v>57.257961999999999</v>
      </c>
      <c r="C7" s="1">
        <v>12.106998000000001</v>
      </c>
      <c r="D7" s="1">
        <v>1070</v>
      </c>
      <c r="E7" s="7"/>
      <c r="I7" s="5"/>
    </row>
    <row r="8" spans="1:9" x14ac:dyDescent="0.25">
      <c r="A8" s="8" t="s">
        <v>12</v>
      </c>
      <c r="B8" s="1">
        <v>57.25665</v>
      </c>
      <c r="C8" s="1">
        <v>12.108522000000001</v>
      </c>
      <c r="D8" s="1">
        <v>1120</v>
      </c>
      <c r="E8" s="7"/>
      <c r="I8" s="5"/>
    </row>
    <row r="9" spans="1:9" x14ac:dyDescent="0.25">
      <c r="A9" s="8" t="s">
        <v>13</v>
      </c>
      <c r="B9" s="1">
        <v>65.425250000000005</v>
      </c>
      <c r="C9" s="1">
        <v>17.332277999999999</v>
      </c>
      <c r="D9" s="1">
        <v>250</v>
      </c>
      <c r="E9" s="7" t="s">
        <v>14</v>
      </c>
      <c r="I9" s="5"/>
    </row>
    <row r="10" spans="1:9" x14ac:dyDescent="0.25">
      <c r="A10" s="8" t="s">
        <v>15</v>
      </c>
      <c r="B10" s="1">
        <v>60.803277999999999</v>
      </c>
      <c r="C10" s="1">
        <v>16.294750000000001</v>
      </c>
      <c r="D10" s="1">
        <v>203</v>
      </c>
      <c r="E10" s="7"/>
      <c r="I10" s="5"/>
    </row>
    <row r="11" spans="1:9" x14ac:dyDescent="0.25">
      <c r="A11" s="8" t="s">
        <v>16</v>
      </c>
      <c r="B11" s="1">
        <v>65.416667000000004</v>
      </c>
      <c r="C11" s="1" t="s">
        <v>17</v>
      </c>
      <c r="D11" s="1">
        <v>4000</v>
      </c>
      <c r="E11" s="7"/>
      <c r="I11" s="5"/>
    </row>
    <row r="12" spans="1:9" x14ac:dyDescent="0.25">
      <c r="A12" s="8" t="s">
        <v>18</v>
      </c>
      <c r="B12" s="1">
        <v>64.960184999999996</v>
      </c>
      <c r="C12" s="1">
        <v>17.579841999999999</v>
      </c>
      <c r="D12" s="1">
        <v>334</v>
      </c>
      <c r="E12" s="7" t="s">
        <v>19</v>
      </c>
      <c r="I12" s="5"/>
    </row>
    <row r="13" spans="1:9" x14ac:dyDescent="0.25">
      <c r="A13" s="8" t="s">
        <v>20</v>
      </c>
      <c r="B13" s="1">
        <v>66.954280999999995</v>
      </c>
      <c r="C13" s="1">
        <v>19.796075999999999</v>
      </c>
      <c r="D13" s="1">
        <v>480</v>
      </c>
      <c r="E13" s="7"/>
      <c r="I13" s="5"/>
    </row>
    <row r="14" spans="1:9" x14ac:dyDescent="0.25">
      <c r="A14" s="8" t="s">
        <v>21</v>
      </c>
      <c r="B14" s="1">
        <v>66.885000000000005</v>
      </c>
      <c r="C14" s="1">
        <v>19.814800000000002</v>
      </c>
      <c r="D14" s="1">
        <v>977</v>
      </c>
      <c r="E14" s="7"/>
      <c r="I14" s="5"/>
    </row>
    <row r="15" spans="1:9" x14ac:dyDescent="0.25">
      <c r="A15" s="8" t="s">
        <v>79</v>
      </c>
      <c r="B15" s="5">
        <v>64.039900000000003</v>
      </c>
      <c r="C15" s="5">
        <v>19.552900000000001</v>
      </c>
      <c r="D15" s="1">
        <v>223</v>
      </c>
      <c r="E15" s="7"/>
      <c r="I15" s="5"/>
    </row>
    <row r="16" spans="1:9" x14ac:dyDescent="0.25">
      <c r="A16" s="8" t="s">
        <v>22</v>
      </c>
      <c r="B16" s="1">
        <v>66.41</v>
      </c>
      <c r="C16" s="1">
        <v>20.2</v>
      </c>
      <c r="D16" s="1">
        <v>460</v>
      </c>
      <c r="E16" s="7"/>
      <c r="I16" s="5"/>
    </row>
    <row r="17" spans="1:9" x14ac:dyDescent="0.25">
      <c r="A17" s="8" t="s">
        <v>23</v>
      </c>
      <c r="B17" s="1">
        <v>66.504499999999993</v>
      </c>
      <c r="C17" s="1">
        <v>20.383800000000001</v>
      </c>
      <c r="D17" s="1">
        <v>456</v>
      </c>
      <c r="E17" s="7"/>
      <c r="I17" s="5"/>
    </row>
    <row r="18" spans="1:9" x14ac:dyDescent="0.25">
      <c r="A18" s="8" t="s">
        <v>24</v>
      </c>
      <c r="B18" s="1">
        <v>63.324399999999997</v>
      </c>
      <c r="C18" s="1">
        <v>16.4542</v>
      </c>
      <c r="D18" s="1">
        <v>415</v>
      </c>
      <c r="E18" s="7"/>
      <c r="I18" s="5"/>
    </row>
    <row r="19" spans="1:9" x14ac:dyDescent="0.25">
      <c r="A19" s="8" t="s">
        <v>25</v>
      </c>
      <c r="B19" s="1">
        <v>61.38</v>
      </c>
      <c r="C19" s="1">
        <v>13.73</v>
      </c>
      <c r="D19" s="1">
        <v>330</v>
      </c>
      <c r="E19" s="7"/>
      <c r="I19" s="5"/>
    </row>
    <row r="20" spans="1:9" x14ac:dyDescent="0.25">
      <c r="C20" s="1" t="s">
        <v>26</v>
      </c>
      <c r="D20" s="1">
        <f>D34</f>
        <v>15854</v>
      </c>
    </row>
    <row r="21" spans="1:9" s="4" customFormat="1" x14ac:dyDescent="0.25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25">
      <c r="A22" s="8" t="s">
        <v>27</v>
      </c>
      <c r="B22" s="8" t="s">
        <v>1</v>
      </c>
      <c r="C22" s="8" t="s">
        <v>2</v>
      </c>
      <c r="D22" s="8" t="s">
        <v>28</v>
      </c>
      <c r="E22" s="8" t="s">
        <v>78</v>
      </c>
    </row>
    <row r="23" spans="1:9" x14ac:dyDescent="0.25">
      <c r="A23" s="8" t="s">
        <v>29</v>
      </c>
      <c r="B23" s="1">
        <v>59.334591000000003</v>
      </c>
      <c r="C23" s="1">
        <v>18.06324</v>
      </c>
      <c r="D23" s="2">
        <v>972647</v>
      </c>
      <c r="E23" s="1">
        <f>INT(D23*0.003)</f>
        <v>2917</v>
      </c>
    </row>
    <row r="24" spans="1:9" x14ac:dyDescent="0.25">
      <c r="A24" s="8" t="s">
        <v>30</v>
      </c>
      <c r="B24" s="1">
        <v>59.611365999999997</v>
      </c>
      <c r="C24" s="1" t="s">
        <v>31</v>
      </c>
      <c r="D24" s="2">
        <v>127799</v>
      </c>
      <c r="E24" s="1">
        <f t="shared" ref="E24:E32" si="0">INT(D24*0.003)</f>
        <v>383</v>
      </c>
    </row>
    <row r="25" spans="1:9" x14ac:dyDescent="0.25">
      <c r="A25" s="8" t="s">
        <v>32</v>
      </c>
      <c r="B25" s="1">
        <v>59.849800000000002</v>
      </c>
      <c r="C25" s="1">
        <v>59.849800000000002</v>
      </c>
      <c r="D25" s="2">
        <v>376354</v>
      </c>
      <c r="E25" s="1">
        <f t="shared" si="0"/>
        <v>1129</v>
      </c>
    </row>
    <row r="26" spans="1:9" x14ac:dyDescent="0.25">
      <c r="A26" s="8" t="s">
        <v>33</v>
      </c>
      <c r="B26" s="1">
        <v>58.588455000000003</v>
      </c>
      <c r="C26" s="1">
        <v>16.188313000000001</v>
      </c>
      <c r="D26" s="2">
        <v>137326</v>
      </c>
      <c r="E26" s="1">
        <f t="shared" si="0"/>
        <v>411</v>
      </c>
    </row>
    <row r="27" spans="1:9" x14ac:dyDescent="0.25">
      <c r="A27" s="8" t="s">
        <v>34</v>
      </c>
      <c r="B27" s="1">
        <v>57.708869999999997</v>
      </c>
      <c r="C27" s="1">
        <v>11.97456</v>
      </c>
      <c r="D27" s="2">
        <v>570000</v>
      </c>
      <c r="E27" s="1">
        <f t="shared" si="0"/>
        <v>1710</v>
      </c>
    </row>
    <row r="28" spans="1:9" x14ac:dyDescent="0.25">
      <c r="A28" s="8" t="s">
        <v>35</v>
      </c>
      <c r="B28" s="1">
        <v>55.593200000000003</v>
      </c>
      <c r="C28" s="1">
        <v>13.0214</v>
      </c>
      <c r="D28" s="2">
        <v>316588</v>
      </c>
      <c r="E28" s="1">
        <f t="shared" si="0"/>
        <v>949</v>
      </c>
    </row>
    <row r="29" spans="1:9" x14ac:dyDescent="0.25">
      <c r="A29" s="8" t="s">
        <v>36</v>
      </c>
      <c r="B29" s="1">
        <v>56.042400000000001</v>
      </c>
      <c r="C29" s="1">
        <v>12.721</v>
      </c>
      <c r="D29" s="2">
        <v>108334</v>
      </c>
      <c r="E29" s="1">
        <f t="shared" si="0"/>
        <v>325</v>
      </c>
    </row>
    <row r="30" spans="1:9" x14ac:dyDescent="0.25">
      <c r="A30" s="8" t="s">
        <v>37</v>
      </c>
      <c r="B30" s="1">
        <v>57.771299999999997</v>
      </c>
      <c r="C30" s="1">
        <v>14.164999999999999</v>
      </c>
      <c r="D30" s="2">
        <v>93797</v>
      </c>
      <c r="E30" s="1">
        <f t="shared" si="0"/>
        <v>281</v>
      </c>
    </row>
    <row r="31" spans="1:9" x14ac:dyDescent="0.25">
      <c r="A31" s="8" t="s">
        <v>38</v>
      </c>
      <c r="B31" s="1">
        <v>60.667000000000002</v>
      </c>
      <c r="C31" s="1">
        <v>17.166599999999999</v>
      </c>
      <c r="D31" s="2">
        <v>75451</v>
      </c>
      <c r="E31" s="1">
        <f t="shared" si="0"/>
        <v>226</v>
      </c>
    </row>
    <row r="32" spans="1:9" x14ac:dyDescent="0.25">
      <c r="A32" s="8" t="s">
        <v>39</v>
      </c>
      <c r="B32" s="1">
        <v>59.2669</v>
      </c>
      <c r="C32" s="1">
        <v>15.1965</v>
      </c>
      <c r="D32" s="2">
        <v>155989</v>
      </c>
      <c r="E32" s="1">
        <f t="shared" si="0"/>
        <v>467</v>
      </c>
    </row>
    <row r="33" spans="1:9" x14ac:dyDescent="0.25">
      <c r="C33" s="1" t="s">
        <v>40</v>
      </c>
      <c r="D33" s="2">
        <v>2934285</v>
      </c>
    </row>
    <row r="34" spans="1:9" x14ac:dyDescent="0.25">
      <c r="C34" s="1" t="s">
        <v>41</v>
      </c>
      <c r="D34" s="1">
        <f>SUM(D2:D19)</f>
        <v>15854</v>
      </c>
    </row>
    <row r="35" spans="1:9" x14ac:dyDescent="0.25">
      <c r="C35" s="1" t="s">
        <v>42</v>
      </c>
      <c r="D35" s="1">
        <f>SUM(E23:E32)</f>
        <v>8798</v>
      </c>
    </row>
    <row r="36" spans="1:9" x14ac:dyDescent="0.25">
      <c r="C36" s="1" t="s">
        <v>77</v>
      </c>
      <c r="D36" s="6">
        <v>3000</v>
      </c>
    </row>
    <row r="37" spans="1:9" s="4" customFormat="1" x14ac:dyDescent="0.25">
      <c r="A37" s="3"/>
      <c r="B37" s="3"/>
      <c r="C37" s="3"/>
      <c r="D37" s="3"/>
      <c r="E37" s="3"/>
      <c r="F37" s="3"/>
      <c r="G37" s="3"/>
      <c r="H37" s="3"/>
      <c r="I37" s="3"/>
    </row>
    <row r="38" spans="1:9" x14ac:dyDescent="0.25">
      <c r="A38" s="8" t="s">
        <v>80</v>
      </c>
      <c r="B38" s="8" t="s">
        <v>45</v>
      </c>
      <c r="C38" s="8" t="s">
        <v>52</v>
      </c>
      <c r="D38" s="8" t="s">
        <v>44</v>
      </c>
    </row>
    <row r="39" spans="1:9" x14ac:dyDescent="0.25">
      <c r="A39" s="8">
        <v>1</v>
      </c>
      <c r="B39" s="1" t="s">
        <v>43</v>
      </c>
      <c r="C39" s="1">
        <v>842</v>
      </c>
      <c r="D39" s="1">
        <v>2</v>
      </c>
    </row>
    <row r="40" spans="1:9" x14ac:dyDescent="0.25">
      <c r="A40" s="8">
        <v>2</v>
      </c>
      <c r="B40" s="1" t="s">
        <v>47</v>
      </c>
      <c r="C40" s="1">
        <v>886</v>
      </c>
      <c r="D40" s="1">
        <v>2</v>
      </c>
    </row>
    <row r="41" spans="1:9" x14ac:dyDescent="0.25">
      <c r="A41" s="8">
        <v>3</v>
      </c>
      <c r="B41" s="1" t="s">
        <v>46</v>
      </c>
      <c r="C41" s="1">
        <v>74</v>
      </c>
      <c r="D41" s="1">
        <v>2</v>
      </c>
    </row>
    <row r="42" spans="1:9" x14ac:dyDescent="0.25">
      <c r="A42" s="8">
        <v>4</v>
      </c>
      <c r="B42" s="1" t="s">
        <v>48</v>
      </c>
      <c r="C42" s="1">
        <v>282</v>
      </c>
      <c r="D42" s="1">
        <v>2</v>
      </c>
    </row>
    <row r="43" spans="1:9" x14ac:dyDescent="0.25">
      <c r="A43" s="8">
        <v>5</v>
      </c>
      <c r="B43" s="1" t="s">
        <v>49</v>
      </c>
      <c r="C43" s="1">
        <v>450</v>
      </c>
      <c r="D43" s="1">
        <v>2</v>
      </c>
    </row>
    <row r="44" spans="1:9" x14ac:dyDescent="0.25">
      <c r="A44" s="8">
        <v>6</v>
      </c>
      <c r="B44" s="1" t="s">
        <v>50</v>
      </c>
      <c r="C44" s="1">
        <v>94</v>
      </c>
      <c r="D44" s="1">
        <v>1</v>
      </c>
    </row>
    <row r="45" spans="1:9" x14ac:dyDescent="0.25">
      <c r="A45" s="8">
        <v>7</v>
      </c>
      <c r="B45" s="1" t="s">
        <v>51</v>
      </c>
      <c r="C45" s="1">
        <v>220</v>
      </c>
      <c r="D45" s="1">
        <v>2</v>
      </c>
    </row>
    <row r="46" spans="1:9" x14ac:dyDescent="0.25">
      <c r="A46" s="8">
        <v>8</v>
      </c>
      <c r="B46" s="1" t="s">
        <v>53</v>
      </c>
      <c r="C46" s="1">
        <v>400</v>
      </c>
      <c r="D46" s="1">
        <v>2</v>
      </c>
    </row>
    <row r="47" spans="1:9" x14ac:dyDescent="0.25">
      <c r="A47" s="8">
        <v>9</v>
      </c>
      <c r="B47" s="1" t="s">
        <v>54</v>
      </c>
      <c r="C47" s="1">
        <v>124</v>
      </c>
      <c r="D47" s="1">
        <v>1</v>
      </c>
    </row>
    <row r="48" spans="1:9" x14ac:dyDescent="0.25">
      <c r="A48" s="8">
        <v>10</v>
      </c>
      <c r="B48" s="1" t="s">
        <v>55</v>
      </c>
      <c r="C48" s="1">
        <v>546</v>
      </c>
      <c r="D48" s="1">
        <v>2</v>
      </c>
    </row>
    <row r="49" spans="1:4" x14ac:dyDescent="0.25">
      <c r="A49" s="8">
        <v>11</v>
      </c>
      <c r="B49" s="1" t="s">
        <v>56</v>
      </c>
      <c r="C49" s="1">
        <v>52</v>
      </c>
      <c r="D49" s="1">
        <v>1</v>
      </c>
    </row>
    <row r="50" spans="1:4" x14ac:dyDescent="0.25">
      <c r="A50" s="8">
        <v>12</v>
      </c>
      <c r="B50" s="1" t="s">
        <v>57</v>
      </c>
      <c r="C50" s="1">
        <v>545</v>
      </c>
      <c r="D50" s="1">
        <v>2</v>
      </c>
    </row>
    <row r="51" spans="1:4" x14ac:dyDescent="0.25">
      <c r="A51" s="8">
        <v>13</v>
      </c>
      <c r="B51" s="1" t="s">
        <v>58</v>
      </c>
      <c r="C51" s="1">
        <v>95</v>
      </c>
      <c r="D51" s="1">
        <v>2</v>
      </c>
    </row>
    <row r="52" spans="1:4" x14ac:dyDescent="0.25">
      <c r="A52" s="8">
        <v>14</v>
      </c>
      <c r="B52" s="1" t="s">
        <v>59</v>
      </c>
      <c r="C52" s="1">
        <v>95</v>
      </c>
      <c r="D52" s="1">
        <v>1</v>
      </c>
    </row>
    <row r="53" spans="1:4" x14ac:dyDescent="0.25">
      <c r="A53" s="8">
        <v>15</v>
      </c>
      <c r="B53" s="1" t="s">
        <v>60</v>
      </c>
      <c r="C53" s="1">
        <v>125</v>
      </c>
      <c r="D53" s="1">
        <v>2</v>
      </c>
    </row>
    <row r="54" spans="1:4" x14ac:dyDescent="0.25">
      <c r="A54" s="8">
        <v>16</v>
      </c>
      <c r="B54" s="1" t="s">
        <v>61</v>
      </c>
      <c r="C54" s="1">
        <v>119</v>
      </c>
      <c r="D54" s="1">
        <v>2</v>
      </c>
    </row>
    <row r="55" spans="1:4" x14ac:dyDescent="0.25">
      <c r="A55" s="8">
        <v>17</v>
      </c>
      <c r="B55" s="1" t="s">
        <v>62</v>
      </c>
      <c r="C55" s="1">
        <v>63</v>
      </c>
      <c r="D55" s="1">
        <v>2</v>
      </c>
    </row>
    <row r="56" spans="1:4" x14ac:dyDescent="0.25">
      <c r="A56" s="8">
        <v>18</v>
      </c>
      <c r="B56" s="1" t="s">
        <v>63</v>
      </c>
      <c r="C56" s="1">
        <v>100</v>
      </c>
      <c r="D56" s="1">
        <v>1</v>
      </c>
    </row>
    <row r="57" spans="1:4" x14ac:dyDescent="0.25">
      <c r="A57" s="8">
        <v>19</v>
      </c>
      <c r="B57" s="1" t="s">
        <v>64</v>
      </c>
      <c r="C57" s="1">
        <v>90</v>
      </c>
      <c r="D57" s="1">
        <v>2</v>
      </c>
    </row>
    <row r="58" spans="1:4" x14ac:dyDescent="0.25">
      <c r="A58" s="8">
        <v>20</v>
      </c>
      <c r="B58" s="1" t="s">
        <v>65</v>
      </c>
      <c r="C58" s="1">
        <v>312</v>
      </c>
      <c r="D58" s="1">
        <v>2</v>
      </c>
    </row>
    <row r="59" spans="1:4" x14ac:dyDescent="0.25">
      <c r="A59" s="8">
        <v>21</v>
      </c>
      <c r="B59" s="1" t="s">
        <v>66</v>
      </c>
      <c r="C59" s="1">
        <v>210</v>
      </c>
      <c r="D59" s="1">
        <v>2</v>
      </c>
    </row>
    <row r="60" spans="1:4" x14ac:dyDescent="0.25">
      <c r="A60" s="8">
        <v>22</v>
      </c>
      <c r="B60" s="1" t="s">
        <v>67</v>
      </c>
      <c r="C60" s="1">
        <v>96</v>
      </c>
      <c r="D60" s="1">
        <v>2</v>
      </c>
    </row>
    <row r="61" spans="1:4" x14ac:dyDescent="0.25">
      <c r="A61" s="8">
        <v>23</v>
      </c>
      <c r="B61" s="1" t="s">
        <v>68</v>
      </c>
      <c r="C61" s="1">
        <v>215</v>
      </c>
      <c r="D61" s="1">
        <v>2</v>
      </c>
    </row>
    <row r="62" spans="1:4" x14ac:dyDescent="0.25">
      <c r="A62" s="8">
        <v>24</v>
      </c>
      <c r="B62" s="1" t="s">
        <v>69</v>
      </c>
      <c r="C62" s="1">
        <v>165</v>
      </c>
      <c r="D62" s="1">
        <v>2</v>
      </c>
    </row>
    <row r="63" spans="1:4" x14ac:dyDescent="0.25">
      <c r="A63" s="8">
        <v>25</v>
      </c>
      <c r="B63" s="1" t="s">
        <v>70</v>
      </c>
      <c r="C63" s="1">
        <v>214</v>
      </c>
      <c r="D63" s="1">
        <v>2</v>
      </c>
    </row>
    <row r="64" spans="1:4" x14ac:dyDescent="0.25">
      <c r="A64" s="8">
        <v>26</v>
      </c>
      <c r="B64" s="1" t="s">
        <v>71</v>
      </c>
      <c r="C64" s="1">
        <v>144</v>
      </c>
      <c r="D64" s="1">
        <v>2</v>
      </c>
    </row>
    <row r="65" spans="1:4" x14ac:dyDescent="0.25">
      <c r="A65" s="8">
        <v>27</v>
      </c>
      <c r="B65" s="1" t="s">
        <v>72</v>
      </c>
      <c r="C65" s="1">
        <v>1015</v>
      </c>
      <c r="D65" s="1">
        <v>2</v>
      </c>
    </row>
    <row r="66" spans="1:4" x14ac:dyDescent="0.25">
      <c r="A66" s="8">
        <v>28</v>
      </c>
      <c r="B66" s="1" t="s">
        <v>73</v>
      </c>
      <c r="C66" s="1">
        <v>210</v>
      </c>
      <c r="D66" s="1">
        <v>1</v>
      </c>
    </row>
    <row r="67" spans="1:4" x14ac:dyDescent="0.25">
      <c r="A67" s="8">
        <v>29</v>
      </c>
      <c r="B67" s="1" t="s">
        <v>74</v>
      </c>
      <c r="C67" s="1">
        <v>235</v>
      </c>
      <c r="D67" s="1">
        <v>2</v>
      </c>
    </row>
    <row r="68" spans="1:4" x14ac:dyDescent="0.25">
      <c r="A68" s="8">
        <v>30</v>
      </c>
      <c r="B68" s="1" t="s">
        <v>75</v>
      </c>
      <c r="C68" s="1">
        <v>272</v>
      </c>
      <c r="D68" s="1">
        <v>2</v>
      </c>
    </row>
    <row r="69" spans="1:4" x14ac:dyDescent="0.25">
      <c r="A69" s="8">
        <v>31</v>
      </c>
      <c r="B69" s="1" t="s">
        <v>75</v>
      </c>
      <c r="C69" s="1">
        <v>220</v>
      </c>
      <c r="D69" s="1">
        <v>2</v>
      </c>
    </row>
    <row r="70" spans="1:4" x14ac:dyDescent="0.25">
      <c r="A70" s="8">
        <v>32</v>
      </c>
      <c r="B70" s="1" t="s">
        <v>76</v>
      </c>
      <c r="C70" s="1">
        <v>878</v>
      </c>
      <c r="D70" s="1">
        <v>2</v>
      </c>
    </row>
  </sheetData>
  <mergeCells count="3">
    <mergeCell ref="E2:E8"/>
    <mergeCell ref="E9:E11"/>
    <mergeCell ref="E12:E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Plants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Vaheb</dc:creator>
  <cp:lastModifiedBy>omid vaheb</cp:lastModifiedBy>
  <dcterms:created xsi:type="dcterms:W3CDTF">2021-01-31T22:44:10Z</dcterms:created>
  <dcterms:modified xsi:type="dcterms:W3CDTF">2021-02-01T10:49:50Z</dcterms:modified>
</cp:coreProperties>
</file>