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iro\PycharmProjects\1st_ed_csheet_1\sheet_template\"/>
    </mc:Choice>
  </mc:AlternateContent>
  <xr:revisionPtr revIDLastSave="0" documentId="13_ncr:1_{8615AE7D-861F-4FE4-A661-0F31508AE789}" xr6:coauthVersionLast="41" xr6:coauthVersionMax="41" xr10:uidLastSave="{00000000-0000-0000-0000-000000000000}"/>
  <bookViews>
    <workbookView xWindow="1575" yWindow="7485" windowWidth="26970" windowHeight="23535" tabRatio="500" xr2:uid="{00000000-000D-0000-FFFF-FFFF00000000}"/>
  </bookViews>
  <sheets>
    <sheet name="character_pg1" sheetId="1" r:id="rId1"/>
    <sheet name="character_pg2" sheetId="2" r:id="rId2"/>
    <sheet name="character_thief_skills" sheetId="3" r:id="rId3"/>
    <sheet name="r1" sheetId="4" r:id="rId4"/>
    <sheet name="r2" sheetId="5" r:id="rId5"/>
    <sheet name="r3" sheetId="6" r:id="rId6"/>
    <sheet name="r4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6" l="1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B1" i="6"/>
  <c r="J13" i="3"/>
  <c r="I13" i="3"/>
  <c r="H13" i="3"/>
  <c r="G11" i="3"/>
  <c r="G13" i="3" s="1"/>
  <c r="F11" i="3"/>
  <c r="F13" i="3" s="1"/>
  <c r="E11" i="3"/>
  <c r="E13" i="3" s="1"/>
  <c r="D11" i="3"/>
  <c r="D13" i="3" s="1"/>
  <c r="C11" i="3"/>
  <c r="C13" i="3" s="1"/>
</calcChain>
</file>

<file path=xl/sharedStrings.xml><?xml version="1.0" encoding="utf-8"?>
<sst xmlns="http://schemas.openxmlformats.org/spreadsheetml/2006/main" count="713" uniqueCount="223">
  <si>
    <t>Name:</t>
  </si>
  <si>
    <t>Alignment:</t>
  </si>
  <si>
    <t>Class:</t>
  </si>
  <si>
    <t>Diety:</t>
  </si>
  <si>
    <t>HP</t>
  </si>
  <si>
    <t>Race:</t>
  </si>
  <si>
    <t>Level:</t>
  </si>
  <si>
    <t>Age:</t>
  </si>
  <si>
    <t>Height:</t>
  </si>
  <si>
    <t>Max Hp:</t>
  </si>
  <si>
    <t>Player:</t>
  </si>
  <si>
    <t>Wt:</t>
  </si>
  <si>
    <t>Sex:</t>
  </si>
  <si>
    <t>Cur HP:</t>
  </si>
  <si>
    <t>Eyes:</t>
  </si>
  <si>
    <t>Hair:</t>
  </si>
  <si>
    <t>STR</t>
  </si>
  <si>
    <t>Hit Adj</t>
  </si>
  <si>
    <t>Dmg Adj</t>
  </si>
  <si>
    <t>Wt Adj</t>
  </si>
  <si>
    <t>Open Door</t>
  </si>
  <si>
    <t>Bend Bars</t>
  </si>
  <si>
    <t>INT</t>
  </si>
  <si>
    <t>Add Lang</t>
  </si>
  <si>
    <t>Know Spell</t>
  </si>
  <si>
    <t>Min Spells</t>
  </si>
  <si>
    <t>Max Spells</t>
  </si>
  <si>
    <t>Saving Throws</t>
  </si>
  <si>
    <t>WIS</t>
  </si>
  <si>
    <t>Mental Save</t>
  </si>
  <si>
    <t>Spell Failure</t>
  </si>
  <si>
    <t>Bonus Spells</t>
  </si>
  <si>
    <t>Base</t>
  </si>
  <si>
    <t>Mods</t>
  </si>
  <si>
    <t>DEX</t>
  </si>
  <si>
    <t>Surprise Adj</t>
  </si>
  <si>
    <t>Missle Adj</t>
  </si>
  <si>
    <t>Defense Adj</t>
  </si>
  <si>
    <t>Thief Dex Adjustments</t>
  </si>
  <si>
    <t>Paralyze/ Poison:</t>
  </si>
  <si>
    <t>CON</t>
  </si>
  <si>
    <t>HP Adj</t>
  </si>
  <si>
    <t>Sys Shock</t>
  </si>
  <si>
    <t>Resurect Svl</t>
  </si>
  <si>
    <t>Petrify/ Poly:</t>
  </si>
  <si>
    <t>CHR</t>
  </si>
  <si>
    <t>Max Hench</t>
  </si>
  <si>
    <t>Loyalty Base</t>
  </si>
  <si>
    <t>Reaction Adj</t>
  </si>
  <si>
    <t>Rod, Staff, Wand:</t>
  </si>
  <si>
    <t>CMS</t>
  </si>
  <si>
    <t>Effects:</t>
  </si>
  <si>
    <t>Breath Weapon:</t>
  </si>
  <si>
    <t>Spells:</t>
  </si>
  <si>
    <t>AC</t>
  </si>
  <si>
    <t>Move Base:</t>
  </si>
  <si>
    <t>Armor:</t>
  </si>
  <si>
    <t>Bulk</t>
  </si>
  <si>
    <t>Surprised</t>
  </si>
  <si>
    <t>Curr Enc</t>
  </si>
  <si>
    <t>Other:</t>
  </si>
  <si>
    <t>Shieldless</t>
  </si>
  <si>
    <t>Heavy Enc</t>
  </si>
  <si>
    <t>Rear</t>
  </si>
  <si>
    <t>Loaded Enc</t>
  </si>
  <si>
    <t>Naked</t>
  </si>
  <si>
    <t>Max Enc</t>
  </si>
  <si>
    <t>Weapons</t>
  </si>
  <si>
    <t>Damage</t>
  </si>
  <si>
    <t>Type</t>
  </si>
  <si>
    <t>Speed</t>
  </si>
  <si>
    <t>Length/Space</t>
  </si>
  <si>
    <t>Non Mag. Hit</t>
  </si>
  <si>
    <t>Non Mag Dmg</t>
  </si>
  <si>
    <t>Notes</t>
  </si>
  <si>
    <t xml:space="preserve"> ======{}                {}=====[[===============&gt;             &gt;&gt;&gt;------------------]&gt;              {}==={}======&gt;                ==========================={}&gt;             []===[]====={}{}{}                0===0-,…..{+}</t>
  </si>
  <si>
    <t>Languages</t>
  </si>
  <si>
    <t>Inventory</t>
  </si>
  <si>
    <t>Item</t>
  </si>
  <si>
    <t>Wt</t>
  </si>
  <si>
    <t>Location</t>
  </si>
  <si>
    <t>Proficiencies</t>
  </si>
  <si>
    <t>Experience</t>
  </si>
  <si>
    <t xml:space="preserve">Treasure </t>
  </si>
  <si>
    <t>Portrait</t>
  </si>
  <si>
    <t>Current</t>
  </si>
  <si>
    <t>Class</t>
  </si>
  <si>
    <t>Coins , pp:</t>
  </si>
  <si>
    <t>gp val</t>
  </si>
  <si>
    <t>location</t>
  </si>
  <si>
    <r>
      <rPr>
        <sz val="11"/>
        <color rgb="FF000000"/>
        <rFont val="Calibri"/>
        <family val="2"/>
        <charset val="1"/>
      </rPr>
      <t>Next 1</t>
    </r>
    <r>
      <rPr>
        <vertAlign val="superscript"/>
        <sz val="11"/>
        <color rgb="FF000000"/>
        <rFont val="Calibri"/>
        <family val="2"/>
        <charset val="1"/>
      </rPr>
      <t>st</t>
    </r>
  </si>
  <si>
    <t>gp:</t>
  </si>
  <si>
    <r>
      <rPr>
        <sz val="11"/>
        <color rgb="FF000000"/>
        <rFont val="Calibri"/>
        <family val="2"/>
        <charset val="1"/>
      </rPr>
      <t>Next 2</t>
    </r>
    <r>
      <rPr>
        <vertAlign val="superscript"/>
        <sz val="11"/>
        <color rgb="FF000000"/>
        <rFont val="Calibri"/>
        <family val="2"/>
        <charset val="1"/>
      </rPr>
      <t>nd</t>
    </r>
  </si>
  <si>
    <t>ep:</t>
  </si>
  <si>
    <r>
      <rPr>
        <sz val="11"/>
        <color rgb="FF000000"/>
        <rFont val="Calibri"/>
        <family val="2"/>
        <charset val="1"/>
      </rPr>
      <t>Next 3</t>
    </r>
    <r>
      <rPr>
        <vertAlign val="superscript"/>
        <sz val="11"/>
        <color rgb="FF000000"/>
        <rFont val="Calibri"/>
        <family val="2"/>
        <charset val="1"/>
      </rPr>
      <t>rd</t>
    </r>
  </si>
  <si>
    <t>sp:</t>
  </si>
  <si>
    <t>cp:</t>
  </si>
  <si>
    <t>Notes:</t>
  </si>
  <si>
    <t>Gems</t>
  </si>
  <si>
    <t>Qty</t>
  </si>
  <si>
    <t>gp val.</t>
  </si>
  <si>
    <t>Mounts, Familiars, etc</t>
  </si>
  <si>
    <t>Name/Race/Species</t>
  </si>
  <si>
    <t>HP Max</t>
  </si>
  <si>
    <t>HP Curr.</t>
  </si>
  <si>
    <t>Move</t>
  </si>
  <si>
    <t>thac0</t>
  </si>
  <si>
    <t>Stats and Notes</t>
  </si>
  <si>
    <t>Items On Mount</t>
  </si>
  <si>
    <t>...more inventory</t>
  </si>
  <si>
    <t>Physical Description</t>
  </si>
  <si>
    <t>Items</t>
  </si>
  <si>
    <t>Background / Notes</t>
  </si>
  <si>
    <t>Items Not With You</t>
  </si>
  <si>
    <t xml:space="preserve">Player: </t>
  </si>
  <si>
    <t>Enter Thief/Monk Level:</t>
  </si>
  <si>
    <t>Thief Skills</t>
  </si>
  <si>
    <t>Monk Skills</t>
  </si>
  <si>
    <t>Pick Pockets</t>
  </si>
  <si>
    <t>Open Locks</t>
  </si>
  <si>
    <t>Find/ Remove Traps</t>
  </si>
  <si>
    <t>Move Silently</t>
  </si>
  <si>
    <t>Hide in Shadows</t>
  </si>
  <si>
    <t>Hear Noise</t>
  </si>
  <si>
    <t>Climb Walls</t>
  </si>
  <si>
    <t>Read Languages</t>
  </si>
  <si>
    <t>Enter Racial/Other Adj:</t>
  </si>
  <si>
    <t>Dex Adj:</t>
  </si>
  <si>
    <t xml:space="preserve"> </t>
  </si>
  <si>
    <t xml:space="preserve">Skills: </t>
  </si>
  <si>
    <t>HIT ADJ</t>
  </si>
  <si>
    <t>DMG ADJ</t>
  </si>
  <si>
    <t>WT ADJ</t>
  </si>
  <si>
    <t>OPEN DOORS</t>
  </si>
  <si>
    <t>BEND BARS</t>
  </si>
  <si>
    <t>Know Spl</t>
  </si>
  <si>
    <t>Min Spl</t>
  </si>
  <si>
    <t>Max Spl</t>
  </si>
  <si>
    <t>Mental Sv</t>
  </si>
  <si>
    <t>Spl Bonus</t>
  </si>
  <si>
    <t>Spl Fail</t>
  </si>
  <si>
    <t>none</t>
  </si>
  <si>
    <t>1</t>
  </si>
  <si>
    <t>1-2</t>
  </si>
  <si>
    <t>1-3</t>
  </si>
  <si>
    <t>1,1</t>
  </si>
  <si>
    <t>1-4</t>
  </si>
  <si>
    <t>2,1</t>
  </si>
  <si>
    <t>2,1;1,2</t>
  </si>
  <si>
    <t>1-4(1)</t>
  </si>
  <si>
    <t>2,1;2,2</t>
  </si>
  <si>
    <t>1-5(2)</t>
  </si>
  <si>
    <t>2,1;2,2;1,3</t>
  </si>
  <si>
    <t>7 in 8(3)</t>
  </si>
  <si>
    <t>2,1;2,2;1,3;1,4</t>
  </si>
  <si>
    <t>All</t>
  </si>
  <si>
    <t>4, special</t>
  </si>
  <si>
    <t>3,1;2,2;1,3;2,4</t>
  </si>
  <si>
    <t>9 in 10(4)</t>
  </si>
  <si>
    <t>3,1;3,2;1,3;3,4</t>
  </si>
  <si>
    <t>11 in 12(4)</t>
  </si>
  <si>
    <t>11 in 12(5)</t>
  </si>
  <si>
    <t>3,1;3,2;1,3;4,4;1,5</t>
  </si>
  <si>
    <t>19 in 20(7 /8)</t>
  </si>
  <si>
    <t>3,1;3,2;1,3;4,4;3,5</t>
  </si>
  <si>
    <t>23 in 24(9/10)</t>
  </si>
  <si>
    <t>3,1;3,2;1,3;4,4;3,5;2,6</t>
  </si>
  <si>
    <t>3,1;3,2;1,3;4,4;3,5;3,6;1,7</t>
  </si>
  <si>
    <t>Advanced D&amp;D Players Handbook by Gary Gygax, 1978 pg. 9</t>
  </si>
  <si>
    <t>Advanced D&amp;D Deities &amp; Demigods by James M Ward with Robert J Kuntz, 1980 pg. 6</t>
  </si>
  <si>
    <t>Advanced D&amp;D Players Handbook by Gary Gygax, 1978 pg. 10</t>
  </si>
  <si>
    <t>Advanced D&amp;D Players Handbook by Gary Gygax, 1978 pg. 11</t>
  </si>
  <si>
    <t>Advanced D&amp;D Deities &amp; Demigods by James M Ward with Robert J Kuntz, 1980 pg. 7</t>
  </si>
  <si>
    <t>HP adj</t>
  </si>
  <si>
    <t>Res Svl</t>
  </si>
  <si>
    <t>CHA</t>
  </si>
  <si>
    <t>Loyal Bs</t>
  </si>
  <si>
    <t>React Adj</t>
  </si>
  <si>
    <t>CMS adj</t>
  </si>
  <si>
    <t>Response</t>
  </si>
  <si>
    <t>Horrified</t>
  </si>
  <si>
    <t>Disgusted</t>
  </si>
  <si>
    <t>Aversion</t>
  </si>
  <si>
    <t>Ugly</t>
  </si>
  <si>
    <t>Homely</t>
  </si>
  <si>
    <t>Average</t>
  </si>
  <si>
    <t>Interested</t>
  </si>
  <si>
    <t>Head Turning</t>
  </si>
  <si>
    <t>Stunnened</t>
  </si>
  <si>
    <t>Facinating</t>
  </si>
  <si>
    <t>Advanced D&amp;D Unearthed Arcana by Gary Gygax, pg. 6</t>
  </si>
  <si>
    <t>2 (3)</t>
  </si>
  <si>
    <t>2(4)</t>
  </si>
  <si>
    <t>2(5, no 1s)</t>
  </si>
  <si>
    <t>2(5, no 1,2)</t>
  </si>
  <si>
    <t>2(5, no 1,2,3)</t>
  </si>
  <si>
    <t>Advanced D&amp;D Players Handbook by Gary Gygax, 1978 pg. 12</t>
  </si>
  <si>
    <t>Advanced D&amp;D Players Handbook by Gary Gygax, 1978 pg. 13</t>
  </si>
  <si>
    <t>Shielded</t>
  </si>
  <si>
    <t>Weap 1</t>
  </si>
  <si>
    <t>Weap 2</t>
  </si>
  <si>
    <t>Weap 3</t>
  </si>
  <si>
    <t>Weap 4</t>
  </si>
  <si>
    <t>Weap 5</t>
  </si>
  <si>
    <t>Weap 6</t>
  </si>
  <si>
    <t>Weap 7</t>
  </si>
  <si>
    <t>Weap 8</t>
  </si>
  <si>
    <t>Weap 9</t>
  </si>
  <si>
    <t>Weap 10</t>
  </si>
  <si>
    <t>Weap 11</t>
  </si>
  <si>
    <t>Dex</t>
  </si>
  <si>
    <t>Level</t>
  </si>
  <si>
    <t>Advanced D&amp;D Players Handbook by Gary Gygax, 1978 pg. 28</t>
  </si>
  <si>
    <r>
      <t>Next 1</t>
    </r>
    <r>
      <rPr>
        <vertAlign val="superscript"/>
        <sz val="11"/>
        <color rgb="FF000000"/>
        <rFont val="Old English Text MT"/>
        <family val="4"/>
      </rPr>
      <t>st</t>
    </r>
  </si>
  <si>
    <r>
      <t>Next 2</t>
    </r>
    <r>
      <rPr>
        <vertAlign val="superscript"/>
        <sz val="11"/>
        <color rgb="FF000000"/>
        <rFont val="Old English Text MT"/>
        <family val="4"/>
      </rPr>
      <t>nd</t>
    </r>
  </si>
  <si>
    <r>
      <t>Next 3</t>
    </r>
    <r>
      <rPr>
        <vertAlign val="superscript"/>
        <sz val="11"/>
        <color rgb="FF000000"/>
        <rFont val="Old English Text MT"/>
        <family val="4"/>
      </rPr>
      <t>rd</t>
    </r>
  </si>
  <si>
    <t>So. Class:</t>
  </si>
  <si>
    <t>@@@@@</t>
  </si>
  <si>
    <t>Gems / Jewels</t>
  </si>
  <si>
    <t>Description</t>
  </si>
  <si>
    <t>HP/Level Notes:</t>
  </si>
  <si>
    <t>Race &amp; Class Skills, Spells and Abilities</t>
  </si>
  <si>
    <t>THAA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</si>
</sst>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&quot;TRUE&quot;;&quot;TRUE&quot;;&quot;FALSE&quot;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0"/>
      <color rgb="FF000000"/>
      <name val="Old English Text MT"/>
      <family val="4"/>
    </font>
    <font>
      <sz val="11"/>
      <color rgb="FF000000"/>
      <name val="Old English Text MT"/>
      <family val="4"/>
    </font>
    <font>
      <sz val="8"/>
      <color rgb="FF000000"/>
      <name val="Old English Text MT"/>
      <family val="4"/>
    </font>
    <font>
      <vertAlign val="superscript"/>
      <sz val="11"/>
      <color rgb="FF000000"/>
      <name val="Old English Text MT"/>
      <family val="4"/>
    </font>
    <font>
      <sz val="9"/>
      <color rgb="FF000000"/>
      <name val="Old English Text MT"/>
      <family val="4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D9D9D9"/>
        <bgColor rgb="FFEEEEEE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8" xfId="0" applyFont="1" applyBorder="1" applyAlignment="1"/>
    <xf numFmtId="0" fontId="1" fillId="0" borderId="0" xfId="0" applyFont="1"/>
    <xf numFmtId="49" fontId="0" fillId="0" borderId="8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1" fillId="0" borderId="8" xfId="0" applyFont="1" applyBorder="1"/>
    <xf numFmtId="1" fontId="1" fillId="0" borderId="8" xfId="0" applyNumberFormat="1" applyFont="1" applyBorder="1"/>
    <xf numFmtId="0" fontId="1" fillId="0" borderId="8" xfId="0" applyFont="1" applyBorder="1" applyAlignment="1">
      <alignment horizontal="right"/>
    </xf>
    <xf numFmtId="1" fontId="0" fillId="0" borderId="8" xfId="0" applyNumberFormat="1" applyBorder="1"/>
    <xf numFmtId="0" fontId="0" fillId="0" borderId="8" xfId="0" applyBorder="1"/>
    <xf numFmtId="49" fontId="0" fillId="0" borderId="8" xfId="0" applyNumberFormat="1" applyBorder="1"/>
    <xf numFmtId="0" fontId="4" fillId="0" borderId="8" xfId="0" applyFont="1" applyBorder="1"/>
    <xf numFmtId="0" fontId="0" fillId="0" borderId="6" xfId="0" applyBorder="1"/>
    <xf numFmtId="0" fontId="0" fillId="0" borderId="0" xfId="0" applyAlignment="1"/>
    <xf numFmtId="0" fontId="0" fillId="0" borderId="0" xfId="0" applyBorder="1"/>
    <xf numFmtId="0" fontId="0" fillId="0" borderId="39" xfId="0" applyFont="1" applyBorder="1" applyAlignment="1"/>
    <xf numFmtId="0" fontId="0" fillId="0" borderId="40" xfId="0" applyFont="1" applyBorder="1"/>
    <xf numFmtId="0" fontId="5" fillId="0" borderId="11" xfId="0" applyFont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5" fillId="0" borderId="41" xfId="0" applyFont="1" applyBorder="1" applyAlignment="1">
      <alignment wrapText="1"/>
    </xf>
    <xf numFmtId="9" fontId="0" fillId="0" borderId="8" xfId="0" applyNumberFormat="1" applyBorder="1"/>
    <xf numFmtId="9" fontId="0" fillId="3" borderId="8" xfId="0" applyNumberFormat="1" applyFill="1" applyBorder="1"/>
    <xf numFmtId="0" fontId="6" fillId="0" borderId="0" xfId="0" applyFont="1" applyAlignment="1"/>
    <xf numFmtId="9" fontId="0" fillId="3" borderId="39" xfId="0" applyNumberFormat="1" applyFill="1" applyBorder="1"/>
    <xf numFmtId="9" fontId="0" fillId="3" borderId="0" xfId="0" applyNumberFormat="1" applyFill="1" applyBorder="1"/>
    <xf numFmtId="9" fontId="0" fillId="3" borderId="40" xfId="0" applyNumberFormat="1" applyFill="1" applyBorder="1"/>
    <xf numFmtId="0" fontId="2" fillId="0" borderId="0" xfId="0" applyFont="1" applyAlignment="1"/>
    <xf numFmtId="0" fontId="0" fillId="3" borderId="11" xfId="0" applyFont="1" applyFill="1" applyBorder="1"/>
    <xf numFmtId="0" fontId="0" fillId="3" borderId="0" xfId="0" applyFill="1"/>
    <xf numFmtId="0" fontId="0" fillId="3" borderId="41" xfId="0" applyFill="1" applyBorder="1"/>
    <xf numFmtId="164" fontId="0" fillId="3" borderId="8" xfId="0" applyNumberFormat="1" applyFill="1" applyBorder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9" fontId="0" fillId="0" borderId="0" xfId="0" applyNumberFormat="1"/>
    <xf numFmtId="165" fontId="1" fillId="0" borderId="39" xfId="0" applyNumberFormat="1" applyFont="1" applyBorder="1"/>
    <xf numFmtId="1" fontId="1" fillId="0" borderId="10" xfId="0" applyNumberFormat="1" applyFont="1" applyBorder="1"/>
    <xf numFmtId="0" fontId="1" fillId="0" borderId="10" xfId="0" applyFont="1" applyBorder="1"/>
    <xf numFmtId="49" fontId="1" fillId="0" borderId="10" xfId="0" applyNumberFormat="1" applyFont="1" applyBorder="1"/>
    <xf numFmtId="9" fontId="1" fillId="0" borderId="40" xfId="0" applyNumberFormat="1" applyFont="1" applyBorder="1"/>
    <xf numFmtId="0" fontId="1" fillId="0" borderId="39" xfId="0" applyFont="1" applyBorder="1"/>
    <xf numFmtId="0" fontId="1" fillId="0" borderId="40" xfId="0" applyFont="1" applyBorder="1"/>
    <xf numFmtId="165" fontId="0" fillId="0" borderId="42" xfId="0" applyNumberFormat="1" applyBorder="1"/>
    <xf numFmtId="1" fontId="0" fillId="0" borderId="0" xfId="0" applyNumberFormat="1" applyBorder="1"/>
    <xf numFmtId="49" fontId="0" fillId="0" borderId="0" xfId="0" applyNumberFormat="1" applyBorder="1"/>
    <xf numFmtId="9" fontId="0" fillId="0" borderId="43" xfId="0" applyNumberFormat="1" applyBorder="1"/>
    <xf numFmtId="1" fontId="0" fillId="0" borderId="42" xfId="0" applyNumberFormat="1" applyBorder="1"/>
    <xf numFmtId="9" fontId="0" fillId="0" borderId="0" xfId="0" applyNumberFormat="1" applyBorder="1"/>
    <xf numFmtId="0" fontId="0" fillId="0" borderId="43" xfId="0" applyBorder="1"/>
    <xf numFmtId="0" fontId="0" fillId="0" borderId="42" xfId="0" applyBorder="1"/>
    <xf numFmtId="165" fontId="0" fillId="0" borderId="11" xfId="0" applyNumberFormat="1" applyBorder="1"/>
    <xf numFmtId="1" fontId="0" fillId="0" borderId="7" xfId="0" applyNumberFormat="1" applyBorder="1"/>
    <xf numFmtId="0" fontId="0" fillId="0" borderId="7" xfId="0" applyBorder="1"/>
    <xf numFmtId="49" fontId="0" fillId="0" borderId="7" xfId="0" applyNumberFormat="1" applyFont="1" applyBorder="1"/>
    <xf numFmtId="9" fontId="0" fillId="0" borderId="41" xfId="0" applyNumberFormat="1" applyBorder="1"/>
    <xf numFmtId="1" fontId="0" fillId="0" borderId="11" xfId="0" applyNumberFormat="1" applyBorder="1"/>
    <xf numFmtId="9" fontId="0" fillId="0" borderId="7" xfId="0" applyNumberFormat="1" applyBorder="1"/>
    <xf numFmtId="0" fontId="0" fillId="0" borderId="41" xfId="0" applyFont="1" applyBorder="1"/>
    <xf numFmtId="0" fontId="0" fillId="0" borderId="11" xfId="0" applyBorder="1"/>
    <xf numFmtId="165" fontId="2" fillId="0" borderId="0" xfId="0" applyNumberFormat="1" applyFont="1"/>
    <xf numFmtId="0" fontId="2" fillId="0" borderId="0" xfId="0" applyFont="1"/>
    <xf numFmtId="0" fontId="0" fillId="0" borderId="44" xfId="0" applyFont="1" applyBorder="1"/>
    <xf numFmtId="166" fontId="0" fillId="0" borderId="12" xfId="0" applyNumberFormat="1" applyBorder="1"/>
    <xf numFmtId="166" fontId="0" fillId="0" borderId="8" xfId="0" applyNumberFormat="1" applyBorder="1"/>
    <xf numFmtId="0" fontId="0" fillId="0" borderId="39" xfId="0" applyFont="1" applyBorder="1"/>
    <xf numFmtId="0" fontId="4" fillId="0" borderId="10" xfId="0" applyFont="1" applyBorder="1" applyAlignment="1">
      <alignment wrapText="1"/>
    </xf>
    <xf numFmtId="0" fontId="4" fillId="0" borderId="40" xfId="0" applyFont="1" applyBorder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 applyBorder="1"/>
    <xf numFmtId="164" fontId="0" fillId="0" borderId="7" xfId="0" applyNumberFormat="1" applyBorder="1"/>
    <xf numFmtId="49" fontId="7" fillId="0" borderId="2" xfId="0" applyNumberFormat="1" applyFont="1" applyBorder="1"/>
    <xf numFmtId="0" fontId="8" fillId="2" borderId="3" xfId="0" applyFont="1" applyFill="1" applyBorder="1"/>
    <xf numFmtId="0" fontId="8" fillId="0" borderId="0" xfId="0" applyFont="1"/>
    <xf numFmtId="49" fontId="7" fillId="0" borderId="6" xfId="0" applyNumberFormat="1" applyFont="1" applyBorder="1"/>
    <xf numFmtId="49" fontId="7" fillId="0" borderId="7" xfId="0" applyNumberFormat="1" applyFont="1" applyBorder="1"/>
    <xf numFmtId="0" fontId="8" fillId="2" borderId="0" xfId="0" applyFont="1" applyFill="1"/>
    <xf numFmtId="49" fontId="8" fillId="0" borderId="8" xfId="0" applyNumberFormat="1" applyFont="1" applyBorder="1"/>
    <xf numFmtId="0" fontId="8" fillId="2" borderId="5" xfId="0" applyFont="1" applyFill="1" applyBorder="1"/>
    <xf numFmtId="49" fontId="8" fillId="0" borderId="11" xfId="0" applyNumberFormat="1" applyFont="1" applyBorder="1"/>
    <xf numFmtId="49" fontId="8" fillId="0" borderId="12" xfId="0" applyNumberFormat="1" applyFont="1" applyBorder="1"/>
    <xf numFmtId="0" fontId="8" fillId="2" borderId="13" xfId="0" applyFont="1" applyFill="1" applyBorder="1"/>
    <xf numFmtId="0" fontId="8" fillId="0" borderId="14" xfId="0" applyFont="1" applyBorder="1"/>
    <xf numFmtId="0" fontId="7" fillId="0" borderId="8" xfId="0" applyFont="1" applyBorder="1"/>
    <xf numFmtId="0" fontId="8" fillId="0" borderId="8" xfId="0" applyFont="1" applyBorder="1"/>
    <xf numFmtId="0" fontId="7" fillId="0" borderId="15" xfId="0" applyFont="1" applyBorder="1"/>
    <xf numFmtId="0" fontId="7" fillId="2" borderId="0" xfId="0" applyFont="1" applyFill="1"/>
    <xf numFmtId="0" fontId="8" fillId="0" borderId="18" xfId="0" applyFont="1" applyBorder="1" applyAlignment="1">
      <alignment horizontal="center"/>
    </xf>
    <xf numFmtId="0" fontId="8" fillId="0" borderId="18" xfId="0" applyFont="1" applyBorder="1"/>
    <xf numFmtId="0" fontId="8" fillId="0" borderId="9" xfId="0" applyFont="1" applyBorder="1"/>
    <xf numFmtId="0" fontId="8" fillId="0" borderId="24" xfId="0" applyFont="1" applyBorder="1"/>
    <xf numFmtId="0" fontId="8" fillId="0" borderId="26" xfId="0" applyFont="1" applyBorder="1"/>
    <xf numFmtId="49" fontId="8" fillId="2" borderId="0" xfId="0" applyNumberFormat="1" applyFont="1" applyFill="1" applyBorder="1" applyAlignment="1"/>
    <xf numFmtId="0" fontId="8" fillId="2" borderId="0" xfId="0" applyFont="1" applyFill="1" applyBorder="1"/>
    <xf numFmtId="49" fontId="8" fillId="2" borderId="0" xfId="0" applyNumberFormat="1" applyFont="1" applyFill="1"/>
    <xf numFmtId="49" fontId="8" fillId="0" borderId="27" xfId="0" applyNumberFormat="1" applyFont="1" applyBorder="1" applyAlignment="1">
      <alignment horizontal="center" vertical="center"/>
    </xf>
    <xf numFmtId="0" fontId="8" fillId="2" borderId="0" xfId="0" applyFont="1" applyFill="1" applyAlignment="1"/>
    <xf numFmtId="0" fontId="8" fillId="0" borderId="28" xfId="0" applyFont="1" applyBorder="1"/>
    <xf numFmtId="49" fontId="8" fillId="0" borderId="28" xfId="0" applyNumberFormat="1" applyFont="1" applyBorder="1" applyAlignment="1"/>
    <xf numFmtId="0" fontId="9" fillId="0" borderId="28" xfId="0" applyFont="1" applyBorder="1" applyAlignment="1">
      <alignment horizontal="center" vertical="center"/>
    </xf>
    <xf numFmtId="1" fontId="8" fillId="0" borderId="28" xfId="0" applyNumberFormat="1" applyFont="1" applyBorder="1"/>
    <xf numFmtId="49" fontId="8" fillId="0" borderId="0" xfId="0" applyNumberFormat="1" applyFont="1" applyBorder="1" applyAlignment="1"/>
    <xf numFmtId="0" fontId="8" fillId="2" borderId="0" xfId="0" applyFont="1" applyFill="1" applyBorder="1" applyAlignment="1"/>
    <xf numFmtId="49" fontId="8" fillId="0" borderId="0" xfId="0" applyNumberFormat="1" applyFont="1" applyBorder="1" applyAlignment="1">
      <alignment horizontal="center" vertical="center"/>
    </xf>
    <xf numFmtId="0" fontId="8" fillId="2" borderId="1" xfId="0" applyFont="1" applyFill="1" applyBorder="1"/>
    <xf numFmtId="49" fontId="8" fillId="2" borderId="3" xfId="0" applyNumberFormat="1" applyFont="1" applyFill="1" applyBorder="1"/>
    <xf numFmtId="0" fontId="8" fillId="0" borderId="8" xfId="0" applyFont="1" applyBorder="1" applyAlignment="1"/>
    <xf numFmtId="0" fontId="8" fillId="0" borderId="25" xfId="0" applyFont="1" applyBorder="1" applyAlignment="1"/>
    <xf numFmtId="0" fontId="8" fillId="0" borderId="28" xfId="0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9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left" vertical="center"/>
    </xf>
    <xf numFmtId="0" fontId="8" fillId="0" borderId="32" xfId="0" applyFont="1" applyBorder="1"/>
    <xf numFmtId="0" fontId="8" fillId="0" borderId="33" xfId="0" applyFont="1" applyBorder="1"/>
    <xf numFmtId="49" fontId="11" fillId="0" borderId="8" xfId="0" applyNumberFormat="1" applyFont="1" applyBorder="1"/>
    <xf numFmtId="49" fontId="11" fillId="0" borderId="9" xfId="0" applyNumberFormat="1" applyFont="1" applyBorder="1"/>
    <xf numFmtId="49" fontId="11" fillId="0" borderId="25" xfId="0" applyNumberFormat="1" applyFont="1" applyBorder="1"/>
    <xf numFmtId="49" fontId="11" fillId="0" borderId="26" xfId="0" applyNumberFormat="1" applyFont="1" applyBorder="1"/>
    <xf numFmtId="0" fontId="11" fillId="0" borderId="7" xfId="0" applyFont="1" applyBorder="1"/>
    <xf numFmtId="0" fontId="11" fillId="0" borderId="6" xfId="0" applyFont="1" applyBorder="1"/>
    <xf numFmtId="0" fontId="9" fillId="0" borderId="8" xfId="0" applyFont="1" applyBorder="1"/>
    <xf numFmtId="49" fontId="9" fillId="0" borderId="8" xfId="0" applyNumberFormat="1" applyFont="1" applyBorder="1"/>
    <xf numFmtId="9" fontId="9" fillId="0" borderId="8" xfId="0" applyNumberFormat="1" applyFont="1" applyBorder="1"/>
    <xf numFmtId="0" fontId="7" fillId="0" borderId="8" xfId="0" applyFont="1" applyBorder="1" applyAlignment="1">
      <alignment wrapText="1"/>
    </xf>
    <xf numFmtId="9" fontId="7" fillId="0" borderId="8" xfId="0" applyNumberFormat="1" applyFont="1" applyBorder="1" applyAlignment="1">
      <alignment wrapText="1"/>
    </xf>
    <xf numFmtId="9" fontId="8" fillId="0" borderId="8" xfId="0" applyNumberFormat="1" applyFont="1" applyBorder="1" applyAlignment="1">
      <alignment wrapText="1"/>
    </xf>
    <xf numFmtId="49" fontId="9" fillId="0" borderId="37" xfId="0" applyNumberFormat="1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49" fontId="9" fillId="0" borderId="29" xfId="0" applyNumberFormat="1" applyFont="1" applyBorder="1" applyAlignment="1"/>
    <xf numFmtId="49" fontId="9" fillId="0" borderId="35" xfId="0" applyNumberFormat="1" applyFont="1" applyBorder="1" applyAlignment="1"/>
    <xf numFmtId="49" fontId="11" fillId="0" borderId="21" xfId="0" applyNumberFormat="1" applyFont="1" applyBorder="1" applyAlignment="1"/>
    <xf numFmtId="0" fontId="11" fillId="0" borderId="30" xfId="0" applyFont="1" applyBorder="1" applyAlignment="1">
      <alignment horizontal="center" vertical="center"/>
    </xf>
    <xf numFmtId="49" fontId="11" fillId="0" borderId="23" xfId="0" applyNumberFormat="1" applyFont="1" applyBorder="1" applyAlignment="1"/>
    <xf numFmtId="0" fontId="11" fillId="0" borderId="3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left"/>
    </xf>
    <xf numFmtId="49" fontId="9" fillId="0" borderId="28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1" xfId="0" applyFont="1" applyBorder="1" applyAlignment="1"/>
    <xf numFmtId="0" fontId="9" fillId="0" borderId="2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23" xfId="0" applyFont="1" applyBorder="1" applyAlignment="1"/>
    <xf numFmtId="49" fontId="7" fillId="0" borderId="2" xfId="0" applyNumberFormat="1" applyFont="1" applyBorder="1" applyAlignment="1"/>
    <xf numFmtId="0" fontId="8" fillId="0" borderId="4" xfId="0" applyFont="1" applyBorder="1" applyAlignment="1">
      <alignment horizontal="center" vertical="center"/>
    </xf>
    <xf numFmtId="49" fontId="7" fillId="0" borderId="6" xfId="0" applyNumberFormat="1" applyFont="1" applyBorder="1" applyAlignment="1"/>
    <xf numFmtId="49" fontId="8" fillId="0" borderId="9" xfId="0" applyNumberFormat="1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 wrapText="1"/>
    </xf>
    <xf numFmtId="49" fontId="0" fillId="0" borderId="8" xfId="0" applyNumberFormat="1" applyBorder="1" applyAlignment="1"/>
    <xf numFmtId="49" fontId="1" fillId="0" borderId="8" xfId="0" applyNumberFormat="1" applyFont="1" applyBorder="1" applyAlignment="1"/>
    <xf numFmtId="49" fontId="2" fillId="0" borderId="3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left" vertical="top" wrapText="1"/>
    </xf>
    <xf numFmtId="0" fontId="1" fillId="0" borderId="8" xfId="0" applyFont="1" applyBorder="1" applyAlignment="1"/>
    <xf numFmtId="0" fontId="4" fillId="0" borderId="8" xfId="0" applyFont="1" applyBorder="1" applyAlignment="1"/>
    <xf numFmtId="0" fontId="4" fillId="0" borderId="8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Font="1" applyBorder="1" applyAlignment="1">
      <alignment horizontal="center"/>
    </xf>
    <xf numFmtId="0" fontId="0" fillId="0" borderId="8" xfId="0" applyBorder="1" applyAlignment="1"/>
    <xf numFmtId="0" fontId="5" fillId="0" borderId="0" xfId="0" applyFont="1" applyBorder="1" applyAlignment="1"/>
    <xf numFmtId="0" fontId="1" fillId="0" borderId="0" xfId="0" applyFont="1" applyBorder="1" applyAlignment="1"/>
    <xf numFmtId="0" fontId="0" fillId="3" borderId="8" xfId="0" applyFont="1" applyFill="1" applyBorder="1" applyAlignment="1">
      <alignment horizontal="center"/>
    </xf>
    <xf numFmtId="0" fontId="6" fillId="0" borderId="0" xfId="0" applyFont="1" applyBorder="1" applyAlignment="1"/>
    <xf numFmtId="0" fontId="2" fillId="0" borderId="0" xfId="0" applyFont="1" applyBorder="1" applyAlignment="1">
      <alignment wrapText="1"/>
    </xf>
    <xf numFmtId="49" fontId="9" fillId="0" borderId="49" xfId="0" applyNumberFormat="1" applyFont="1" applyBorder="1" applyAlignment="1">
      <alignment horizontal="center" vertical="center" wrapText="1"/>
    </xf>
    <xf numFmtId="49" fontId="9" fillId="0" borderId="50" xfId="0" applyNumberFormat="1" applyFont="1" applyBorder="1" applyAlignment="1">
      <alignment horizontal="center" vertical="center" wrapText="1"/>
    </xf>
    <xf numFmtId="49" fontId="9" fillId="0" borderId="51" xfId="0" applyNumberFormat="1" applyFont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left" vertical="center" wrapText="1"/>
    </xf>
    <xf numFmtId="49" fontId="11" fillId="4" borderId="1" xfId="0" applyNumberFormat="1" applyFont="1" applyFill="1" applyBorder="1" applyAlignment="1">
      <alignment horizontal="left" vertical="center" wrapText="1"/>
    </xf>
    <xf numFmtId="49" fontId="11" fillId="4" borderId="3" xfId="0" applyNumberFormat="1" applyFont="1" applyFill="1" applyBorder="1" applyAlignment="1">
      <alignment horizontal="left" vertical="center" wrapText="1"/>
    </xf>
    <xf numFmtId="49" fontId="11" fillId="4" borderId="45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1" fillId="0" borderId="3" xfId="0" applyNumberFormat="1" applyFont="1" applyBorder="1" applyAlignment="1">
      <alignment horizontal="left" vertical="center" wrapText="1"/>
    </xf>
    <xf numFmtId="49" fontId="11" fillId="0" borderId="45" xfId="0" applyNumberFormat="1" applyFont="1" applyBorder="1" applyAlignment="1">
      <alignment horizontal="left" vertical="center" wrapText="1"/>
    </xf>
    <xf numFmtId="49" fontId="11" fillId="4" borderId="5" xfId="0" applyNumberFormat="1" applyFont="1" applyFill="1" applyBorder="1" applyAlignment="1">
      <alignment horizontal="left" vertical="center" wrapText="1"/>
    </xf>
    <xf numFmtId="49" fontId="11" fillId="4" borderId="0" xfId="0" applyNumberFormat="1" applyFont="1" applyFill="1" applyBorder="1" applyAlignment="1">
      <alignment horizontal="left" vertical="center" wrapText="1"/>
    </xf>
    <xf numFmtId="49" fontId="11" fillId="4" borderId="13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>
      <alignment horizontal="left" vertical="center" wrapText="1"/>
    </xf>
    <xf numFmtId="49" fontId="11" fillId="0" borderId="13" xfId="0" applyNumberFormat="1" applyFont="1" applyBorder="1" applyAlignment="1">
      <alignment horizontal="left" vertical="center" wrapText="1"/>
    </xf>
    <xf numFmtId="49" fontId="11" fillId="4" borderId="46" xfId="0" applyNumberFormat="1" applyFont="1" applyFill="1" applyBorder="1" applyAlignment="1">
      <alignment horizontal="left" vertical="center" wrapText="1"/>
    </xf>
    <xf numFmtId="49" fontId="11" fillId="4" borderId="47" xfId="0" applyNumberFormat="1" applyFont="1" applyFill="1" applyBorder="1" applyAlignment="1">
      <alignment horizontal="left" vertical="center" wrapText="1"/>
    </xf>
    <xf numFmtId="49" fontId="11" fillId="4" borderId="48" xfId="0" applyNumberFormat="1" applyFont="1" applyFill="1" applyBorder="1" applyAlignment="1">
      <alignment horizontal="left" vertical="center" wrapText="1"/>
    </xf>
    <xf numFmtId="49" fontId="11" fillId="0" borderId="46" xfId="0" applyNumberFormat="1" applyFont="1" applyBorder="1" applyAlignment="1">
      <alignment horizontal="left" vertical="center" wrapText="1"/>
    </xf>
    <xf numFmtId="49" fontId="11" fillId="0" borderId="47" xfId="0" applyNumberFormat="1" applyFont="1" applyBorder="1" applyAlignment="1">
      <alignment horizontal="left" vertical="center" wrapText="1"/>
    </xf>
    <xf numFmtId="49" fontId="11" fillId="0" borderId="48" xfId="0" applyNumberFormat="1" applyFont="1" applyBorder="1" applyAlignment="1">
      <alignment horizontal="left" vertical="center" wrapText="1"/>
    </xf>
    <xf numFmtId="49" fontId="9" fillId="0" borderId="8" xfId="0" applyNumberFormat="1" applyFont="1" applyBorder="1" applyAlignment="1">
      <alignment horizontal="left" vertical="top" wrapText="1"/>
    </xf>
    <xf numFmtId="0" fontId="8" fillId="0" borderId="52" xfId="0" applyFont="1" applyBorder="1" applyAlignment="1">
      <alignment horizontal="right"/>
    </xf>
    <xf numFmtId="0" fontId="8" fillId="0" borderId="55" xfId="0" applyFont="1" applyBorder="1" applyAlignment="1">
      <alignment horizontal="center"/>
    </xf>
    <xf numFmtId="1" fontId="8" fillId="0" borderId="8" xfId="0" applyNumberFormat="1" applyFont="1" applyBorder="1"/>
    <xf numFmtId="49" fontId="8" fillId="0" borderId="8" xfId="0" applyNumberFormat="1" applyFont="1" applyBorder="1" applyAlignment="1"/>
    <xf numFmtId="0" fontId="8" fillId="0" borderId="5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8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44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8" fillId="0" borderId="44" xfId="0" applyNumberFormat="1" applyFont="1" applyBorder="1" applyAlignment="1"/>
    <xf numFmtId="1" fontId="8" fillId="0" borderId="14" xfId="0" applyNumberFormat="1" applyFont="1" applyBorder="1"/>
    <xf numFmtId="49" fontId="8" fillId="0" borderId="39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40" xfId="0" applyNumberFormat="1" applyFont="1" applyBorder="1" applyAlignment="1">
      <alignment horizont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/>
    </xf>
    <xf numFmtId="0" fontId="8" fillId="0" borderId="53" xfId="0" applyFont="1" applyBorder="1"/>
    <xf numFmtId="49" fontId="8" fillId="0" borderId="44" xfId="0" applyNumberFormat="1" applyFont="1" applyBorder="1"/>
    <xf numFmtId="49" fontId="8" fillId="0" borderId="39" xfId="0" applyNumberFormat="1" applyFont="1" applyBorder="1"/>
    <xf numFmtId="0" fontId="8" fillId="0" borderId="58" xfId="0" applyFont="1" applyBorder="1" applyAlignment="1">
      <alignment horizontal="center" vertical="center"/>
    </xf>
    <xf numFmtId="49" fontId="8" fillId="2" borderId="59" xfId="0" applyNumberFormat="1" applyFont="1" applyFill="1" applyBorder="1" applyAlignment="1"/>
    <xf numFmtId="0" fontId="8" fillId="0" borderId="34" xfId="0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 vertical="center" wrapText="1"/>
    </xf>
    <xf numFmtId="49" fontId="9" fillId="0" borderId="35" xfId="0" applyNumberFormat="1" applyFont="1" applyBorder="1" applyAlignment="1">
      <alignment horizontal="center" vertical="center" wrapText="1"/>
    </xf>
    <xf numFmtId="0" fontId="8" fillId="0" borderId="52" xfId="0" applyFont="1" applyBorder="1"/>
    <xf numFmtId="0" fontId="8" fillId="0" borderId="12" xfId="0" applyFont="1" applyBorder="1"/>
    <xf numFmtId="0" fontId="8" fillId="0" borderId="40" xfId="0" applyFont="1" applyBorder="1"/>
    <xf numFmtId="49" fontId="8" fillId="0" borderId="60" xfId="0" applyNumberFormat="1" applyFont="1" applyBorder="1" applyAlignment="1">
      <alignment horizontal="left" vertical="top" wrapText="1"/>
    </xf>
    <xf numFmtId="49" fontId="8" fillId="0" borderId="58" xfId="0" applyNumberFormat="1" applyFont="1" applyBorder="1" applyAlignment="1">
      <alignment horizontal="left" vertical="top" wrapText="1"/>
    </xf>
    <xf numFmtId="49" fontId="8" fillId="0" borderId="59" xfId="0" applyNumberFormat="1" applyFont="1" applyBorder="1" applyAlignment="1">
      <alignment horizontal="left" vertical="top" wrapText="1"/>
    </xf>
    <xf numFmtId="49" fontId="8" fillId="0" borderId="21" xfId="0" applyNumberFormat="1" applyFont="1" applyBorder="1" applyAlignment="1">
      <alignment horizontal="left" vertical="top" wrapText="1"/>
    </xf>
    <xf numFmtId="49" fontId="9" fillId="0" borderId="9" xfId="0" applyNumberFormat="1" applyFont="1" applyBorder="1" applyAlignment="1">
      <alignment horizontal="left" vertical="top" wrapText="1"/>
    </xf>
    <xf numFmtId="49" fontId="8" fillId="0" borderId="61" xfId="0" applyNumberFormat="1" applyFont="1" applyBorder="1" applyAlignment="1">
      <alignment horizontal="left" vertical="top" wrapText="1"/>
    </xf>
    <xf numFmtId="49" fontId="9" fillId="0" borderId="14" xfId="0" applyNumberFormat="1" applyFont="1" applyBorder="1" applyAlignment="1">
      <alignment horizontal="left" vertical="top" wrapText="1"/>
    </xf>
    <xf numFmtId="49" fontId="9" fillId="0" borderId="62" xfId="0" applyNumberFormat="1" applyFont="1" applyBorder="1" applyAlignment="1">
      <alignment horizontal="left" vertical="top" wrapText="1"/>
    </xf>
    <xf numFmtId="0" fontId="8" fillId="0" borderId="63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5" xfId="0" applyFont="1" applyBorder="1"/>
    <xf numFmtId="0" fontId="8" fillId="0" borderId="0" xfId="0" applyFont="1" applyBorder="1"/>
    <xf numFmtId="0" fontId="8" fillId="0" borderId="13" xfId="0" applyFont="1" applyBorder="1"/>
    <xf numFmtId="0" fontId="8" fillId="0" borderId="54" xfId="0" applyFont="1" applyBorder="1" applyAlignment="1">
      <alignment horizontal="right"/>
    </xf>
    <xf numFmtId="49" fontId="8" fillId="0" borderId="14" xfId="0" applyNumberFormat="1" applyFont="1" applyBorder="1" applyAlignment="1"/>
    <xf numFmtId="0" fontId="8" fillId="0" borderId="41" xfId="0" applyFont="1" applyBorder="1"/>
    <xf numFmtId="1" fontId="8" fillId="0" borderId="15" xfId="0" applyNumberFormat="1" applyFont="1" applyBorder="1"/>
    <xf numFmtId="49" fontId="8" fillId="0" borderId="11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41" xfId="0" applyNumberFormat="1" applyFont="1" applyBorder="1" applyAlignment="1">
      <alignment horizontal="center"/>
    </xf>
    <xf numFmtId="0" fontId="8" fillId="0" borderId="57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6" xfId="0" applyFont="1" applyBorder="1" applyAlignment="1">
      <alignment horizontal="right"/>
    </xf>
    <xf numFmtId="49" fontId="8" fillId="0" borderId="65" xfId="0" applyNumberFormat="1" applyFont="1" applyBorder="1" applyAlignment="1">
      <alignment horizontal="center"/>
    </xf>
    <xf numFmtId="49" fontId="8" fillId="0" borderId="66" xfId="0" applyNumberFormat="1" applyFont="1" applyBorder="1" applyAlignment="1">
      <alignment horizontal="center"/>
    </xf>
    <xf numFmtId="49" fontId="8" fillId="0" borderId="67" xfId="0" applyNumberFormat="1" applyFont="1" applyBorder="1" applyAlignment="1">
      <alignment horizontal="center"/>
    </xf>
    <xf numFmtId="0" fontId="7" fillId="0" borderId="60" xfId="0" applyFont="1" applyBorder="1" applyAlignment="1"/>
    <xf numFmtId="0" fontId="7" fillId="0" borderId="58" xfId="0" applyFont="1" applyBorder="1"/>
    <xf numFmtId="0" fontId="7" fillId="0" borderId="58" xfId="0" applyFont="1" applyBorder="1" applyAlignment="1"/>
    <xf numFmtId="0" fontId="7" fillId="0" borderId="7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49" fontId="8" fillId="0" borderId="21" xfId="0" applyNumberFormat="1" applyFont="1" applyBorder="1" applyAlignment="1"/>
    <xf numFmtId="49" fontId="8" fillId="0" borderId="9" xfId="0" applyNumberFormat="1" applyFont="1" applyBorder="1" applyAlignment="1">
      <alignment horizontal="center"/>
    </xf>
    <xf numFmtId="49" fontId="8" fillId="0" borderId="23" xfId="0" applyNumberFormat="1" applyFont="1" applyBorder="1" applyAlignment="1"/>
    <xf numFmtId="49" fontId="8" fillId="0" borderId="25" xfId="0" applyNumberFormat="1" applyFont="1" applyBorder="1" applyAlignment="1"/>
    <xf numFmtId="49" fontId="8" fillId="0" borderId="25" xfId="0" applyNumberFormat="1" applyFont="1" applyBorder="1"/>
    <xf numFmtId="49" fontId="8" fillId="0" borderId="25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8" fillId="0" borderId="6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49" fontId="8" fillId="0" borderId="34" xfId="0" applyNumberFormat="1" applyFont="1" applyBorder="1" applyAlignment="1">
      <alignment horizontal="center" vertical="center"/>
    </xf>
    <xf numFmtId="49" fontId="8" fillId="0" borderId="72" xfId="0" applyNumberFormat="1" applyFont="1" applyBorder="1" applyAlignment="1"/>
    <xf numFmtId="49" fontId="8" fillId="0" borderId="20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/>
    <xf numFmtId="0" fontId="8" fillId="0" borderId="73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8" fillId="0" borderId="74" xfId="0" applyFont="1" applyBorder="1"/>
    <xf numFmtId="0" fontId="8" fillId="0" borderId="75" xfId="0" applyFont="1" applyBorder="1"/>
    <xf numFmtId="0" fontId="11" fillId="0" borderId="21" xfId="0" applyFont="1" applyBorder="1" applyAlignment="1">
      <alignment horizontal="center" vertical="center"/>
    </xf>
    <xf numFmtId="0" fontId="11" fillId="0" borderId="9" xfId="0" applyFont="1" applyBorder="1"/>
    <xf numFmtId="0" fontId="11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5" xfId="0" applyFont="1" applyBorder="1"/>
    <xf numFmtId="0" fontId="11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76320</xdr:colOff>
      <xdr:row>16</xdr:row>
      <xdr:rowOff>152280</xdr:rowOff>
    </xdr:from>
    <xdr:to>
      <xdr:col>10</xdr:col>
      <xdr:colOff>482040</xdr:colOff>
      <xdr:row>19</xdr:row>
      <xdr:rowOff>148680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83480" y="3504960"/>
          <a:ext cx="1632600" cy="567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tabSelected="1" zoomScale="106" zoomScaleNormal="106" workbookViewId="0">
      <selection activeCell="A25" sqref="A25:P25"/>
    </sheetView>
  </sheetViews>
  <sheetFormatPr defaultColWidth="8.7109375" defaultRowHeight="15.75" x14ac:dyDescent="0.25"/>
  <cols>
    <col min="1" max="1" width="9.7109375" style="72" customWidth="1"/>
    <col min="2" max="2" width="6.42578125" style="72" customWidth="1"/>
    <col min="3" max="3" width="12" style="72" customWidth="1"/>
    <col min="4" max="4" width="10.28515625" style="72" customWidth="1"/>
    <col min="5" max="5" width="11.28515625" style="72" customWidth="1"/>
    <col min="6" max="6" width="8.28515625" style="72" customWidth="1"/>
    <col min="7" max="7" width="11.28515625" style="72" customWidth="1"/>
    <col min="8" max="8" width="10.140625" style="72" customWidth="1"/>
    <col min="9" max="16384" width="8.7109375" style="72"/>
  </cols>
  <sheetData>
    <row r="1" spans="1:16" x14ac:dyDescent="0.25">
      <c r="A1" s="103" t="s">
        <v>0</v>
      </c>
      <c r="B1" s="155"/>
      <c r="C1" s="155"/>
      <c r="D1" s="71" t="s">
        <v>1</v>
      </c>
      <c r="E1" s="70"/>
      <c r="F1" s="71" t="s">
        <v>2</v>
      </c>
      <c r="G1" s="155"/>
      <c r="H1" s="155"/>
      <c r="I1" s="104" t="s">
        <v>3</v>
      </c>
      <c r="J1" s="155"/>
      <c r="K1" s="155"/>
      <c r="L1" s="71"/>
      <c r="M1" s="156" t="s">
        <v>4</v>
      </c>
      <c r="N1" s="156"/>
      <c r="O1" s="156"/>
      <c r="P1" s="156"/>
    </row>
    <row r="2" spans="1:16" x14ac:dyDescent="0.25">
      <c r="A2" s="77" t="s">
        <v>5</v>
      </c>
      <c r="B2" s="157"/>
      <c r="C2" s="157"/>
      <c r="D2" s="75" t="s">
        <v>6</v>
      </c>
      <c r="E2" s="73"/>
      <c r="F2" s="75" t="s">
        <v>7</v>
      </c>
      <c r="G2" s="74"/>
      <c r="H2" s="93" t="s">
        <v>8</v>
      </c>
      <c r="I2" s="74"/>
      <c r="J2" s="75"/>
      <c r="K2" s="75"/>
      <c r="L2" s="75"/>
      <c r="M2" s="83" t="s">
        <v>9</v>
      </c>
      <c r="N2" s="76"/>
      <c r="O2" s="158"/>
      <c r="P2" s="158"/>
    </row>
    <row r="3" spans="1:16" x14ac:dyDescent="0.25">
      <c r="A3" s="77" t="s">
        <v>10</v>
      </c>
      <c r="B3" s="157"/>
      <c r="C3" s="157"/>
      <c r="D3" s="75" t="s">
        <v>216</v>
      </c>
      <c r="E3" s="73"/>
      <c r="F3" s="75" t="s">
        <v>11</v>
      </c>
      <c r="G3" s="74"/>
      <c r="H3" s="93" t="s">
        <v>12</v>
      </c>
      <c r="I3" s="74"/>
      <c r="J3" s="75"/>
      <c r="K3" s="75"/>
      <c r="L3" s="75"/>
      <c r="M3" s="83" t="s">
        <v>13</v>
      </c>
      <c r="N3" s="76"/>
      <c r="O3" s="158"/>
      <c r="P3" s="158"/>
    </row>
    <row r="4" spans="1:16" x14ac:dyDescent="0.25">
      <c r="A4" s="77"/>
      <c r="B4" s="75"/>
      <c r="C4" s="75"/>
      <c r="D4" s="75"/>
      <c r="E4" s="75"/>
      <c r="F4" s="75" t="s">
        <v>14</v>
      </c>
      <c r="G4" s="74"/>
      <c r="H4" s="93" t="s">
        <v>15</v>
      </c>
      <c r="I4" s="74"/>
      <c r="J4" s="75"/>
      <c r="K4" s="75"/>
      <c r="L4" s="75"/>
      <c r="M4" s="78"/>
      <c r="N4" s="79"/>
      <c r="O4" s="158"/>
      <c r="P4" s="158"/>
    </row>
    <row r="5" spans="1:16" x14ac:dyDescent="0.25">
      <c r="A5" s="77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80"/>
    </row>
    <row r="6" spans="1:16" x14ac:dyDescent="0.25">
      <c r="A6" s="77" t="s">
        <v>16</v>
      </c>
      <c r="B6" s="81"/>
      <c r="C6" s="82" t="s">
        <v>17</v>
      </c>
      <c r="D6" s="121"/>
      <c r="E6" s="82" t="s">
        <v>18</v>
      </c>
      <c r="F6" s="121"/>
      <c r="G6" s="82" t="s">
        <v>19</v>
      </c>
      <c r="H6" s="124"/>
      <c r="I6" s="82" t="s">
        <v>20</v>
      </c>
      <c r="J6" s="124"/>
      <c r="K6" s="82" t="s">
        <v>21</v>
      </c>
      <c r="L6" s="126"/>
      <c r="M6" s="75"/>
      <c r="N6" s="75"/>
      <c r="O6" s="75"/>
      <c r="P6" s="80"/>
    </row>
    <row r="7" spans="1:16" x14ac:dyDescent="0.25">
      <c r="A7" s="77" t="s">
        <v>22</v>
      </c>
      <c r="B7" s="83"/>
      <c r="C7" s="82" t="s">
        <v>23</v>
      </c>
      <c r="D7" s="121"/>
      <c r="E7" s="82" t="s">
        <v>24</v>
      </c>
      <c r="F7" s="123"/>
      <c r="G7" s="82" t="s">
        <v>25</v>
      </c>
      <c r="H7" s="124"/>
      <c r="I7" s="82" t="s">
        <v>26</v>
      </c>
      <c r="J7" s="84"/>
      <c r="K7" s="85"/>
      <c r="L7" s="143" t="s">
        <v>27</v>
      </c>
      <c r="M7" s="143"/>
      <c r="N7" s="143"/>
      <c r="O7" s="143"/>
      <c r="P7" s="143"/>
    </row>
    <row r="8" spans="1:16" x14ac:dyDescent="0.25">
      <c r="A8" s="77" t="s">
        <v>28</v>
      </c>
      <c r="B8" s="83"/>
      <c r="C8" s="82" t="s">
        <v>29</v>
      </c>
      <c r="D8" s="121"/>
      <c r="E8" s="82" t="s">
        <v>30</v>
      </c>
      <c r="F8" s="121"/>
      <c r="G8" s="82" t="s">
        <v>31</v>
      </c>
      <c r="H8" s="159"/>
      <c r="I8" s="159"/>
      <c r="J8" s="159"/>
      <c r="K8" s="159"/>
      <c r="L8" s="131"/>
      <c r="M8" s="131"/>
      <c r="N8" s="86" t="s">
        <v>32</v>
      </c>
      <c r="O8" s="129" t="s">
        <v>33</v>
      </c>
      <c r="P8" s="129"/>
    </row>
    <row r="9" spans="1:16" x14ac:dyDescent="0.25">
      <c r="A9" s="77" t="s">
        <v>34</v>
      </c>
      <c r="B9" s="83"/>
      <c r="C9" s="82" t="s">
        <v>35</v>
      </c>
      <c r="D9" s="121"/>
      <c r="E9" s="82" t="s">
        <v>36</v>
      </c>
      <c r="F9" s="121"/>
      <c r="G9" s="82" t="s">
        <v>37</v>
      </c>
      <c r="H9" s="124"/>
      <c r="I9" s="150" t="s">
        <v>38</v>
      </c>
      <c r="J9" s="150"/>
      <c r="K9" s="150"/>
      <c r="L9" s="151" t="s">
        <v>39</v>
      </c>
      <c r="M9" s="151"/>
      <c r="N9" s="87"/>
      <c r="O9" s="105"/>
      <c r="P9" s="88"/>
    </row>
    <row r="10" spans="1:16" x14ac:dyDescent="0.25">
      <c r="A10" s="77" t="s">
        <v>40</v>
      </c>
      <c r="B10" s="83"/>
      <c r="C10" s="82" t="s">
        <v>41</v>
      </c>
      <c r="D10" s="122"/>
      <c r="E10" s="82" t="s">
        <v>42</v>
      </c>
      <c r="F10" s="123"/>
      <c r="G10" s="82" t="s">
        <v>43</v>
      </c>
      <c r="H10" s="125"/>
      <c r="I10" s="152"/>
      <c r="J10" s="152"/>
      <c r="K10" s="152"/>
      <c r="L10" s="151" t="s">
        <v>44</v>
      </c>
      <c r="M10" s="151"/>
      <c r="N10" s="87"/>
      <c r="O10" s="105"/>
      <c r="P10" s="88"/>
    </row>
    <row r="11" spans="1:16" x14ac:dyDescent="0.25">
      <c r="A11" s="77" t="s">
        <v>45</v>
      </c>
      <c r="B11" s="83"/>
      <c r="C11" s="82" t="s">
        <v>46</v>
      </c>
      <c r="D11" s="121"/>
      <c r="E11" s="82" t="s">
        <v>47</v>
      </c>
      <c r="F11" s="123"/>
      <c r="G11" s="82" t="s">
        <v>48</v>
      </c>
      <c r="H11" s="125"/>
      <c r="I11" s="152"/>
      <c r="J11" s="152"/>
      <c r="K11" s="152"/>
      <c r="L11" s="151" t="s">
        <v>49</v>
      </c>
      <c r="M11" s="151"/>
      <c r="N11" s="87"/>
      <c r="O11" s="105"/>
      <c r="P11" s="88"/>
    </row>
    <row r="12" spans="1:16" x14ac:dyDescent="0.25">
      <c r="A12" s="77" t="s">
        <v>50</v>
      </c>
      <c r="B12" s="83"/>
      <c r="C12" s="83" t="s">
        <v>51</v>
      </c>
      <c r="D12" s="153"/>
      <c r="E12" s="153"/>
      <c r="F12" s="153"/>
      <c r="G12" s="153"/>
      <c r="H12" s="153"/>
      <c r="I12" s="152"/>
      <c r="J12" s="152"/>
      <c r="K12" s="152"/>
      <c r="L12" s="151" t="s">
        <v>52</v>
      </c>
      <c r="M12" s="151"/>
      <c r="N12" s="87"/>
      <c r="O12" s="105"/>
      <c r="P12" s="88"/>
    </row>
    <row r="13" spans="1:16" ht="16.5" thickBot="1" x14ac:dyDescent="0.3">
      <c r="A13" s="77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154" t="s">
        <v>53</v>
      </c>
      <c r="M13" s="154"/>
      <c r="N13" s="89"/>
      <c r="O13" s="106"/>
      <c r="P13" s="90"/>
    </row>
    <row r="14" spans="1:16" ht="16.5" thickTop="1" x14ac:dyDescent="0.25">
      <c r="A14" s="77" t="s">
        <v>54</v>
      </c>
      <c r="B14" s="83"/>
      <c r="C14" s="92" t="s">
        <v>55</v>
      </c>
      <c r="D14" s="119"/>
      <c r="E14" s="281" t="s">
        <v>56</v>
      </c>
      <c r="F14" s="282"/>
      <c r="G14" s="283" t="s">
        <v>54</v>
      </c>
      <c r="H14" s="284" t="s">
        <v>57</v>
      </c>
      <c r="I14" s="91"/>
      <c r="J14" s="91"/>
      <c r="K14" s="91"/>
      <c r="L14" s="75"/>
      <c r="M14" s="75"/>
      <c r="N14" s="75"/>
      <c r="O14" s="75"/>
      <c r="P14" s="80"/>
    </row>
    <row r="15" spans="1:16" x14ac:dyDescent="0.25">
      <c r="A15" s="77" t="s">
        <v>58</v>
      </c>
      <c r="B15" s="83"/>
      <c r="C15" s="92" t="s">
        <v>59</v>
      </c>
      <c r="D15" s="120"/>
      <c r="E15" s="285"/>
      <c r="F15" s="279"/>
      <c r="G15" s="280"/>
      <c r="H15" s="286"/>
      <c r="I15" s="93" t="s">
        <v>60</v>
      </c>
      <c r="J15" s="128"/>
      <c r="K15" s="128"/>
      <c r="L15" s="128"/>
      <c r="M15" s="128"/>
      <c r="N15" s="128"/>
      <c r="O15" s="128"/>
      <c r="P15" s="128"/>
    </row>
    <row r="16" spans="1:16" x14ac:dyDescent="0.25">
      <c r="A16" s="77" t="s">
        <v>61</v>
      </c>
      <c r="B16" s="83"/>
      <c r="C16" s="75" t="s">
        <v>62</v>
      </c>
      <c r="D16" s="120"/>
      <c r="E16" s="285"/>
      <c r="F16" s="279"/>
      <c r="G16" s="280"/>
      <c r="H16" s="286"/>
      <c r="I16" s="93"/>
      <c r="J16" s="128"/>
      <c r="K16" s="128"/>
      <c r="L16" s="128"/>
      <c r="M16" s="128"/>
      <c r="N16" s="128"/>
      <c r="O16" s="128"/>
      <c r="P16" s="128"/>
    </row>
    <row r="17" spans="1:18" x14ac:dyDescent="0.25">
      <c r="A17" s="77" t="s">
        <v>63</v>
      </c>
      <c r="B17" s="83"/>
      <c r="C17" s="75" t="s">
        <v>64</v>
      </c>
      <c r="D17" s="120"/>
      <c r="E17" s="285"/>
      <c r="F17" s="279"/>
      <c r="G17" s="280"/>
      <c r="H17" s="286"/>
      <c r="I17" s="93"/>
      <c r="J17" s="128"/>
      <c r="K17" s="128"/>
      <c r="L17" s="128"/>
      <c r="M17" s="128"/>
      <c r="N17" s="128"/>
      <c r="O17" s="128"/>
      <c r="P17" s="128"/>
    </row>
    <row r="18" spans="1:18" ht="16.5" thickBot="1" x14ac:dyDescent="0.3">
      <c r="A18" s="77" t="s">
        <v>65</v>
      </c>
      <c r="B18" s="83"/>
      <c r="C18" s="75" t="s">
        <v>66</v>
      </c>
      <c r="D18" s="120"/>
      <c r="E18" s="287"/>
      <c r="F18" s="288"/>
      <c r="G18" s="289"/>
      <c r="H18" s="290"/>
      <c r="I18" s="75"/>
      <c r="J18" s="148"/>
      <c r="K18" s="148"/>
      <c r="L18" s="148"/>
      <c r="M18" s="148"/>
      <c r="N18" s="148"/>
      <c r="O18" s="148"/>
      <c r="P18" s="94"/>
    </row>
    <row r="19" spans="1:18" ht="17.25" thickTop="1" thickBot="1" x14ac:dyDescent="0.3">
      <c r="A19" s="149" t="s">
        <v>67</v>
      </c>
      <c r="B19" s="149"/>
      <c r="C19" s="149" t="s">
        <v>68</v>
      </c>
      <c r="D19" s="149"/>
      <c r="E19" s="278" t="s">
        <v>222</v>
      </c>
      <c r="F19" s="278">
        <v>1</v>
      </c>
      <c r="G19" s="278">
        <v>2</v>
      </c>
      <c r="H19" s="278">
        <v>3</v>
      </c>
      <c r="I19" s="107">
        <v>4</v>
      </c>
      <c r="J19" s="107">
        <v>5</v>
      </c>
      <c r="K19" s="107">
        <v>6</v>
      </c>
      <c r="L19" s="107">
        <v>7</v>
      </c>
      <c r="M19" s="107">
        <v>8</v>
      </c>
      <c r="N19" s="107">
        <v>9</v>
      </c>
      <c r="O19" s="107">
        <v>10</v>
      </c>
      <c r="P19" s="108" t="s">
        <v>69</v>
      </c>
    </row>
    <row r="20" spans="1:18" ht="17.25" thickTop="1" thickBot="1" x14ac:dyDescent="0.3">
      <c r="A20" s="146"/>
      <c r="B20" s="146"/>
      <c r="C20" s="142"/>
      <c r="D20" s="142"/>
      <c r="E20" s="96"/>
      <c r="F20" s="99"/>
      <c r="G20" s="96"/>
      <c r="H20" s="96"/>
      <c r="I20" s="96"/>
      <c r="J20" s="97"/>
      <c r="K20" s="97"/>
      <c r="L20" s="96"/>
      <c r="M20" s="96"/>
      <c r="N20" s="96"/>
      <c r="O20" s="96"/>
      <c r="P20" s="98"/>
    </row>
    <row r="21" spans="1:18" x14ac:dyDescent="0.25">
      <c r="A21" s="98" t="s">
        <v>70</v>
      </c>
      <c r="B21" s="98"/>
      <c r="C21" s="98" t="s">
        <v>71</v>
      </c>
      <c r="D21" s="98"/>
      <c r="E21" s="98" t="s">
        <v>72</v>
      </c>
      <c r="F21" s="98"/>
      <c r="G21" s="98" t="s">
        <v>73</v>
      </c>
      <c r="H21" s="98"/>
      <c r="I21" s="98" t="s">
        <v>74</v>
      </c>
      <c r="J21" s="142"/>
      <c r="K21" s="142"/>
      <c r="L21" s="142"/>
      <c r="M21" s="142"/>
      <c r="N21" s="142"/>
      <c r="O21" s="142"/>
      <c r="P21" s="142"/>
    </row>
    <row r="22" spans="1:18" x14ac:dyDescent="0.25">
      <c r="A22" s="147" t="s">
        <v>75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</row>
    <row r="23" spans="1:18" x14ac:dyDescent="0.25">
      <c r="A23" s="146"/>
      <c r="B23" s="146"/>
      <c r="C23" s="142"/>
      <c r="D23" s="142"/>
      <c r="E23" s="96"/>
      <c r="F23" s="99"/>
      <c r="G23" s="96"/>
      <c r="H23" s="96"/>
      <c r="I23" s="96"/>
      <c r="J23" s="97"/>
      <c r="K23" s="97"/>
      <c r="L23" s="96"/>
      <c r="M23" s="96"/>
      <c r="N23" s="96"/>
      <c r="O23" s="96"/>
      <c r="P23" s="98"/>
    </row>
    <row r="24" spans="1:18" x14ac:dyDescent="0.25">
      <c r="A24" s="98" t="s">
        <v>70</v>
      </c>
      <c r="B24" s="98"/>
      <c r="C24" s="98" t="s">
        <v>71</v>
      </c>
      <c r="D24" s="98"/>
      <c r="E24" s="98" t="s">
        <v>72</v>
      </c>
      <c r="F24" s="98"/>
      <c r="G24" s="98" t="s">
        <v>73</v>
      </c>
      <c r="H24" s="98"/>
      <c r="I24" s="98" t="s">
        <v>74</v>
      </c>
      <c r="J24" s="142"/>
      <c r="K24" s="142"/>
      <c r="L24" s="142"/>
      <c r="M24" s="142"/>
      <c r="N24" s="142"/>
      <c r="O24" s="142"/>
      <c r="P24" s="142"/>
    </row>
    <row r="25" spans="1:18" x14ac:dyDescent="0.25">
      <c r="A25" s="147" t="s">
        <v>75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R25" s="109"/>
    </row>
    <row r="26" spans="1:18" x14ac:dyDescent="0.25">
      <c r="A26" s="146"/>
      <c r="B26" s="146"/>
      <c r="C26" s="142"/>
      <c r="D26" s="142"/>
      <c r="E26" s="96"/>
      <c r="F26" s="99"/>
      <c r="G26" s="96"/>
      <c r="H26" s="96"/>
      <c r="I26" s="96"/>
      <c r="J26" s="97"/>
      <c r="K26" s="97"/>
      <c r="L26" s="96"/>
      <c r="M26" s="96"/>
      <c r="N26" s="96"/>
      <c r="O26" s="96"/>
      <c r="P26" s="98"/>
    </row>
    <row r="27" spans="1:18" x14ac:dyDescent="0.25">
      <c r="A27" s="98" t="s">
        <v>70</v>
      </c>
      <c r="B27" s="98"/>
      <c r="C27" s="98" t="s">
        <v>71</v>
      </c>
      <c r="D27" s="98"/>
      <c r="E27" s="98" t="s">
        <v>72</v>
      </c>
      <c r="F27" s="98"/>
      <c r="G27" s="98" t="s">
        <v>73</v>
      </c>
      <c r="H27" s="98"/>
      <c r="I27" s="98" t="s">
        <v>74</v>
      </c>
      <c r="J27" s="142"/>
      <c r="K27" s="142"/>
      <c r="L27" s="142"/>
      <c r="M27" s="142"/>
      <c r="N27" s="142"/>
      <c r="O27" s="142"/>
      <c r="P27" s="142"/>
    </row>
    <row r="28" spans="1:18" x14ac:dyDescent="0.25">
      <c r="A28" s="147" t="s">
        <v>75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</row>
    <row r="29" spans="1:18" x14ac:dyDescent="0.25">
      <c r="A29" s="146"/>
      <c r="B29" s="146"/>
      <c r="C29" s="142"/>
      <c r="D29" s="142"/>
      <c r="E29" s="96"/>
      <c r="F29" s="99"/>
      <c r="G29" s="96"/>
      <c r="H29" s="96"/>
      <c r="I29" s="96"/>
      <c r="J29" s="97"/>
      <c r="K29" s="97"/>
      <c r="L29" s="96"/>
      <c r="M29" s="96"/>
      <c r="N29" s="96"/>
      <c r="O29" s="96"/>
      <c r="P29" s="98"/>
    </row>
    <row r="30" spans="1:18" x14ac:dyDescent="0.25">
      <c r="A30" s="98" t="s">
        <v>70</v>
      </c>
      <c r="B30" s="98"/>
      <c r="C30" s="98" t="s">
        <v>71</v>
      </c>
      <c r="D30" s="98"/>
      <c r="E30" s="98" t="s">
        <v>72</v>
      </c>
      <c r="F30" s="98"/>
      <c r="G30" s="98" t="s">
        <v>73</v>
      </c>
      <c r="H30" s="98"/>
      <c r="I30" s="98" t="s">
        <v>74</v>
      </c>
      <c r="J30" s="142"/>
      <c r="K30" s="142"/>
      <c r="L30" s="142"/>
      <c r="M30" s="142"/>
      <c r="N30" s="142"/>
      <c r="O30" s="142"/>
      <c r="P30" s="142"/>
    </row>
    <row r="31" spans="1:18" x14ac:dyDescent="0.25">
      <c r="A31" s="147" t="s">
        <v>75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</row>
    <row r="32" spans="1:18" x14ac:dyDescent="0.25">
      <c r="A32" s="146"/>
      <c r="B32" s="146"/>
      <c r="C32" s="142"/>
      <c r="D32" s="142"/>
      <c r="E32" s="96"/>
      <c r="F32" s="99"/>
      <c r="G32" s="96"/>
      <c r="H32" s="96"/>
      <c r="I32" s="96"/>
      <c r="J32" s="97"/>
      <c r="K32" s="97"/>
      <c r="L32" s="96"/>
      <c r="M32" s="96"/>
      <c r="N32" s="96"/>
      <c r="O32" s="96"/>
      <c r="P32" s="98"/>
    </row>
    <row r="33" spans="1:16" x14ac:dyDescent="0.25">
      <c r="A33" s="98" t="s">
        <v>70</v>
      </c>
      <c r="B33" s="98"/>
      <c r="C33" s="98" t="s">
        <v>71</v>
      </c>
      <c r="D33" s="98"/>
      <c r="E33" s="98" t="s">
        <v>72</v>
      </c>
      <c r="F33" s="98"/>
      <c r="G33" s="98" t="s">
        <v>73</v>
      </c>
      <c r="H33" s="98"/>
      <c r="I33" s="98" t="s">
        <v>74</v>
      </c>
      <c r="J33" s="142"/>
      <c r="K33" s="142"/>
      <c r="L33" s="142"/>
      <c r="M33" s="142"/>
      <c r="N33" s="142"/>
      <c r="O33" s="142"/>
      <c r="P33" s="142"/>
    </row>
    <row r="34" spans="1:16" x14ac:dyDescent="0.25">
      <c r="A34" s="147" t="s">
        <v>75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</row>
    <row r="35" spans="1:16" x14ac:dyDescent="0.25">
      <c r="A35" s="146"/>
      <c r="B35" s="146"/>
      <c r="C35" s="142"/>
      <c r="D35" s="142"/>
      <c r="E35" s="96"/>
      <c r="F35" s="99"/>
      <c r="G35" s="96"/>
      <c r="H35" s="96"/>
      <c r="I35" s="96"/>
      <c r="J35" s="97"/>
      <c r="K35" s="97"/>
      <c r="L35" s="96"/>
      <c r="M35" s="96"/>
      <c r="N35" s="96"/>
      <c r="O35" s="96"/>
      <c r="P35" s="98"/>
    </row>
    <row r="36" spans="1:16" x14ac:dyDescent="0.25">
      <c r="A36" s="98" t="s">
        <v>70</v>
      </c>
      <c r="B36" s="98"/>
      <c r="C36" s="98" t="s">
        <v>71</v>
      </c>
      <c r="D36" s="98"/>
      <c r="E36" s="98" t="s">
        <v>72</v>
      </c>
      <c r="F36" s="98"/>
      <c r="G36" s="98" t="s">
        <v>73</v>
      </c>
      <c r="H36" s="98"/>
      <c r="I36" s="98" t="s">
        <v>74</v>
      </c>
      <c r="J36" s="142"/>
      <c r="K36" s="142"/>
      <c r="L36" s="142"/>
      <c r="M36" s="142"/>
      <c r="N36" s="142"/>
      <c r="O36" s="142"/>
      <c r="P36" s="142"/>
    </row>
    <row r="37" spans="1:16" x14ac:dyDescent="0.25">
      <c r="A37" s="147" t="s">
        <v>75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</row>
    <row r="38" spans="1:16" x14ac:dyDescent="0.25">
      <c r="A38" s="146"/>
      <c r="B38" s="146"/>
      <c r="C38" s="142"/>
      <c r="D38" s="142"/>
      <c r="E38" s="96"/>
      <c r="F38" s="99"/>
      <c r="G38" s="96"/>
      <c r="H38" s="96"/>
      <c r="I38" s="96"/>
      <c r="J38" s="97"/>
      <c r="K38" s="97"/>
      <c r="L38" s="96"/>
      <c r="M38" s="96"/>
      <c r="N38" s="96"/>
      <c r="O38" s="96"/>
      <c r="P38" s="98"/>
    </row>
    <row r="39" spans="1:16" x14ac:dyDescent="0.25">
      <c r="A39" s="98" t="s">
        <v>70</v>
      </c>
      <c r="B39" s="98"/>
      <c r="C39" s="98" t="s">
        <v>71</v>
      </c>
      <c r="D39" s="98"/>
      <c r="E39" s="98" t="s">
        <v>72</v>
      </c>
      <c r="F39" s="98"/>
      <c r="G39" s="98" t="s">
        <v>73</v>
      </c>
      <c r="H39" s="98"/>
      <c r="I39" s="98" t="s">
        <v>74</v>
      </c>
      <c r="J39" s="142"/>
      <c r="K39" s="142"/>
      <c r="L39" s="142"/>
      <c r="M39" s="142"/>
      <c r="N39" s="142"/>
      <c r="O39" s="142"/>
      <c r="P39" s="142"/>
    </row>
    <row r="40" spans="1:16" x14ac:dyDescent="0.25">
      <c r="A40" s="147" t="s">
        <v>75</v>
      </c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</row>
    <row r="41" spans="1:16" x14ac:dyDescent="0.25">
      <c r="A41" s="146"/>
      <c r="B41" s="146"/>
      <c r="C41" s="142"/>
      <c r="D41" s="142"/>
      <c r="E41" s="96"/>
      <c r="F41" s="99"/>
      <c r="G41" s="96"/>
      <c r="H41" s="96"/>
      <c r="I41" s="96"/>
      <c r="J41" s="97"/>
      <c r="K41" s="97"/>
      <c r="L41" s="96"/>
      <c r="M41" s="96"/>
      <c r="N41" s="96"/>
      <c r="O41" s="96"/>
      <c r="P41" s="98"/>
    </row>
    <row r="42" spans="1:16" ht="17.25" thickTop="1" thickBot="1" x14ac:dyDescent="0.3">
      <c r="A42" s="98" t="s">
        <v>70</v>
      </c>
      <c r="B42" s="98"/>
      <c r="C42" s="98" t="s">
        <v>71</v>
      </c>
      <c r="D42" s="98"/>
      <c r="E42" s="98" t="s">
        <v>72</v>
      </c>
      <c r="F42" s="98"/>
      <c r="G42" s="98" t="s">
        <v>73</v>
      </c>
      <c r="H42" s="98"/>
      <c r="I42" s="98" t="s">
        <v>74</v>
      </c>
      <c r="J42" s="142"/>
      <c r="K42" s="142"/>
      <c r="L42" s="142"/>
      <c r="M42" s="142"/>
      <c r="N42" s="142"/>
      <c r="O42" s="142"/>
      <c r="P42" s="142"/>
    </row>
    <row r="43" spans="1:16" ht="17.25" thickTop="1" thickBot="1" x14ac:dyDescent="0.3">
      <c r="A43" s="143" t="s">
        <v>76</v>
      </c>
      <c r="B43" s="143"/>
      <c r="C43" s="143"/>
      <c r="D43" s="143"/>
      <c r="E43" s="144" t="s">
        <v>221</v>
      </c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</row>
    <row r="44" spans="1:16" ht="16.5" thickTop="1" x14ac:dyDescent="0.25">
      <c r="A44" s="179"/>
      <c r="B44" s="179"/>
      <c r="C44" s="179"/>
      <c r="D44" s="179"/>
      <c r="E44" s="180"/>
      <c r="F44" s="181"/>
      <c r="G44" s="182"/>
      <c r="H44" s="183"/>
      <c r="I44" s="184"/>
      <c r="J44" s="185"/>
      <c r="K44" s="180"/>
      <c r="L44" s="181"/>
      <c r="M44" s="182"/>
      <c r="N44" s="183"/>
      <c r="O44" s="184"/>
      <c r="P44" s="185"/>
    </row>
    <row r="45" spans="1:16" x14ac:dyDescent="0.25">
      <c r="A45" s="179"/>
      <c r="B45" s="179"/>
      <c r="C45" s="179"/>
      <c r="D45" s="179"/>
      <c r="E45" s="186"/>
      <c r="F45" s="187"/>
      <c r="G45" s="188"/>
      <c r="H45" s="189"/>
      <c r="I45" s="190"/>
      <c r="J45" s="191"/>
      <c r="K45" s="186"/>
      <c r="L45" s="187"/>
      <c r="M45" s="188"/>
      <c r="N45" s="189"/>
      <c r="O45" s="190"/>
      <c r="P45" s="191"/>
    </row>
    <row r="46" spans="1:16" ht="16.5" thickBot="1" x14ac:dyDescent="0.3">
      <c r="A46" s="179"/>
      <c r="B46" s="179"/>
      <c r="C46" s="179"/>
      <c r="D46" s="179"/>
      <c r="E46" s="192"/>
      <c r="F46" s="193"/>
      <c r="G46" s="194"/>
      <c r="H46" s="195"/>
      <c r="I46" s="196"/>
      <c r="J46" s="197"/>
      <c r="K46" s="192"/>
      <c r="L46" s="193"/>
      <c r="M46" s="194"/>
      <c r="N46" s="195"/>
      <c r="O46" s="196"/>
      <c r="P46" s="197"/>
    </row>
    <row r="47" spans="1:16" ht="16.5" thickTop="1" x14ac:dyDescent="0.25">
      <c r="A47" s="145" t="s">
        <v>77</v>
      </c>
      <c r="B47" s="145"/>
      <c r="C47" s="145"/>
      <c r="D47" s="145"/>
      <c r="E47" s="183"/>
      <c r="F47" s="184"/>
      <c r="G47" s="185"/>
      <c r="H47" s="180"/>
      <c r="I47" s="181"/>
      <c r="J47" s="182"/>
      <c r="K47" s="183"/>
      <c r="L47" s="184"/>
      <c r="M47" s="185"/>
      <c r="N47" s="180"/>
      <c r="O47" s="181"/>
      <c r="P47" s="182"/>
    </row>
    <row r="48" spans="1:16" x14ac:dyDescent="0.25">
      <c r="A48" s="141" t="s">
        <v>78</v>
      </c>
      <c r="B48" s="141"/>
      <c r="C48" s="105" t="s">
        <v>79</v>
      </c>
      <c r="D48" s="110" t="s">
        <v>80</v>
      </c>
      <c r="E48" s="189"/>
      <c r="F48" s="190"/>
      <c r="G48" s="191"/>
      <c r="H48" s="186"/>
      <c r="I48" s="187"/>
      <c r="J48" s="188"/>
      <c r="K48" s="189"/>
      <c r="L48" s="190"/>
      <c r="M48" s="191"/>
      <c r="N48" s="186"/>
      <c r="O48" s="187"/>
      <c r="P48" s="188"/>
    </row>
    <row r="49" spans="1:20" ht="16.5" thickBot="1" x14ac:dyDescent="0.3">
      <c r="A49" s="134"/>
      <c r="B49" s="134"/>
      <c r="C49" s="115"/>
      <c r="D49" s="116"/>
      <c r="E49" s="195"/>
      <c r="F49" s="196"/>
      <c r="G49" s="197"/>
      <c r="H49" s="192"/>
      <c r="I49" s="193"/>
      <c r="J49" s="194"/>
      <c r="K49" s="195"/>
      <c r="L49" s="196"/>
      <c r="M49" s="197"/>
      <c r="N49" s="192"/>
      <c r="O49" s="193"/>
      <c r="P49" s="194"/>
    </row>
    <row r="50" spans="1:20" ht="16.5" thickTop="1" x14ac:dyDescent="0.25">
      <c r="A50" s="134"/>
      <c r="B50" s="134"/>
      <c r="C50" s="115"/>
      <c r="D50" s="116"/>
      <c r="E50" s="180"/>
      <c r="F50" s="181"/>
      <c r="G50" s="182"/>
      <c r="H50" s="183"/>
      <c r="I50" s="184"/>
      <c r="J50" s="185"/>
      <c r="K50" s="180"/>
      <c r="L50" s="181"/>
      <c r="M50" s="182"/>
      <c r="N50" s="183"/>
      <c r="O50" s="184"/>
      <c r="P50" s="185"/>
    </row>
    <row r="51" spans="1:20" x14ac:dyDescent="0.25">
      <c r="A51" s="134"/>
      <c r="B51" s="134"/>
      <c r="C51" s="115"/>
      <c r="D51" s="116"/>
      <c r="E51" s="186"/>
      <c r="F51" s="187"/>
      <c r="G51" s="188"/>
      <c r="H51" s="189"/>
      <c r="I51" s="190"/>
      <c r="J51" s="191"/>
      <c r="K51" s="186"/>
      <c r="L51" s="187"/>
      <c r="M51" s="188"/>
      <c r="N51" s="189"/>
      <c r="O51" s="190"/>
      <c r="P51" s="191"/>
    </row>
    <row r="52" spans="1:20" ht="16.5" thickBot="1" x14ac:dyDescent="0.3">
      <c r="A52" s="134"/>
      <c r="B52" s="134"/>
      <c r="C52" s="115"/>
      <c r="D52" s="116"/>
      <c r="E52" s="192"/>
      <c r="F52" s="193"/>
      <c r="G52" s="194"/>
      <c r="H52" s="195"/>
      <c r="I52" s="196"/>
      <c r="J52" s="197"/>
      <c r="K52" s="192"/>
      <c r="L52" s="193"/>
      <c r="M52" s="194"/>
      <c r="N52" s="195"/>
      <c r="O52" s="196"/>
      <c r="P52" s="197"/>
    </row>
    <row r="53" spans="1:20" ht="16.5" thickTop="1" x14ac:dyDescent="0.25">
      <c r="A53" s="134"/>
      <c r="B53" s="134"/>
      <c r="C53" s="115"/>
      <c r="D53" s="116"/>
      <c r="E53" s="183"/>
      <c r="F53" s="184"/>
      <c r="G53" s="185"/>
      <c r="H53" s="180"/>
      <c r="I53" s="181"/>
      <c r="J53" s="182"/>
      <c r="K53" s="183"/>
      <c r="L53" s="184"/>
      <c r="M53" s="185"/>
      <c r="N53" s="180"/>
      <c r="O53" s="181"/>
      <c r="P53" s="182"/>
    </row>
    <row r="54" spans="1:20" x14ac:dyDescent="0.25">
      <c r="A54" s="134"/>
      <c r="B54" s="134"/>
      <c r="C54" s="115"/>
      <c r="D54" s="116"/>
      <c r="E54" s="189"/>
      <c r="F54" s="190"/>
      <c r="G54" s="191"/>
      <c r="H54" s="186"/>
      <c r="I54" s="187"/>
      <c r="J54" s="188"/>
      <c r="K54" s="189"/>
      <c r="L54" s="190"/>
      <c r="M54" s="191"/>
      <c r="N54" s="186"/>
      <c r="O54" s="187"/>
      <c r="P54" s="188"/>
    </row>
    <row r="55" spans="1:20" ht="16.5" thickBot="1" x14ac:dyDescent="0.3">
      <c r="A55" s="134"/>
      <c r="B55" s="134"/>
      <c r="C55" s="115"/>
      <c r="D55" s="116"/>
      <c r="E55" s="195"/>
      <c r="F55" s="196"/>
      <c r="G55" s="197"/>
      <c r="H55" s="192"/>
      <c r="I55" s="193"/>
      <c r="J55" s="194"/>
      <c r="K55" s="195"/>
      <c r="L55" s="196"/>
      <c r="M55" s="197"/>
      <c r="N55" s="192"/>
      <c r="O55" s="193"/>
      <c r="P55" s="194"/>
    </row>
    <row r="56" spans="1:20" ht="16.5" thickTop="1" x14ac:dyDescent="0.25">
      <c r="A56" s="134"/>
      <c r="B56" s="134"/>
      <c r="C56" s="115"/>
      <c r="D56" s="116"/>
      <c r="E56" s="180"/>
      <c r="F56" s="181"/>
      <c r="G56" s="182"/>
      <c r="H56" s="183"/>
      <c r="I56" s="184"/>
      <c r="J56" s="185"/>
      <c r="K56" s="180"/>
      <c r="L56" s="181"/>
      <c r="M56" s="182"/>
      <c r="N56" s="183"/>
      <c r="O56" s="184"/>
      <c r="P56" s="185"/>
    </row>
    <row r="57" spans="1:20" x14ac:dyDescent="0.25">
      <c r="A57" s="134"/>
      <c r="B57" s="134"/>
      <c r="C57" s="115"/>
      <c r="D57" s="116"/>
      <c r="E57" s="186"/>
      <c r="F57" s="187"/>
      <c r="G57" s="188"/>
      <c r="H57" s="189"/>
      <c r="I57" s="190"/>
      <c r="J57" s="191"/>
      <c r="K57" s="186"/>
      <c r="L57" s="187"/>
      <c r="M57" s="188"/>
      <c r="N57" s="189"/>
      <c r="O57" s="190"/>
      <c r="P57" s="191"/>
    </row>
    <row r="58" spans="1:20" ht="16.5" thickBot="1" x14ac:dyDescent="0.3">
      <c r="A58" s="134"/>
      <c r="B58" s="134"/>
      <c r="C58" s="115"/>
      <c r="D58" s="116"/>
      <c r="E58" s="192"/>
      <c r="F58" s="193"/>
      <c r="G58" s="194"/>
      <c r="H58" s="195"/>
      <c r="I58" s="196"/>
      <c r="J58" s="197"/>
      <c r="K58" s="192"/>
      <c r="L58" s="193"/>
      <c r="M58" s="194"/>
      <c r="N58" s="195"/>
      <c r="O58" s="196"/>
      <c r="P58" s="197"/>
    </row>
    <row r="59" spans="1:20" ht="17.25" thickTop="1" thickBot="1" x14ac:dyDescent="0.3">
      <c r="A59" s="134"/>
      <c r="B59" s="134"/>
      <c r="C59" s="115"/>
      <c r="D59" s="116"/>
      <c r="E59" s="183"/>
      <c r="F59" s="184"/>
      <c r="G59" s="185"/>
      <c r="H59" s="180"/>
      <c r="I59" s="181"/>
      <c r="J59" s="182"/>
      <c r="K59" s="183"/>
      <c r="L59" s="184"/>
      <c r="M59" s="185"/>
      <c r="N59" s="176" t="s">
        <v>217</v>
      </c>
      <c r="O59" s="177"/>
      <c r="P59" s="178"/>
    </row>
    <row r="60" spans="1:20" ht="16.5" thickTop="1" x14ac:dyDescent="0.25">
      <c r="A60" s="134"/>
      <c r="B60" s="134"/>
      <c r="C60" s="115"/>
      <c r="D60" s="116"/>
      <c r="E60" s="189"/>
      <c r="F60" s="190"/>
      <c r="G60" s="191"/>
      <c r="H60" s="186"/>
      <c r="I60" s="187"/>
      <c r="J60" s="188"/>
      <c r="K60" s="189"/>
      <c r="L60" s="190"/>
      <c r="M60" s="191"/>
      <c r="N60" s="140" t="s">
        <v>81</v>
      </c>
      <c r="O60" s="140"/>
      <c r="P60" s="140"/>
      <c r="R60" s="138"/>
      <c r="S60" s="138"/>
      <c r="T60" s="138"/>
    </row>
    <row r="61" spans="1:20" ht="16.5" thickBot="1" x14ac:dyDescent="0.3">
      <c r="A61" s="134"/>
      <c r="B61" s="134"/>
      <c r="C61" s="115"/>
      <c r="D61" s="116"/>
      <c r="E61" s="195"/>
      <c r="F61" s="196"/>
      <c r="G61" s="197"/>
      <c r="H61" s="192"/>
      <c r="I61" s="193"/>
      <c r="J61" s="194"/>
      <c r="K61" s="195"/>
      <c r="L61" s="196"/>
      <c r="M61" s="197"/>
      <c r="N61" s="135"/>
      <c r="O61" s="135"/>
      <c r="P61" s="135"/>
      <c r="R61" s="111"/>
      <c r="S61" s="111"/>
      <c r="T61" s="111"/>
    </row>
    <row r="62" spans="1:20" ht="16.5" thickTop="1" x14ac:dyDescent="0.25">
      <c r="A62" s="134"/>
      <c r="B62" s="134"/>
      <c r="C62" s="115"/>
      <c r="D62" s="116"/>
      <c r="E62" s="180"/>
      <c r="F62" s="181"/>
      <c r="G62" s="182"/>
      <c r="H62" s="183"/>
      <c r="I62" s="184"/>
      <c r="J62" s="185"/>
      <c r="K62" s="180"/>
      <c r="L62" s="181"/>
      <c r="M62" s="182"/>
      <c r="N62" s="135"/>
      <c r="O62" s="135"/>
      <c r="P62" s="135"/>
      <c r="R62" s="100"/>
      <c r="S62" s="100"/>
      <c r="T62" s="100"/>
    </row>
    <row r="63" spans="1:20" x14ac:dyDescent="0.25">
      <c r="A63" s="134"/>
      <c r="B63" s="134"/>
      <c r="C63" s="115"/>
      <c r="D63" s="116"/>
      <c r="E63" s="186"/>
      <c r="F63" s="187"/>
      <c r="G63" s="188"/>
      <c r="H63" s="189"/>
      <c r="I63" s="190"/>
      <c r="J63" s="191"/>
      <c r="K63" s="186"/>
      <c r="L63" s="187"/>
      <c r="M63" s="188"/>
      <c r="N63" s="135"/>
      <c r="O63" s="135"/>
      <c r="P63" s="135"/>
      <c r="R63" s="100"/>
      <c r="S63" s="100"/>
      <c r="T63" s="100"/>
    </row>
    <row r="64" spans="1:20" ht="16.5" thickBot="1" x14ac:dyDescent="0.3">
      <c r="A64" s="134"/>
      <c r="B64" s="134"/>
      <c r="C64" s="115"/>
      <c r="D64" s="116"/>
      <c r="E64" s="192"/>
      <c r="F64" s="193"/>
      <c r="G64" s="194"/>
      <c r="H64" s="195"/>
      <c r="I64" s="196"/>
      <c r="J64" s="197"/>
      <c r="K64" s="192"/>
      <c r="L64" s="193"/>
      <c r="M64" s="194"/>
      <c r="N64" s="135"/>
      <c r="O64" s="135"/>
      <c r="P64" s="135"/>
      <c r="R64" s="100"/>
      <c r="S64" s="100"/>
      <c r="T64" s="100"/>
    </row>
    <row r="65" spans="1:20" ht="16.5" thickTop="1" x14ac:dyDescent="0.25">
      <c r="A65" s="134"/>
      <c r="B65" s="134"/>
      <c r="C65" s="115"/>
      <c r="D65" s="116"/>
      <c r="E65" s="183"/>
      <c r="F65" s="184"/>
      <c r="G65" s="185"/>
      <c r="H65" s="180"/>
      <c r="I65" s="181"/>
      <c r="J65" s="182"/>
      <c r="K65" s="183"/>
      <c r="L65" s="184"/>
      <c r="M65" s="185"/>
      <c r="N65" s="135"/>
      <c r="O65" s="135"/>
      <c r="P65" s="135"/>
      <c r="R65" s="100"/>
      <c r="S65" s="100"/>
      <c r="T65" s="100"/>
    </row>
    <row r="66" spans="1:20" x14ac:dyDescent="0.25">
      <c r="A66" s="134"/>
      <c r="B66" s="134"/>
      <c r="C66" s="115"/>
      <c r="D66" s="116"/>
      <c r="E66" s="189"/>
      <c r="F66" s="190"/>
      <c r="G66" s="191"/>
      <c r="H66" s="186"/>
      <c r="I66" s="187"/>
      <c r="J66" s="188"/>
      <c r="K66" s="189"/>
      <c r="L66" s="190"/>
      <c r="M66" s="191"/>
      <c r="N66" s="135"/>
      <c r="O66" s="135"/>
      <c r="P66" s="135"/>
      <c r="R66" s="100"/>
      <c r="S66" s="100"/>
      <c r="T66" s="100"/>
    </row>
    <row r="67" spans="1:20" ht="16.5" thickBot="1" x14ac:dyDescent="0.3">
      <c r="A67" s="134"/>
      <c r="B67" s="134"/>
      <c r="C67" s="115"/>
      <c r="D67" s="116"/>
      <c r="E67" s="195"/>
      <c r="F67" s="196"/>
      <c r="G67" s="197"/>
      <c r="H67" s="192"/>
      <c r="I67" s="193"/>
      <c r="J67" s="194"/>
      <c r="K67" s="195"/>
      <c r="L67" s="196"/>
      <c r="M67" s="197"/>
      <c r="N67" s="135"/>
      <c r="O67" s="135"/>
      <c r="P67" s="135"/>
      <c r="R67" s="100"/>
      <c r="S67" s="100"/>
      <c r="T67" s="100"/>
    </row>
    <row r="68" spans="1:20" ht="16.5" thickTop="1" x14ac:dyDescent="0.25">
      <c r="A68" s="134"/>
      <c r="B68" s="134"/>
      <c r="C68" s="115"/>
      <c r="D68" s="116"/>
      <c r="E68" s="180"/>
      <c r="F68" s="181"/>
      <c r="G68" s="182"/>
      <c r="H68" s="183"/>
      <c r="I68" s="184"/>
      <c r="J68" s="185"/>
      <c r="K68" s="180"/>
      <c r="L68" s="181"/>
      <c r="M68" s="182"/>
      <c r="N68" s="135"/>
      <c r="O68" s="135"/>
      <c r="P68" s="135"/>
      <c r="R68" s="100"/>
      <c r="S68" s="100"/>
      <c r="T68" s="100"/>
    </row>
    <row r="69" spans="1:20" x14ac:dyDescent="0.25">
      <c r="A69" s="134"/>
      <c r="B69" s="134"/>
      <c r="C69" s="115"/>
      <c r="D69" s="116"/>
      <c r="E69" s="186"/>
      <c r="F69" s="187"/>
      <c r="G69" s="188"/>
      <c r="H69" s="189"/>
      <c r="I69" s="190"/>
      <c r="J69" s="191"/>
      <c r="K69" s="186"/>
      <c r="L69" s="187"/>
      <c r="M69" s="188"/>
      <c r="N69" s="135"/>
      <c r="O69" s="135"/>
      <c r="P69" s="135"/>
      <c r="R69" s="100"/>
      <c r="S69" s="100"/>
      <c r="T69" s="100"/>
    </row>
    <row r="70" spans="1:20" ht="16.5" thickBot="1" x14ac:dyDescent="0.3">
      <c r="A70" s="134"/>
      <c r="B70" s="134"/>
      <c r="C70" s="115"/>
      <c r="D70" s="116"/>
      <c r="E70" s="192"/>
      <c r="F70" s="193"/>
      <c r="G70" s="194"/>
      <c r="H70" s="195"/>
      <c r="I70" s="196"/>
      <c r="J70" s="197"/>
      <c r="K70" s="192"/>
      <c r="L70" s="193"/>
      <c r="M70" s="194"/>
      <c r="N70" s="135"/>
      <c r="O70" s="135"/>
      <c r="P70" s="135"/>
      <c r="R70" s="100"/>
      <c r="S70" s="100"/>
      <c r="T70" s="100"/>
    </row>
    <row r="71" spans="1:20" ht="16.5" thickTop="1" x14ac:dyDescent="0.25">
      <c r="A71" s="134"/>
      <c r="B71" s="134"/>
      <c r="C71" s="115"/>
      <c r="D71" s="116"/>
      <c r="E71" s="183"/>
      <c r="F71" s="184"/>
      <c r="G71" s="185"/>
      <c r="H71" s="180"/>
      <c r="I71" s="181"/>
      <c r="J71" s="182"/>
      <c r="K71" s="183"/>
      <c r="L71" s="184"/>
      <c r="M71" s="185"/>
      <c r="N71" s="135"/>
      <c r="O71" s="135"/>
      <c r="P71" s="135"/>
      <c r="R71" s="100"/>
      <c r="S71" s="100"/>
      <c r="T71" s="100"/>
    </row>
    <row r="72" spans="1:20" x14ac:dyDescent="0.25">
      <c r="A72" s="134"/>
      <c r="B72" s="134"/>
      <c r="C72" s="115"/>
      <c r="D72" s="116"/>
      <c r="E72" s="189"/>
      <c r="F72" s="190"/>
      <c r="G72" s="191"/>
      <c r="H72" s="186"/>
      <c r="I72" s="187"/>
      <c r="J72" s="188"/>
      <c r="K72" s="189"/>
      <c r="L72" s="190"/>
      <c r="M72" s="191"/>
      <c r="N72" s="135"/>
      <c r="O72" s="135"/>
      <c r="P72" s="135"/>
      <c r="R72" s="100"/>
      <c r="S72" s="100"/>
      <c r="T72" s="100"/>
    </row>
    <row r="73" spans="1:20" ht="16.5" thickBot="1" x14ac:dyDescent="0.3">
      <c r="A73" s="136"/>
      <c r="B73" s="136"/>
      <c r="C73" s="117"/>
      <c r="D73" s="118"/>
      <c r="E73" s="195"/>
      <c r="F73" s="196"/>
      <c r="G73" s="197"/>
      <c r="H73" s="192"/>
      <c r="I73" s="193"/>
      <c r="J73" s="194"/>
      <c r="K73" s="195"/>
      <c r="L73" s="196"/>
      <c r="M73" s="197"/>
      <c r="N73" s="137"/>
      <c r="O73" s="137"/>
      <c r="P73" s="137"/>
      <c r="R73" s="138"/>
      <c r="S73" s="138"/>
      <c r="T73" s="138"/>
    </row>
    <row r="74" spans="1:20" ht="16.5" thickTop="1" x14ac:dyDescent="0.25">
      <c r="A74" s="75"/>
      <c r="B74" s="75"/>
      <c r="C74" s="75"/>
      <c r="D74" s="75"/>
      <c r="E74" s="101"/>
      <c r="F74" s="95"/>
      <c r="G74" s="75"/>
      <c r="H74" s="75"/>
      <c r="I74" s="75"/>
      <c r="J74" s="75"/>
      <c r="K74" s="75"/>
      <c r="L74" s="75"/>
      <c r="M74" s="75"/>
      <c r="N74" s="75"/>
      <c r="O74" s="75"/>
      <c r="P74" s="75"/>
      <c r="R74" s="112"/>
      <c r="S74" s="112"/>
      <c r="T74" s="112"/>
    </row>
    <row r="75" spans="1:20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</row>
    <row r="76" spans="1:20" ht="16.5" thickBot="1" x14ac:dyDescent="0.3">
      <c r="A76" s="75"/>
      <c r="B76" s="75"/>
      <c r="C76" s="75"/>
      <c r="D76" s="75"/>
      <c r="E76" s="101"/>
      <c r="F76" s="95"/>
      <c r="G76" s="75"/>
      <c r="H76" s="75"/>
      <c r="I76" s="75"/>
      <c r="J76" s="75"/>
      <c r="K76" s="75"/>
      <c r="L76" s="75"/>
      <c r="M76" s="75"/>
      <c r="N76" s="75"/>
      <c r="O76" s="75"/>
      <c r="P76" s="75"/>
      <c r="R76" s="112"/>
      <c r="S76" s="112"/>
      <c r="T76" s="112"/>
    </row>
    <row r="77" spans="1:20" ht="17.25" thickTop="1" thickBot="1" x14ac:dyDescent="0.3">
      <c r="A77" s="113" t="s">
        <v>0</v>
      </c>
      <c r="B77" s="139"/>
      <c r="C77" s="139"/>
      <c r="D77" s="139"/>
      <c r="E77" s="139"/>
      <c r="F77" s="114" t="s">
        <v>10</v>
      </c>
      <c r="G77" s="139"/>
      <c r="H77" s="139"/>
      <c r="I77" s="139"/>
      <c r="J77" s="221"/>
      <c r="K77" s="221"/>
      <c r="L77" s="221"/>
      <c r="M77" s="221"/>
      <c r="N77" s="221"/>
      <c r="O77" s="222"/>
      <c r="P77" s="222"/>
      <c r="R77" s="102"/>
      <c r="S77" s="102"/>
      <c r="T77" s="102"/>
    </row>
    <row r="78" spans="1:20" ht="17.25" thickTop="1" thickBot="1" x14ac:dyDescent="0.3">
      <c r="A78" s="200" t="s">
        <v>82</v>
      </c>
      <c r="B78" s="200"/>
      <c r="C78" s="200"/>
      <c r="D78" s="130" t="s">
        <v>83</v>
      </c>
      <c r="E78" s="200"/>
      <c r="F78" s="130"/>
      <c r="G78" s="130"/>
      <c r="H78" s="130"/>
      <c r="I78" s="217"/>
      <c r="J78" s="140" t="s">
        <v>84</v>
      </c>
      <c r="K78" s="223"/>
      <c r="L78" s="223"/>
      <c r="M78" s="223"/>
      <c r="N78" s="223"/>
      <c r="O78" s="223"/>
      <c r="P78" s="223"/>
      <c r="R78" s="102"/>
      <c r="S78" s="102"/>
      <c r="T78" s="102"/>
    </row>
    <row r="79" spans="1:20" ht="16.5" thickTop="1" x14ac:dyDescent="0.25">
      <c r="A79" s="229" t="s">
        <v>85</v>
      </c>
      <c r="B79" s="230"/>
      <c r="C79" s="231" t="s">
        <v>86</v>
      </c>
      <c r="D79" s="226" t="s">
        <v>87</v>
      </c>
      <c r="E79" s="201"/>
      <c r="F79" s="203" t="s">
        <v>78</v>
      </c>
      <c r="G79" s="204"/>
      <c r="H79" s="205" t="s">
        <v>88</v>
      </c>
      <c r="I79" s="218" t="s">
        <v>89</v>
      </c>
      <c r="J79" s="224"/>
      <c r="K79" s="128"/>
      <c r="L79" s="128"/>
      <c r="M79" s="128"/>
      <c r="N79" s="128"/>
      <c r="O79" s="128"/>
      <c r="P79" s="128"/>
      <c r="R79" s="102"/>
      <c r="S79" s="102"/>
      <c r="T79" s="102"/>
    </row>
    <row r="80" spans="1:20" ht="16.5" x14ac:dyDescent="0.25">
      <c r="A80" s="232" t="s">
        <v>213</v>
      </c>
      <c r="B80" s="198"/>
      <c r="C80" s="233"/>
      <c r="D80" s="199" t="s">
        <v>91</v>
      </c>
      <c r="E80" s="201"/>
      <c r="F80" s="202"/>
      <c r="G80" s="202"/>
      <c r="H80" s="83"/>
      <c r="I80" s="219"/>
      <c r="J80" s="224"/>
      <c r="K80" s="128"/>
      <c r="L80" s="128"/>
      <c r="M80" s="128"/>
      <c r="N80" s="128"/>
      <c r="O80" s="128"/>
      <c r="P80" s="128"/>
      <c r="R80" s="102"/>
      <c r="S80" s="102"/>
      <c r="T80" s="102"/>
    </row>
    <row r="81" spans="1:20" ht="16.5" x14ac:dyDescent="0.25">
      <c r="A81" s="232" t="s">
        <v>214</v>
      </c>
      <c r="B81" s="198"/>
      <c r="C81" s="233"/>
      <c r="D81" s="199" t="s">
        <v>93</v>
      </c>
      <c r="E81" s="201"/>
      <c r="F81" s="202"/>
      <c r="G81" s="202"/>
      <c r="H81" s="83"/>
      <c r="I81" s="219"/>
      <c r="J81" s="224"/>
      <c r="K81" s="128"/>
      <c r="L81" s="128"/>
      <c r="M81" s="128"/>
      <c r="N81" s="128"/>
      <c r="O81" s="128"/>
      <c r="P81" s="128"/>
      <c r="R81" s="102"/>
      <c r="S81" s="102"/>
      <c r="T81" s="102"/>
    </row>
    <row r="82" spans="1:20" ht="17.25" thickBot="1" x14ac:dyDescent="0.3">
      <c r="A82" s="234" t="s">
        <v>215</v>
      </c>
      <c r="B82" s="235"/>
      <c r="C82" s="236"/>
      <c r="D82" s="199" t="s">
        <v>95</v>
      </c>
      <c r="E82" s="201"/>
      <c r="F82" s="202"/>
      <c r="G82" s="202"/>
      <c r="H82" s="83"/>
      <c r="I82" s="219"/>
      <c r="J82" s="224"/>
      <c r="K82" s="128"/>
      <c r="L82" s="128"/>
      <c r="M82" s="128"/>
      <c r="N82" s="128"/>
      <c r="O82" s="128"/>
      <c r="P82" s="128"/>
      <c r="R82" s="102"/>
      <c r="S82" s="102"/>
      <c r="T82" s="102"/>
    </row>
    <row r="83" spans="1:20" ht="17.25" thickTop="1" thickBot="1" x14ac:dyDescent="0.3">
      <c r="A83" s="217" t="s">
        <v>220</v>
      </c>
      <c r="B83" s="237"/>
      <c r="C83" s="238"/>
      <c r="D83" s="242" t="s">
        <v>96</v>
      </c>
      <c r="E83" s="211"/>
      <c r="F83" s="243"/>
      <c r="G83" s="243"/>
      <c r="H83" s="81"/>
      <c r="I83" s="220"/>
      <c r="J83" s="224"/>
      <c r="K83" s="128"/>
      <c r="L83" s="128"/>
      <c r="M83" s="128"/>
      <c r="N83" s="128"/>
      <c r="O83" s="128"/>
      <c r="P83" s="128"/>
      <c r="R83" s="102"/>
      <c r="S83" s="102"/>
      <c r="T83" s="102"/>
    </row>
    <row r="84" spans="1:20" ht="16.5" thickTop="1" x14ac:dyDescent="0.25">
      <c r="A84" s="239"/>
      <c r="B84" s="240"/>
      <c r="C84" s="241"/>
      <c r="D84" s="249" t="s">
        <v>218</v>
      </c>
      <c r="E84" s="250"/>
      <c r="F84" s="250"/>
      <c r="G84" s="250"/>
      <c r="H84" s="250"/>
      <c r="I84" s="251"/>
      <c r="J84" s="224"/>
      <c r="K84" s="128"/>
      <c r="L84" s="128"/>
      <c r="M84" s="128"/>
      <c r="N84" s="128"/>
      <c r="O84" s="128"/>
      <c r="P84" s="128"/>
      <c r="R84" s="102"/>
      <c r="S84" s="102"/>
      <c r="T84" s="102"/>
    </row>
    <row r="85" spans="1:20" ht="16.5" thickBot="1" x14ac:dyDescent="0.3">
      <c r="A85" s="132"/>
      <c r="B85" s="132"/>
      <c r="C85" s="132"/>
      <c r="D85" s="252" t="s">
        <v>99</v>
      </c>
      <c r="E85" s="89" t="s">
        <v>100</v>
      </c>
      <c r="F85" s="253" t="s">
        <v>219</v>
      </c>
      <c r="G85" s="254"/>
      <c r="H85" s="254"/>
      <c r="I85" s="255"/>
      <c r="J85" s="224"/>
      <c r="K85" s="128"/>
      <c r="L85" s="128"/>
      <c r="M85" s="128"/>
      <c r="N85" s="128"/>
      <c r="O85" s="128"/>
      <c r="P85" s="128"/>
      <c r="R85" s="102"/>
      <c r="S85" s="102"/>
      <c r="T85" s="102"/>
    </row>
    <row r="86" spans="1:20" ht="16.5" thickTop="1" x14ac:dyDescent="0.25">
      <c r="A86" s="132"/>
      <c r="B86" s="132"/>
      <c r="C86" s="132"/>
      <c r="D86" s="244"/>
      <c r="E86" s="245"/>
      <c r="F86" s="246"/>
      <c r="G86" s="247"/>
      <c r="H86" s="248"/>
      <c r="I86" s="78"/>
      <c r="J86" s="224"/>
      <c r="K86" s="128"/>
      <c r="L86" s="128"/>
      <c r="M86" s="128"/>
      <c r="N86" s="128"/>
      <c r="O86" s="128"/>
      <c r="P86" s="128"/>
      <c r="R86" s="102"/>
      <c r="S86" s="102"/>
      <c r="T86" s="102"/>
    </row>
    <row r="87" spans="1:20" x14ac:dyDescent="0.25">
      <c r="A87" s="132"/>
      <c r="B87" s="132"/>
      <c r="C87" s="132"/>
      <c r="D87" s="227"/>
      <c r="E87" s="201"/>
      <c r="F87" s="207"/>
      <c r="G87" s="208"/>
      <c r="H87" s="209"/>
      <c r="I87" s="219"/>
      <c r="J87" s="224"/>
      <c r="K87" s="128"/>
      <c r="L87" s="128"/>
      <c r="M87" s="128"/>
      <c r="N87" s="128"/>
      <c r="O87" s="128"/>
      <c r="P87" s="128"/>
      <c r="R87" s="102"/>
      <c r="S87" s="102"/>
      <c r="T87" s="102"/>
    </row>
    <row r="88" spans="1:20" x14ac:dyDescent="0.25">
      <c r="A88" s="132"/>
      <c r="B88" s="132"/>
      <c r="C88" s="132"/>
      <c r="D88" s="227"/>
      <c r="E88" s="201"/>
      <c r="F88" s="207"/>
      <c r="G88" s="208"/>
      <c r="H88" s="209"/>
      <c r="I88" s="219"/>
      <c r="J88" s="224"/>
      <c r="K88" s="128"/>
      <c r="L88" s="128"/>
      <c r="M88" s="128"/>
      <c r="N88" s="128"/>
      <c r="O88" s="128"/>
      <c r="P88" s="128"/>
      <c r="R88" s="102"/>
      <c r="S88" s="102"/>
      <c r="T88" s="102"/>
    </row>
    <row r="89" spans="1:20" ht="16.5" thickBot="1" x14ac:dyDescent="0.3">
      <c r="A89" s="133"/>
      <c r="B89" s="133"/>
      <c r="C89" s="133"/>
      <c r="D89" s="228"/>
      <c r="E89" s="211"/>
      <c r="F89" s="212"/>
      <c r="G89" s="213"/>
      <c r="H89" s="214"/>
      <c r="I89" s="220"/>
      <c r="J89" s="224"/>
      <c r="K89" s="128"/>
      <c r="L89" s="128"/>
      <c r="M89" s="128"/>
      <c r="N89" s="128"/>
      <c r="O89" s="128"/>
      <c r="P89" s="128"/>
      <c r="R89" s="102"/>
      <c r="S89" s="102"/>
      <c r="T89" s="102"/>
    </row>
    <row r="90" spans="1:20" ht="17.25" thickTop="1" thickBot="1" x14ac:dyDescent="0.3">
      <c r="A90" s="215" t="s">
        <v>101</v>
      </c>
      <c r="B90" s="216"/>
      <c r="C90" s="216"/>
      <c r="D90" s="216"/>
      <c r="E90" s="216"/>
      <c r="F90" s="216"/>
      <c r="G90" s="216"/>
      <c r="H90" s="216"/>
      <c r="I90" s="216"/>
      <c r="J90" s="225"/>
      <c r="K90" s="127"/>
      <c r="L90" s="127"/>
      <c r="M90" s="127"/>
      <c r="N90" s="127"/>
      <c r="O90" s="127"/>
      <c r="P90" s="127"/>
      <c r="R90" s="102"/>
      <c r="S90" s="102"/>
      <c r="T90" s="102"/>
    </row>
    <row r="91" spans="1:20" ht="16.5" thickTop="1" x14ac:dyDescent="0.25">
      <c r="A91" s="256" t="s">
        <v>102</v>
      </c>
      <c r="B91" s="256"/>
      <c r="C91" s="257" t="s">
        <v>103</v>
      </c>
      <c r="D91" s="257" t="s">
        <v>104</v>
      </c>
      <c r="E91" s="257" t="s">
        <v>105</v>
      </c>
      <c r="F91" s="257" t="s">
        <v>54</v>
      </c>
      <c r="G91" s="257" t="s">
        <v>106</v>
      </c>
      <c r="H91" s="258" t="s">
        <v>68</v>
      </c>
      <c r="I91" s="258"/>
      <c r="J91" s="259" t="s">
        <v>107</v>
      </c>
      <c r="K91" s="260"/>
      <c r="L91" s="260"/>
      <c r="M91" s="260"/>
      <c r="N91" s="260"/>
      <c r="O91" s="260"/>
      <c r="P91" s="261"/>
      <c r="R91" s="102"/>
      <c r="S91" s="102"/>
      <c r="T91" s="102"/>
    </row>
    <row r="92" spans="1:20" x14ac:dyDescent="0.25">
      <c r="A92" s="262"/>
      <c r="B92" s="202"/>
      <c r="C92" s="76"/>
      <c r="D92" s="76"/>
      <c r="E92" s="76"/>
      <c r="F92" s="76"/>
      <c r="G92" s="76"/>
      <c r="H92" s="202"/>
      <c r="I92" s="202"/>
      <c r="J92" s="206"/>
      <c r="K92" s="206"/>
      <c r="L92" s="206"/>
      <c r="M92" s="206"/>
      <c r="N92" s="206"/>
      <c r="O92" s="206"/>
      <c r="P92" s="263"/>
      <c r="R92" s="102"/>
      <c r="S92" s="102"/>
      <c r="T92" s="102"/>
    </row>
    <row r="93" spans="1:20" x14ac:dyDescent="0.25">
      <c r="A93" s="262"/>
      <c r="B93" s="202"/>
      <c r="C93" s="76"/>
      <c r="D93" s="76"/>
      <c r="E93" s="76"/>
      <c r="F93" s="76"/>
      <c r="G93" s="76"/>
      <c r="H93" s="202"/>
      <c r="I93" s="202"/>
      <c r="J93" s="206"/>
      <c r="K93" s="206"/>
      <c r="L93" s="206"/>
      <c r="M93" s="206"/>
      <c r="N93" s="206"/>
      <c r="O93" s="206"/>
      <c r="P93" s="263"/>
      <c r="R93" s="102"/>
      <c r="S93" s="102"/>
      <c r="T93" s="102"/>
    </row>
    <row r="94" spans="1:20" x14ac:dyDescent="0.25">
      <c r="A94" s="262"/>
      <c r="B94" s="202"/>
      <c r="C94" s="76"/>
      <c r="D94" s="76"/>
      <c r="E94" s="76"/>
      <c r="F94" s="76"/>
      <c r="G94" s="76"/>
      <c r="H94" s="202"/>
      <c r="I94" s="202"/>
      <c r="J94" s="206"/>
      <c r="K94" s="206"/>
      <c r="L94" s="206"/>
      <c r="M94" s="206"/>
      <c r="N94" s="206"/>
      <c r="O94" s="206"/>
      <c r="P94" s="263"/>
    </row>
    <row r="95" spans="1:20" x14ac:dyDescent="0.25">
      <c r="A95" s="262"/>
      <c r="B95" s="202"/>
      <c r="C95" s="76"/>
      <c r="D95" s="76"/>
      <c r="E95" s="76"/>
      <c r="F95" s="76"/>
      <c r="G95" s="76"/>
      <c r="H95" s="202"/>
      <c r="I95" s="202"/>
      <c r="J95" s="206"/>
      <c r="K95" s="206"/>
      <c r="L95" s="206"/>
      <c r="M95" s="206"/>
      <c r="N95" s="206"/>
      <c r="O95" s="206"/>
      <c r="P95" s="263"/>
    </row>
    <row r="96" spans="1:20" x14ac:dyDescent="0.25">
      <c r="A96" s="262"/>
      <c r="B96" s="202"/>
      <c r="C96" s="76"/>
      <c r="D96" s="76"/>
      <c r="E96" s="76"/>
      <c r="F96" s="76"/>
      <c r="G96" s="76"/>
      <c r="H96" s="202"/>
      <c r="I96" s="202"/>
      <c r="J96" s="206"/>
      <c r="K96" s="206"/>
      <c r="L96" s="206"/>
      <c r="M96" s="206"/>
      <c r="N96" s="206"/>
      <c r="O96" s="206"/>
      <c r="P96" s="263"/>
    </row>
    <row r="97" spans="1:16" x14ac:dyDescent="0.25">
      <c r="A97" s="262"/>
      <c r="B97" s="202"/>
      <c r="C97" s="76"/>
      <c r="D97" s="76"/>
      <c r="E97" s="76"/>
      <c r="F97" s="76"/>
      <c r="G97" s="76"/>
      <c r="H97" s="202"/>
      <c r="I97" s="202"/>
      <c r="J97" s="206"/>
      <c r="K97" s="206"/>
      <c r="L97" s="206"/>
      <c r="M97" s="206"/>
      <c r="N97" s="206"/>
      <c r="O97" s="206"/>
      <c r="P97" s="263"/>
    </row>
    <row r="98" spans="1:16" ht="16.5" thickBot="1" x14ac:dyDescent="0.3">
      <c r="A98" s="264"/>
      <c r="B98" s="265"/>
      <c r="C98" s="266"/>
      <c r="D98" s="266"/>
      <c r="E98" s="266"/>
      <c r="F98" s="266"/>
      <c r="G98" s="266"/>
      <c r="H98" s="265"/>
      <c r="I98" s="265"/>
      <c r="J98" s="267"/>
      <c r="K98" s="267"/>
      <c r="L98" s="267"/>
      <c r="M98" s="267"/>
      <c r="N98" s="267"/>
      <c r="O98" s="267"/>
      <c r="P98" s="268"/>
    </row>
    <row r="99" spans="1:16" ht="16.5" thickTop="1" x14ac:dyDescent="0.25">
      <c r="A99" s="269" t="s">
        <v>108</v>
      </c>
      <c r="B99" s="269"/>
      <c r="C99" s="269"/>
      <c r="D99" s="269"/>
      <c r="E99" s="269"/>
      <c r="F99" s="270" t="s">
        <v>109</v>
      </c>
      <c r="G99" s="270"/>
      <c r="H99" s="270"/>
      <c r="I99" s="270"/>
      <c r="J99" s="273"/>
      <c r="K99" s="140" t="s">
        <v>110</v>
      </c>
      <c r="L99" s="223"/>
      <c r="M99" s="223"/>
      <c r="N99" s="223"/>
      <c r="O99" s="223"/>
      <c r="P99" s="223"/>
    </row>
    <row r="100" spans="1:16" x14ac:dyDescent="0.25">
      <c r="A100" s="272" t="s">
        <v>111</v>
      </c>
      <c r="B100" s="271"/>
      <c r="C100" s="271"/>
      <c r="D100" s="271" t="s">
        <v>80</v>
      </c>
      <c r="E100" s="271"/>
      <c r="F100" s="271" t="s">
        <v>111</v>
      </c>
      <c r="G100" s="271"/>
      <c r="H100" s="271"/>
      <c r="I100" s="271" t="s">
        <v>80</v>
      </c>
      <c r="J100" s="274"/>
      <c r="K100" s="224"/>
      <c r="L100" s="128"/>
      <c r="M100" s="128"/>
      <c r="N100" s="128"/>
      <c r="O100" s="128"/>
      <c r="P100" s="128"/>
    </row>
    <row r="101" spans="1:16" x14ac:dyDescent="0.25">
      <c r="A101" s="262"/>
      <c r="B101" s="202"/>
      <c r="C101" s="202"/>
      <c r="D101" s="202"/>
      <c r="E101" s="202"/>
      <c r="F101" s="202"/>
      <c r="G101" s="202"/>
      <c r="H101" s="202"/>
      <c r="I101" s="202"/>
      <c r="J101" s="210"/>
      <c r="K101" s="224"/>
      <c r="L101" s="128"/>
      <c r="M101" s="128"/>
      <c r="N101" s="128"/>
      <c r="O101" s="128"/>
      <c r="P101" s="128"/>
    </row>
    <row r="102" spans="1:16" x14ac:dyDescent="0.25">
      <c r="A102" s="262"/>
      <c r="B102" s="202"/>
      <c r="C102" s="202"/>
      <c r="D102" s="202"/>
      <c r="E102" s="202"/>
      <c r="F102" s="202"/>
      <c r="G102" s="202"/>
      <c r="H102" s="202"/>
      <c r="I102" s="202"/>
      <c r="J102" s="210"/>
      <c r="K102" s="224"/>
      <c r="L102" s="128"/>
      <c r="M102" s="128"/>
      <c r="N102" s="128"/>
      <c r="O102" s="128"/>
      <c r="P102" s="128"/>
    </row>
    <row r="103" spans="1:16" x14ac:dyDescent="0.25">
      <c r="A103" s="262"/>
      <c r="B103" s="202"/>
      <c r="C103" s="202"/>
      <c r="D103" s="202"/>
      <c r="E103" s="202"/>
      <c r="F103" s="202"/>
      <c r="G103" s="202"/>
      <c r="H103" s="202"/>
      <c r="I103" s="202"/>
      <c r="J103" s="210"/>
      <c r="K103" s="224"/>
      <c r="L103" s="128"/>
      <c r="M103" s="128"/>
      <c r="N103" s="128"/>
      <c r="O103" s="128"/>
      <c r="P103" s="128"/>
    </row>
    <row r="104" spans="1:16" x14ac:dyDescent="0.25">
      <c r="A104" s="262"/>
      <c r="B104" s="202"/>
      <c r="C104" s="202"/>
      <c r="D104" s="202"/>
      <c r="E104" s="202"/>
      <c r="F104" s="202"/>
      <c r="G104" s="202"/>
      <c r="H104" s="202"/>
      <c r="I104" s="202"/>
      <c r="J104" s="210"/>
      <c r="K104" s="224"/>
      <c r="L104" s="128"/>
      <c r="M104" s="128"/>
      <c r="N104" s="128"/>
      <c r="O104" s="128"/>
      <c r="P104" s="128"/>
    </row>
    <row r="105" spans="1:16" x14ac:dyDescent="0.25">
      <c r="A105" s="262"/>
      <c r="B105" s="202"/>
      <c r="C105" s="202"/>
      <c r="D105" s="202"/>
      <c r="E105" s="202"/>
      <c r="F105" s="202"/>
      <c r="G105" s="202"/>
      <c r="H105" s="202"/>
      <c r="I105" s="202"/>
      <c r="J105" s="210"/>
      <c r="K105" s="224"/>
      <c r="L105" s="128"/>
      <c r="M105" s="128"/>
      <c r="N105" s="128"/>
      <c r="O105" s="128"/>
      <c r="P105" s="128"/>
    </row>
    <row r="106" spans="1:16" x14ac:dyDescent="0.25">
      <c r="A106" s="262"/>
      <c r="B106" s="202"/>
      <c r="C106" s="202"/>
      <c r="D106" s="202"/>
      <c r="E106" s="202"/>
      <c r="F106" s="202"/>
      <c r="G106" s="202"/>
      <c r="H106" s="202"/>
      <c r="I106" s="202"/>
      <c r="J106" s="210"/>
      <c r="K106" s="224"/>
      <c r="L106" s="128"/>
      <c r="M106" s="128"/>
      <c r="N106" s="128"/>
      <c r="O106" s="128"/>
      <c r="P106" s="128"/>
    </row>
    <row r="107" spans="1:16" x14ac:dyDescent="0.25">
      <c r="A107" s="262"/>
      <c r="B107" s="202"/>
      <c r="C107" s="202"/>
      <c r="D107" s="202"/>
      <c r="E107" s="202"/>
      <c r="F107" s="202"/>
      <c r="G107" s="202"/>
      <c r="H107" s="202"/>
      <c r="I107" s="202"/>
      <c r="J107" s="210"/>
      <c r="K107" s="224"/>
      <c r="L107" s="128"/>
      <c r="M107" s="128"/>
      <c r="N107" s="128"/>
      <c r="O107" s="128"/>
      <c r="P107" s="128"/>
    </row>
    <row r="108" spans="1:16" x14ac:dyDescent="0.25">
      <c r="A108" s="262"/>
      <c r="B108" s="202"/>
      <c r="C108" s="202"/>
      <c r="D108" s="202"/>
      <c r="E108" s="202"/>
      <c r="F108" s="202"/>
      <c r="G108" s="202"/>
      <c r="H108" s="202"/>
      <c r="I108" s="202"/>
      <c r="J108" s="210"/>
      <c r="K108" s="224"/>
      <c r="L108" s="128"/>
      <c r="M108" s="128"/>
      <c r="N108" s="128"/>
      <c r="O108" s="128"/>
      <c r="P108" s="128"/>
    </row>
    <row r="109" spans="1:16" x14ac:dyDescent="0.25">
      <c r="A109" s="262"/>
      <c r="B109" s="202"/>
      <c r="C109" s="202"/>
      <c r="D109" s="202"/>
      <c r="E109" s="202"/>
      <c r="F109" s="202"/>
      <c r="G109" s="202"/>
      <c r="H109" s="202"/>
      <c r="I109" s="202"/>
      <c r="J109" s="210"/>
      <c r="K109" s="224"/>
      <c r="L109" s="128"/>
      <c r="M109" s="128"/>
      <c r="N109" s="128"/>
      <c r="O109" s="128"/>
      <c r="P109" s="128"/>
    </row>
    <row r="110" spans="1:16" x14ac:dyDescent="0.25">
      <c r="A110" s="262"/>
      <c r="B110" s="202"/>
      <c r="C110" s="202"/>
      <c r="D110" s="202"/>
      <c r="E110" s="202"/>
      <c r="F110" s="202"/>
      <c r="G110" s="202"/>
      <c r="H110" s="202"/>
      <c r="I110" s="202"/>
      <c r="J110" s="210"/>
      <c r="K110" s="224"/>
      <c r="L110" s="128"/>
      <c r="M110" s="128"/>
      <c r="N110" s="128"/>
      <c r="O110" s="128"/>
      <c r="P110" s="128"/>
    </row>
    <row r="111" spans="1:16" x14ac:dyDescent="0.25">
      <c r="A111" s="262"/>
      <c r="B111" s="202"/>
      <c r="C111" s="202"/>
      <c r="D111" s="202"/>
      <c r="E111" s="202"/>
      <c r="F111" s="202"/>
      <c r="G111" s="202"/>
      <c r="H111" s="202"/>
      <c r="I111" s="202"/>
      <c r="J111" s="210"/>
      <c r="K111" s="224"/>
      <c r="L111" s="128"/>
      <c r="M111" s="128"/>
      <c r="N111" s="128"/>
      <c r="O111" s="128"/>
      <c r="P111" s="128"/>
    </row>
    <row r="112" spans="1:16" x14ac:dyDescent="0.25">
      <c r="A112" s="262"/>
      <c r="B112" s="202"/>
      <c r="C112" s="202"/>
      <c r="D112" s="202"/>
      <c r="E112" s="202"/>
      <c r="F112" s="202"/>
      <c r="G112" s="202"/>
      <c r="H112" s="202"/>
      <c r="I112" s="202"/>
      <c r="J112" s="210"/>
      <c r="K112" s="224"/>
      <c r="L112" s="128"/>
      <c r="M112" s="128"/>
      <c r="N112" s="128"/>
      <c r="O112" s="128"/>
      <c r="P112" s="128"/>
    </row>
    <row r="113" spans="1:16" x14ac:dyDescent="0.25">
      <c r="A113" s="262"/>
      <c r="B113" s="202"/>
      <c r="C113" s="202"/>
      <c r="D113" s="202"/>
      <c r="E113" s="202"/>
      <c r="F113" s="202"/>
      <c r="G113" s="202"/>
      <c r="H113" s="202"/>
      <c r="I113" s="202"/>
      <c r="J113" s="210"/>
      <c r="K113" s="224"/>
      <c r="L113" s="128"/>
      <c r="M113" s="128"/>
      <c r="N113" s="128"/>
      <c r="O113" s="128"/>
      <c r="P113" s="128"/>
    </row>
    <row r="114" spans="1:16" x14ac:dyDescent="0.25">
      <c r="A114" s="262"/>
      <c r="B114" s="202"/>
      <c r="C114" s="202"/>
      <c r="D114" s="202"/>
      <c r="E114" s="202"/>
      <c r="F114" s="202"/>
      <c r="G114" s="202"/>
      <c r="H114" s="202"/>
      <c r="I114" s="202"/>
      <c r="J114" s="210"/>
      <c r="K114" s="224"/>
      <c r="L114" s="128"/>
      <c r="M114" s="128"/>
      <c r="N114" s="128"/>
      <c r="O114" s="128"/>
      <c r="P114" s="128"/>
    </row>
    <row r="115" spans="1:16" x14ac:dyDescent="0.25">
      <c r="A115" s="262"/>
      <c r="B115" s="202"/>
      <c r="C115" s="202"/>
      <c r="D115" s="202"/>
      <c r="E115" s="202"/>
      <c r="F115" s="202"/>
      <c r="G115" s="202"/>
      <c r="H115" s="202"/>
      <c r="I115" s="202"/>
      <c r="J115" s="210"/>
      <c r="K115" s="224"/>
      <c r="L115" s="128"/>
      <c r="M115" s="128"/>
      <c r="N115" s="128"/>
      <c r="O115" s="128"/>
      <c r="P115" s="128"/>
    </row>
    <row r="116" spans="1:16" x14ac:dyDescent="0.25">
      <c r="A116" s="262"/>
      <c r="B116" s="202"/>
      <c r="C116" s="202"/>
      <c r="D116" s="202"/>
      <c r="E116" s="202"/>
      <c r="F116" s="202"/>
      <c r="G116" s="202"/>
      <c r="H116" s="202"/>
      <c r="I116" s="202"/>
      <c r="J116" s="210"/>
      <c r="K116" s="224"/>
      <c r="L116" s="128"/>
      <c r="M116" s="128"/>
      <c r="N116" s="128"/>
      <c r="O116" s="128"/>
      <c r="P116" s="128"/>
    </row>
    <row r="117" spans="1:16" x14ac:dyDescent="0.25">
      <c r="A117" s="262"/>
      <c r="B117" s="202"/>
      <c r="C117" s="202"/>
      <c r="D117" s="202"/>
      <c r="E117" s="202"/>
      <c r="F117" s="202"/>
      <c r="G117" s="202"/>
      <c r="H117" s="202"/>
      <c r="I117" s="202"/>
      <c r="J117" s="210"/>
      <c r="K117" s="224"/>
      <c r="L117" s="128"/>
      <c r="M117" s="128"/>
      <c r="N117" s="128"/>
      <c r="O117" s="128"/>
      <c r="P117" s="128"/>
    </row>
    <row r="118" spans="1:16" x14ac:dyDescent="0.25">
      <c r="A118" s="262"/>
      <c r="B118" s="202"/>
      <c r="C118" s="202"/>
      <c r="D118" s="202"/>
      <c r="E118" s="202"/>
      <c r="F118" s="202"/>
      <c r="G118" s="202"/>
      <c r="H118" s="202"/>
      <c r="I118" s="202"/>
      <c r="J118" s="210"/>
      <c r="K118" s="224"/>
      <c r="L118" s="128"/>
      <c r="M118" s="128"/>
      <c r="N118" s="128"/>
      <c r="O118" s="128"/>
      <c r="P118" s="128"/>
    </row>
    <row r="119" spans="1:16" ht="16.5" thickBot="1" x14ac:dyDescent="0.3">
      <c r="A119" s="262"/>
      <c r="B119" s="202"/>
      <c r="C119" s="202"/>
      <c r="D119" s="202"/>
      <c r="E119" s="202"/>
      <c r="F119" s="202"/>
      <c r="G119" s="202"/>
      <c r="H119" s="202"/>
      <c r="I119" s="202"/>
      <c r="J119" s="210"/>
      <c r="K119" s="225"/>
      <c r="L119" s="127"/>
      <c r="M119" s="127"/>
      <c r="N119" s="127"/>
      <c r="O119" s="127"/>
      <c r="P119" s="127"/>
    </row>
    <row r="120" spans="1:16" ht="16.5" thickTop="1" x14ac:dyDescent="0.25">
      <c r="A120" s="262"/>
      <c r="B120" s="202"/>
      <c r="C120" s="202"/>
      <c r="D120" s="202"/>
      <c r="E120" s="202"/>
      <c r="F120" s="202"/>
      <c r="G120" s="202"/>
      <c r="H120" s="202"/>
      <c r="I120" s="202"/>
      <c r="J120" s="210"/>
      <c r="K120" s="277" t="s">
        <v>112</v>
      </c>
      <c r="L120" s="275"/>
      <c r="M120" s="275"/>
      <c r="N120" s="275"/>
      <c r="O120" s="275"/>
      <c r="P120" s="275"/>
    </row>
    <row r="121" spans="1:16" ht="16.5" thickBot="1" x14ac:dyDescent="0.3">
      <c r="A121" s="262"/>
      <c r="B121" s="202"/>
      <c r="C121" s="202"/>
      <c r="D121" s="202"/>
      <c r="E121" s="202"/>
      <c r="F121" s="202"/>
      <c r="G121" s="202"/>
      <c r="H121" s="202"/>
      <c r="I121" s="202"/>
      <c r="J121" s="210"/>
      <c r="K121" s="225"/>
      <c r="L121" s="127"/>
      <c r="M121" s="127"/>
      <c r="N121" s="127"/>
      <c r="O121" s="127"/>
      <c r="P121" s="127"/>
    </row>
    <row r="122" spans="1:16" ht="17.25" thickTop="1" thickBot="1" x14ac:dyDescent="0.3">
      <c r="A122" s="262"/>
      <c r="B122" s="202"/>
      <c r="C122" s="202"/>
      <c r="D122" s="202"/>
      <c r="E122" s="202"/>
      <c r="F122" s="202"/>
      <c r="G122" s="202"/>
      <c r="H122" s="202"/>
      <c r="I122" s="202"/>
      <c r="J122" s="210"/>
      <c r="K122" s="225"/>
      <c r="L122" s="127"/>
      <c r="M122" s="127"/>
      <c r="N122" s="127"/>
      <c r="O122" s="127"/>
      <c r="P122" s="127"/>
    </row>
    <row r="123" spans="1:16" ht="17.25" thickTop="1" thickBot="1" x14ac:dyDescent="0.3">
      <c r="A123" s="262"/>
      <c r="B123" s="202"/>
      <c r="C123" s="202"/>
      <c r="D123" s="202"/>
      <c r="E123" s="202"/>
      <c r="F123" s="202"/>
      <c r="G123" s="202"/>
      <c r="H123" s="202"/>
      <c r="I123" s="202"/>
      <c r="J123" s="210"/>
      <c r="K123" s="225"/>
      <c r="L123" s="127"/>
      <c r="M123" s="127"/>
      <c r="N123" s="127"/>
      <c r="O123" s="127"/>
      <c r="P123" s="127"/>
    </row>
    <row r="124" spans="1:16" ht="17.25" thickTop="1" thickBot="1" x14ac:dyDescent="0.3">
      <c r="A124" s="262"/>
      <c r="B124" s="202"/>
      <c r="C124" s="202"/>
      <c r="D124" s="202"/>
      <c r="E124" s="202"/>
      <c r="F124" s="202"/>
      <c r="G124" s="202"/>
      <c r="H124" s="202"/>
      <c r="I124" s="202"/>
      <c r="J124" s="210"/>
      <c r="K124" s="225"/>
      <c r="L124" s="127"/>
      <c r="M124" s="127"/>
      <c r="N124" s="127"/>
      <c r="O124" s="127"/>
      <c r="P124" s="127"/>
    </row>
    <row r="125" spans="1:16" ht="17.25" thickTop="1" thickBot="1" x14ac:dyDescent="0.3">
      <c r="A125" s="262"/>
      <c r="B125" s="202"/>
      <c r="C125" s="202"/>
      <c r="D125" s="202"/>
      <c r="E125" s="202"/>
      <c r="F125" s="202"/>
      <c r="G125" s="202"/>
      <c r="H125" s="202"/>
      <c r="I125" s="202"/>
      <c r="J125" s="210"/>
      <c r="K125" s="225"/>
      <c r="L125" s="127"/>
      <c r="M125" s="127"/>
      <c r="N125" s="127"/>
      <c r="O125" s="127"/>
      <c r="P125" s="127"/>
    </row>
    <row r="126" spans="1:16" ht="17.25" thickTop="1" thickBot="1" x14ac:dyDescent="0.3">
      <c r="A126" s="262"/>
      <c r="B126" s="202"/>
      <c r="C126" s="202"/>
      <c r="D126" s="202"/>
      <c r="E126" s="202"/>
      <c r="F126" s="202"/>
      <c r="G126" s="202"/>
      <c r="H126" s="202"/>
      <c r="I126" s="202"/>
      <c r="J126" s="210"/>
      <c r="K126" s="225"/>
      <c r="L126" s="127"/>
      <c r="M126" s="127"/>
      <c r="N126" s="127"/>
      <c r="O126" s="127"/>
      <c r="P126" s="127"/>
    </row>
    <row r="127" spans="1:16" ht="17.25" thickTop="1" thickBot="1" x14ac:dyDescent="0.3">
      <c r="A127" s="262"/>
      <c r="B127" s="202"/>
      <c r="C127" s="202"/>
      <c r="D127" s="202"/>
      <c r="E127" s="202"/>
      <c r="F127" s="202"/>
      <c r="G127" s="202"/>
      <c r="H127" s="202"/>
      <c r="I127" s="202"/>
      <c r="J127" s="210"/>
      <c r="K127" s="225"/>
      <c r="L127" s="127"/>
      <c r="M127" s="127"/>
      <c r="N127" s="127"/>
      <c r="O127" s="127"/>
      <c r="P127" s="127"/>
    </row>
    <row r="128" spans="1:16" ht="17.25" thickTop="1" thickBot="1" x14ac:dyDescent="0.3">
      <c r="A128" s="262"/>
      <c r="B128" s="202"/>
      <c r="C128" s="202"/>
      <c r="D128" s="202"/>
      <c r="E128" s="202"/>
      <c r="F128" s="202"/>
      <c r="G128" s="202"/>
      <c r="H128" s="202"/>
      <c r="I128" s="202"/>
      <c r="J128" s="210"/>
      <c r="K128" s="225"/>
      <c r="L128" s="127"/>
      <c r="M128" s="127"/>
      <c r="N128" s="127"/>
      <c r="O128" s="127"/>
      <c r="P128" s="127"/>
    </row>
    <row r="129" spans="1:16" ht="17.25" thickTop="1" thickBot="1" x14ac:dyDescent="0.3">
      <c r="A129" s="262"/>
      <c r="B129" s="202"/>
      <c r="C129" s="202"/>
      <c r="D129" s="202"/>
      <c r="E129" s="202"/>
      <c r="F129" s="202"/>
      <c r="G129" s="202"/>
      <c r="H129" s="202"/>
      <c r="I129" s="202"/>
      <c r="J129" s="210"/>
      <c r="K129" s="225"/>
      <c r="L129" s="127"/>
      <c r="M129" s="127"/>
      <c r="N129" s="127"/>
      <c r="O129" s="127"/>
      <c r="P129" s="127"/>
    </row>
    <row r="130" spans="1:16" ht="17.25" thickTop="1" thickBot="1" x14ac:dyDescent="0.3">
      <c r="A130" s="262"/>
      <c r="B130" s="202"/>
      <c r="C130" s="202"/>
      <c r="D130" s="202"/>
      <c r="E130" s="202"/>
      <c r="F130" s="202"/>
      <c r="G130" s="202"/>
      <c r="H130" s="202"/>
      <c r="I130" s="202"/>
      <c r="J130" s="210"/>
      <c r="K130" s="225"/>
      <c r="L130" s="127"/>
      <c r="M130" s="127"/>
      <c r="N130" s="127"/>
      <c r="O130" s="127"/>
      <c r="P130" s="127"/>
    </row>
    <row r="131" spans="1:16" ht="17.25" thickTop="1" thickBot="1" x14ac:dyDescent="0.3">
      <c r="A131" s="262"/>
      <c r="B131" s="202"/>
      <c r="C131" s="202"/>
      <c r="D131" s="202"/>
      <c r="E131" s="202"/>
      <c r="F131" s="202"/>
      <c r="G131" s="202"/>
      <c r="H131" s="202"/>
      <c r="I131" s="202"/>
      <c r="J131" s="210"/>
      <c r="K131" s="225"/>
      <c r="L131" s="127"/>
      <c r="M131" s="127"/>
      <c r="N131" s="127"/>
      <c r="O131" s="127"/>
      <c r="P131" s="127"/>
    </row>
    <row r="132" spans="1:16" ht="17.25" thickTop="1" thickBot="1" x14ac:dyDescent="0.3">
      <c r="A132" s="262"/>
      <c r="B132" s="202"/>
      <c r="C132" s="202"/>
      <c r="D132" s="202"/>
      <c r="E132" s="202"/>
      <c r="F132" s="202"/>
      <c r="G132" s="202"/>
      <c r="H132" s="202"/>
      <c r="I132" s="202"/>
      <c r="J132" s="210"/>
      <c r="K132" s="225"/>
      <c r="L132" s="127"/>
      <c r="M132" s="127"/>
      <c r="N132" s="127"/>
      <c r="O132" s="127"/>
      <c r="P132" s="127"/>
    </row>
    <row r="133" spans="1:16" ht="17.25" thickTop="1" thickBot="1" x14ac:dyDescent="0.3">
      <c r="A133" s="262"/>
      <c r="B133" s="202"/>
      <c r="C133" s="202"/>
      <c r="D133" s="202"/>
      <c r="E133" s="202"/>
      <c r="F133" s="202"/>
      <c r="G133" s="202"/>
      <c r="H133" s="202"/>
      <c r="I133" s="202"/>
      <c r="J133" s="210"/>
      <c r="K133" s="225"/>
      <c r="L133" s="127"/>
      <c r="M133" s="127"/>
      <c r="N133" s="127"/>
      <c r="O133" s="127"/>
      <c r="P133" s="127"/>
    </row>
    <row r="134" spans="1:16" ht="17.25" thickTop="1" thickBot="1" x14ac:dyDescent="0.3">
      <c r="A134" s="262"/>
      <c r="B134" s="202"/>
      <c r="C134" s="202"/>
      <c r="D134" s="202"/>
      <c r="E134" s="202"/>
      <c r="F134" s="202"/>
      <c r="G134" s="202"/>
      <c r="H134" s="202"/>
      <c r="I134" s="202"/>
      <c r="J134" s="210"/>
      <c r="K134" s="225"/>
      <c r="L134" s="127"/>
      <c r="M134" s="127"/>
      <c r="N134" s="127"/>
      <c r="O134" s="127"/>
      <c r="P134" s="127"/>
    </row>
    <row r="135" spans="1:16" ht="17.25" thickTop="1" thickBot="1" x14ac:dyDescent="0.3">
      <c r="A135" s="262"/>
      <c r="B135" s="202"/>
      <c r="C135" s="202"/>
      <c r="D135" s="202"/>
      <c r="E135" s="202"/>
      <c r="F135" s="202"/>
      <c r="G135" s="202"/>
      <c r="H135" s="202"/>
      <c r="I135" s="202"/>
      <c r="J135" s="210"/>
      <c r="K135" s="225"/>
      <c r="L135" s="127"/>
      <c r="M135" s="127"/>
      <c r="N135" s="127"/>
      <c r="O135" s="127"/>
      <c r="P135" s="127"/>
    </row>
    <row r="136" spans="1:16" ht="17.25" thickTop="1" thickBot="1" x14ac:dyDescent="0.3">
      <c r="A136" s="262"/>
      <c r="B136" s="202"/>
      <c r="C136" s="202"/>
      <c r="D136" s="202"/>
      <c r="E136" s="202"/>
      <c r="F136" s="202"/>
      <c r="G136" s="202"/>
      <c r="H136" s="202"/>
      <c r="I136" s="202"/>
      <c r="J136" s="210"/>
      <c r="K136" s="225"/>
      <c r="L136" s="127"/>
      <c r="M136" s="127"/>
      <c r="N136" s="127"/>
      <c r="O136" s="127"/>
      <c r="P136" s="127"/>
    </row>
    <row r="137" spans="1:16" ht="17.25" thickTop="1" thickBot="1" x14ac:dyDescent="0.3">
      <c r="A137" s="262"/>
      <c r="B137" s="202"/>
      <c r="C137" s="202"/>
      <c r="D137" s="202"/>
      <c r="E137" s="202"/>
      <c r="F137" s="202"/>
      <c r="G137" s="202"/>
      <c r="H137" s="202"/>
      <c r="I137" s="202"/>
      <c r="J137" s="210"/>
      <c r="K137" s="225"/>
      <c r="L137" s="127"/>
      <c r="M137" s="127"/>
      <c r="N137" s="127"/>
      <c r="O137" s="127"/>
      <c r="P137" s="127"/>
    </row>
    <row r="138" spans="1:16" ht="17.25" thickTop="1" thickBot="1" x14ac:dyDescent="0.3">
      <c r="A138" s="262"/>
      <c r="B138" s="202"/>
      <c r="C138" s="202"/>
      <c r="D138" s="202"/>
      <c r="E138" s="202"/>
      <c r="F138" s="202"/>
      <c r="G138" s="202"/>
      <c r="H138" s="202"/>
      <c r="I138" s="202"/>
      <c r="J138" s="210"/>
      <c r="K138" s="225"/>
      <c r="L138" s="127"/>
      <c r="M138" s="127"/>
      <c r="N138" s="127"/>
      <c r="O138" s="127"/>
      <c r="P138" s="127"/>
    </row>
    <row r="139" spans="1:16" ht="17.25" thickTop="1" thickBot="1" x14ac:dyDescent="0.3">
      <c r="A139" s="262"/>
      <c r="B139" s="202"/>
      <c r="C139" s="202"/>
      <c r="D139" s="202"/>
      <c r="E139" s="202"/>
      <c r="F139" s="202"/>
      <c r="G139" s="202"/>
      <c r="H139" s="202"/>
      <c r="I139" s="202"/>
      <c r="J139" s="210"/>
      <c r="K139" s="225"/>
      <c r="L139" s="127"/>
      <c r="M139" s="127"/>
      <c r="N139" s="127"/>
      <c r="O139" s="127"/>
      <c r="P139" s="127"/>
    </row>
    <row r="140" spans="1:16" ht="17.25" thickTop="1" thickBot="1" x14ac:dyDescent="0.3">
      <c r="A140" s="262"/>
      <c r="B140" s="202"/>
      <c r="C140" s="202"/>
      <c r="D140" s="202"/>
      <c r="E140" s="202"/>
      <c r="F140" s="202"/>
      <c r="G140" s="202"/>
      <c r="H140" s="202"/>
      <c r="I140" s="202"/>
      <c r="J140" s="210"/>
      <c r="K140" s="225"/>
      <c r="L140" s="127"/>
      <c r="M140" s="127"/>
      <c r="N140" s="127"/>
      <c r="O140" s="127"/>
      <c r="P140" s="127"/>
    </row>
    <row r="141" spans="1:16" ht="17.25" thickTop="1" thickBot="1" x14ac:dyDescent="0.3">
      <c r="A141" s="262"/>
      <c r="B141" s="202"/>
      <c r="C141" s="202"/>
      <c r="D141" s="202"/>
      <c r="E141" s="202"/>
      <c r="F141" s="202"/>
      <c r="G141" s="202"/>
      <c r="H141" s="202"/>
      <c r="I141" s="202"/>
      <c r="J141" s="210"/>
      <c r="K141" s="225"/>
      <c r="L141" s="127"/>
      <c r="M141" s="127"/>
      <c r="N141" s="127"/>
      <c r="O141" s="127"/>
      <c r="P141" s="127"/>
    </row>
    <row r="142" spans="1:16" ht="17.25" thickTop="1" thickBot="1" x14ac:dyDescent="0.3">
      <c r="A142" s="262"/>
      <c r="B142" s="202"/>
      <c r="C142" s="202"/>
      <c r="D142" s="202"/>
      <c r="E142" s="202"/>
      <c r="F142" s="202"/>
      <c r="G142" s="202"/>
      <c r="H142" s="202"/>
      <c r="I142" s="202"/>
      <c r="J142" s="210"/>
      <c r="K142" s="225"/>
      <c r="L142" s="127"/>
      <c r="M142" s="127"/>
      <c r="N142" s="127"/>
      <c r="O142" s="127"/>
      <c r="P142" s="127"/>
    </row>
    <row r="143" spans="1:16" ht="17.25" thickTop="1" thickBot="1" x14ac:dyDescent="0.3">
      <c r="A143" s="264"/>
      <c r="B143" s="265"/>
      <c r="C143" s="265"/>
      <c r="D143" s="265"/>
      <c r="E143" s="265"/>
      <c r="F143" s="265"/>
      <c r="G143" s="265"/>
      <c r="H143" s="265"/>
      <c r="I143" s="265"/>
      <c r="J143" s="276"/>
      <c r="K143" s="225"/>
      <c r="L143" s="127"/>
      <c r="M143" s="127"/>
      <c r="N143" s="127"/>
      <c r="O143" s="127"/>
      <c r="P143" s="127"/>
    </row>
    <row r="144" spans="1:16" ht="16.5" thickTop="1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</row>
    <row r="145" spans="1:16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</row>
    <row r="146" spans="1:16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</row>
    <row r="147" spans="1:16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</row>
  </sheetData>
  <mergeCells count="372">
    <mergeCell ref="F86:H86"/>
    <mergeCell ref="F87:H87"/>
    <mergeCell ref="F88:H88"/>
    <mergeCell ref="F89:H89"/>
    <mergeCell ref="A90:I90"/>
    <mergeCell ref="F85:I85"/>
    <mergeCell ref="A83:C83"/>
    <mergeCell ref="B1:C1"/>
    <mergeCell ref="G1:H1"/>
    <mergeCell ref="J1:K1"/>
    <mergeCell ref="M1:P1"/>
    <mergeCell ref="B2:C2"/>
    <mergeCell ref="O2:P4"/>
    <mergeCell ref="B3:C3"/>
    <mergeCell ref="L7:P7"/>
    <mergeCell ref="H8:K8"/>
    <mergeCell ref="L8:M8"/>
    <mergeCell ref="O8:P8"/>
    <mergeCell ref="I9:K9"/>
    <mergeCell ref="L9:M9"/>
    <mergeCell ref="I10:K12"/>
    <mergeCell ref="L10:M10"/>
    <mergeCell ref="L11:M11"/>
    <mergeCell ref="D12:H12"/>
    <mergeCell ref="L12:M12"/>
    <mergeCell ref="L13:M13"/>
    <mergeCell ref="E14:F14"/>
    <mergeCell ref="E15:F15"/>
    <mergeCell ref="J15:P17"/>
    <mergeCell ref="E16:F16"/>
    <mergeCell ref="E17:F17"/>
    <mergeCell ref="E18:F18"/>
    <mergeCell ref="J18:O18"/>
    <mergeCell ref="A19:B19"/>
    <mergeCell ref="C19:D19"/>
    <mergeCell ref="A20:B20"/>
    <mergeCell ref="C20:D20"/>
    <mergeCell ref="J21:P21"/>
    <mergeCell ref="A22:P22"/>
    <mergeCell ref="A23:B23"/>
    <mergeCell ref="C23:D23"/>
    <mergeCell ref="J24:P24"/>
    <mergeCell ref="A25:P25"/>
    <mergeCell ref="A26:B26"/>
    <mergeCell ref="C26:D26"/>
    <mergeCell ref="J27:P27"/>
    <mergeCell ref="A28:P28"/>
    <mergeCell ref="A29:B29"/>
    <mergeCell ref="C29:D29"/>
    <mergeCell ref="J30:P30"/>
    <mergeCell ref="A31:P31"/>
    <mergeCell ref="A32:B32"/>
    <mergeCell ref="C32:D32"/>
    <mergeCell ref="J33:P33"/>
    <mergeCell ref="A34:P34"/>
    <mergeCell ref="A35:B35"/>
    <mergeCell ref="C35:D35"/>
    <mergeCell ref="J36:P36"/>
    <mergeCell ref="A37:P37"/>
    <mergeCell ref="A38:B38"/>
    <mergeCell ref="C38:D38"/>
    <mergeCell ref="J39:P39"/>
    <mergeCell ref="A40:P40"/>
    <mergeCell ref="A41:B41"/>
    <mergeCell ref="C41:D41"/>
    <mergeCell ref="J42:P42"/>
    <mergeCell ref="A43:D43"/>
    <mergeCell ref="E43:P43"/>
    <mergeCell ref="A44:D46"/>
    <mergeCell ref="A47:D47"/>
    <mergeCell ref="E44:G46"/>
    <mergeCell ref="E47:G49"/>
    <mergeCell ref="H47:J49"/>
    <mergeCell ref="K44:M46"/>
    <mergeCell ref="N47:P49"/>
    <mergeCell ref="N44:P46"/>
    <mergeCell ref="H44:J46"/>
    <mergeCell ref="K47:M49"/>
    <mergeCell ref="A48:B48"/>
    <mergeCell ref="A49:B49"/>
    <mergeCell ref="A50:B50"/>
    <mergeCell ref="A51:B51"/>
    <mergeCell ref="E50:G52"/>
    <mergeCell ref="K50:M52"/>
    <mergeCell ref="N50:P52"/>
    <mergeCell ref="H50:J52"/>
    <mergeCell ref="A52:B52"/>
    <mergeCell ref="A53:B53"/>
    <mergeCell ref="A54:B54"/>
    <mergeCell ref="A55:B55"/>
    <mergeCell ref="E53:G55"/>
    <mergeCell ref="H53:J55"/>
    <mergeCell ref="N53:P55"/>
    <mergeCell ref="K53:M55"/>
    <mergeCell ref="A56:B56"/>
    <mergeCell ref="A57:B57"/>
    <mergeCell ref="A58:B58"/>
    <mergeCell ref="A59:B59"/>
    <mergeCell ref="E56:G58"/>
    <mergeCell ref="E59:G61"/>
    <mergeCell ref="H59:J61"/>
    <mergeCell ref="K56:M58"/>
    <mergeCell ref="N56:P58"/>
    <mergeCell ref="H56:J58"/>
    <mergeCell ref="K59:M61"/>
    <mergeCell ref="N59:P59"/>
    <mergeCell ref="A60:B60"/>
    <mergeCell ref="N60:P60"/>
    <mergeCell ref="R60:T60"/>
    <mergeCell ref="A61:B61"/>
    <mergeCell ref="N61:P61"/>
    <mergeCell ref="A62:B62"/>
    <mergeCell ref="N62:P62"/>
    <mergeCell ref="A63:B63"/>
    <mergeCell ref="N63:P63"/>
    <mergeCell ref="E62:G64"/>
    <mergeCell ref="K62:M64"/>
    <mergeCell ref="H62:J64"/>
    <mergeCell ref="A64:B64"/>
    <mergeCell ref="N64:P64"/>
    <mergeCell ref="A65:B65"/>
    <mergeCell ref="N65:P65"/>
    <mergeCell ref="A66:B66"/>
    <mergeCell ref="N66:P66"/>
    <mergeCell ref="A67:B67"/>
    <mergeCell ref="N67:P67"/>
    <mergeCell ref="E65:G67"/>
    <mergeCell ref="H65:J67"/>
    <mergeCell ref="H68:J70"/>
    <mergeCell ref="K65:M67"/>
    <mergeCell ref="K68:M70"/>
    <mergeCell ref="A68:B68"/>
    <mergeCell ref="N68:P68"/>
    <mergeCell ref="A69:B69"/>
    <mergeCell ref="N69:P69"/>
    <mergeCell ref="A70:B70"/>
    <mergeCell ref="N70:P70"/>
    <mergeCell ref="A71:B71"/>
    <mergeCell ref="N71:P71"/>
    <mergeCell ref="E68:G70"/>
    <mergeCell ref="E71:G73"/>
    <mergeCell ref="H71:J73"/>
    <mergeCell ref="K71:M73"/>
    <mergeCell ref="A72:B72"/>
    <mergeCell ref="N72:P72"/>
    <mergeCell ref="A73:B73"/>
    <mergeCell ref="N73:P73"/>
    <mergeCell ref="R73:T73"/>
    <mergeCell ref="B77:E77"/>
    <mergeCell ref="G77:N77"/>
    <mergeCell ref="O77:P77"/>
    <mergeCell ref="A78:C78"/>
    <mergeCell ref="D78:I78"/>
    <mergeCell ref="J78:P78"/>
    <mergeCell ref="F79:G79"/>
    <mergeCell ref="J79:P90"/>
    <mergeCell ref="F80:G80"/>
    <mergeCell ref="F81:G81"/>
    <mergeCell ref="F82:G82"/>
    <mergeCell ref="F83:G83"/>
    <mergeCell ref="A85:C85"/>
    <mergeCell ref="A86:C86"/>
    <mergeCell ref="A87:C87"/>
    <mergeCell ref="A88:C88"/>
    <mergeCell ref="A89:C89"/>
    <mergeCell ref="D84:I84"/>
    <mergeCell ref="A91:B91"/>
    <mergeCell ref="H91:I91"/>
    <mergeCell ref="A92:B92"/>
    <mergeCell ref="H92:I92"/>
    <mergeCell ref="A93:B93"/>
    <mergeCell ref="H93:I93"/>
    <mergeCell ref="J92:P92"/>
    <mergeCell ref="J93:P93"/>
    <mergeCell ref="J91:P91"/>
    <mergeCell ref="A94:B94"/>
    <mergeCell ref="H94:I94"/>
    <mergeCell ref="A95:B95"/>
    <mergeCell ref="H95:I95"/>
    <mergeCell ref="A96:B96"/>
    <mergeCell ref="H96:I96"/>
    <mergeCell ref="J94:P94"/>
    <mergeCell ref="J95:P95"/>
    <mergeCell ref="J96:P96"/>
    <mergeCell ref="A97:B97"/>
    <mergeCell ref="H97:I97"/>
    <mergeCell ref="A98:B98"/>
    <mergeCell ref="H98:I98"/>
    <mergeCell ref="A99:E99"/>
    <mergeCell ref="F99:J99"/>
    <mergeCell ref="K99:P99"/>
    <mergeCell ref="J97:P97"/>
    <mergeCell ref="J98:P98"/>
    <mergeCell ref="A100:C100"/>
    <mergeCell ref="D100:E100"/>
    <mergeCell ref="F100:H100"/>
    <mergeCell ref="I100:J100"/>
    <mergeCell ref="K100:P119"/>
    <mergeCell ref="A101:C101"/>
    <mergeCell ref="D101:E101"/>
    <mergeCell ref="F101:H101"/>
    <mergeCell ref="I101:J101"/>
    <mergeCell ref="A102:C102"/>
    <mergeCell ref="D102:E102"/>
    <mergeCell ref="F102:H102"/>
    <mergeCell ref="I102:J102"/>
    <mergeCell ref="A103:C103"/>
    <mergeCell ref="D103:E103"/>
    <mergeCell ref="F103:H103"/>
    <mergeCell ref="I103:J103"/>
    <mergeCell ref="A104:C104"/>
    <mergeCell ref="D104:E104"/>
    <mergeCell ref="F104:H104"/>
    <mergeCell ref="I104:J104"/>
    <mergeCell ref="A105:C105"/>
    <mergeCell ref="D105:E105"/>
    <mergeCell ref="F105:H105"/>
    <mergeCell ref="I105:J105"/>
    <mergeCell ref="A106:C106"/>
    <mergeCell ref="D106:E106"/>
    <mergeCell ref="F106:H106"/>
    <mergeCell ref="I106:J106"/>
    <mergeCell ref="A107:C107"/>
    <mergeCell ref="D107:E107"/>
    <mergeCell ref="F107:H107"/>
    <mergeCell ref="I107:J107"/>
    <mergeCell ref="A108:C108"/>
    <mergeCell ref="D108:E108"/>
    <mergeCell ref="F108:H108"/>
    <mergeCell ref="I108:J108"/>
    <mergeCell ref="A109:C109"/>
    <mergeCell ref="D109:E109"/>
    <mergeCell ref="F109:H109"/>
    <mergeCell ref="I109:J109"/>
    <mergeCell ref="A110:C110"/>
    <mergeCell ref="D110:E110"/>
    <mergeCell ref="F110:H110"/>
    <mergeCell ref="I110:J110"/>
    <mergeCell ref="A111:C111"/>
    <mergeCell ref="D111:E111"/>
    <mergeCell ref="F111:H111"/>
    <mergeCell ref="I111:J111"/>
    <mergeCell ref="A112:C112"/>
    <mergeCell ref="D112:E112"/>
    <mergeCell ref="F112:H112"/>
    <mergeCell ref="I112:J112"/>
    <mergeCell ref="A113:C113"/>
    <mergeCell ref="D113:E113"/>
    <mergeCell ref="F113:H113"/>
    <mergeCell ref="I113:J113"/>
    <mergeCell ref="A114:C114"/>
    <mergeCell ref="D114:E114"/>
    <mergeCell ref="F114:H114"/>
    <mergeCell ref="I114:J114"/>
    <mergeCell ref="A115:C115"/>
    <mergeCell ref="D115:E115"/>
    <mergeCell ref="F115:H115"/>
    <mergeCell ref="I115:J115"/>
    <mergeCell ref="A116:C116"/>
    <mergeCell ref="D116:E116"/>
    <mergeCell ref="F116:H116"/>
    <mergeCell ref="I116:J116"/>
    <mergeCell ref="A117:C117"/>
    <mergeCell ref="D117:E117"/>
    <mergeCell ref="F117:H117"/>
    <mergeCell ref="I117:J117"/>
    <mergeCell ref="A118:C118"/>
    <mergeCell ref="D118:E118"/>
    <mergeCell ref="F118:H118"/>
    <mergeCell ref="I118:J118"/>
    <mergeCell ref="A119:C119"/>
    <mergeCell ref="D119:E119"/>
    <mergeCell ref="F119:H119"/>
    <mergeCell ref="I119:J119"/>
    <mergeCell ref="A120:C120"/>
    <mergeCell ref="D120:E120"/>
    <mergeCell ref="F120:H120"/>
    <mergeCell ref="I120:J120"/>
    <mergeCell ref="K120:P120"/>
    <mergeCell ref="A121:C121"/>
    <mergeCell ref="D121:E121"/>
    <mergeCell ref="F121:H121"/>
    <mergeCell ref="I121:J121"/>
    <mergeCell ref="K121:P143"/>
    <mergeCell ref="A122:C122"/>
    <mergeCell ref="D122:E122"/>
    <mergeCell ref="F122:H122"/>
    <mergeCell ref="I122:J122"/>
    <mergeCell ref="A123:C123"/>
    <mergeCell ref="D123:E123"/>
    <mergeCell ref="F123:H123"/>
    <mergeCell ref="I123:J123"/>
    <mergeCell ref="A124:C124"/>
    <mergeCell ref="D124:E124"/>
    <mergeCell ref="F124:H124"/>
    <mergeCell ref="I124:J124"/>
    <mergeCell ref="A125:C125"/>
    <mergeCell ref="D125:E125"/>
    <mergeCell ref="F125:H125"/>
    <mergeCell ref="I125:J125"/>
    <mergeCell ref="A126:C126"/>
    <mergeCell ref="D126:E126"/>
    <mergeCell ref="F126:H126"/>
    <mergeCell ref="I126:J126"/>
    <mergeCell ref="A127:C127"/>
    <mergeCell ref="D127:E127"/>
    <mergeCell ref="F127:H127"/>
    <mergeCell ref="I127:J127"/>
    <mergeCell ref="A128:C128"/>
    <mergeCell ref="D128:E128"/>
    <mergeCell ref="F128:H128"/>
    <mergeCell ref="I128:J128"/>
    <mergeCell ref="A129:C129"/>
    <mergeCell ref="D129:E129"/>
    <mergeCell ref="F129:H129"/>
    <mergeCell ref="I129:J129"/>
    <mergeCell ref="A130:C130"/>
    <mergeCell ref="D130:E130"/>
    <mergeCell ref="F130:H130"/>
    <mergeCell ref="I130:J130"/>
    <mergeCell ref="A131:C131"/>
    <mergeCell ref="D131:E131"/>
    <mergeCell ref="F131:H131"/>
    <mergeCell ref="I131:J131"/>
    <mergeCell ref="A132:C132"/>
    <mergeCell ref="D132:E132"/>
    <mergeCell ref="F132:H132"/>
    <mergeCell ref="I132:J132"/>
    <mergeCell ref="A133:C133"/>
    <mergeCell ref="D133:E133"/>
    <mergeCell ref="F133:H133"/>
    <mergeCell ref="I133:J133"/>
    <mergeCell ref="A134:C134"/>
    <mergeCell ref="D134:E134"/>
    <mergeCell ref="F134:H134"/>
    <mergeCell ref="I134:J134"/>
    <mergeCell ref="A135:C135"/>
    <mergeCell ref="D135:E135"/>
    <mergeCell ref="F135:H135"/>
    <mergeCell ref="I135:J135"/>
    <mergeCell ref="A136:C136"/>
    <mergeCell ref="D136:E136"/>
    <mergeCell ref="F136:H136"/>
    <mergeCell ref="I136:J136"/>
    <mergeCell ref="A137:C137"/>
    <mergeCell ref="D137:E137"/>
    <mergeCell ref="F137:H137"/>
    <mergeCell ref="I137:J137"/>
    <mergeCell ref="A138:C138"/>
    <mergeCell ref="D138:E138"/>
    <mergeCell ref="F138:H138"/>
    <mergeCell ref="I138:J138"/>
    <mergeCell ref="A139:C139"/>
    <mergeCell ref="D139:E139"/>
    <mergeCell ref="F139:H139"/>
    <mergeCell ref="I139:J139"/>
    <mergeCell ref="A143:C143"/>
    <mergeCell ref="D143:E143"/>
    <mergeCell ref="F143:H143"/>
    <mergeCell ref="I143:J143"/>
    <mergeCell ref="A140:C140"/>
    <mergeCell ref="D140:E140"/>
    <mergeCell ref="F140:H140"/>
    <mergeCell ref="I140:J140"/>
    <mergeCell ref="A141:C141"/>
    <mergeCell ref="D141:E141"/>
    <mergeCell ref="F141:H141"/>
    <mergeCell ref="I141:J141"/>
    <mergeCell ref="A142:C142"/>
    <mergeCell ref="D142:E142"/>
    <mergeCell ref="F142:H142"/>
    <mergeCell ref="I142:J142"/>
  </mergeCells>
  <printOptions horizontalCentered="1" verticalCentered="1"/>
  <pageMargins left="0" right="0" top="0" bottom="0" header="0" footer="0"/>
  <pageSetup scale="68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opLeftCell="A19" zoomScale="106" zoomScaleNormal="106" workbookViewId="0"/>
  </sheetViews>
  <sheetFormatPr defaultColWidth="8.7109375" defaultRowHeight="15" x14ac:dyDescent="0.25"/>
  <sheetData>
    <row r="1" spans="1:14" x14ac:dyDescent="0.25">
      <c r="A1" s="2" t="s">
        <v>0</v>
      </c>
      <c r="B1" s="168"/>
      <c r="C1" s="168"/>
      <c r="D1" s="168"/>
      <c r="F1" s="2" t="s">
        <v>10</v>
      </c>
      <c r="G1" s="168"/>
      <c r="H1" s="168"/>
      <c r="I1" s="168"/>
    </row>
    <row r="2" spans="1:14" x14ac:dyDescent="0.25">
      <c r="A2" s="163" t="s">
        <v>82</v>
      </c>
      <c r="B2" s="163"/>
      <c r="C2" s="163"/>
      <c r="D2" s="163" t="s">
        <v>83</v>
      </c>
      <c r="E2" s="163"/>
      <c r="F2" s="163"/>
      <c r="G2" s="163"/>
      <c r="H2" s="163"/>
      <c r="I2" s="163"/>
      <c r="J2" s="169" t="s">
        <v>84</v>
      </c>
      <c r="K2" s="169"/>
      <c r="L2" s="169"/>
      <c r="M2" s="169"/>
      <c r="N2" s="169"/>
    </row>
    <row r="3" spans="1:14" x14ac:dyDescent="0.25">
      <c r="A3" s="3" t="s">
        <v>85</v>
      </c>
      <c r="B3" s="4"/>
      <c r="C3" s="4" t="s">
        <v>86</v>
      </c>
      <c r="D3" s="5" t="s">
        <v>87</v>
      </c>
      <c r="E3" s="6"/>
      <c r="F3" s="163" t="s">
        <v>78</v>
      </c>
      <c r="G3" s="163"/>
      <c r="H3" s="1" t="s">
        <v>88</v>
      </c>
      <c r="I3" s="5" t="s">
        <v>89</v>
      </c>
      <c r="J3" s="164"/>
      <c r="K3" s="164"/>
      <c r="L3" s="164"/>
      <c r="M3" s="164"/>
      <c r="N3" s="164"/>
    </row>
    <row r="4" spans="1:14" ht="17.25" x14ac:dyDescent="0.25">
      <c r="A4" s="4" t="s">
        <v>90</v>
      </c>
      <c r="B4" s="4"/>
      <c r="C4" s="4"/>
      <c r="D4" s="7" t="s">
        <v>91</v>
      </c>
      <c r="E4" s="8"/>
      <c r="F4" s="160"/>
      <c r="G4" s="160"/>
      <c r="H4" s="9"/>
      <c r="I4" s="10"/>
      <c r="J4" s="164"/>
      <c r="K4" s="164"/>
      <c r="L4" s="164"/>
      <c r="M4" s="164"/>
      <c r="N4" s="164"/>
    </row>
    <row r="5" spans="1:14" ht="17.25" x14ac:dyDescent="0.25">
      <c r="A5" s="4" t="s">
        <v>92</v>
      </c>
      <c r="B5" s="4"/>
      <c r="C5" s="4"/>
      <c r="D5" s="7" t="s">
        <v>93</v>
      </c>
      <c r="E5" s="8"/>
      <c r="F5" s="160"/>
      <c r="G5" s="160"/>
      <c r="H5" s="9"/>
      <c r="I5" s="10"/>
      <c r="J5" s="164"/>
      <c r="K5" s="164"/>
      <c r="L5" s="164"/>
      <c r="M5" s="164"/>
      <c r="N5" s="164"/>
    </row>
    <row r="6" spans="1:14" ht="17.25" x14ac:dyDescent="0.25">
      <c r="A6" s="4" t="s">
        <v>94</v>
      </c>
      <c r="B6" s="4"/>
      <c r="C6" s="4"/>
      <c r="D6" s="7" t="s">
        <v>95</v>
      </c>
      <c r="E6" s="8"/>
      <c r="F6" s="160"/>
      <c r="G6" s="160"/>
      <c r="H6" s="9"/>
      <c r="I6" s="10"/>
      <c r="J6" s="164"/>
      <c r="K6" s="164"/>
      <c r="L6" s="164"/>
      <c r="M6" s="164"/>
      <c r="N6" s="164"/>
    </row>
    <row r="7" spans="1:14" x14ac:dyDescent="0.25">
      <c r="A7" s="4"/>
      <c r="B7" s="4"/>
      <c r="C7" s="4"/>
      <c r="D7" s="7" t="s">
        <v>96</v>
      </c>
      <c r="E7" s="8"/>
      <c r="F7" s="160"/>
      <c r="G7" s="160"/>
      <c r="H7" s="9"/>
      <c r="I7" s="10"/>
      <c r="J7" s="164"/>
      <c r="K7" s="164"/>
      <c r="L7" s="164"/>
      <c r="M7" s="164"/>
      <c r="N7" s="164"/>
    </row>
    <row r="8" spans="1:14" x14ac:dyDescent="0.25">
      <c r="A8" s="5" t="s">
        <v>97</v>
      </c>
      <c r="B8" s="170"/>
      <c r="C8" s="170"/>
      <c r="D8" s="7" t="s">
        <v>98</v>
      </c>
      <c r="E8" s="8"/>
      <c r="F8" s="160"/>
      <c r="G8" s="160"/>
      <c r="H8" s="9"/>
      <c r="I8" s="10"/>
      <c r="J8" s="164"/>
      <c r="K8" s="164"/>
      <c r="L8" s="164"/>
      <c r="M8" s="164"/>
      <c r="N8" s="164"/>
    </row>
    <row r="9" spans="1:14" x14ac:dyDescent="0.25">
      <c r="A9" s="160"/>
      <c r="B9" s="160"/>
      <c r="C9" s="160"/>
      <c r="D9" s="7" t="s">
        <v>99</v>
      </c>
      <c r="E9" s="5" t="s">
        <v>100</v>
      </c>
      <c r="F9" s="160"/>
      <c r="G9" s="160"/>
      <c r="H9" s="9"/>
      <c r="I9" s="10"/>
      <c r="J9" s="164"/>
      <c r="K9" s="164"/>
      <c r="L9" s="164"/>
      <c r="M9" s="164"/>
      <c r="N9" s="164"/>
    </row>
    <row r="10" spans="1:14" x14ac:dyDescent="0.25">
      <c r="A10" s="160"/>
      <c r="B10" s="160"/>
      <c r="C10" s="160"/>
      <c r="D10" s="9"/>
      <c r="E10" s="8"/>
      <c r="F10" s="160"/>
      <c r="G10" s="160"/>
      <c r="H10" s="9"/>
      <c r="I10" s="10"/>
      <c r="J10" s="164"/>
      <c r="K10" s="164"/>
      <c r="L10" s="164"/>
      <c r="M10" s="164"/>
      <c r="N10" s="164"/>
    </row>
    <row r="11" spans="1:14" x14ac:dyDescent="0.25">
      <c r="A11" s="160"/>
      <c r="B11" s="160"/>
      <c r="C11" s="160"/>
      <c r="D11" s="9"/>
      <c r="E11" s="8"/>
      <c r="F11" s="160"/>
      <c r="G11" s="160"/>
      <c r="H11" s="9"/>
      <c r="I11" s="10"/>
      <c r="J11" s="164"/>
      <c r="K11" s="164"/>
      <c r="L11" s="164"/>
      <c r="M11" s="164"/>
      <c r="N11" s="164"/>
    </row>
    <row r="12" spans="1:14" x14ac:dyDescent="0.25">
      <c r="A12" s="160"/>
      <c r="B12" s="160"/>
      <c r="C12" s="160"/>
      <c r="D12" s="9"/>
      <c r="E12" s="8"/>
      <c r="F12" s="160"/>
      <c r="G12" s="160"/>
      <c r="H12" s="9"/>
      <c r="I12" s="10"/>
      <c r="J12" s="164"/>
      <c r="K12" s="164"/>
      <c r="L12" s="164"/>
      <c r="M12" s="164"/>
      <c r="N12" s="164"/>
    </row>
    <row r="13" spans="1:14" x14ac:dyDescent="0.25">
      <c r="A13" s="160"/>
      <c r="B13" s="160"/>
      <c r="C13" s="160"/>
      <c r="D13" s="9"/>
      <c r="E13" s="8"/>
      <c r="F13" s="160"/>
      <c r="G13" s="160"/>
      <c r="H13" s="9"/>
      <c r="I13" s="10"/>
      <c r="J13" s="164"/>
      <c r="K13" s="164"/>
      <c r="L13" s="164"/>
      <c r="M13" s="164"/>
      <c r="N13" s="164"/>
    </row>
    <row r="14" spans="1:14" x14ac:dyDescent="0.25">
      <c r="A14" s="2" t="s">
        <v>101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166" t="s">
        <v>102</v>
      </c>
      <c r="B15" s="166"/>
      <c r="C15" s="11" t="s">
        <v>103</v>
      </c>
      <c r="D15" s="11" t="s">
        <v>104</v>
      </c>
      <c r="E15" s="11" t="s">
        <v>105</v>
      </c>
      <c r="F15" s="11" t="s">
        <v>54</v>
      </c>
      <c r="G15" s="11" t="s">
        <v>106</v>
      </c>
      <c r="H15" s="166" t="s">
        <v>68</v>
      </c>
      <c r="I15" s="166"/>
      <c r="J15" s="167" t="s">
        <v>107</v>
      </c>
      <c r="K15" s="167"/>
      <c r="L15" s="167"/>
      <c r="M15" s="167"/>
      <c r="N15" s="167"/>
    </row>
    <row r="16" spans="1:14" x14ac:dyDescent="0.25">
      <c r="A16" s="160"/>
      <c r="B16" s="160"/>
      <c r="C16" s="10"/>
      <c r="D16" s="10"/>
      <c r="E16" s="10"/>
      <c r="F16" s="10"/>
      <c r="G16" s="10"/>
      <c r="H16" s="160"/>
      <c r="I16" s="160"/>
      <c r="J16" s="160"/>
      <c r="K16" s="160"/>
      <c r="L16" s="160"/>
      <c r="M16" s="160"/>
      <c r="N16" s="160"/>
    </row>
    <row r="17" spans="1:14" x14ac:dyDescent="0.25">
      <c r="A17" s="160"/>
      <c r="B17" s="160"/>
      <c r="C17" s="10"/>
      <c r="D17" s="10"/>
      <c r="E17" s="10"/>
      <c r="F17" s="10"/>
      <c r="G17" s="10"/>
      <c r="H17" s="160"/>
      <c r="I17" s="160"/>
      <c r="J17" s="160"/>
      <c r="K17" s="160"/>
      <c r="L17" s="160"/>
      <c r="M17" s="160"/>
      <c r="N17" s="160"/>
    </row>
    <row r="18" spans="1:14" x14ac:dyDescent="0.25">
      <c r="A18" s="160"/>
      <c r="B18" s="160"/>
      <c r="C18" s="10"/>
      <c r="D18" s="10"/>
      <c r="E18" s="10"/>
      <c r="F18" s="10"/>
      <c r="G18" s="10"/>
      <c r="H18" s="160"/>
      <c r="I18" s="160"/>
      <c r="J18" s="160"/>
      <c r="K18" s="160"/>
      <c r="L18" s="160"/>
      <c r="M18" s="160"/>
      <c r="N18" s="160"/>
    </row>
    <row r="19" spans="1:14" x14ac:dyDescent="0.25">
      <c r="A19" s="160"/>
      <c r="B19" s="160"/>
      <c r="C19" s="10"/>
      <c r="D19" s="10"/>
      <c r="E19" s="10"/>
      <c r="F19" s="10"/>
      <c r="G19" s="10"/>
      <c r="H19" s="160"/>
      <c r="I19" s="160"/>
      <c r="J19" s="160"/>
      <c r="K19" s="160"/>
      <c r="L19" s="160"/>
      <c r="M19" s="160"/>
      <c r="N19" s="160"/>
    </row>
    <row r="20" spans="1:14" x14ac:dyDescent="0.25">
      <c r="A20" s="160"/>
      <c r="B20" s="160"/>
      <c r="C20" s="10"/>
      <c r="D20" s="10"/>
      <c r="E20" s="10"/>
      <c r="F20" s="10"/>
      <c r="G20" s="10"/>
      <c r="H20" s="160"/>
      <c r="I20" s="160"/>
      <c r="J20" s="160"/>
      <c r="K20" s="160"/>
      <c r="L20" s="160"/>
      <c r="M20" s="160"/>
      <c r="N20" s="160"/>
    </row>
    <row r="21" spans="1:14" x14ac:dyDescent="0.25">
      <c r="A21" s="160"/>
      <c r="B21" s="160"/>
      <c r="C21" s="10"/>
      <c r="D21" s="10"/>
      <c r="E21" s="10"/>
      <c r="F21" s="10"/>
      <c r="G21" s="10"/>
      <c r="H21" s="160"/>
      <c r="I21" s="160"/>
      <c r="J21" s="160"/>
      <c r="K21" s="160"/>
      <c r="L21" s="160"/>
      <c r="M21" s="160"/>
      <c r="N21" s="160"/>
    </row>
    <row r="22" spans="1:14" x14ac:dyDescent="0.25">
      <c r="A22" s="160"/>
      <c r="B22" s="160"/>
      <c r="C22" s="10"/>
      <c r="D22" s="10"/>
      <c r="E22" s="10"/>
      <c r="F22" s="10"/>
      <c r="G22" s="10"/>
      <c r="H22" s="160"/>
      <c r="I22" s="160"/>
      <c r="J22" s="160"/>
      <c r="K22" s="160"/>
      <c r="L22" s="160"/>
      <c r="M22" s="160"/>
      <c r="N22" s="160"/>
    </row>
    <row r="23" spans="1:14" x14ac:dyDescent="0.25">
      <c r="A23" s="163" t="s">
        <v>108</v>
      </c>
      <c r="B23" s="163"/>
      <c r="C23" s="163"/>
      <c r="D23" s="163"/>
      <c r="E23" s="163"/>
      <c r="F23" s="163" t="s">
        <v>109</v>
      </c>
      <c r="G23" s="163"/>
      <c r="H23" s="163"/>
      <c r="I23" s="163"/>
      <c r="J23" s="163"/>
      <c r="K23" s="165" t="s">
        <v>110</v>
      </c>
      <c r="L23" s="165"/>
      <c r="M23" s="165"/>
      <c r="N23" s="165"/>
    </row>
    <row r="24" spans="1:14" x14ac:dyDescent="0.25">
      <c r="A24" s="163" t="s">
        <v>111</v>
      </c>
      <c r="B24" s="163"/>
      <c r="C24" s="163"/>
      <c r="D24" s="163" t="s">
        <v>80</v>
      </c>
      <c r="E24" s="163"/>
      <c r="F24" s="163" t="s">
        <v>111</v>
      </c>
      <c r="G24" s="163"/>
      <c r="H24" s="163"/>
      <c r="I24" s="163" t="s">
        <v>80</v>
      </c>
      <c r="J24" s="163"/>
      <c r="K24" s="164"/>
      <c r="L24" s="164"/>
      <c r="M24" s="164"/>
      <c r="N24" s="164"/>
    </row>
    <row r="25" spans="1:14" x14ac:dyDescent="0.25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4"/>
      <c r="L25" s="164"/>
      <c r="M25" s="164"/>
      <c r="N25" s="164"/>
    </row>
    <row r="26" spans="1:14" x14ac:dyDescent="0.25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4"/>
      <c r="L26" s="164"/>
      <c r="M26" s="164"/>
      <c r="N26" s="164"/>
    </row>
    <row r="27" spans="1:14" x14ac:dyDescent="0.25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4"/>
      <c r="L27" s="164"/>
      <c r="M27" s="164"/>
      <c r="N27" s="164"/>
    </row>
    <row r="28" spans="1:14" x14ac:dyDescent="0.25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4"/>
      <c r="L28" s="164"/>
      <c r="M28" s="164"/>
      <c r="N28" s="164"/>
    </row>
    <row r="29" spans="1:14" x14ac:dyDescent="0.25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4"/>
      <c r="L29" s="164"/>
      <c r="M29" s="164"/>
      <c r="N29" s="164"/>
    </row>
    <row r="30" spans="1:14" x14ac:dyDescent="0.25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4"/>
      <c r="L30" s="164"/>
      <c r="M30" s="164"/>
      <c r="N30" s="164"/>
    </row>
    <row r="31" spans="1:14" x14ac:dyDescent="0.25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4"/>
      <c r="L31" s="164"/>
      <c r="M31" s="164"/>
      <c r="N31" s="164"/>
    </row>
    <row r="32" spans="1:14" x14ac:dyDescent="0.25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4"/>
      <c r="L32" s="164"/>
      <c r="M32" s="164"/>
      <c r="N32" s="164"/>
    </row>
    <row r="33" spans="1:14" x14ac:dyDescent="0.25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4"/>
      <c r="L33" s="164"/>
      <c r="M33" s="164"/>
      <c r="N33" s="164"/>
    </row>
    <row r="34" spans="1:14" x14ac:dyDescent="0.25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4"/>
      <c r="L34" s="164"/>
      <c r="M34" s="164"/>
      <c r="N34" s="164"/>
    </row>
    <row r="35" spans="1:14" x14ac:dyDescent="0.25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4"/>
      <c r="L35" s="164"/>
      <c r="M35" s="164"/>
      <c r="N35" s="164"/>
    </row>
    <row r="36" spans="1:14" x14ac:dyDescent="0.25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4"/>
      <c r="L36" s="164"/>
      <c r="M36" s="164"/>
      <c r="N36" s="164"/>
    </row>
    <row r="37" spans="1:14" x14ac:dyDescent="0.25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4"/>
      <c r="L37" s="164"/>
      <c r="M37" s="164"/>
      <c r="N37" s="164"/>
    </row>
    <row r="38" spans="1:14" x14ac:dyDescent="0.2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4"/>
      <c r="L38" s="164"/>
      <c r="M38" s="164"/>
      <c r="N38" s="164"/>
    </row>
    <row r="39" spans="1:14" x14ac:dyDescent="0.25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4"/>
      <c r="L39" s="164"/>
      <c r="M39" s="164"/>
      <c r="N39" s="164"/>
    </row>
    <row r="40" spans="1:14" x14ac:dyDescent="0.25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4"/>
      <c r="L40" s="164"/>
      <c r="M40" s="164"/>
      <c r="N40" s="164"/>
    </row>
    <row r="41" spans="1:14" x14ac:dyDescent="0.25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4"/>
      <c r="L41" s="164"/>
      <c r="M41" s="164"/>
      <c r="N41" s="164"/>
    </row>
    <row r="42" spans="1:14" x14ac:dyDescent="0.25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4"/>
      <c r="L42" s="164"/>
      <c r="M42" s="164"/>
      <c r="N42" s="164"/>
    </row>
    <row r="43" spans="1:14" x14ac:dyDescent="0.25">
      <c r="A43" s="160"/>
      <c r="B43" s="160"/>
      <c r="C43" s="160"/>
      <c r="D43" s="160"/>
      <c r="E43" s="160"/>
      <c r="F43" s="160"/>
      <c r="G43" s="160"/>
      <c r="H43" s="160"/>
      <c r="I43" s="160"/>
      <c r="J43" s="160"/>
      <c r="K43" s="164"/>
      <c r="L43" s="164"/>
      <c r="M43" s="164"/>
      <c r="N43" s="164"/>
    </row>
    <row r="44" spans="1:14" x14ac:dyDescent="0.25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1" t="s">
        <v>113</v>
      </c>
      <c r="L44" s="161"/>
      <c r="M44" s="161"/>
      <c r="N44" s="161"/>
    </row>
    <row r="45" spans="1:14" x14ac:dyDescent="0.25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2"/>
      <c r="L45" s="162"/>
      <c r="M45" s="162"/>
      <c r="N45" s="162"/>
    </row>
    <row r="46" spans="1:14" x14ac:dyDescent="0.25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2"/>
      <c r="L46" s="162"/>
      <c r="M46" s="162"/>
      <c r="N46" s="162"/>
    </row>
    <row r="47" spans="1:14" x14ac:dyDescent="0.25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2"/>
      <c r="L47" s="162"/>
      <c r="M47" s="162"/>
      <c r="N47" s="162"/>
    </row>
    <row r="48" spans="1:14" x14ac:dyDescent="0.25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2"/>
      <c r="L48" s="162"/>
      <c r="M48" s="162"/>
      <c r="N48" s="162"/>
    </row>
    <row r="49" spans="1:14" x14ac:dyDescent="0.25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2"/>
      <c r="L49" s="162"/>
      <c r="M49" s="162"/>
      <c r="N49" s="162"/>
    </row>
    <row r="50" spans="1:14" x14ac:dyDescent="0.25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2"/>
      <c r="L50" s="162"/>
      <c r="M50" s="162"/>
      <c r="N50" s="162"/>
    </row>
    <row r="51" spans="1:14" x14ac:dyDescent="0.25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2"/>
      <c r="L51" s="162"/>
      <c r="M51" s="162"/>
      <c r="N51" s="162"/>
    </row>
    <row r="52" spans="1:14" x14ac:dyDescent="0.25">
      <c r="A52" s="160"/>
      <c r="B52" s="160"/>
      <c r="C52" s="160"/>
      <c r="D52" s="160"/>
      <c r="E52" s="160"/>
      <c r="F52" s="160"/>
      <c r="G52" s="160"/>
      <c r="H52" s="160"/>
      <c r="I52" s="160"/>
      <c r="J52" s="160"/>
      <c r="K52" s="162"/>
      <c r="L52" s="162"/>
      <c r="M52" s="162"/>
      <c r="N52" s="162"/>
    </row>
    <row r="53" spans="1:14" x14ac:dyDescent="0.25">
      <c r="A53" s="160"/>
      <c r="B53" s="160"/>
      <c r="C53" s="160"/>
      <c r="D53" s="160"/>
      <c r="E53" s="160"/>
      <c r="F53" s="160"/>
      <c r="G53" s="160"/>
      <c r="H53" s="160"/>
      <c r="I53" s="160"/>
      <c r="J53" s="160"/>
      <c r="K53" s="162"/>
      <c r="L53" s="162"/>
      <c r="M53" s="162"/>
      <c r="N53" s="162"/>
    </row>
    <row r="54" spans="1:14" x14ac:dyDescent="0.25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2"/>
      <c r="L54" s="162"/>
      <c r="M54" s="162"/>
      <c r="N54" s="162"/>
    </row>
    <row r="55" spans="1:14" x14ac:dyDescent="0.25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2"/>
      <c r="L55" s="162"/>
      <c r="M55" s="162"/>
      <c r="N55" s="162"/>
    </row>
    <row r="56" spans="1:14" x14ac:dyDescent="0.25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2"/>
      <c r="L56" s="162"/>
      <c r="M56" s="162"/>
      <c r="N56" s="162"/>
    </row>
    <row r="57" spans="1:14" x14ac:dyDescent="0.25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2"/>
      <c r="L57" s="162"/>
      <c r="M57" s="162"/>
      <c r="N57" s="162"/>
    </row>
    <row r="58" spans="1:14" x14ac:dyDescent="0.25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2"/>
      <c r="L58" s="162"/>
      <c r="M58" s="162"/>
      <c r="N58" s="162"/>
    </row>
    <row r="59" spans="1:14" x14ac:dyDescent="0.25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2"/>
      <c r="L59" s="162"/>
      <c r="M59" s="162"/>
      <c r="N59" s="162"/>
    </row>
    <row r="60" spans="1:14" x14ac:dyDescent="0.25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2"/>
      <c r="L60" s="162"/>
      <c r="M60" s="162"/>
      <c r="N60" s="162"/>
    </row>
    <row r="61" spans="1:14" x14ac:dyDescent="0.25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2"/>
      <c r="L61" s="162"/>
      <c r="M61" s="162"/>
      <c r="N61" s="162"/>
    </row>
    <row r="62" spans="1:14" x14ac:dyDescent="0.25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2"/>
      <c r="L62" s="162"/>
      <c r="M62" s="162"/>
      <c r="N62" s="162"/>
    </row>
    <row r="63" spans="1:14" x14ac:dyDescent="0.25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2"/>
      <c r="L63" s="162"/>
      <c r="M63" s="162"/>
      <c r="N63" s="162"/>
    </row>
    <row r="64" spans="1:14" x14ac:dyDescent="0.25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2"/>
      <c r="L64" s="162"/>
      <c r="M64" s="162"/>
      <c r="N64" s="162"/>
    </row>
    <row r="65" spans="1:14" x14ac:dyDescent="0.25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2"/>
      <c r="L65" s="162"/>
      <c r="M65" s="162"/>
      <c r="N65" s="162"/>
    </row>
    <row r="66" spans="1:14" x14ac:dyDescent="0.25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2"/>
      <c r="L66" s="162"/>
      <c r="M66" s="162"/>
      <c r="N66" s="162"/>
    </row>
    <row r="67" spans="1:14" x14ac:dyDescent="0.25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2"/>
      <c r="L67" s="162"/>
      <c r="M67" s="162"/>
      <c r="N67" s="162"/>
    </row>
  </sheetData>
  <mergeCells count="229">
    <mergeCell ref="B1:D1"/>
    <mergeCell ref="G1:I1"/>
    <mergeCell ref="A2:C2"/>
    <mergeCell ref="D2:I2"/>
    <mergeCell ref="J2:N2"/>
    <mergeCell ref="F3:G3"/>
    <mergeCell ref="J3:N13"/>
    <mergeCell ref="F4:G4"/>
    <mergeCell ref="F5:G5"/>
    <mergeCell ref="F6:G6"/>
    <mergeCell ref="F7:G7"/>
    <mergeCell ref="B8:C8"/>
    <mergeCell ref="F8:G8"/>
    <mergeCell ref="A9:C9"/>
    <mergeCell ref="F9:G9"/>
    <mergeCell ref="A10:C10"/>
    <mergeCell ref="F10:G10"/>
    <mergeCell ref="A11:C11"/>
    <mergeCell ref="F11:G11"/>
    <mergeCell ref="A12:C12"/>
    <mergeCell ref="F12:G12"/>
    <mergeCell ref="A13:C13"/>
    <mergeCell ref="F13:G13"/>
    <mergeCell ref="A15:B15"/>
    <mergeCell ref="H15:I15"/>
    <mergeCell ref="J15:N15"/>
    <mergeCell ref="A16:B16"/>
    <mergeCell ref="H16:I16"/>
    <mergeCell ref="J16:N16"/>
    <mergeCell ref="A17:B17"/>
    <mergeCell ref="H17:I17"/>
    <mergeCell ref="J17:N17"/>
    <mergeCell ref="A18:B18"/>
    <mergeCell ref="H18:I18"/>
    <mergeCell ref="J18:N18"/>
    <mergeCell ref="A19:B19"/>
    <mergeCell ref="H19:I19"/>
    <mergeCell ref="J19:N19"/>
    <mergeCell ref="A20:B20"/>
    <mergeCell ref="H20:I20"/>
    <mergeCell ref="J20:N20"/>
    <mergeCell ref="A21:B21"/>
    <mergeCell ref="H21:I21"/>
    <mergeCell ref="J21:N21"/>
    <mergeCell ref="A22:B22"/>
    <mergeCell ref="H22:I22"/>
    <mergeCell ref="J22:N22"/>
    <mergeCell ref="A23:E23"/>
    <mergeCell ref="F23:J23"/>
    <mergeCell ref="K23:N23"/>
    <mergeCell ref="A24:C24"/>
    <mergeCell ref="D24:E24"/>
    <mergeCell ref="F24:H24"/>
    <mergeCell ref="I24:J24"/>
    <mergeCell ref="K24:N43"/>
    <mergeCell ref="A25:C25"/>
    <mergeCell ref="D25:E25"/>
    <mergeCell ref="F25:H25"/>
    <mergeCell ref="I25:J25"/>
    <mergeCell ref="A26:C26"/>
    <mergeCell ref="D26:E26"/>
    <mergeCell ref="F26:H26"/>
    <mergeCell ref="I26:J26"/>
    <mergeCell ref="A27:C27"/>
    <mergeCell ref="D27:E27"/>
    <mergeCell ref="F27:H27"/>
    <mergeCell ref="I27:J27"/>
    <mergeCell ref="A28:C28"/>
    <mergeCell ref="D28:E28"/>
    <mergeCell ref="F28:H28"/>
    <mergeCell ref="I28:J28"/>
    <mergeCell ref="A29:C29"/>
    <mergeCell ref="D29:E29"/>
    <mergeCell ref="F29:H29"/>
    <mergeCell ref="I29:J29"/>
    <mergeCell ref="A30:C30"/>
    <mergeCell ref="D30:E30"/>
    <mergeCell ref="F30:H30"/>
    <mergeCell ref="I30:J30"/>
    <mergeCell ref="A31:C31"/>
    <mergeCell ref="D31:E31"/>
    <mergeCell ref="F31:H31"/>
    <mergeCell ref="I31:J31"/>
    <mergeCell ref="A32:C32"/>
    <mergeCell ref="D32:E32"/>
    <mergeCell ref="F32:H32"/>
    <mergeCell ref="I32:J32"/>
    <mergeCell ref="A33:C33"/>
    <mergeCell ref="D33:E33"/>
    <mergeCell ref="F33:H33"/>
    <mergeCell ref="I33:J33"/>
    <mergeCell ref="A34:C34"/>
    <mergeCell ref="D34:E34"/>
    <mergeCell ref="F34:H34"/>
    <mergeCell ref="I34:J34"/>
    <mergeCell ref="A35:C35"/>
    <mergeCell ref="D35:E35"/>
    <mergeCell ref="F35:H35"/>
    <mergeCell ref="I35:J35"/>
    <mergeCell ref="A36:C36"/>
    <mergeCell ref="D36:E36"/>
    <mergeCell ref="F36:H36"/>
    <mergeCell ref="I36:J36"/>
    <mergeCell ref="A37:C37"/>
    <mergeCell ref="D37:E37"/>
    <mergeCell ref="F37:H37"/>
    <mergeCell ref="I37:J37"/>
    <mergeCell ref="A38:C38"/>
    <mergeCell ref="D38:E38"/>
    <mergeCell ref="F38:H38"/>
    <mergeCell ref="I38:J38"/>
    <mergeCell ref="A39:C39"/>
    <mergeCell ref="D39:E39"/>
    <mergeCell ref="F39:H39"/>
    <mergeCell ref="I39:J39"/>
    <mergeCell ref="A40:C40"/>
    <mergeCell ref="D40:E40"/>
    <mergeCell ref="F40:H40"/>
    <mergeCell ref="I40:J40"/>
    <mergeCell ref="A41:C41"/>
    <mergeCell ref="D41:E41"/>
    <mergeCell ref="F41:H41"/>
    <mergeCell ref="I41:J41"/>
    <mergeCell ref="A42:C42"/>
    <mergeCell ref="D42:E42"/>
    <mergeCell ref="F42:H42"/>
    <mergeCell ref="I42:J42"/>
    <mergeCell ref="A43:C43"/>
    <mergeCell ref="D43:E43"/>
    <mergeCell ref="F43:H43"/>
    <mergeCell ref="I43:J43"/>
    <mergeCell ref="A44:C44"/>
    <mergeCell ref="D44:E44"/>
    <mergeCell ref="F44:H44"/>
    <mergeCell ref="I44:J44"/>
    <mergeCell ref="K44:N44"/>
    <mergeCell ref="A45:C45"/>
    <mergeCell ref="D45:E45"/>
    <mergeCell ref="F45:H45"/>
    <mergeCell ref="I45:J45"/>
    <mergeCell ref="K45:N67"/>
    <mergeCell ref="A46:C46"/>
    <mergeCell ref="D46:E46"/>
    <mergeCell ref="F46:H46"/>
    <mergeCell ref="I46:J46"/>
    <mergeCell ref="A47:C47"/>
    <mergeCell ref="D47:E47"/>
    <mergeCell ref="F47:H47"/>
    <mergeCell ref="I47:J47"/>
    <mergeCell ref="A48:C48"/>
    <mergeCell ref="D48:E48"/>
    <mergeCell ref="F48:H48"/>
    <mergeCell ref="I48:J48"/>
    <mergeCell ref="A49:C49"/>
    <mergeCell ref="D49:E49"/>
    <mergeCell ref="F49:H49"/>
    <mergeCell ref="I49:J49"/>
    <mergeCell ref="A50:C50"/>
    <mergeCell ref="D50:E50"/>
    <mergeCell ref="F50:H50"/>
    <mergeCell ref="I50:J50"/>
    <mergeCell ref="A51:C51"/>
    <mergeCell ref="D51:E51"/>
    <mergeCell ref="F51:H51"/>
    <mergeCell ref="I51:J51"/>
    <mergeCell ref="A52:C52"/>
    <mergeCell ref="D52:E52"/>
    <mergeCell ref="F52:H52"/>
    <mergeCell ref="I52:J52"/>
    <mergeCell ref="A53:C53"/>
    <mergeCell ref="D53:E53"/>
    <mergeCell ref="F53:H53"/>
    <mergeCell ref="I53:J53"/>
    <mergeCell ref="A54:C54"/>
    <mergeCell ref="D54:E54"/>
    <mergeCell ref="F54:H54"/>
    <mergeCell ref="I54:J54"/>
    <mergeCell ref="A55:C55"/>
    <mergeCell ref="D55:E55"/>
    <mergeCell ref="F55:H55"/>
    <mergeCell ref="I55:J55"/>
    <mergeCell ref="A56:C56"/>
    <mergeCell ref="D56:E56"/>
    <mergeCell ref="F56:H56"/>
    <mergeCell ref="I56:J56"/>
    <mergeCell ref="A57:C57"/>
    <mergeCell ref="D57:E57"/>
    <mergeCell ref="F57:H57"/>
    <mergeCell ref="I57:J57"/>
    <mergeCell ref="A58:C58"/>
    <mergeCell ref="D58:E58"/>
    <mergeCell ref="F58:H58"/>
    <mergeCell ref="I58:J58"/>
    <mergeCell ref="A59:C59"/>
    <mergeCell ref="D59:E59"/>
    <mergeCell ref="F59:H59"/>
    <mergeCell ref="I59:J59"/>
    <mergeCell ref="A60:C60"/>
    <mergeCell ref="D60:E60"/>
    <mergeCell ref="F60:H60"/>
    <mergeCell ref="I60:J60"/>
    <mergeCell ref="A61:C61"/>
    <mergeCell ref="D61:E61"/>
    <mergeCell ref="F61:H61"/>
    <mergeCell ref="I61:J61"/>
    <mergeCell ref="A62:C62"/>
    <mergeCell ref="D62:E62"/>
    <mergeCell ref="F62:H62"/>
    <mergeCell ref="I62:J62"/>
    <mergeCell ref="A63:C63"/>
    <mergeCell ref="D63:E63"/>
    <mergeCell ref="F63:H63"/>
    <mergeCell ref="I63:J63"/>
    <mergeCell ref="A67:C67"/>
    <mergeCell ref="D67:E67"/>
    <mergeCell ref="F67:H67"/>
    <mergeCell ref="I67:J67"/>
    <mergeCell ref="A64:C64"/>
    <mergeCell ref="D64:E64"/>
    <mergeCell ref="F64:H64"/>
    <mergeCell ref="I64:J64"/>
    <mergeCell ref="A65:C65"/>
    <mergeCell ref="D65:E65"/>
    <mergeCell ref="F65:H65"/>
    <mergeCell ref="I65:J65"/>
    <mergeCell ref="A66:C66"/>
    <mergeCell ref="D66:E66"/>
    <mergeCell ref="F66:H66"/>
    <mergeCell ref="I66:J66"/>
  </mergeCells>
  <pageMargins left="0.7" right="0.7" top="0.75" bottom="0.75" header="0.51180555555555496" footer="0.51180555555555496"/>
  <pageSetup scale="70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06" zoomScaleNormal="106" workbookViewId="0">
      <selection activeCell="L10" sqref="L10"/>
    </sheetView>
  </sheetViews>
  <sheetFormatPr defaultColWidth="8.7109375" defaultRowHeight="15" x14ac:dyDescent="0.25"/>
  <sheetData>
    <row r="1" spans="1:10" x14ac:dyDescent="0.25">
      <c r="A1" s="2" t="s">
        <v>0</v>
      </c>
      <c r="B1" s="168"/>
      <c r="C1" s="168"/>
    </row>
    <row r="2" spans="1:10" x14ac:dyDescent="0.25">
      <c r="A2" s="2" t="s">
        <v>114</v>
      </c>
      <c r="B2" s="12"/>
      <c r="C2" s="12"/>
    </row>
    <row r="4" spans="1:10" x14ac:dyDescent="0.25">
      <c r="A4" s="172" t="s">
        <v>115</v>
      </c>
      <c r="B4" s="172"/>
      <c r="C4" s="172"/>
      <c r="D4" s="8"/>
    </row>
    <row r="5" spans="1:10" x14ac:dyDescent="0.25">
      <c r="A5" s="13"/>
      <c r="B5" s="13"/>
      <c r="C5" s="13"/>
      <c r="D5" s="14"/>
    </row>
    <row r="6" spans="1:10" x14ac:dyDescent="0.25">
      <c r="A6" s="13"/>
      <c r="B6" s="13"/>
      <c r="C6" s="169" t="s">
        <v>116</v>
      </c>
      <c r="D6" s="169"/>
      <c r="E6" s="169"/>
      <c r="F6" s="169"/>
      <c r="G6" s="169"/>
      <c r="H6" s="169"/>
      <c r="I6" s="169"/>
      <c r="J6" s="169"/>
    </row>
    <row r="7" spans="1:10" x14ac:dyDescent="0.25">
      <c r="A7" s="13"/>
      <c r="B7" s="13"/>
      <c r="C7" s="15"/>
      <c r="D7" s="173" t="s">
        <v>117</v>
      </c>
      <c r="E7" s="173"/>
      <c r="F7" s="173"/>
      <c r="G7" s="173"/>
      <c r="H7" s="173"/>
      <c r="I7" s="173"/>
      <c r="J7" s="16"/>
    </row>
    <row r="8" spans="1:10" ht="39" x14ac:dyDescent="0.25">
      <c r="C8" s="17" t="s">
        <v>118</v>
      </c>
      <c r="D8" s="18" t="s">
        <v>119</v>
      </c>
      <c r="E8" s="18" t="s">
        <v>120</v>
      </c>
      <c r="F8" s="18" t="s">
        <v>121</v>
      </c>
      <c r="G8" s="18" t="s">
        <v>122</v>
      </c>
      <c r="H8" s="18" t="s">
        <v>123</v>
      </c>
      <c r="I8" s="18" t="s">
        <v>124</v>
      </c>
      <c r="J8" s="19" t="s">
        <v>125</v>
      </c>
    </row>
    <row r="9" spans="1:10" x14ac:dyDescent="0.25">
      <c r="A9" s="174" t="s">
        <v>126</v>
      </c>
      <c r="B9" s="174"/>
      <c r="C9" s="20"/>
      <c r="D9" s="21"/>
      <c r="E9" s="21"/>
      <c r="F9" s="21"/>
      <c r="G9" s="21"/>
      <c r="H9" s="21"/>
      <c r="I9" s="21"/>
      <c r="J9" s="20"/>
    </row>
    <row r="10" spans="1:10" x14ac:dyDescent="0.25">
      <c r="A10" s="22"/>
      <c r="B10" s="13"/>
      <c r="C10" s="20"/>
      <c r="D10" s="23"/>
      <c r="E10" s="24"/>
      <c r="F10" s="24"/>
      <c r="G10" s="24"/>
      <c r="H10" s="24"/>
      <c r="I10" s="25"/>
      <c r="J10" s="20"/>
    </row>
    <row r="11" spans="1:10" x14ac:dyDescent="0.25">
      <c r="A11" s="26" t="s">
        <v>127</v>
      </c>
      <c r="B11" s="13"/>
      <c r="C11" s="20">
        <f>IF(character_pg1!$B$9 &lt;='r4'!$A$2,'r4'!$B$2, IF(character_pg1!$B$9 &lt;='r4'!$A$3,'r4'!$B$3, IF(character_pg1!$B$9 &lt;='r4'!$A$4,'r4'!$B$4, IF(character_pg1!$B$9 &lt;='r4'!$A$5,'r4'!$B$5, IF(character_pg1!$B$9 &lt;='r4'!$A$6,'r4'!$B$9, IF(character_pg1!$B$9 &lt;='r4'!$A$7,'r4'!$B$7, IF(character_pg1!$B$9 &lt;='r4'!$A$8,'r4'!$B$8, IF(character_pg1!$B$9 &lt;='r4'!$A$9,'r4'!$B$9, IF(character_pg1!$B$9 &lt;='r4'!$A$10,'r4'!$B$10, IF(character_pg1!$B$9 &lt;='r4'!$A$11,'r4'!$B$11, IF(character_pg1!$B$9 &lt;='r4'!$A$12,'r4'!$B$12, IF(character_pg1!$B$9 &lt;='r4'!$A$13,'r4'!$B$13, IF(character_pg1!$B$9 &lt;='r4'!$A$14,'r4'!$B$14, IF(character_pg1!$B$9 &lt;='r4'!$A$15,'r4'!$B$15, IF(character_pg1!$B$9 &lt;='r4'!$A$16,'r4'!$B$16, IF(character_pg1!$B$9 &lt;='r4'!$A$17,'r4'!$B$17, IF(character_pg1!$B$9 &lt;='r4'!$A$18,'r4'!$B$18, IF(character_pg1!$B$9 &lt;='r4'!$A$19,'r4'!$B$19, IF(character_pg1!$B$9 &lt;='r4'!$A$20,'r4'!$B$20, IF(character_pg1!$B$9 &lt;='r4'!$A$21,'r4'!$B$21, IF(character_pg1!$B$9 &lt;='r4'!$A$22,'r4'!$B$22, IF(character_pg1!$B$9 &lt;='r4'!$A$23,'r4'!$B$23, IF(character_pg1!$B$9 &lt;='r4'!$A$24,'r4'!$B$24, "null")))))))))))))))))))))))</f>
        <v>-0.15</v>
      </c>
      <c r="D11" s="21">
        <f>IF(character_pg1!$B$9 &lt;='r4'!$A$2,'r4'!$C$2, IF(character_pg1!$B$9 &lt;='r4'!$A$3,'r4'!$C$3, IF(character_pg1!$B$9 &lt;='r4'!$A$4,'r4'!$C$4, IF(character_pg1!$B$9 &lt;='r4'!$A$5,'r4'!$C$5, IF(character_pg1!$B$9 &lt;='r4'!$A$6,'r4'!$C$9, IF(character_pg1!$B$9 &lt;='r4'!$A$7,'r4'!$C$7, IF(character_pg1!$B$9 &lt;='r4'!$A$8,'r4'!$C$8, IF(character_pg1!$B$9 &lt;='r4'!$A$9,'r4'!$C$9, IF(character_pg1!$B$9 &lt;='r4'!$A$10,'r4'!$C$10, IF(character_pg1!$B$9 &lt;='r4'!$A$11,'r4'!$C$11, IF(character_pg1!$B$9 &lt;='r4'!$A$12,'r4'!$C$12, IF(character_pg1!$B$9 &lt;='r4'!$A$13,'r4'!$C$13, IF(character_pg1!$B$9 &lt;='r4'!$A$14,'r4'!$C$14, IF(character_pg1!$B$9 &lt;='r4'!$A$15,'r4'!$C$15, IF(character_pg1!$B$9 &lt;='r4'!$A$16,'r4'!$C$16, IF(character_pg1!$B$9 &lt;='r4'!$A$17,'r4'!$C$17, IF(character_pg1!$B$9 &lt;='r4'!$A$18,'r4'!$C$18, IF(character_pg1!$B$9 &lt;='r4'!$A$19,'r4'!$C$19, IF(character_pg1!$B$9 &lt;='r4'!$A$20,'r4'!$C$20, IF(character_pg1!$B$9 &lt;='r4'!$A$21,'r4'!$C$21, IF(character_pg1!$B$9 &lt;='r4'!$A$22,'r4'!$C$22, IF(character_pg1!$B$9 &lt;='r4'!$A$23,'r4'!$C$23, IF(character_pg1!$B$9 &lt;='r4'!$A$24,'r4'!$C$24, "null")))))))))))))))))))))))</f>
        <v>-0.1</v>
      </c>
      <c r="E11" s="21">
        <f>IF(character_pg1!$B$9 &lt;='r4'!$A$2,'r4'!$D$2, IF(character_pg1!$B$9 &lt;='r4'!$A$3,'r4'!$D$3, IF(character_pg1!$B$9 &lt;='r4'!$A$4,'r4'!$D$4, IF(character_pg1!$B$9 &lt;='r4'!$A$5,'r4'!$D$5, IF(character_pg1!$B$9 &lt;='r4'!$A$6,'r4'!$D$9, IF(character_pg1!$B$9 &lt;='r4'!$A$7,'r4'!$D$7, IF(character_pg1!$B$9 &lt;='r4'!$A$8,'r4'!$D$8, IF(character_pg1!$B$9 &lt;='r4'!$A$9,'r4'!$D$9, IF(character_pg1!$B$9 &lt;='r4'!$A$10,'r4'!$D$10, IF(character_pg1!$B$9 &lt;='r4'!$A$11,'r4'!$D$11, IF(character_pg1!$B$9 &lt;='r4'!$A$12,'r4'!$D$12, IF(character_pg1!$B$9 &lt;='r4'!$A$13,'r4'!$D$13, IF(character_pg1!$B$9 &lt;='r4'!$A$14,'r4'!$D$14, IF(character_pg1!$B$9 &lt;='r4'!$A$15,'r4'!$D$15, IF(character_pg1!$B$9 &lt;='r4'!$A$16,'r4'!$D$16, IF(character_pg1!$B$9 &lt;='r4'!$A$17,'r4'!$D$17, IF(character_pg1!$B$9 &lt;='r4'!$A$18,'r4'!$D$18, IF(character_pg1!$B$9 &lt;='r4'!$A$19,'r4'!$D$19, IF(character_pg1!$B$9 &lt;='r4'!$A$20,'r4'!$D$20, IF(character_pg1!$B$9 &lt;='r4'!$A$21,'r4'!$D$21, IF(character_pg1!$B$9 &lt;='r4'!$A$22,'r4'!$D$22, IF(character_pg1!$B$9 &lt;='r4'!$A$23,'r4'!$D$23, IF(character_pg1!$B$9 &lt;='r4'!$A$24,'r4'!$D$24, "null")))))))))))))))))))))))</f>
        <v>-0.1</v>
      </c>
      <c r="F11" s="21">
        <f>IF(character_pg1!$B$9 &lt;='r4'!$A$2,'r4'!$E$2, IF(character_pg1!$B$9 &lt;='r4'!$A$3,'r4'!$E$3, IF(character_pg1!$B$9 &lt;='r4'!$A$4,'r4'!$E$4, IF(character_pg1!$B$9 &lt;='r4'!$A$5,'r4'!$E$5, IF(character_pg1!$B$9 &lt;='r4'!$A$6,'r4'!$E$9, IF(character_pg1!$B$9 &lt;='r4'!$A$7,'r4'!$E$7, IF(character_pg1!$B$9 &lt;='r4'!$A$8,'r4'!$E$8, IF(character_pg1!$B$9 &lt;='r4'!$A$9,'r4'!$E$9, IF(character_pg1!$B$9 &lt;='r4'!$A$10,'r4'!$E$10, IF(character_pg1!$B$9 &lt;='r4'!$A$11,'r4'!$E$11, IF(character_pg1!$B$9 &lt;='r4'!$A$12,'r4'!$E$12, IF(character_pg1!$B$9 &lt;='r4'!$A$13,'r4'!$E$13, IF(character_pg1!$B$9 &lt;='r4'!$A$14,'r4'!$E$14, IF(character_pg1!$B$9 &lt;='r4'!$A$15,'r4'!$E$15, IF(character_pg1!$B$9 &lt;='r4'!$A$16,'r4'!$E$16, IF(character_pg1!$B$9 &lt;='r4'!$A$17,'r4'!$E$17, IF(character_pg1!$B$9 &lt;='r4'!$A$18,'r4'!$E$18, IF(character_pg1!$B$9 &lt;='r4'!$A$19,'r4'!$E$19, IF(character_pg1!$B$9 &lt;='r4'!$A$20,'r4'!$E$20, IF(character_pg1!$B$9 &lt;='r4'!$A$21,'r4'!$E$21, IF(character_pg1!$B$9 &lt;='r4'!$A$22,'r4'!$E$22, IF(character_pg1!$B$9 &lt;='r4'!$A$23,'r4'!$E$23, IF(character_pg1!$B$9 &lt;='r4'!$A$24,'r4'!$E$24, "null")))))))))))))))))))))))</f>
        <v>-0.2</v>
      </c>
      <c r="G11" s="21">
        <f>IF(character_pg1!$B$9 &lt;='r4'!$A$2,'r4'!$F$2, IF(character_pg1!$B$9 &lt;='r4'!$A$3,'r4'!$F$3, IF(character_pg1!$B$9 &lt;='r4'!$A$4,'r4'!$F$4, IF(character_pg1!$B$9 &lt;='r4'!$A$5,'r4'!$F$5, IF(character_pg1!$B$9 &lt;='r4'!$A$6,'r4'!$F$9, IF(character_pg1!$B$9 &lt;='r4'!$A$7,'r4'!$F$7, IF(character_pg1!$B$9 &lt;='r4'!$A$8,'r4'!$F$8, IF(character_pg1!$B$9 &lt;='r4'!$A$9,'r4'!$F$9, IF(character_pg1!$B$9 &lt;='r4'!$A$10,'r4'!$F$10, IF(character_pg1!$B$9 &lt;='r4'!$A$11,'r4'!$F$11, IF(character_pg1!$B$9 &lt;='r4'!$A$12,'r4'!$F$12, IF(character_pg1!$B$9 &lt;='r4'!$A$13,'r4'!$F$13, IF(character_pg1!$B$9 &lt;='r4'!$A$14,'r4'!$F$14, IF(character_pg1!$B$9 &lt;='r4'!$A$15,'r4'!$F$15, IF(character_pg1!$B$9 &lt;='r4'!$A$16,'r4'!$F$16, IF(character_pg1!$B$9 &lt;='r4'!$A$17,'r4'!$F$17, IF(character_pg1!$B$9 &lt;='r4'!$A$18,'r4'!$F$18, IF(character_pg1!$B$9 &lt;='r4'!$A$19,'r4'!$F$19, IF(character_pg1!$B$9 &lt;='r4'!$A$20,'r4'!$F$20, IF(character_pg1!$B$9 &lt;='r4'!$A$21,'r4'!$F$21, IF(character_pg1!$B$9 &lt;='r4'!$A$22,'r4'!$F$22, IF(character_pg1!$B$9 &lt;='r4'!$A$23,'r4'!$F$23, IF(character_pg1!$B$9 &lt;='r4'!$A$24,'r4'!$F$24, "null")))))))))))))))))))))))</f>
        <v>-0.1</v>
      </c>
      <c r="H11" s="21">
        <v>0</v>
      </c>
      <c r="I11" s="21">
        <v>0</v>
      </c>
      <c r="J11" s="20">
        <v>0</v>
      </c>
    </row>
    <row r="12" spans="1:10" x14ac:dyDescent="0.25">
      <c r="C12" s="9"/>
      <c r="D12" s="27" t="s">
        <v>128</v>
      </c>
      <c r="E12" s="28"/>
      <c r="F12" s="28"/>
      <c r="G12" s="28"/>
      <c r="H12" s="28"/>
      <c r="I12" s="29"/>
      <c r="J12" s="9"/>
    </row>
    <row r="13" spans="1:10" x14ac:dyDescent="0.25">
      <c r="A13" s="171" t="s">
        <v>129</v>
      </c>
      <c r="B13" s="171"/>
      <c r="C13" s="20">
        <f>(IF(ISNUMBER($C$9),$C$9,0) + $C$11 + IF($D$4 &lt;='r4'!$A$31,'r4'!$B$31, IF($D$4 &lt;='r4'!$A$32,'r4'!$B$32, IF($D$4 &lt;='r4'!$A$33,'r4'!$B$33, IF($D$4 &lt;='r4'!$A$34,'r4'!$B$34, IF($D$4 &lt;='r4'!$A$35,'r4'!$B$35, IF($D$4 &lt;='r4'!$A$36,'r4'!$B$36, IF($D$4 &lt;='r4'!$A$37,'r4'!$B$37, IF($D$4 &lt;='r4'!$A$38,'r4'!$B$38, IF($D$4 &lt;='r4'!$A$39,'r4'!$B$39, IF($D$4 &lt;='r4'!$A$40,'r4'!$B$40, IF($D$4 &lt;='r4'!$A$41,'r4'!$B$41, IF($D$4 &lt;='r4'!$A$42,'r4'!$B$42, IF($D$4 &lt;='r4'!$A$43,'r4'!$B$43, IF($D$4 &lt;='r4'!$A$44,'r4'!$B$44, IF($D$4 &lt;='r4'!$A$45,'r4'!$B$45, IF($D$4 &lt;='r4'!$A$46,'r4'!$B$46, IF($D$4 &lt;='r4'!$A$47,'r4'!$B$47, "null"))))))))))))))))))</f>
        <v>0.25</v>
      </c>
      <c r="D13" s="21">
        <f>(IF(ISNUMBER($D$9),$D$9,0) + $D$11 + IF($D$4 &lt;='r4'!$A$31,'r4'!$C$31, IF($D$4 &lt;='r4'!$A$32,'r4'!$C$32, IF($D$4 &lt;='r4'!$A$33,'r4'!$C$33, IF($D$4 &lt;='r4'!$A$34,'r4'!$C$34, IF($D$4 &lt;='r4'!$A$35,'r4'!$C$35, IF($D$4 &lt;='r4'!$A$36,'r4'!$C$36, IF($D$4 &lt;='r4'!$A$37,'r4'!$C$37, IF($D$4 &lt;='r4'!$A$38,'r4'!$C$38, IF($D$4 &lt;='r4'!$A$39,'r4'!$C$39, IF($D$4 &lt;='r4'!$A$40,'r4'!$C$40, IF($D$4 &lt;='r4'!$A$41,'r4'!$C$41, IF($D$4 &lt;='r4'!$A$42,'r4'!$C$42, IF($D$4 &lt;='r4'!$A$43,'r4'!$C$43, IF($D$4 &lt;='r4'!$A$44,'r4'!$C$44, IF($D$4 &lt;='r4'!$A$45,'r4'!$C$45, IF($D$4 &lt;='r4'!$A$46,'r4'!$C$46, IF($D$4 &lt;='r4'!$A$47,'r4'!$C$47, "null"))))))))))))))))))</f>
        <v>0.23</v>
      </c>
      <c r="E13" s="21">
        <f>(IF(ISNUMBER($E$9),$E$9,0) + $E$11 + IF($D$4 &lt;='r4'!$A$31,'r4'!$D$31, IF($D$4 &lt;='r4'!$A$32,'r4'!$D$32, IF($D$4 &lt;='r4'!$A$33,'r4'!$D$33, IF($D$4 &lt;='r4'!$A$34,'r4'!$D$34, IF($D$4 &lt;='r4'!$A$35,'r4'!$D$35, IF($D$4 &lt;='r4'!$A$36,'r4'!$D$36, IF($D$4 &lt;='r4'!$A$37,'r4'!$D$37, IF($D$4 &lt;='r4'!$A$38,'r4'!$D$38, IF($D$4 &lt;='r4'!$A$39,'r4'!$D$39, IF($D$4 &lt;='r4'!$A$40,'r4'!$D$40, IF($D$4 &lt;='r4'!$A$41,'r4'!$D$41, IF($D$4 &lt;='r4'!$A$42,'r4'!$D$42, IF($D$4 &lt;='r4'!$A$43,'r4'!$D$43, IF($D$4 &lt;='r4'!$A$44,'r4'!$D$44, IF($D$4 &lt;='r4'!$A$45,'r4'!$D$45, IF($D$4 &lt;='r4'!$A$46,'r4'!$D$46, IF($D$4 &lt;='r4'!$A$47,'r4'!$D$47, "null"))))))))))))))))))</f>
        <v>0.19999999999999998</v>
      </c>
      <c r="F13" s="21">
        <f>(IF(ISNUMBER($F$9),$F$9,0) + $F$11 + IF($D$4 &lt;='r4'!$A$31,'r4'!$E$31, IF($D$4 &lt;='r4'!$A$32,'r4'!$E$32, IF($D$4 &lt;='r4'!$A$33,'r4'!$E$33, IF($D$4 &lt;='r4'!$A$34,'r4'!$E$34, IF($D$4 &lt;='r4'!$A$35,'r4'!$E$35, IF($D$4 &lt;='r4'!$A$36,'r4'!$E$36, IF($D$4 &lt;='r4'!$A$37,'r4'!$E$37, IF($D$4 &lt;='r4'!$A$38,'r4'!$E$38, IF($D$4 &lt;='r4'!$A$39,'r4'!$E$39, IF($D$4 &lt;='r4'!$A$40,'r4'!$E$40, IF($D$4 &lt;='r4'!$A$41,'r4'!$E$41, IF($D$4 &lt;='r4'!$A$42,'r4'!$E$42, IF($D$4 &lt;='r4'!$A$43,'r4'!$E$43, IF($D$4 &lt;='r4'!$A$44,'r4'!$E$44, IF($D$4 &lt;='r4'!$A$45,'r4'!$E$45, IF($D$4 &lt;='r4'!$A$46,'r4'!$E$46, IF($D$4 &lt;='r4'!$A$47,'r4'!$E$47, "null"))))))))))))))))))</f>
        <v>7.0000000000000007E-2</v>
      </c>
      <c r="G13" s="21">
        <f>(IF(ISNUMBER($G$9),$G$9,0) + $G$11 + IF($D$4 &lt;='r4'!$A$31,'r4'!$F$31, IF($D$4 &lt;='r4'!$A$32,'r4'!$F$32, IF($D$4 &lt;='r4'!$A$33,'r4'!$F$33, IF($D$4 &lt;='r4'!$A$34,'r4'!$F$34, IF($D$4 &lt;='r4'!$A$35,'r4'!$F$35, IF($D$4 &lt;='r4'!$A$36,'r4'!$F$36, IF($D$4 &lt;='r4'!$A$37,'r4'!$F$37, IF($D$4 &lt;='r4'!$A$38,'r4'!$F$38, IF($D$4 &lt;='r4'!$A$39,'r4'!$F$39, IF($D$4 &lt;='r4'!$A$40,'r4'!$F$40, IF($D$4 &lt;='r4'!$A$41,'r4'!$F$41, IF($D$4 &lt;='r4'!$A$42,'r4'!$F$42, IF($D$4 &lt;='r4'!$A$43,'r4'!$F$43, IF($D$4 &lt;='r4'!$A$44,'r4'!$F$44, IF($D$4 &lt;='r4'!$A$45,'r4'!$F$45, IF($D$4 &lt;='r4'!$A$46,'r4'!$F$46, IF($D$4 &lt;='r4'!$A$47,'r4'!$F$47, "null"))))))))))))))))))</f>
        <v>0.1</v>
      </c>
      <c r="H13" s="21">
        <f>(IF(ISNUMBER($H$9),$H$9,0) + $H$11 + IF($D$4 &lt;='r4'!$A$31,'r4'!$G$31, IF($D$4 &lt;='r4'!$A$32,'r4'!$G$32, IF($D$4 &lt;='r4'!$A$33,'r4'!$G$33, IF($D$4 &lt;='r4'!$A$34,'r4'!$G$34, IF($D$4 &lt;='r4'!$A$35,'r4'!$G$35, IF($D$4 &lt;='r4'!$A$36,'r4'!$G$36, IF($D$4 &lt;='r4'!$A$37,'r4'!$G$37, IF($D$4 &lt;='r4'!$A$38,'r4'!$G$38, IF($D$4 &lt;='r4'!$A$39,'r4'!$G$39, IF($D$4 &lt;='r4'!$A$40,'r4'!$G$40, IF($D$4 &lt;='r4'!$A$41,'r4'!$G$41, IF($D$4 &lt;='r4'!$A$42,'r4'!$G$42, IF($D$4 &lt;='r4'!$A$43,'r4'!$G$43, IF($D$4 &lt;='r4'!$A$44,'r4'!$G$44, IF($D$4 &lt;='r4'!$A$45,'r4'!$G$45, IF($D$4 &lt;='r4'!$A$46,'r4'!$G$46, IF($D$4 &lt;='r4'!$A$47,'r4'!$G$47, "null"))))))))))))))))))</f>
        <v>0.15</v>
      </c>
      <c r="I13" s="30">
        <f>(IF(ISNUMBER($I$9),$I$9,0) + $I$11 + IF($D$4 &lt;='r4'!$A$31,'r4'!$H$31, IF($D$4 &lt;='r4'!$A$32,'r4'!$H$32, IF($D$4 &lt;='r4'!$A$33,'r4'!$H$33, IF($D$4 &lt;='r4'!$A$34,'r4'!$H$34, IF($D$4 &lt;='r4'!$A$35,'r4'!$H$35, IF($D$4 &lt;='r4'!$A$36,'r4'!$H$36, IF($D$4 &lt;='r4'!$A$37,'r4'!$H$37, IF($D$4 &lt;='r4'!$A$38,'r4'!$H$38, IF($D$4 &lt;='r4'!$A$39,'r4'!$H$39, IF($D$4 &lt;='r4'!$A$40,'r4'!$H$40, IF($D$4 &lt;='r4'!$A$41,'r4'!$H$41, IF($D$4 &lt;='r4'!$A$42,'r4'!$H$42, IF($D$4 &lt;='r4'!$A$43,'r4'!$H$43, IF($D$4 &lt;='r4'!$A$44,'r4'!$H$44, IF($D$4 &lt;='r4'!$A$45,'r4'!$H$45, IF($D$4 &lt;='r4'!$A$46,'r4'!$H$46, IF($D$4 &lt;='r4'!$A$47,'r4'!$H$47, "null"))))))))))))))))))</f>
        <v>0.87</v>
      </c>
      <c r="J13" s="20">
        <f>(IF(ISNUMBER($J$9),$J$9,0) + $J$11 + IF($D$4 &lt;='r4'!$A$31,'r4'!$I$31, IF($D$4 &lt;='r4'!$A$32,'r4'!$I$32, IF($D$4 &lt;='r4'!$A$33,'r4'!$I$33, IF($D$4 &lt;='r4'!$A$34,'r4'!$I$34, IF($D$4 &lt;='r4'!$A$35,'r4'!$I$35, IF($D$4 &lt;='r4'!$A$36,'r4'!$I$36, IF($D$4 &lt;='r4'!$A$37,'r4'!$I$37, IF($D$4 &lt;='r4'!$A$38,'r4'!$I$38, IF($D$4 &lt;='r4'!$A$39,'r4'!$I$39, IF($D$4 &lt;='r4'!$A$40,'r4'!$I$40, IF($D$4 &lt;='r4'!$A$41,'r4'!$I$41, IF($D$4 &lt;='r4'!$A$42,'r4'!$I$42, IF($D$4 &lt;='r4'!$A$43,'r4'!$I$43, IF($D$4 &lt;='r4'!$A$44,'r4'!$I$44, IF($D$4 &lt;='r4'!$A$45,'r4'!$I$45, IF($D$4 &lt;='r4'!$A$46,'r4'!$I$46, IF($D$4 &lt;='r4'!$A$47,'r4'!$I$47, "null"))))))))))))))))))</f>
        <v>0</v>
      </c>
    </row>
    <row r="17" spans="9:10" x14ac:dyDescent="0.25">
      <c r="I17" s="170"/>
      <c r="J17" s="170"/>
    </row>
    <row r="18" spans="9:10" x14ac:dyDescent="0.25">
      <c r="I18" s="170"/>
      <c r="J18" s="170"/>
    </row>
    <row r="19" spans="9:10" x14ac:dyDescent="0.25">
      <c r="I19" s="170"/>
      <c r="J19" s="170"/>
    </row>
  </sheetData>
  <mergeCells count="7">
    <mergeCell ref="A13:B13"/>
    <mergeCell ref="I17:J19"/>
    <mergeCell ref="B1:C1"/>
    <mergeCell ref="A4:C4"/>
    <mergeCell ref="C6:J6"/>
    <mergeCell ref="D7:I7"/>
    <mergeCell ref="A9:B9"/>
  </mergeCells>
  <pageMargins left="0.7" right="0.7" top="0.75" bottom="0.75" header="0.51180555555555496" footer="0.51180555555555496"/>
  <pageSetup scale="90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zoomScaleNormal="100" workbookViewId="0"/>
  </sheetViews>
  <sheetFormatPr defaultColWidth="8.7109375" defaultRowHeight="15" x14ac:dyDescent="0.25"/>
  <cols>
    <col min="1" max="1" width="9.140625" style="31" customWidth="1"/>
    <col min="2" max="2" width="9.140625" style="32" customWidth="1"/>
    <col min="4" max="4" width="9.140625" style="32" customWidth="1"/>
    <col min="5" max="5" width="12.85546875" style="33" customWidth="1"/>
    <col min="6" max="6" width="10.5703125" style="34" customWidth="1"/>
    <col min="15" max="15" width="9.5703125" customWidth="1"/>
    <col min="16" max="16" width="22.28515625" customWidth="1"/>
  </cols>
  <sheetData>
    <row r="1" spans="1:17" s="2" customFormat="1" x14ac:dyDescent="0.25">
      <c r="A1" s="35" t="s">
        <v>16</v>
      </c>
      <c r="B1" s="36" t="s">
        <v>130</v>
      </c>
      <c r="C1" s="37" t="s">
        <v>131</v>
      </c>
      <c r="D1" s="36" t="s">
        <v>132</v>
      </c>
      <c r="E1" s="38" t="s">
        <v>133</v>
      </c>
      <c r="F1" s="39" t="s">
        <v>134</v>
      </c>
      <c r="H1" s="40" t="s">
        <v>22</v>
      </c>
      <c r="I1" s="37" t="s">
        <v>23</v>
      </c>
      <c r="J1" s="37" t="s">
        <v>135</v>
      </c>
      <c r="K1" s="37" t="s">
        <v>136</v>
      </c>
      <c r="L1" s="41" t="s">
        <v>137</v>
      </c>
      <c r="N1" s="40" t="s">
        <v>28</v>
      </c>
      <c r="O1" s="37" t="s">
        <v>138</v>
      </c>
      <c r="P1" s="37" t="s">
        <v>139</v>
      </c>
      <c r="Q1" s="41" t="s">
        <v>140</v>
      </c>
    </row>
    <row r="2" spans="1:17" x14ac:dyDescent="0.25">
      <c r="A2" s="42">
        <v>3</v>
      </c>
      <c r="B2" s="43">
        <v>-3</v>
      </c>
      <c r="C2" s="14">
        <v>-1</v>
      </c>
      <c r="D2" s="43">
        <v>-350</v>
      </c>
      <c r="E2" s="44">
        <v>1</v>
      </c>
      <c r="F2" s="45">
        <v>0</v>
      </c>
      <c r="H2" s="46">
        <v>3</v>
      </c>
      <c r="I2" s="14">
        <v>0</v>
      </c>
      <c r="J2" s="47">
        <v>0</v>
      </c>
      <c r="K2" s="43">
        <v>0</v>
      </c>
      <c r="L2" s="48">
        <v>0</v>
      </c>
      <c r="N2" s="49">
        <v>3</v>
      </c>
      <c r="O2" s="14">
        <v>-3</v>
      </c>
      <c r="P2" s="14" t="s">
        <v>141</v>
      </c>
      <c r="Q2" s="45">
        <v>1</v>
      </c>
    </row>
    <row r="3" spans="1:17" x14ac:dyDescent="0.25">
      <c r="A3" s="42">
        <v>5</v>
      </c>
      <c r="B3" s="43">
        <v>-2</v>
      </c>
      <c r="C3" s="14">
        <v>-1</v>
      </c>
      <c r="D3" s="43">
        <v>-250</v>
      </c>
      <c r="E3" s="44" t="s">
        <v>142</v>
      </c>
      <c r="F3" s="45">
        <v>0</v>
      </c>
      <c r="H3" s="46">
        <v>4</v>
      </c>
      <c r="I3" s="14">
        <v>0</v>
      </c>
      <c r="J3" s="47">
        <v>0</v>
      </c>
      <c r="K3" s="43">
        <v>0</v>
      </c>
      <c r="L3" s="48">
        <v>0</v>
      </c>
      <c r="N3" s="49">
        <v>4</v>
      </c>
      <c r="O3" s="14">
        <v>-2</v>
      </c>
      <c r="P3" s="14" t="s">
        <v>141</v>
      </c>
      <c r="Q3" s="45">
        <v>1</v>
      </c>
    </row>
    <row r="4" spans="1:17" x14ac:dyDescent="0.25">
      <c r="A4" s="42">
        <v>7</v>
      </c>
      <c r="B4" s="43">
        <v>-1</v>
      </c>
      <c r="C4" s="14">
        <v>0</v>
      </c>
      <c r="D4" s="43">
        <v>-150</v>
      </c>
      <c r="E4" s="44" t="s">
        <v>142</v>
      </c>
      <c r="F4" s="45">
        <v>0</v>
      </c>
      <c r="H4" s="46">
        <v>5</v>
      </c>
      <c r="I4" s="14">
        <v>0</v>
      </c>
      <c r="J4" s="47">
        <v>0</v>
      </c>
      <c r="K4" s="43">
        <v>0</v>
      </c>
      <c r="L4" s="48">
        <v>0</v>
      </c>
      <c r="N4" s="49">
        <v>5</v>
      </c>
      <c r="O4" s="14">
        <v>-1</v>
      </c>
      <c r="P4" s="14" t="s">
        <v>141</v>
      </c>
      <c r="Q4" s="45">
        <v>1</v>
      </c>
    </row>
    <row r="5" spans="1:17" x14ac:dyDescent="0.25">
      <c r="A5" s="42">
        <v>9</v>
      </c>
      <c r="B5" s="43">
        <v>0</v>
      </c>
      <c r="C5" s="14">
        <v>0</v>
      </c>
      <c r="D5" s="43">
        <v>0</v>
      </c>
      <c r="E5" s="44" t="s">
        <v>143</v>
      </c>
      <c r="F5" s="45">
        <v>0.01</v>
      </c>
      <c r="H5" s="46">
        <v>6</v>
      </c>
      <c r="I5" s="14">
        <v>0</v>
      </c>
      <c r="J5" s="47">
        <v>0</v>
      </c>
      <c r="K5" s="43">
        <v>0</v>
      </c>
      <c r="L5" s="48">
        <v>0</v>
      </c>
      <c r="N5" s="49">
        <v>6</v>
      </c>
      <c r="O5" s="14">
        <v>-1</v>
      </c>
      <c r="P5" s="14" t="s">
        <v>141</v>
      </c>
      <c r="Q5" s="45">
        <v>1</v>
      </c>
    </row>
    <row r="6" spans="1:17" x14ac:dyDescent="0.25">
      <c r="A6" s="42">
        <v>11</v>
      </c>
      <c r="B6" s="43">
        <v>0</v>
      </c>
      <c r="C6" s="14">
        <v>0</v>
      </c>
      <c r="D6" s="43">
        <v>0</v>
      </c>
      <c r="E6" s="44" t="s">
        <v>143</v>
      </c>
      <c r="F6" s="45">
        <v>0.02</v>
      </c>
      <c r="H6" s="46">
        <v>7</v>
      </c>
      <c r="I6" s="14">
        <v>0</v>
      </c>
      <c r="J6" s="47">
        <v>0</v>
      </c>
      <c r="K6" s="43">
        <v>0</v>
      </c>
      <c r="L6" s="48">
        <v>0</v>
      </c>
      <c r="N6" s="49">
        <v>7</v>
      </c>
      <c r="O6" s="14">
        <v>-1</v>
      </c>
      <c r="P6" s="14" t="s">
        <v>141</v>
      </c>
      <c r="Q6" s="45">
        <v>1</v>
      </c>
    </row>
    <row r="7" spans="1:17" x14ac:dyDescent="0.25">
      <c r="A7" s="42">
        <v>13</v>
      </c>
      <c r="B7" s="43">
        <v>0</v>
      </c>
      <c r="C7" s="14">
        <v>0</v>
      </c>
      <c r="D7" s="43">
        <v>100</v>
      </c>
      <c r="E7" s="44" t="s">
        <v>143</v>
      </c>
      <c r="F7" s="45">
        <v>0.04</v>
      </c>
      <c r="H7" s="46">
        <v>8</v>
      </c>
      <c r="I7" s="14">
        <v>1</v>
      </c>
      <c r="J7" s="47">
        <v>0</v>
      </c>
      <c r="K7" s="43">
        <v>0</v>
      </c>
      <c r="L7" s="48">
        <v>0</v>
      </c>
      <c r="N7" s="49">
        <v>8</v>
      </c>
      <c r="O7" s="14">
        <v>0</v>
      </c>
      <c r="P7" s="14" t="s">
        <v>141</v>
      </c>
      <c r="Q7" s="45">
        <v>1</v>
      </c>
    </row>
    <row r="8" spans="1:17" x14ac:dyDescent="0.25">
      <c r="A8" s="42">
        <v>15</v>
      </c>
      <c r="B8" s="43">
        <v>0</v>
      </c>
      <c r="C8" s="14">
        <v>0</v>
      </c>
      <c r="D8" s="43">
        <v>200</v>
      </c>
      <c r="E8" s="44" t="s">
        <v>143</v>
      </c>
      <c r="F8" s="45">
        <v>7.0000000000000007E-2</v>
      </c>
      <c r="H8" s="46">
        <v>9</v>
      </c>
      <c r="I8" s="14">
        <v>1</v>
      </c>
      <c r="J8" s="47">
        <v>0.35</v>
      </c>
      <c r="K8" s="43">
        <v>4</v>
      </c>
      <c r="L8" s="48">
        <v>6</v>
      </c>
      <c r="N8" s="49">
        <v>9</v>
      </c>
      <c r="O8" s="14">
        <v>0</v>
      </c>
      <c r="P8" s="14" t="s">
        <v>141</v>
      </c>
      <c r="Q8" s="45">
        <v>0.2</v>
      </c>
    </row>
    <row r="9" spans="1:17" x14ac:dyDescent="0.25">
      <c r="A9" s="42">
        <v>16</v>
      </c>
      <c r="B9" s="43">
        <v>0</v>
      </c>
      <c r="C9" s="14">
        <v>1</v>
      </c>
      <c r="D9" s="43">
        <v>350</v>
      </c>
      <c r="E9" s="44" t="s">
        <v>144</v>
      </c>
      <c r="F9" s="45">
        <v>0.1</v>
      </c>
      <c r="H9" s="46">
        <v>10</v>
      </c>
      <c r="I9" s="14">
        <v>2</v>
      </c>
      <c r="J9" s="47">
        <v>0.45</v>
      </c>
      <c r="K9" s="43">
        <v>5</v>
      </c>
      <c r="L9" s="48">
        <v>7</v>
      </c>
      <c r="N9" s="49">
        <v>10</v>
      </c>
      <c r="O9" s="14">
        <v>0</v>
      </c>
      <c r="P9" s="14" t="s">
        <v>141</v>
      </c>
      <c r="Q9" s="45">
        <v>0.15</v>
      </c>
    </row>
    <row r="10" spans="1:17" x14ac:dyDescent="0.25">
      <c r="A10" s="42">
        <v>17</v>
      </c>
      <c r="B10" s="43">
        <v>1</v>
      </c>
      <c r="C10" s="14">
        <v>1</v>
      </c>
      <c r="D10" s="43">
        <v>500</v>
      </c>
      <c r="E10" s="44" t="s">
        <v>144</v>
      </c>
      <c r="F10" s="45">
        <v>0.13</v>
      </c>
      <c r="H10" s="46">
        <v>11</v>
      </c>
      <c r="I10" s="14">
        <v>2</v>
      </c>
      <c r="J10" s="47">
        <v>0.45</v>
      </c>
      <c r="K10" s="43">
        <v>5</v>
      </c>
      <c r="L10" s="48">
        <v>7</v>
      </c>
      <c r="N10" s="49">
        <v>11</v>
      </c>
      <c r="O10" s="14">
        <v>0</v>
      </c>
      <c r="P10" s="14" t="s">
        <v>141</v>
      </c>
      <c r="Q10" s="45">
        <v>0.1</v>
      </c>
    </row>
    <row r="11" spans="1:17" x14ac:dyDescent="0.25">
      <c r="A11" s="42">
        <v>18</v>
      </c>
      <c r="B11" s="43">
        <v>1</v>
      </c>
      <c r="C11" s="14">
        <v>2</v>
      </c>
      <c r="D11" s="43">
        <v>750</v>
      </c>
      <c r="E11" s="44" t="s">
        <v>144</v>
      </c>
      <c r="F11" s="45">
        <v>0.16</v>
      </c>
      <c r="H11" s="46">
        <v>12</v>
      </c>
      <c r="I11" s="14">
        <v>3</v>
      </c>
      <c r="J11" s="47">
        <v>0.45</v>
      </c>
      <c r="K11" s="43">
        <v>5</v>
      </c>
      <c r="L11" s="48">
        <v>7</v>
      </c>
      <c r="N11" s="49">
        <v>12</v>
      </c>
      <c r="O11" s="14">
        <v>0</v>
      </c>
      <c r="P11" s="14" t="s">
        <v>141</v>
      </c>
      <c r="Q11" s="45">
        <v>0.05</v>
      </c>
    </row>
    <row r="12" spans="1:17" x14ac:dyDescent="0.25">
      <c r="A12" s="42">
        <v>18.05</v>
      </c>
      <c r="B12" s="43">
        <v>1</v>
      </c>
      <c r="C12" s="14">
        <v>3</v>
      </c>
      <c r="D12" s="43">
        <v>1000</v>
      </c>
      <c r="E12" s="44" t="s">
        <v>144</v>
      </c>
      <c r="F12" s="45">
        <v>0.2</v>
      </c>
      <c r="H12" s="46">
        <v>13</v>
      </c>
      <c r="I12" s="14">
        <v>3</v>
      </c>
      <c r="J12" s="47">
        <v>0.55000000000000004</v>
      </c>
      <c r="K12" s="43">
        <v>6</v>
      </c>
      <c r="L12" s="48">
        <v>9</v>
      </c>
      <c r="N12" s="49">
        <v>13</v>
      </c>
      <c r="O12" s="14">
        <v>0</v>
      </c>
      <c r="P12" s="14" t="s">
        <v>145</v>
      </c>
      <c r="Q12" s="45">
        <v>0</v>
      </c>
    </row>
    <row r="13" spans="1:17" x14ac:dyDescent="0.25">
      <c r="A13" s="42">
        <v>18.074999999999999</v>
      </c>
      <c r="B13" s="43">
        <v>2</v>
      </c>
      <c r="C13" s="14">
        <v>3</v>
      </c>
      <c r="D13" s="43">
        <v>1250</v>
      </c>
      <c r="E13" s="44" t="s">
        <v>146</v>
      </c>
      <c r="F13" s="45">
        <v>0.25</v>
      </c>
      <c r="H13" s="46">
        <v>14</v>
      </c>
      <c r="I13" s="14">
        <v>4</v>
      </c>
      <c r="J13" s="47">
        <v>0.55000000000000004</v>
      </c>
      <c r="K13" s="43">
        <v>6</v>
      </c>
      <c r="L13" s="48">
        <v>9</v>
      </c>
      <c r="N13" s="49">
        <v>14</v>
      </c>
      <c r="O13" s="14">
        <v>0</v>
      </c>
      <c r="P13" s="14" t="s">
        <v>147</v>
      </c>
      <c r="Q13" s="45">
        <v>0</v>
      </c>
    </row>
    <row r="14" spans="1:17" x14ac:dyDescent="0.25">
      <c r="A14" s="42">
        <v>18.09</v>
      </c>
      <c r="B14" s="43">
        <v>2</v>
      </c>
      <c r="C14" s="14">
        <v>4</v>
      </c>
      <c r="D14" s="43">
        <v>1500</v>
      </c>
      <c r="E14" s="44" t="s">
        <v>146</v>
      </c>
      <c r="F14" s="45">
        <v>0.3</v>
      </c>
      <c r="H14" s="46">
        <v>15</v>
      </c>
      <c r="I14" s="14">
        <v>4</v>
      </c>
      <c r="J14" s="47">
        <v>0.65</v>
      </c>
      <c r="K14" s="43">
        <v>7</v>
      </c>
      <c r="L14" s="48">
        <v>11</v>
      </c>
      <c r="N14" s="49">
        <v>15</v>
      </c>
      <c r="O14" s="14">
        <v>1</v>
      </c>
      <c r="P14" s="14" t="s">
        <v>148</v>
      </c>
      <c r="Q14" s="45">
        <v>0</v>
      </c>
    </row>
    <row r="15" spans="1:17" x14ac:dyDescent="0.25">
      <c r="A15" s="42">
        <v>18.099</v>
      </c>
      <c r="B15" s="43">
        <v>2</v>
      </c>
      <c r="C15" s="14">
        <v>5</v>
      </c>
      <c r="D15" s="43">
        <v>2000</v>
      </c>
      <c r="E15" s="44" t="s">
        <v>149</v>
      </c>
      <c r="F15" s="45">
        <v>0.35</v>
      </c>
      <c r="H15" s="46">
        <v>16</v>
      </c>
      <c r="I15" s="14">
        <v>5</v>
      </c>
      <c r="J15" s="47">
        <v>0.65</v>
      </c>
      <c r="K15" s="43">
        <v>7</v>
      </c>
      <c r="L15" s="48">
        <v>11</v>
      </c>
      <c r="N15" s="49">
        <v>16</v>
      </c>
      <c r="O15" s="14">
        <v>2</v>
      </c>
      <c r="P15" s="14" t="s">
        <v>150</v>
      </c>
      <c r="Q15" s="45">
        <v>0</v>
      </c>
    </row>
    <row r="16" spans="1:17" x14ac:dyDescent="0.25">
      <c r="A16" s="42">
        <v>18.100000000000001</v>
      </c>
      <c r="B16" s="43">
        <v>3</v>
      </c>
      <c r="C16" s="14">
        <v>6</v>
      </c>
      <c r="D16" s="43">
        <v>3000</v>
      </c>
      <c r="E16" s="44" t="s">
        <v>151</v>
      </c>
      <c r="F16" s="45">
        <v>0.4</v>
      </c>
      <c r="H16" s="46">
        <v>17</v>
      </c>
      <c r="I16" s="14">
        <v>6</v>
      </c>
      <c r="J16" s="47">
        <v>0.75</v>
      </c>
      <c r="K16" s="43">
        <v>8</v>
      </c>
      <c r="L16" s="48">
        <v>14</v>
      </c>
      <c r="N16" s="49">
        <v>17</v>
      </c>
      <c r="O16" s="14">
        <v>3</v>
      </c>
      <c r="P16" s="14" t="s">
        <v>152</v>
      </c>
      <c r="Q16" s="45">
        <v>0</v>
      </c>
    </row>
    <row r="17" spans="1:17" x14ac:dyDescent="0.25">
      <c r="A17" s="42">
        <v>19</v>
      </c>
      <c r="B17" s="43">
        <v>3</v>
      </c>
      <c r="C17" s="14">
        <v>7</v>
      </c>
      <c r="D17" s="43">
        <v>4500</v>
      </c>
      <c r="E17" s="44" t="s">
        <v>153</v>
      </c>
      <c r="F17" s="45">
        <v>0.5</v>
      </c>
      <c r="H17" s="46">
        <v>18</v>
      </c>
      <c r="I17" s="14">
        <v>7</v>
      </c>
      <c r="J17" s="47">
        <v>0.85</v>
      </c>
      <c r="K17" s="43">
        <v>9</v>
      </c>
      <c r="L17" s="48">
        <v>18</v>
      </c>
      <c r="N17" s="49">
        <v>18</v>
      </c>
      <c r="O17" s="14">
        <v>4</v>
      </c>
      <c r="P17" s="14" t="s">
        <v>154</v>
      </c>
      <c r="Q17" s="45">
        <v>0</v>
      </c>
    </row>
    <row r="18" spans="1:17" x14ac:dyDescent="0.25">
      <c r="A18" s="42">
        <v>20</v>
      </c>
      <c r="B18" s="43">
        <v>3</v>
      </c>
      <c r="C18" s="14">
        <v>8</v>
      </c>
      <c r="D18" s="43">
        <v>5000</v>
      </c>
      <c r="E18" s="44" t="s">
        <v>153</v>
      </c>
      <c r="F18" s="45">
        <v>0.6</v>
      </c>
      <c r="H18" s="46">
        <v>19</v>
      </c>
      <c r="I18" s="14">
        <v>8</v>
      </c>
      <c r="J18" s="47">
        <v>0.95</v>
      </c>
      <c r="K18" s="43">
        <v>10</v>
      </c>
      <c r="L18" s="48" t="s">
        <v>155</v>
      </c>
      <c r="N18" s="49">
        <v>19</v>
      </c>
      <c r="O18" s="14" t="s">
        <v>156</v>
      </c>
      <c r="P18" s="14" t="s">
        <v>157</v>
      </c>
      <c r="Q18" s="45">
        <v>0</v>
      </c>
    </row>
    <row r="19" spans="1:17" x14ac:dyDescent="0.25">
      <c r="A19" s="42">
        <v>21</v>
      </c>
      <c r="B19" s="43">
        <v>4</v>
      </c>
      <c r="C19" s="14">
        <v>9</v>
      </c>
      <c r="D19" s="43">
        <v>6000</v>
      </c>
      <c r="E19" s="44" t="s">
        <v>158</v>
      </c>
      <c r="F19" s="45">
        <v>0.7</v>
      </c>
      <c r="H19" s="46">
        <v>20</v>
      </c>
      <c r="I19" s="14">
        <v>9</v>
      </c>
      <c r="J19" s="47">
        <v>0.95</v>
      </c>
      <c r="K19" s="43">
        <v>12</v>
      </c>
      <c r="L19" s="48" t="s">
        <v>155</v>
      </c>
      <c r="N19" s="49">
        <v>20</v>
      </c>
      <c r="O19" s="14" t="s">
        <v>156</v>
      </c>
      <c r="P19" s="14" t="s">
        <v>159</v>
      </c>
      <c r="Q19" s="45">
        <v>0</v>
      </c>
    </row>
    <row r="20" spans="1:17" x14ac:dyDescent="0.25">
      <c r="A20" s="42">
        <v>22</v>
      </c>
      <c r="B20" s="43">
        <v>4</v>
      </c>
      <c r="C20" s="14">
        <v>10</v>
      </c>
      <c r="D20" s="43">
        <v>7500</v>
      </c>
      <c r="E20" s="44" t="s">
        <v>160</v>
      </c>
      <c r="F20" s="45">
        <v>0.8</v>
      </c>
      <c r="H20" s="46">
        <v>21</v>
      </c>
      <c r="I20" s="14">
        <v>10</v>
      </c>
      <c r="J20" s="47">
        <v>0.96</v>
      </c>
      <c r="K20" s="43">
        <v>13</v>
      </c>
      <c r="L20" s="48" t="s">
        <v>155</v>
      </c>
      <c r="N20" s="49">
        <v>21</v>
      </c>
      <c r="O20" s="14" t="s">
        <v>156</v>
      </c>
      <c r="P20" s="14" t="s">
        <v>159</v>
      </c>
      <c r="Q20" s="45">
        <v>0</v>
      </c>
    </row>
    <row r="21" spans="1:17" x14ac:dyDescent="0.25">
      <c r="A21" s="42">
        <v>23</v>
      </c>
      <c r="B21" s="43">
        <v>5</v>
      </c>
      <c r="C21" s="14">
        <v>11</v>
      </c>
      <c r="D21" s="43">
        <v>9000</v>
      </c>
      <c r="E21" s="44" t="s">
        <v>161</v>
      </c>
      <c r="F21" s="45">
        <v>0.9</v>
      </c>
      <c r="H21" s="46">
        <v>22</v>
      </c>
      <c r="I21" s="14">
        <v>11</v>
      </c>
      <c r="J21" s="47">
        <v>0.97</v>
      </c>
      <c r="K21" s="43">
        <v>14</v>
      </c>
      <c r="L21" s="48" t="s">
        <v>155</v>
      </c>
      <c r="N21" s="49">
        <v>22</v>
      </c>
      <c r="O21" s="14" t="s">
        <v>156</v>
      </c>
      <c r="P21" s="14" t="s">
        <v>162</v>
      </c>
      <c r="Q21" s="45">
        <v>0</v>
      </c>
    </row>
    <row r="22" spans="1:17" x14ac:dyDescent="0.25">
      <c r="A22" s="42">
        <v>24</v>
      </c>
      <c r="B22" s="43">
        <v>6</v>
      </c>
      <c r="C22" s="14">
        <v>12</v>
      </c>
      <c r="D22" s="43">
        <v>12000</v>
      </c>
      <c r="E22" s="44" t="s">
        <v>163</v>
      </c>
      <c r="F22" s="45">
        <v>1</v>
      </c>
      <c r="H22" s="46">
        <v>23</v>
      </c>
      <c r="I22" s="14">
        <v>12</v>
      </c>
      <c r="J22" s="47">
        <v>0.98</v>
      </c>
      <c r="K22" s="43">
        <v>15</v>
      </c>
      <c r="L22" s="48" t="s">
        <v>155</v>
      </c>
      <c r="N22" s="49">
        <v>23</v>
      </c>
      <c r="O22" s="14" t="s">
        <v>156</v>
      </c>
      <c r="P22" s="14" t="s">
        <v>164</v>
      </c>
      <c r="Q22" s="45">
        <v>0</v>
      </c>
    </row>
    <row r="23" spans="1:17" x14ac:dyDescent="0.25">
      <c r="A23" s="50">
        <v>25</v>
      </c>
      <c r="B23" s="51">
        <v>7</v>
      </c>
      <c r="C23" s="52">
        <v>14</v>
      </c>
      <c r="D23" s="51">
        <v>15000</v>
      </c>
      <c r="E23" s="53" t="s">
        <v>165</v>
      </c>
      <c r="F23" s="54">
        <v>1</v>
      </c>
      <c r="H23" s="46">
        <v>24</v>
      </c>
      <c r="I23" s="14">
        <v>13</v>
      </c>
      <c r="J23" s="47">
        <v>1</v>
      </c>
      <c r="K23" s="43">
        <v>16</v>
      </c>
      <c r="L23" s="48" t="s">
        <v>155</v>
      </c>
      <c r="N23" s="49">
        <v>24</v>
      </c>
      <c r="O23" s="14" t="s">
        <v>156</v>
      </c>
      <c r="P23" s="14" t="s">
        <v>166</v>
      </c>
      <c r="Q23" s="45">
        <v>0</v>
      </c>
    </row>
    <row r="24" spans="1:17" x14ac:dyDescent="0.25">
      <c r="H24" s="55">
        <v>25</v>
      </c>
      <c r="I24" s="52">
        <v>14</v>
      </c>
      <c r="J24" s="56">
        <v>1</v>
      </c>
      <c r="K24" s="51">
        <v>17</v>
      </c>
      <c r="L24" s="57" t="s">
        <v>155</v>
      </c>
      <c r="N24" s="58">
        <v>25</v>
      </c>
      <c r="O24" s="52" t="s">
        <v>156</v>
      </c>
      <c r="P24" s="52" t="s">
        <v>167</v>
      </c>
      <c r="Q24" s="54">
        <v>0</v>
      </c>
    </row>
    <row r="25" spans="1:17" x14ac:dyDescent="0.25">
      <c r="A25" s="59" t="s">
        <v>168</v>
      </c>
    </row>
    <row r="26" spans="1:17" ht="15" customHeight="1" x14ac:dyDescent="0.25">
      <c r="A26" s="59" t="s">
        <v>169</v>
      </c>
      <c r="H26" s="175" t="s">
        <v>170</v>
      </c>
      <c r="I26" s="175"/>
      <c r="J26" s="175"/>
      <c r="K26" s="175"/>
      <c r="L26" s="175"/>
      <c r="N26" s="60" t="s">
        <v>171</v>
      </c>
    </row>
    <row r="27" spans="1:17" x14ac:dyDescent="0.25">
      <c r="H27" s="175"/>
      <c r="I27" s="175"/>
      <c r="J27" s="175"/>
      <c r="K27" s="175"/>
      <c r="L27" s="175"/>
      <c r="N27" s="60" t="s">
        <v>172</v>
      </c>
    </row>
    <row r="28" spans="1:17" ht="15" customHeight="1" x14ac:dyDescent="0.25">
      <c r="H28" s="175" t="s">
        <v>172</v>
      </c>
      <c r="I28" s="175"/>
      <c r="J28" s="175"/>
      <c r="K28" s="175"/>
      <c r="L28" s="175"/>
    </row>
    <row r="29" spans="1:17" x14ac:dyDescent="0.25">
      <c r="H29" s="175"/>
      <c r="I29" s="175"/>
      <c r="J29" s="175"/>
      <c r="K29" s="175"/>
      <c r="L29" s="175"/>
    </row>
  </sheetData>
  <mergeCells count="2">
    <mergeCell ref="H26:L27"/>
    <mergeCell ref="H28:L2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Normal="100" workbookViewId="0"/>
  </sheetViews>
  <sheetFormatPr defaultColWidth="8.7109375" defaultRowHeight="15" x14ac:dyDescent="0.25"/>
  <cols>
    <col min="2" max="2" width="12.42578125" customWidth="1"/>
    <col min="3" max="3" width="10" customWidth="1"/>
    <col min="4" max="4" width="11.85546875" customWidth="1"/>
    <col min="7" max="7" width="11.5703125" style="33" customWidth="1"/>
    <col min="12" max="12" width="11.28515625" customWidth="1"/>
    <col min="18" max="18" width="16.42578125" customWidth="1"/>
  </cols>
  <sheetData>
    <row r="1" spans="1:18" s="2" customFormat="1" x14ac:dyDescent="0.25">
      <c r="A1" s="40" t="s">
        <v>34</v>
      </c>
      <c r="B1" s="37" t="s">
        <v>35</v>
      </c>
      <c r="C1" s="37" t="s">
        <v>36</v>
      </c>
      <c r="D1" s="41" t="s">
        <v>37</v>
      </c>
      <c r="F1" s="40" t="s">
        <v>40</v>
      </c>
      <c r="G1" s="38" t="s">
        <v>173</v>
      </c>
      <c r="H1" s="37" t="s">
        <v>42</v>
      </c>
      <c r="I1" s="41" t="s">
        <v>174</v>
      </c>
      <c r="K1" s="40" t="s">
        <v>175</v>
      </c>
      <c r="L1" s="37" t="s">
        <v>46</v>
      </c>
      <c r="M1" s="37" t="s">
        <v>176</v>
      </c>
      <c r="N1" s="37" t="s">
        <v>177</v>
      </c>
      <c r="O1" s="41" t="s">
        <v>178</v>
      </c>
      <c r="Q1" s="40" t="s">
        <v>50</v>
      </c>
      <c r="R1" s="41" t="s">
        <v>179</v>
      </c>
    </row>
    <row r="2" spans="1:18" x14ac:dyDescent="0.25">
      <c r="A2" s="49">
        <v>3</v>
      </c>
      <c r="B2" s="14">
        <v>-3</v>
      </c>
      <c r="C2" s="14">
        <v>-3</v>
      </c>
      <c r="D2" s="48">
        <v>4</v>
      </c>
      <c r="F2" s="49">
        <v>3</v>
      </c>
      <c r="G2" s="44">
        <v>-2</v>
      </c>
      <c r="H2" s="47">
        <v>0.35</v>
      </c>
      <c r="I2" s="45">
        <v>0.4</v>
      </c>
      <c r="K2" s="49">
        <v>3</v>
      </c>
      <c r="L2" s="14">
        <v>1</v>
      </c>
      <c r="M2" s="47">
        <v>-0.3</v>
      </c>
      <c r="N2" s="47">
        <v>-0.25</v>
      </c>
      <c r="O2" s="48">
        <v>-5</v>
      </c>
      <c r="Q2" s="49">
        <v>-16</v>
      </c>
      <c r="R2" s="48" t="s">
        <v>180</v>
      </c>
    </row>
    <row r="3" spans="1:18" x14ac:dyDescent="0.25">
      <c r="A3" s="49">
        <v>4</v>
      </c>
      <c r="B3" s="14">
        <v>-2</v>
      </c>
      <c r="C3" s="14">
        <v>-2</v>
      </c>
      <c r="D3" s="48">
        <v>3</v>
      </c>
      <c r="F3" s="49">
        <v>4</v>
      </c>
      <c r="G3" s="44">
        <v>-1</v>
      </c>
      <c r="H3" s="47">
        <v>0.4</v>
      </c>
      <c r="I3" s="45">
        <v>0.45</v>
      </c>
      <c r="K3" s="49">
        <v>4</v>
      </c>
      <c r="L3" s="14">
        <v>1</v>
      </c>
      <c r="M3" s="47">
        <v>-0.25</v>
      </c>
      <c r="N3" s="47">
        <v>-0.2</v>
      </c>
      <c r="O3" s="48">
        <v>-3</v>
      </c>
      <c r="Q3" s="49">
        <v>-9</v>
      </c>
      <c r="R3" s="48" t="s">
        <v>181</v>
      </c>
    </row>
    <row r="4" spans="1:18" x14ac:dyDescent="0.25">
      <c r="A4" s="49">
        <v>5</v>
      </c>
      <c r="B4" s="14">
        <v>-1</v>
      </c>
      <c r="C4" s="14">
        <v>-1</v>
      </c>
      <c r="D4" s="48">
        <v>2</v>
      </c>
      <c r="F4" s="49">
        <v>5</v>
      </c>
      <c r="G4" s="44">
        <v>-1</v>
      </c>
      <c r="H4" s="47">
        <v>0.45</v>
      </c>
      <c r="I4" s="45">
        <v>0.5</v>
      </c>
      <c r="K4" s="49">
        <v>5</v>
      </c>
      <c r="L4" s="14">
        <v>2</v>
      </c>
      <c r="M4" s="47">
        <v>-0.2</v>
      </c>
      <c r="N4" s="47">
        <v>-0.15</v>
      </c>
      <c r="O4" s="48">
        <v>-3</v>
      </c>
      <c r="Q4" s="49">
        <v>0</v>
      </c>
      <c r="R4" s="48" t="s">
        <v>182</v>
      </c>
    </row>
    <row r="5" spans="1:18" x14ac:dyDescent="0.25">
      <c r="A5" s="49">
        <v>6</v>
      </c>
      <c r="B5" s="14">
        <v>0</v>
      </c>
      <c r="C5" s="14">
        <v>0</v>
      </c>
      <c r="D5" s="48">
        <v>1</v>
      </c>
      <c r="F5" s="49">
        <v>6</v>
      </c>
      <c r="G5" s="44">
        <v>-1</v>
      </c>
      <c r="H5" s="47">
        <v>0.5</v>
      </c>
      <c r="I5" s="45">
        <v>0.55000000000000004</v>
      </c>
      <c r="K5" s="49">
        <v>6</v>
      </c>
      <c r="L5" s="14">
        <v>2</v>
      </c>
      <c r="M5" s="47">
        <v>-0.15</v>
      </c>
      <c r="N5" s="47">
        <v>-0.1</v>
      </c>
      <c r="O5" s="48">
        <v>-1</v>
      </c>
      <c r="Q5" s="49">
        <v>6</v>
      </c>
      <c r="R5" s="48" t="s">
        <v>183</v>
      </c>
    </row>
    <row r="6" spans="1:18" x14ac:dyDescent="0.25">
      <c r="A6" s="49">
        <v>7</v>
      </c>
      <c r="B6" s="14">
        <v>0</v>
      </c>
      <c r="C6" s="14">
        <v>0</v>
      </c>
      <c r="D6" s="48">
        <v>0</v>
      </c>
      <c r="F6" s="49">
        <v>7</v>
      </c>
      <c r="G6" s="44">
        <v>0</v>
      </c>
      <c r="H6" s="47">
        <v>0.55000000000000004</v>
      </c>
      <c r="I6" s="45">
        <v>0.6</v>
      </c>
      <c r="K6" s="49">
        <v>7</v>
      </c>
      <c r="L6" s="14">
        <v>3</v>
      </c>
      <c r="M6" s="47">
        <v>-0.1</v>
      </c>
      <c r="N6" s="47">
        <v>-0.05</v>
      </c>
      <c r="O6" s="48">
        <v>-1</v>
      </c>
      <c r="Q6" s="49">
        <v>9</v>
      </c>
      <c r="R6" s="48" t="s">
        <v>184</v>
      </c>
    </row>
    <row r="7" spans="1:18" x14ac:dyDescent="0.25">
      <c r="A7" s="49">
        <v>8</v>
      </c>
      <c r="B7" s="14">
        <v>0</v>
      </c>
      <c r="C7" s="14">
        <v>0</v>
      </c>
      <c r="D7" s="48">
        <v>0</v>
      </c>
      <c r="F7" s="49">
        <v>8</v>
      </c>
      <c r="G7" s="44">
        <v>0</v>
      </c>
      <c r="H7" s="47">
        <v>0.6</v>
      </c>
      <c r="I7" s="45">
        <v>0.65</v>
      </c>
      <c r="K7" s="49">
        <v>8</v>
      </c>
      <c r="L7" s="14">
        <v>3</v>
      </c>
      <c r="M7" s="47">
        <v>-0.05</v>
      </c>
      <c r="N7" s="47">
        <v>0</v>
      </c>
      <c r="O7" s="48">
        <v>-1</v>
      </c>
      <c r="Q7" s="49">
        <v>13</v>
      </c>
      <c r="R7" s="48" t="s">
        <v>185</v>
      </c>
    </row>
    <row r="8" spans="1:18" x14ac:dyDescent="0.25">
      <c r="A8" s="49">
        <v>9</v>
      </c>
      <c r="B8" s="14">
        <v>0</v>
      </c>
      <c r="C8" s="14">
        <v>0</v>
      </c>
      <c r="D8" s="48">
        <v>0</v>
      </c>
      <c r="F8" s="49">
        <v>9</v>
      </c>
      <c r="G8" s="44">
        <v>0</v>
      </c>
      <c r="H8" s="47">
        <v>0.65</v>
      </c>
      <c r="I8" s="45">
        <v>0.7</v>
      </c>
      <c r="K8" s="49">
        <v>9</v>
      </c>
      <c r="L8" s="14">
        <v>4</v>
      </c>
      <c r="M8" s="47">
        <v>0</v>
      </c>
      <c r="N8" s="47">
        <v>0</v>
      </c>
      <c r="O8" s="48">
        <v>0</v>
      </c>
      <c r="Q8" s="49">
        <v>17</v>
      </c>
      <c r="R8" s="48" t="s">
        <v>186</v>
      </c>
    </row>
    <row r="9" spans="1:18" x14ac:dyDescent="0.25">
      <c r="A9" s="49">
        <v>10</v>
      </c>
      <c r="B9" s="14">
        <v>0</v>
      </c>
      <c r="C9" s="14">
        <v>0</v>
      </c>
      <c r="D9" s="48">
        <v>0</v>
      </c>
      <c r="F9" s="49">
        <v>10</v>
      </c>
      <c r="G9" s="44">
        <v>0</v>
      </c>
      <c r="H9" s="47">
        <v>0.7</v>
      </c>
      <c r="I9" s="45">
        <v>0.75</v>
      </c>
      <c r="K9" s="49">
        <v>10</v>
      </c>
      <c r="L9" s="14">
        <v>4</v>
      </c>
      <c r="M9" s="47">
        <v>0</v>
      </c>
      <c r="N9" s="47">
        <v>0</v>
      </c>
      <c r="O9" s="48">
        <v>0</v>
      </c>
      <c r="Q9" s="49">
        <v>21</v>
      </c>
      <c r="R9" s="48" t="s">
        <v>187</v>
      </c>
    </row>
    <row r="10" spans="1:18" x14ac:dyDescent="0.25">
      <c r="A10" s="49">
        <v>11</v>
      </c>
      <c r="B10" s="14">
        <v>0</v>
      </c>
      <c r="C10" s="14">
        <v>0</v>
      </c>
      <c r="D10" s="48">
        <v>0</v>
      </c>
      <c r="F10" s="49">
        <v>11</v>
      </c>
      <c r="G10" s="44">
        <v>0</v>
      </c>
      <c r="H10" s="47">
        <v>0.75</v>
      </c>
      <c r="I10" s="45">
        <v>0.8</v>
      </c>
      <c r="K10" s="49">
        <v>11</v>
      </c>
      <c r="L10" s="14">
        <v>4</v>
      </c>
      <c r="M10" s="47">
        <v>0</v>
      </c>
      <c r="N10" s="47">
        <v>0</v>
      </c>
      <c r="O10" s="48">
        <v>0</v>
      </c>
      <c r="Q10" s="49">
        <v>25</v>
      </c>
      <c r="R10" s="48" t="s">
        <v>188</v>
      </c>
    </row>
    <row r="11" spans="1:18" x14ac:dyDescent="0.25">
      <c r="A11" s="49">
        <v>12</v>
      </c>
      <c r="B11" s="14">
        <v>0</v>
      </c>
      <c r="C11" s="14">
        <v>0</v>
      </c>
      <c r="D11" s="48">
        <v>0</v>
      </c>
      <c r="F11" s="49">
        <v>12</v>
      </c>
      <c r="G11" s="44">
        <v>0</v>
      </c>
      <c r="H11" s="47">
        <v>0.8</v>
      </c>
      <c r="I11" s="45">
        <v>0.85</v>
      </c>
      <c r="K11" s="49">
        <v>12</v>
      </c>
      <c r="L11" s="14">
        <v>5</v>
      </c>
      <c r="M11" s="47">
        <v>0</v>
      </c>
      <c r="N11" s="47">
        <v>0</v>
      </c>
      <c r="O11" s="48">
        <v>0</v>
      </c>
      <c r="Q11" s="58">
        <v>30</v>
      </c>
      <c r="R11" s="57" t="s">
        <v>189</v>
      </c>
    </row>
    <row r="12" spans="1:18" x14ac:dyDescent="0.25">
      <c r="A12" s="49">
        <v>13</v>
      </c>
      <c r="B12" s="14">
        <v>0</v>
      </c>
      <c r="C12" s="14">
        <v>0</v>
      </c>
      <c r="D12" s="48">
        <v>0</v>
      </c>
      <c r="F12" s="49">
        <v>13</v>
      </c>
      <c r="G12" s="44">
        <v>0</v>
      </c>
      <c r="H12" s="47">
        <v>0.85</v>
      </c>
      <c r="I12" s="45">
        <v>0.9</v>
      </c>
      <c r="K12" s="49">
        <v>13</v>
      </c>
      <c r="L12" s="14">
        <v>5</v>
      </c>
      <c r="M12" s="47">
        <v>0</v>
      </c>
      <c r="N12" s="47">
        <v>0.05</v>
      </c>
      <c r="O12" s="48">
        <v>1</v>
      </c>
    </row>
    <row r="13" spans="1:18" x14ac:dyDescent="0.25">
      <c r="A13" s="49">
        <v>14</v>
      </c>
      <c r="B13" s="14">
        <v>0</v>
      </c>
      <c r="C13" s="14">
        <v>0</v>
      </c>
      <c r="D13" s="48">
        <v>0</v>
      </c>
      <c r="F13" s="49">
        <v>14</v>
      </c>
      <c r="G13" s="44">
        <v>0</v>
      </c>
      <c r="H13" s="47">
        <v>0.88</v>
      </c>
      <c r="I13" s="45">
        <v>0.92</v>
      </c>
      <c r="K13" s="49">
        <v>14</v>
      </c>
      <c r="L13" s="14">
        <v>6</v>
      </c>
      <c r="M13" s="47">
        <v>0.05</v>
      </c>
      <c r="N13" s="47">
        <v>0.1</v>
      </c>
      <c r="O13" s="48">
        <v>1</v>
      </c>
      <c r="Q13" s="60" t="s">
        <v>190</v>
      </c>
    </row>
    <row r="14" spans="1:18" x14ac:dyDescent="0.25">
      <c r="A14" s="49">
        <v>15</v>
      </c>
      <c r="B14" s="14">
        <v>0</v>
      </c>
      <c r="C14" s="14">
        <v>0</v>
      </c>
      <c r="D14" s="48">
        <v>-1</v>
      </c>
      <c r="F14" s="49">
        <v>15</v>
      </c>
      <c r="G14" s="44">
        <v>1</v>
      </c>
      <c r="H14" s="47">
        <v>0.91</v>
      </c>
      <c r="I14" s="45">
        <v>0.94</v>
      </c>
      <c r="K14" s="49">
        <v>15</v>
      </c>
      <c r="L14" s="14">
        <v>7</v>
      </c>
      <c r="M14" s="47">
        <v>0.15</v>
      </c>
      <c r="N14" s="47">
        <v>0.15</v>
      </c>
      <c r="O14" s="48">
        <v>1</v>
      </c>
    </row>
    <row r="15" spans="1:18" x14ac:dyDescent="0.25">
      <c r="A15" s="49">
        <v>16</v>
      </c>
      <c r="B15" s="14">
        <v>1</v>
      </c>
      <c r="C15" s="14">
        <v>1</v>
      </c>
      <c r="D15" s="48">
        <v>-2</v>
      </c>
      <c r="F15" s="49">
        <v>16</v>
      </c>
      <c r="G15" s="44">
        <v>2</v>
      </c>
      <c r="H15" s="47">
        <v>0.95</v>
      </c>
      <c r="I15" s="45">
        <v>0.96</v>
      </c>
      <c r="K15" s="49">
        <v>16</v>
      </c>
      <c r="L15" s="14">
        <v>8</v>
      </c>
      <c r="M15" s="47">
        <v>0.2</v>
      </c>
      <c r="N15" s="47">
        <v>0.25</v>
      </c>
      <c r="O15" s="48">
        <v>2</v>
      </c>
    </row>
    <row r="16" spans="1:18" x14ac:dyDescent="0.25">
      <c r="A16" s="49">
        <v>17</v>
      </c>
      <c r="B16" s="14">
        <v>2</v>
      </c>
      <c r="C16" s="14">
        <v>2</v>
      </c>
      <c r="D16" s="48">
        <v>-3</v>
      </c>
      <c r="F16" s="49">
        <v>17</v>
      </c>
      <c r="G16" s="44" t="s">
        <v>191</v>
      </c>
      <c r="H16" s="47">
        <v>0.97</v>
      </c>
      <c r="I16" s="45">
        <v>0.98</v>
      </c>
      <c r="K16" s="49">
        <v>17</v>
      </c>
      <c r="L16" s="14">
        <v>10</v>
      </c>
      <c r="M16" s="47">
        <v>0.3</v>
      </c>
      <c r="N16" s="47">
        <v>0.3</v>
      </c>
      <c r="O16" s="48">
        <v>2</v>
      </c>
    </row>
    <row r="17" spans="1:15" x14ac:dyDescent="0.25">
      <c r="A17" s="49">
        <v>18</v>
      </c>
      <c r="B17" s="14">
        <v>3</v>
      </c>
      <c r="C17" s="14">
        <v>3</v>
      </c>
      <c r="D17" s="48">
        <v>-4</v>
      </c>
      <c r="F17" s="49">
        <v>18</v>
      </c>
      <c r="G17" s="44" t="s">
        <v>192</v>
      </c>
      <c r="H17" s="47">
        <v>0.99</v>
      </c>
      <c r="I17" s="45">
        <v>1</v>
      </c>
      <c r="K17" s="49">
        <v>18</v>
      </c>
      <c r="L17" s="14">
        <v>15</v>
      </c>
      <c r="M17" s="47">
        <v>0.4</v>
      </c>
      <c r="N17" s="47">
        <v>0.35</v>
      </c>
      <c r="O17" s="48">
        <v>3</v>
      </c>
    </row>
    <row r="18" spans="1:15" x14ac:dyDescent="0.25">
      <c r="A18" s="49">
        <v>19</v>
      </c>
      <c r="B18" s="14">
        <v>3</v>
      </c>
      <c r="C18" s="14">
        <v>3</v>
      </c>
      <c r="D18" s="48">
        <v>-4</v>
      </c>
      <c r="F18" s="49">
        <v>19</v>
      </c>
      <c r="G18" s="44" t="s">
        <v>193</v>
      </c>
      <c r="H18" s="47">
        <v>1</v>
      </c>
      <c r="I18" s="45">
        <v>1</v>
      </c>
      <c r="K18" s="49">
        <v>19</v>
      </c>
      <c r="L18" s="14">
        <v>25</v>
      </c>
      <c r="M18" s="47">
        <v>0.5</v>
      </c>
      <c r="N18" s="47">
        <v>0.4</v>
      </c>
      <c r="O18" s="48">
        <v>5</v>
      </c>
    </row>
    <row r="19" spans="1:15" x14ac:dyDescent="0.25">
      <c r="A19" s="49">
        <v>20</v>
      </c>
      <c r="B19" s="14">
        <v>3</v>
      </c>
      <c r="C19" s="14">
        <v>3</v>
      </c>
      <c r="D19" s="48">
        <v>-4</v>
      </c>
      <c r="F19" s="49">
        <v>20</v>
      </c>
      <c r="G19" s="44" t="s">
        <v>193</v>
      </c>
      <c r="H19" s="47">
        <v>1</v>
      </c>
      <c r="I19" s="45">
        <v>1</v>
      </c>
      <c r="K19" s="49">
        <v>20</v>
      </c>
      <c r="L19" s="14">
        <v>25</v>
      </c>
      <c r="M19" s="47">
        <v>0.6</v>
      </c>
      <c r="N19" s="47">
        <v>0.45</v>
      </c>
      <c r="O19" s="48">
        <v>5</v>
      </c>
    </row>
    <row r="20" spans="1:15" x14ac:dyDescent="0.25">
      <c r="A20" s="49">
        <v>21</v>
      </c>
      <c r="B20" s="14">
        <v>4</v>
      </c>
      <c r="C20" s="14">
        <v>4</v>
      </c>
      <c r="D20" s="48">
        <v>-5</v>
      </c>
      <c r="F20" s="49">
        <v>21</v>
      </c>
      <c r="G20" s="44" t="s">
        <v>194</v>
      </c>
      <c r="H20" s="47">
        <v>1</v>
      </c>
      <c r="I20" s="45">
        <v>1</v>
      </c>
      <c r="K20" s="49">
        <v>21</v>
      </c>
      <c r="L20" s="14">
        <v>30</v>
      </c>
      <c r="M20" s="47">
        <v>0.17</v>
      </c>
      <c r="N20" s="47">
        <v>0.5</v>
      </c>
      <c r="O20" s="48">
        <v>5</v>
      </c>
    </row>
    <row r="21" spans="1:15" x14ac:dyDescent="0.25">
      <c r="A21" s="49">
        <v>22</v>
      </c>
      <c r="B21" s="14">
        <v>4</v>
      </c>
      <c r="C21" s="14">
        <v>4</v>
      </c>
      <c r="D21" s="48">
        <v>-5</v>
      </c>
      <c r="F21" s="49">
        <v>22</v>
      </c>
      <c r="G21" s="44" t="s">
        <v>194</v>
      </c>
      <c r="H21" s="47">
        <v>1</v>
      </c>
      <c r="I21" s="45">
        <v>1</v>
      </c>
      <c r="K21" s="49">
        <v>22</v>
      </c>
      <c r="L21" s="14">
        <v>35</v>
      </c>
      <c r="M21" s="47">
        <v>0.8</v>
      </c>
      <c r="N21" s="47">
        <v>0.55000000000000004</v>
      </c>
      <c r="O21" s="48">
        <v>5</v>
      </c>
    </row>
    <row r="22" spans="1:15" x14ac:dyDescent="0.25">
      <c r="A22" s="49">
        <v>23</v>
      </c>
      <c r="B22" s="14">
        <v>4</v>
      </c>
      <c r="C22" s="14">
        <v>4</v>
      </c>
      <c r="D22" s="48">
        <v>-5</v>
      </c>
      <c r="F22" s="49">
        <v>23</v>
      </c>
      <c r="G22" s="44" t="s">
        <v>195</v>
      </c>
      <c r="H22" s="47">
        <v>1</v>
      </c>
      <c r="I22" s="45">
        <v>1</v>
      </c>
      <c r="K22" s="49">
        <v>23</v>
      </c>
      <c r="L22" s="14">
        <v>40</v>
      </c>
      <c r="M22" s="47">
        <v>0.9</v>
      </c>
      <c r="N22" s="47">
        <v>0.6</v>
      </c>
      <c r="O22" s="48">
        <v>5</v>
      </c>
    </row>
    <row r="23" spans="1:15" x14ac:dyDescent="0.25">
      <c r="A23" s="49">
        <v>24</v>
      </c>
      <c r="B23" s="14">
        <v>5</v>
      </c>
      <c r="C23" s="14">
        <v>5</v>
      </c>
      <c r="D23" s="48">
        <v>-6</v>
      </c>
      <c r="F23" s="49">
        <v>24</v>
      </c>
      <c r="G23" s="44" t="s">
        <v>195</v>
      </c>
      <c r="H23" s="47">
        <v>1</v>
      </c>
      <c r="I23" s="45">
        <v>1</v>
      </c>
      <c r="K23" s="49">
        <v>24</v>
      </c>
      <c r="L23" s="14">
        <v>45</v>
      </c>
      <c r="M23" s="47">
        <v>1</v>
      </c>
      <c r="N23" s="47">
        <v>0.65</v>
      </c>
      <c r="O23" s="48">
        <v>5</v>
      </c>
    </row>
    <row r="24" spans="1:15" x14ac:dyDescent="0.25">
      <c r="A24" s="58">
        <v>25</v>
      </c>
      <c r="B24" s="52">
        <v>5</v>
      </c>
      <c r="C24" s="52">
        <v>5</v>
      </c>
      <c r="D24" s="57">
        <v>-6</v>
      </c>
      <c r="F24" s="58">
        <v>25</v>
      </c>
      <c r="G24" s="53" t="s">
        <v>195</v>
      </c>
      <c r="H24" s="56">
        <v>1</v>
      </c>
      <c r="I24" s="54">
        <v>1</v>
      </c>
      <c r="K24" s="58">
        <v>25</v>
      </c>
      <c r="L24" s="52">
        <v>50</v>
      </c>
      <c r="M24" s="56">
        <v>1</v>
      </c>
      <c r="N24" s="56">
        <v>0.7</v>
      </c>
      <c r="O24" s="57">
        <v>5</v>
      </c>
    </row>
    <row r="26" spans="1:15" x14ac:dyDescent="0.25">
      <c r="A26" s="60" t="s">
        <v>171</v>
      </c>
      <c r="F26" s="60" t="s">
        <v>196</v>
      </c>
      <c r="K26" s="60" t="s">
        <v>197</v>
      </c>
    </row>
    <row r="27" spans="1:15" ht="15" customHeight="1" x14ac:dyDescent="0.25">
      <c r="A27" s="175" t="s">
        <v>172</v>
      </c>
      <c r="B27" s="175"/>
      <c r="C27" s="175"/>
      <c r="D27" s="175"/>
      <c r="F27" s="175" t="s">
        <v>172</v>
      </c>
      <c r="G27" s="175"/>
      <c r="H27" s="175"/>
      <c r="I27" s="175"/>
      <c r="K27" s="175" t="s">
        <v>172</v>
      </c>
      <c r="L27" s="175"/>
      <c r="M27" s="175"/>
      <c r="N27" s="175"/>
      <c r="O27" s="175"/>
    </row>
    <row r="28" spans="1:15" x14ac:dyDescent="0.25">
      <c r="A28" s="175"/>
      <c r="B28" s="175"/>
      <c r="C28" s="175"/>
      <c r="D28" s="175"/>
      <c r="F28" s="175"/>
      <c r="G28" s="175"/>
      <c r="H28" s="175"/>
      <c r="I28" s="175"/>
      <c r="K28" s="175"/>
      <c r="L28" s="175"/>
      <c r="M28" s="175"/>
      <c r="N28" s="175"/>
      <c r="O28" s="175"/>
    </row>
    <row r="29" spans="1:15" x14ac:dyDescent="0.25">
      <c r="K29" s="60" t="s">
        <v>190</v>
      </c>
    </row>
  </sheetData>
  <mergeCells count="3">
    <mergeCell ref="A27:D28"/>
    <mergeCell ref="F27:I28"/>
    <mergeCell ref="K27:O28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/>
  </sheetViews>
  <sheetFormatPr defaultColWidth="8.7109375" defaultRowHeight="15" x14ac:dyDescent="0.25"/>
  <cols>
    <col min="1" max="1" width="10.85546875" customWidth="1"/>
  </cols>
  <sheetData>
    <row r="1" spans="1:3" x14ac:dyDescent="0.25">
      <c r="A1" s="61" t="s">
        <v>198</v>
      </c>
      <c r="B1" s="62" t="b">
        <f>TRUE()</f>
        <v>1</v>
      </c>
    </row>
    <row r="2" spans="1:3" x14ac:dyDescent="0.25">
      <c r="A2" s="14"/>
      <c r="B2" s="14"/>
    </row>
    <row r="3" spans="1:3" x14ac:dyDescent="0.25">
      <c r="A3" s="14"/>
      <c r="B3" s="9" t="s">
        <v>34</v>
      </c>
      <c r="C3" s="9" t="s">
        <v>16</v>
      </c>
    </row>
    <row r="4" spans="1:3" x14ac:dyDescent="0.25">
      <c r="A4" s="9" t="s">
        <v>199</v>
      </c>
      <c r="B4" s="63" t="b">
        <f>TRUE()</f>
        <v>1</v>
      </c>
      <c r="C4" s="63" t="b">
        <f>TRUE()</f>
        <v>1</v>
      </c>
    </row>
    <row r="5" spans="1:3" x14ac:dyDescent="0.25">
      <c r="A5" s="9" t="s">
        <v>200</v>
      </c>
      <c r="B5" s="9" t="b">
        <f>FALSE()</f>
        <v>0</v>
      </c>
      <c r="C5" s="9" t="b">
        <f>FALSE()</f>
        <v>0</v>
      </c>
    </row>
    <row r="6" spans="1:3" x14ac:dyDescent="0.25">
      <c r="A6" s="9" t="s">
        <v>201</v>
      </c>
      <c r="B6" s="9" t="b">
        <f>FALSE()</f>
        <v>0</v>
      </c>
      <c r="C6" s="9" t="b">
        <f>FALSE()</f>
        <v>0</v>
      </c>
    </row>
    <row r="7" spans="1:3" x14ac:dyDescent="0.25">
      <c r="A7" s="9" t="s">
        <v>202</v>
      </c>
      <c r="B7" s="9" t="b">
        <f>FALSE()</f>
        <v>0</v>
      </c>
      <c r="C7" s="9" t="b">
        <f>FALSE()</f>
        <v>0</v>
      </c>
    </row>
    <row r="8" spans="1:3" x14ac:dyDescent="0.25">
      <c r="A8" s="9" t="s">
        <v>203</v>
      </c>
      <c r="B8" s="9" t="b">
        <f>FALSE()</f>
        <v>0</v>
      </c>
      <c r="C8" s="9" t="b">
        <f>FALSE()</f>
        <v>0</v>
      </c>
    </row>
    <row r="9" spans="1:3" x14ac:dyDescent="0.25">
      <c r="A9" s="9" t="s">
        <v>204</v>
      </c>
      <c r="B9" s="9" t="b">
        <f>FALSE()</f>
        <v>0</v>
      </c>
      <c r="C9" s="9" t="b">
        <f>FALSE()</f>
        <v>0</v>
      </c>
    </row>
    <row r="10" spans="1:3" x14ac:dyDescent="0.25">
      <c r="A10" s="9" t="s">
        <v>205</v>
      </c>
      <c r="B10" s="9" t="b">
        <f>FALSE()</f>
        <v>0</v>
      </c>
      <c r="C10" s="63" t="b">
        <f>FALSE()</f>
        <v>0</v>
      </c>
    </row>
    <row r="11" spans="1:3" x14ac:dyDescent="0.25">
      <c r="A11" s="9" t="s">
        <v>206</v>
      </c>
      <c r="B11" s="9" t="b">
        <f>FALSE()</f>
        <v>0</v>
      </c>
      <c r="C11" s="9" t="b">
        <f>FALSE()</f>
        <v>0</v>
      </c>
    </row>
    <row r="12" spans="1:3" x14ac:dyDescent="0.25">
      <c r="A12" s="9" t="s">
        <v>207</v>
      </c>
      <c r="B12" s="9" t="b">
        <f>FALSE()</f>
        <v>0</v>
      </c>
      <c r="C12" s="9" t="b">
        <f>FALSE()</f>
        <v>0</v>
      </c>
    </row>
    <row r="13" spans="1:3" x14ac:dyDescent="0.25">
      <c r="A13" s="9" t="s">
        <v>208</v>
      </c>
      <c r="B13" s="9" t="b">
        <f>FALSE()</f>
        <v>0</v>
      </c>
      <c r="C13" s="9" t="b">
        <f>FALSE()</f>
        <v>0</v>
      </c>
    </row>
    <row r="14" spans="1:3" x14ac:dyDescent="0.25">
      <c r="A14" s="9" t="s">
        <v>209</v>
      </c>
      <c r="B14" s="9" t="b">
        <f>FALSE()</f>
        <v>0</v>
      </c>
      <c r="C14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"/>
  <sheetViews>
    <sheetView zoomScaleNormal="100" workbookViewId="0"/>
  </sheetViews>
  <sheetFormatPr defaultColWidth="8.7109375" defaultRowHeight="15" x14ac:dyDescent="0.25"/>
  <sheetData>
    <row r="1" spans="1:11" ht="39" x14ac:dyDescent="0.25">
      <c r="A1" s="64" t="s">
        <v>210</v>
      </c>
      <c r="B1" s="65" t="s">
        <v>118</v>
      </c>
      <c r="C1" s="65" t="s">
        <v>119</v>
      </c>
      <c r="D1" s="65" t="s">
        <v>120</v>
      </c>
      <c r="E1" s="65" t="s">
        <v>121</v>
      </c>
      <c r="F1" s="66" t="s">
        <v>122</v>
      </c>
      <c r="G1" s="67"/>
      <c r="H1" s="67"/>
      <c r="I1" s="67"/>
      <c r="J1" s="67"/>
      <c r="K1" s="2"/>
    </row>
    <row r="2" spans="1:11" x14ac:dyDescent="0.25">
      <c r="A2" s="49">
        <v>3</v>
      </c>
      <c r="B2" s="47">
        <v>-0.15</v>
      </c>
      <c r="C2" s="47">
        <v>-0.1</v>
      </c>
      <c r="D2" s="47">
        <v>-0.1</v>
      </c>
      <c r="E2" s="47">
        <v>-0.2</v>
      </c>
      <c r="F2" s="45">
        <v>-0.1</v>
      </c>
      <c r="G2" s="34"/>
    </row>
    <row r="3" spans="1:11" x14ac:dyDescent="0.25">
      <c r="A3" s="49">
        <v>4</v>
      </c>
      <c r="B3" s="47">
        <v>-0.15</v>
      </c>
      <c r="C3" s="47">
        <v>-0.1</v>
      </c>
      <c r="D3" s="47">
        <v>-0.1</v>
      </c>
      <c r="E3" s="47">
        <v>-0.2</v>
      </c>
      <c r="F3" s="45">
        <v>-0.1</v>
      </c>
      <c r="G3" s="34"/>
    </row>
    <row r="4" spans="1:11" x14ac:dyDescent="0.25">
      <c r="A4" s="49">
        <v>5</v>
      </c>
      <c r="B4" s="47">
        <v>-0.15</v>
      </c>
      <c r="C4" s="47">
        <v>-0.1</v>
      </c>
      <c r="D4" s="47">
        <v>-0.1</v>
      </c>
      <c r="E4" s="47">
        <v>-0.2</v>
      </c>
      <c r="F4" s="45">
        <v>-0.1</v>
      </c>
      <c r="G4" s="34"/>
    </row>
    <row r="5" spans="1:11" x14ac:dyDescent="0.25">
      <c r="A5" s="49">
        <v>6</v>
      </c>
      <c r="B5" s="47">
        <v>-0.15</v>
      </c>
      <c r="C5" s="47">
        <v>-0.1</v>
      </c>
      <c r="D5" s="47">
        <v>-0.1</v>
      </c>
      <c r="E5" s="47">
        <v>-0.2</v>
      </c>
      <c r="F5" s="45">
        <v>-0.1</v>
      </c>
      <c r="G5" s="34"/>
    </row>
    <row r="6" spans="1:11" x14ac:dyDescent="0.25">
      <c r="A6" s="49">
        <v>7</v>
      </c>
      <c r="B6" s="47">
        <v>-0.15</v>
      </c>
      <c r="C6" s="47">
        <v>-0.1</v>
      </c>
      <c r="D6" s="47">
        <v>-0.1</v>
      </c>
      <c r="E6" s="47">
        <v>-0.2</v>
      </c>
      <c r="F6" s="45">
        <v>-0.1</v>
      </c>
      <c r="G6" s="34"/>
    </row>
    <row r="7" spans="1:11" x14ac:dyDescent="0.25">
      <c r="A7" s="49">
        <v>8</v>
      </c>
      <c r="B7" s="47">
        <v>-0.15</v>
      </c>
      <c r="C7" s="47">
        <v>-0.1</v>
      </c>
      <c r="D7" s="47">
        <v>-0.1</v>
      </c>
      <c r="E7" s="47">
        <v>-0.2</v>
      </c>
      <c r="F7" s="45">
        <v>-0.1</v>
      </c>
      <c r="G7" s="34"/>
    </row>
    <row r="8" spans="1:11" x14ac:dyDescent="0.25">
      <c r="A8" s="49">
        <v>9</v>
      </c>
      <c r="B8" s="47">
        <v>-0.15</v>
      </c>
      <c r="C8" s="47">
        <v>-0.1</v>
      </c>
      <c r="D8" s="47">
        <v>-0.1</v>
      </c>
      <c r="E8" s="47">
        <v>-0.2</v>
      </c>
      <c r="F8" s="45">
        <v>-0.1</v>
      </c>
      <c r="G8" s="34"/>
    </row>
    <row r="9" spans="1:11" x14ac:dyDescent="0.25">
      <c r="A9" s="49">
        <v>10</v>
      </c>
      <c r="B9" s="47">
        <v>-0.1</v>
      </c>
      <c r="C9" s="47">
        <v>0.05</v>
      </c>
      <c r="D9" s="47">
        <v>-0.1</v>
      </c>
      <c r="E9" s="47">
        <v>-0.15</v>
      </c>
      <c r="F9" s="45">
        <v>0.05</v>
      </c>
      <c r="G9" s="34"/>
    </row>
    <row r="10" spans="1:11" x14ac:dyDescent="0.25">
      <c r="A10" s="49">
        <v>11</v>
      </c>
      <c r="B10" s="47">
        <v>-0.05</v>
      </c>
      <c r="C10" s="47">
        <v>0</v>
      </c>
      <c r="D10" s="47">
        <v>-0.05</v>
      </c>
      <c r="E10" s="47">
        <v>-0.1</v>
      </c>
      <c r="F10" s="45">
        <v>0</v>
      </c>
      <c r="G10" s="34"/>
    </row>
    <row r="11" spans="1:11" x14ac:dyDescent="0.25">
      <c r="A11" s="49">
        <v>12</v>
      </c>
      <c r="B11" s="47">
        <v>0</v>
      </c>
      <c r="C11" s="47">
        <v>0</v>
      </c>
      <c r="D11" s="47">
        <v>0</v>
      </c>
      <c r="E11" s="47">
        <v>-0.05</v>
      </c>
      <c r="F11" s="45">
        <v>0</v>
      </c>
      <c r="G11" s="34"/>
    </row>
    <row r="12" spans="1:11" x14ac:dyDescent="0.25">
      <c r="A12" s="49">
        <v>13</v>
      </c>
      <c r="B12" s="47">
        <v>0</v>
      </c>
      <c r="C12" s="47">
        <v>0</v>
      </c>
      <c r="D12" s="47">
        <v>0</v>
      </c>
      <c r="E12" s="47">
        <v>0</v>
      </c>
      <c r="F12" s="45">
        <v>0</v>
      </c>
      <c r="G12" s="34"/>
    </row>
    <row r="13" spans="1:11" x14ac:dyDescent="0.25">
      <c r="A13" s="49">
        <v>14</v>
      </c>
      <c r="B13" s="47">
        <v>0</v>
      </c>
      <c r="C13" s="47">
        <v>0</v>
      </c>
      <c r="D13" s="47">
        <v>0</v>
      </c>
      <c r="E13" s="47">
        <v>0</v>
      </c>
      <c r="F13" s="45">
        <v>0</v>
      </c>
      <c r="G13" s="34"/>
    </row>
    <row r="14" spans="1:11" x14ac:dyDescent="0.25">
      <c r="A14" s="49">
        <v>15</v>
      </c>
      <c r="B14" s="47">
        <v>0</v>
      </c>
      <c r="C14" s="47">
        <v>0</v>
      </c>
      <c r="D14" s="47">
        <v>0</v>
      </c>
      <c r="E14" s="47">
        <v>0</v>
      </c>
      <c r="F14" s="45">
        <v>0</v>
      </c>
      <c r="G14" s="34"/>
    </row>
    <row r="15" spans="1:11" x14ac:dyDescent="0.25">
      <c r="A15" s="49">
        <v>16</v>
      </c>
      <c r="B15" s="47">
        <v>0</v>
      </c>
      <c r="C15" s="47">
        <v>0.05</v>
      </c>
      <c r="D15" s="47">
        <v>0</v>
      </c>
      <c r="E15" s="47">
        <v>0</v>
      </c>
      <c r="F15" s="45">
        <v>0</v>
      </c>
      <c r="G15" s="34"/>
    </row>
    <row r="16" spans="1:11" x14ac:dyDescent="0.25">
      <c r="A16" s="49">
        <v>17</v>
      </c>
      <c r="B16" s="47">
        <v>0.05</v>
      </c>
      <c r="C16" s="47">
        <v>0.1</v>
      </c>
      <c r="D16" s="47">
        <v>0</v>
      </c>
      <c r="E16" s="47">
        <v>0.05</v>
      </c>
      <c r="F16" s="45">
        <v>0.05</v>
      </c>
      <c r="G16" s="34"/>
    </row>
    <row r="17" spans="1:9" x14ac:dyDescent="0.25">
      <c r="A17" s="49">
        <v>18</v>
      </c>
      <c r="B17" s="47">
        <v>0.1</v>
      </c>
      <c r="C17" s="47">
        <v>0.15</v>
      </c>
      <c r="D17" s="47">
        <v>0.05</v>
      </c>
      <c r="E17" s="47">
        <v>0.1</v>
      </c>
      <c r="F17" s="45">
        <v>0.1</v>
      </c>
      <c r="G17" s="34"/>
    </row>
    <row r="18" spans="1:9" x14ac:dyDescent="0.25">
      <c r="A18" s="49">
        <v>19</v>
      </c>
      <c r="B18" s="47">
        <v>0.15</v>
      </c>
      <c r="C18" s="47">
        <v>0.2</v>
      </c>
      <c r="D18" s="47">
        <v>0.1</v>
      </c>
      <c r="E18" s="47">
        <v>0.12</v>
      </c>
      <c r="F18" s="45">
        <v>0.12</v>
      </c>
      <c r="G18" s="34"/>
      <c r="H18" s="34"/>
    </row>
    <row r="19" spans="1:9" x14ac:dyDescent="0.25">
      <c r="A19" s="49">
        <v>20</v>
      </c>
      <c r="B19" s="47">
        <v>0.2</v>
      </c>
      <c r="C19" s="47">
        <v>0.25</v>
      </c>
      <c r="D19" s="47">
        <v>0.15</v>
      </c>
      <c r="E19" s="47">
        <v>0.15</v>
      </c>
      <c r="F19" s="45">
        <v>0.15</v>
      </c>
      <c r="G19" s="34"/>
      <c r="H19" s="34"/>
    </row>
    <row r="20" spans="1:9" x14ac:dyDescent="0.25">
      <c r="A20" s="49">
        <v>21</v>
      </c>
      <c r="B20" s="47">
        <v>0.25</v>
      </c>
      <c r="C20" s="47">
        <v>0.3</v>
      </c>
      <c r="D20" s="47">
        <v>0.2</v>
      </c>
      <c r="E20" s="47">
        <v>0.18</v>
      </c>
      <c r="F20" s="45">
        <v>0.18</v>
      </c>
      <c r="G20" s="34"/>
      <c r="H20" s="34"/>
    </row>
    <row r="21" spans="1:9" x14ac:dyDescent="0.25">
      <c r="A21" s="49">
        <v>22</v>
      </c>
      <c r="B21" s="47">
        <v>0.3</v>
      </c>
      <c r="C21" s="47">
        <v>0.35</v>
      </c>
      <c r="D21" s="47">
        <v>0.25</v>
      </c>
      <c r="E21" s="47">
        <v>0.2</v>
      </c>
      <c r="F21" s="45">
        <v>0.2</v>
      </c>
      <c r="G21" s="34"/>
      <c r="H21" s="34"/>
    </row>
    <row r="22" spans="1:9" x14ac:dyDescent="0.25">
      <c r="A22" s="49">
        <v>23</v>
      </c>
      <c r="B22" s="47">
        <v>0.35</v>
      </c>
      <c r="C22" s="47">
        <v>0.4</v>
      </c>
      <c r="D22" s="47">
        <v>0.3</v>
      </c>
      <c r="E22" s="47">
        <v>0.23</v>
      </c>
      <c r="F22" s="45">
        <v>0.23</v>
      </c>
      <c r="G22" s="34"/>
      <c r="H22" s="34"/>
    </row>
    <row r="23" spans="1:9" x14ac:dyDescent="0.25">
      <c r="A23" s="49">
        <v>24</v>
      </c>
      <c r="B23" s="47">
        <v>0.4</v>
      </c>
      <c r="C23" s="47">
        <v>0.45</v>
      </c>
      <c r="D23" s="47">
        <v>0.35</v>
      </c>
      <c r="E23" s="47">
        <v>0.25</v>
      </c>
      <c r="F23" s="45">
        <v>0.25</v>
      </c>
      <c r="G23" s="34"/>
      <c r="H23" s="34"/>
    </row>
    <row r="24" spans="1:9" x14ac:dyDescent="0.25">
      <c r="A24" s="58">
        <v>25</v>
      </c>
      <c r="B24" s="56">
        <v>0.45</v>
      </c>
      <c r="C24" s="56">
        <v>0.5</v>
      </c>
      <c r="D24" s="56">
        <v>0.4</v>
      </c>
      <c r="E24" s="56">
        <v>0.3</v>
      </c>
      <c r="F24" s="54">
        <v>0.3</v>
      </c>
      <c r="G24" s="34"/>
      <c r="H24" s="34"/>
    </row>
    <row r="25" spans="1:9" x14ac:dyDescent="0.25">
      <c r="A25" s="60" t="s">
        <v>196</v>
      </c>
      <c r="B25" s="34"/>
      <c r="C25" s="34"/>
      <c r="D25" s="34"/>
      <c r="E25" s="34"/>
      <c r="F25" s="34"/>
      <c r="G25" s="34"/>
      <c r="H25" s="34"/>
    </row>
    <row r="26" spans="1:9" x14ac:dyDescent="0.25">
      <c r="A26" s="60" t="s">
        <v>172</v>
      </c>
      <c r="B26" s="34"/>
      <c r="C26" s="34"/>
      <c r="D26" s="34"/>
      <c r="E26" s="34"/>
      <c r="F26" s="34"/>
      <c r="G26" s="34"/>
      <c r="H26" s="34"/>
    </row>
    <row r="27" spans="1:9" x14ac:dyDescent="0.25">
      <c r="B27" s="34"/>
      <c r="C27" s="34"/>
      <c r="D27" s="34"/>
      <c r="E27" s="34"/>
      <c r="F27" s="34"/>
      <c r="G27" s="34"/>
      <c r="H27" s="34"/>
    </row>
    <row r="28" spans="1:9" ht="39" x14ac:dyDescent="0.25">
      <c r="A28" s="64" t="s">
        <v>211</v>
      </c>
      <c r="B28" s="65" t="s">
        <v>118</v>
      </c>
      <c r="C28" s="65" t="s">
        <v>119</v>
      </c>
      <c r="D28" s="65" t="s">
        <v>120</v>
      </c>
      <c r="E28" s="65" t="s">
        <v>121</v>
      </c>
      <c r="F28" s="65" t="s">
        <v>122</v>
      </c>
      <c r="G28" s="65" t="s">
        <v>123</v>
      </c>
      <c r="H28" s="65" t="s">
        <v>124</v>
      </c>
      <c r="I28" s="66" t="s">
        <v>125</v>
      </c>
    </row>
    <row r="29" spans="1:9" x14ac:dyDescent="0.25">
      <c r="A29" s="49">
        <v>1</v>
      </c>
      <c r="B29" s="47">
        <v>0.3</v>
      </c>
      <c r="C29" s="47">
        <v>0.25</v>
      </c>
      <c r="D29" s="47">
        <v>0.2</v>
      </c>
      <c r="E29" s="47">
        <v>0.15</v>
      </c>
      <c r="F29" s="47">
        <v>0.1</v>
      </c>
      <c r="G29" s="47">
        <v>0.1</v>
      </c>
      <c r="H29" s="47">
        <v>0.85</v>
      </c>
      <c r="I29" s="45">
        <v>0</v>
      </c>
    </row>
    <row r="30" spans="1:9" x14ac:dyDescent="0.25">
      <c r="A30" s="49">
        <v>2</v>
      </c>
      <c r="B30" s="47">
        <v>0.35</v>
      </c>
      <c r="C30" s="47">
        <v>0.28999999999999998</v>
      </c>
      <c r="D30" s="47">
        <v>0.25</v>
      </c>
      <c r="E30" s="47">
        <v>0.21</v>
      </c>
      <c r="F30" s="47">
        <v>0.15</v>
      </c>
      <c r="G30" s="47">
        <v>0.1</v>
      </c>
      <c r="H30" s="47">
        <v>0.86</v>
      </c>
      <c r="I30" s="45">
        <v>0</v>
      </c>
    </row>
    <row r="31" spans="1:9" x14ac:dyDescent="0.25">
      <c r="A31" s="49">
        <v>3</v>
      </c>
      <c r="B31" s="47">
        <v>0.4</v>
      </c>
      <c r="C31" s="47">
        <v>0.33</v>
      </c>
      <c r="D31" s="47">
        <v>0.3</v>
      </c>
      <c r="E31" s="47">
        <v>0.27</v>
      </c>
      <c r="F31" s="47">
        <v>0.2</v>
      </c>
      <c r="G31" s="47">
        <v>0.15</v>
      </c>
      <c r="H31" s="47">
        <v>0.87</v>
      </c>
      <c r="I31" s="45">
        <v>0</v>
      </c>
    </row>
    <row r="32" spans="1:9" x14ac:dyDescent="0.25">
      <c r="A32" s="49">
        <v>4</v>
      </c>
      <c r="B32" s="47">
        <v>0.45</v>
      </c>
      <c r="C32" s="47">
        <v>0.37</v>
      </c>
      <c r="D32" s="47">
        <v>0.35</v>
      </c>
      <c r="E32" s="47">
        <v>0.33</v>
      </c>
      <c r="F32" s="47">
        <v>0.25</v>
      </c>
      <c r="G32" s="47">
        <v>0.15</v>
      </c>
      <c r="H32" s="47">
        <v>0.88</v>
      </c>
      <c r="I32" s="45">
        <v>0.2</v>
      </c>
    </row>
    <row r="33" spans="1:9" x14ac:dyDescent="0.25">
      <c r="A33" s="49">
        <v>5</v>
      </c>
      <c r="B33" s="47">
        <v>0.5</v>
      </c>
      <c r="C33" s="47">
        <v>0.42</v>
      </c>
      <c r="D33" s="47">
        <v>0.4</v>
      </c>
      <c r="E33" s="47">
        <v>0.4</v>
      </c>
      <c r="F33" s="47">
        <v>0.31</v>
      </c>
      <c r="G33" s="47">
        <v>0.2</v>
      </c>
      <c r="H33" s="47">
        <v>0.9</v>
      </c>
      <c r="I33" s="45">
        <v>0.25</v>
      </c>
    </row>
    <row r="34" spans="1:9" x14ac:dyDescent="0.25">
      <c r="A34" s="49">
        <v>6</v>
      </c>
      <c r="B34" s="47">
        <v>0.55000000000000004</v>
      </c>
      <c r="C34" s="47">
        <v>0.47</v>
      </c>
      <c r="D34" s="47">
        <v>0.45</v>
      </c>
      <c r="E34" s="47">
        <v>0.47</v>
      </c>
      <c r="F34" s="47">
        <v>0.37</v>
      </c>
      <c r="G34" s="47">
        <v>0.2</v>
      </c>
      <c r="H34" s="47">
        <v>0.92</v>
      </c>
      <c r="I34" s="45">
        <v>0.3</v>
      </c>
    </row>
    <row r="35" spans="1:9" x14ac:dyDescent="0.25">
      <c r="A35" s="49">
        <v>7</v>
      </c>
      <c r="B35" s="47">
        <v>0.6</v>
      </c>
      <c r="C35" s="47">
        <v>0.52</v>
      </c>
      <c r="D35" s="47">
        <v>0.5</v>
      </c>
      <c r="E35" s="47">
        <v>0.55000000000000004</v>
      </c>
      <c r="F35" s="47">
        <v>0.43</v>
      </c>
      <c r="G35" s="47">
        <v>0.25</v>
      </c>
      <c r="H35" s="47">
        <v>0.94</v>
      </c>
      <c r="I35" s="45">
        <v>0.35</v>
      </c>
    </row>
    <row r="36" spans="1:9" x14ac:dyDescent="0.25">
      <c r="A36" s="49">
        <v>8</v>
      </c>
      <c r="B36" s="47">
        <v>0.65</v>
      </c>
      <c r="C36" s="47">
        <v>0.56999999999999995</v>
      </c>
      <c r="D36" s="47">
        <v>0.55000000000000004</v>
      </c>
      <c r="E36" s="47">
        <v>0.62</v>
      </c>
      <c r="F36" s="47">
        <v>0.49</v>
      </c>
      <c r="G36" s="47">
        <v>0.25</v>
      </c>
      <c r="H36" s="47">
        <v>0.96</v>
      </c>
      <c r="I36" s="45">
        <v>0.4</v>
      </c>
    </row>
    <row r="37" spans="1:9" x14ac:dyDescent="0.25">
      <c r="A37" s="49">
        <v>9</v>
      </c>
      <c r="B37" s="47">
        <v>0.7</v>
      </c>
      <c r="C37" s="47">
        <v>0.62</v>
      </c>
      <c r="D37" s="47">
        <v>0.6</v>
      </c>
      <c r="E37" s="47">
        <v>0.7</v>
      </c>
      <c r="F37" s="47">
        <v>0.56000000000000005</v>
      </c>
      <c r="G37" s="47">
        <v>0.3</v>
      </c>
      <c r="H37" s="47">
        <v>0.98</v>
      </c>
      <c r="I37" s="45">
        <v>0.45</v>
      </c>
    </row>
    <row r="38" spans="1:9" x14ac:dyDescent="0.25">
      <c r="A38" s="49">
        <v>10</v>
      </c>
      <c r="B38" s="47">
        <v>0.8</v>
      </c>
      <c r="C38" s="47">
        <v>0.67</v>
      </c>
      <c r="D38" s="47">
        <v>0.65</v>
      </c>
      <c r="E38" s="47">
        <v>0.78</v>
      </c>
      <c r="F38" s="47">
        <v>0.63</v>
      </c>
      <c r="G38" s="47">
        <v>0.3</v>
      </c>
      <c r="H38" s="47">
        <v>0.99</v>
      </c>
      <c r="I38" s="45">
        <v>0.5</v>
      </c>
    </row>
    <row r="39" spans="1:9" x14ac:dyDescent="0.25">
      <c r="A39" s="49">
        <v>11</v>
      </c>
      <c r="B39" s="47">
        <v>0.9</v>
      </c>
      <c r="C39" s="47">
        <v>0.72</v>
      </c>
      <c r="D39" s="47">
        <v>0.7</v>
      </c>
      <c r="E39" s="47">
        <v>0.86</v>
      </c>
      <c r="F39" s="47">
        <v>0.7</v>
      </c>
      <c r="G39" s="47">
        <v>0.35</v>
      </c>
      <c r="H39" s="68">
        <v>0.99099999999999999</v>
      </c>
      <c r="I39" s="45">
        <v>0.55000000000000004</v>
      </c>
    </row>
    <row r="40" spans="1:9" x14ac:dyDescent="0.25">
      <c r="A40" s="49">
        <v>12</v>
      </c>
      <c r="B40" s="47">
        <v>1</v>
      </c>
      <c r="C40" s="47">
        <v>0.77</v>
      </c>
      <c r="D40" s="47">
        <v>0.75</v>
      </c>
      <c r="E40" s="47">
        <v>0.94</v>
      </c>
      <c r="F40" s="47">
        <v>0.77</v>
      </c>
      <c r="G40" s="47">
        <v>0.35</v>
      </c>
      <c r="H40" s="68">
        <v>0.99199999999999999</v>
      </c>
      <c r="I40" s="45">
        <v>0.6</v>
      </c>
    </row>
    <row r="41" spans="1:9" x14ac:dyDescent="0.25">
      <c r="A41" s="49">
        <v>13</v>
      </c>
      <c r="B41" s="47">
        <v>1.05</v>
      </c>
      <c r="C41" s="47">
        <v>0.82</v>
      </c>
      <c r="D41" s="47">
        <v>0.8</v>
      </c>
      <c r="E41" s="47">
        <v>0.99</v>
      </c>
      <c r="F41" s="47">
        <v>0.85</v>
      </c>
      <c r="G41" s="47">
        <v>0.4</v>
      </c>
      <c r="H41" s="68">
        <v>0.99299999999999999</v>
      </c>
      <c r="I41" s="45">
        <v>0.65</v>
      </c>
    </row>
    <row r="42" spans="1:9" x14ac:dyDescent="0.25">
      <c r="A42" s="49">
        <v>14</v>
      </c>
      <c r="B42" s="47">
        <v>1.1000000000000001</v>
      </c>
      <c r="C42" s="47">
        <v>0.87</v>
      </c>
      <c r="D42" s="47">
        <v>0.85</v>
      </c>
      <c r="E42" s="47">
        <v>0.99</v>
      </c>
      <c r="F42" s="47">
        <v>0.93</v>
      </c>
      <c r="G42" s="47">
        <v>0.4</v>
      </c>
      <c r="H42" s="68">
        <v>0.99399999999999999</v>
      </c>
      <c r="I42" s="45">
        <v>0.7</v>
      </c>
    </row>
    <row r="43" spans="1:9" x14ac:dyDescent="0.25">
      <c r="A43" s="49">
        <v>15</v>
      </c>
      <c r="B43" s="47">
        <v>1.1499999999999999</v>
      </c>
      <c r="C43" s="47">
        <v>0.92</v>
      </c>
      <c r="D43" s="47">
        <v>0.9</v>
      </c>
      <c r="E43" s="47">
        <v>0.99</v>
      </c>
      <c r="F43" s="47">
        <v>0.99</v>
      </c>
      <c r="G43" s="47">
        <v>0.5</v>
      </c>
      <c r="H43" s="68">
        <v>0.995</v>
      </c>
      <c r="I43" s="45">
        <v>0.75</v>
      </c>
    </row>
    <row r="44" spans="1:9" x14ac:dyDescent="0.25">
      <c r="A44" s="49">
        <v>16</v>
      </c>
      <c r="B44" s="47">
        <v>1.25</v>
      </c>
      <c r="C44" s="47">
        <v>0.97</v>
      </c>
      <c r="D44" s="47">
        <v>0.95</v>
      </c>
      <c r="E44" s="47">
        <v>0.99</v>
      </c>
      <c r="F44" s="47">
        <v>0.99</v>
      </c>
      <c r="G44" s="47">
        <v>0.5</v>
      </c>
      <c r="H44" s="68">
        <v>0.996</v>
      </c>
      <c r="I44" s="45">
        <v>0.8</v>
      </c>
    </row>
    <row r="45" spans="1:9" x14ac:dyDescent="0.25">
      <c r="A45" s="58">
        <v>17</v>
      </c>
      <c r="B45" s="56">
        <v>1.25</v>
      </c>
      <c r="C45" s="56">
        <v>0.99</v>
      </c>
      <c r="D45" s="56">
        <v>0.99</v>
      </c>
      <c r="E45" s="56">
        <v>0.99</v>
      </c>
      <c r="F45" s="56">
        <v>0.99</v>
      </c>
      <c r="G45" s="56">
        <v>0.55000000000000004</v>
      </c>
      <c r="H45" s="69">
        <v>0.997</v>
      </c>
      <c r="I45" s="54">
        <v>0.8</v>
      </c>
    </row>
    <row r="47" spans="1:9" x14ac:dyDescent="0.25">
      <c r="A47" s="60" t="s">
        <v>212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character_pg1</vt:lpstr>
      <vt:lpstr>character_pg2</vt:lpstr>
      <vt:lpstr>character_thief_skills</vt:lpstr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Hickman</dc:creator>
  <dc:description/>
  <cp:lastModifiedBy>todd s</cp:lastModifiedBy>
  <cp:revision>18</cp:revision>
  <cp:lastPrinted>2016-07-30T18:49:51Z</cp:lastPrinted>
  <dcterms:created xsi:type="dcterms:W3CDTF">2016-04-23T19:11:32Z</dcterms:created>
  <dcterms:modified xsi:type="dcterms:W3CDTF">2020-01-21T02:59:58Z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