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rithms-CSCI-3104\FA2019\"/>
    </mc:Choice>
  </mc:AlternateContent>
  <xr:revisionPtr revIDLastSave="0" documentId="13_ncr:1_{BB617B8F-703F-4182-9633-9C528E4CC2B2}" xr6:coauthVersionLast="41" xr6:coauthVersionMax="45" xr10:uidLastSave="{00000000-0000-0000-0000-000000000000}"/>
  <bookViews>
    <workbookView xWindow="-28920" yWindow="9900" windowWidth="29040" windowHeight="15840" activeTab="2" xr2:uid="{00000000-000D-0000-FFFF-FFFF00000000}"/>
  </bookViews>
  <sheets>
    <sheet name="Homework" sheetId="6" r:id="rId1"/>
    <sheet name="Quiz Average" sheetId="3" r:id="rId2"/>
    <sheet name="Grad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6" l="1"/>
  <c r="Y4" i="6" s="1"/>
  <c r="C2" i="5" s="1"/>
  <c r="X2" i="6"/>
  <c r="J2" i="3" l="1"/>
  <c r="D2" i="5" s="1"/>
  <c r="I2" i="5" l="1"/>
  <c r="I5" i="5"/>
</calcChain>
</file>

<file path=xl/sharedStrings.xml><?xml version="1.0" encoding="utf-8"?>
<sst xmlns="http://schemas.openxmlformats.org/spreadsheetml/2006/main" count="44" uniqueCount="41">
  <si>
    <t>Name</t>
  </si>
  <si>
    <t>Average</t>
  </si>
  <si>
    <t>Quiz1</t>
  </si>
  <si>
    <t>Quiz2</t>
  </si>
  <si>
    <t>Points</t>
  </si>
  <si>
    <t>HW</t>
  </si>
  <si>
    <t>Quiz</t>
  </si>
  <si>
    <t>Exam 1</t>
  </si>
  <si>
    <t>Exam 2</t>
  </si>
  <si>
    <t>Grade</t>
  </si>
  <si>
    <t xml:space="preserve">  </t>
  </si>
  <si>
    <t>Quiz 3</t>
  </si>
  <si>
    <t>Quiz 4</t>
  </si>
  <si>
    <t>Quiz 5</t>
  </si>
  <si>
    <t>Quiz 6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</si>
  <si>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</si>
  <si>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</si>
  <si>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</si>
  <si>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</si>
  <si>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</si>
  <si>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</si>
  <si>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</si>
  <si>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</si>
  <si>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</si>
  <si>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</si>
  <si>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</si>
  <si>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</si>
  <si>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</si>
  <si>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</si>
  <si>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</si>
  <si>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</si>
  <si>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</si>
  <si>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</si>
  <si>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</si>
  <si>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</si>
  <si>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Total Points</t>
  </si>
  <si>
    <t>Enter Quiz Scores as Percentages</t>
  </si>
  <si>
    <t>Your Score</t>
  </si>
  <si>
    <t>Enter the Points Earned (Not as Percentages)</t>
  </si>
  <si>
    <t>Final Exam</t>
  </si>
  <si>
    <t>Projected 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</si>
</sst>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A06E-B5C9-452C-AC75-7E6BB0851BCA}">
  <dimension ref="A1:Y33"/>
  <sheetViews>
    <sheetView workbookViewId="0">
      <selection activeCell="W17" sqref="W17"/>
    </sheetView>
  </sheetViews>
  <sheetFormatPr defaultRowHeight="14.5" x14ac:dyDescent="0.35"/>
  <cols>
    <col min="1" max="1" width="41.453125" bestFit="1" customWidth="1"/>
    <col min="2" max="2" width="6.453125" customWidth="1"/>
    <col min="3" max="3" width="5" bestFit="1" customWidth="1"/>
    <col min="4" max="4" width="4" bestFit="1" customWidth="1"/>
    <col min="5" max="5" width="5" bestFit="1" customWidth="1"/>
    <col min="6" max="6" width="4" bestFit="1" customWidth="1"/>
    <col min="7" max="7" width="3.1796875" bestFit="1" customWidth="1"/>
    <col min="8" max="8" width="5" bestFit="1" customWidth="1"/>
    <col min="9" max="9" width="3.1796875" bestFit="1" customWidth="1"/>
    <col min="10" max="10" width="5" bestFit="1" customWidth="1"/>
    <col min="11" max="11" width="3.1796875" bestFit="1" customWidth="1"/>
    <col min="12" max="12" width="3" bestFit="1" customWidth="1"/>
    <col min="13" max="13" width="3.1796875" bestFit="1" customWidth="1"/>
    <col min="14" max="14" width="4" bestFit="1" customWidth="1"/>
    <col min="15" max="15" width="5" bestFit="1" customWidth="1"/>
    <col min="16" max="16" width="3" bestFit="1" customWidth="1"/>
    <col min="17" max="17" width="3.1796875" bestFit="1" customWidth="1"/>
    <col min="22" max="22" width="5" customWidth="1"/>
    <col min="24" max="24" width="11.453125" bestFit="1" customWidth="1"/>
  </cols>
  <sheetData>
    <row r="1" spans="1:25" x14ac:dyDescent="0.35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>
        <v>11</v>
      </c>
      <c r="X1" t="s">
        <v>35</v>
      </c>
      <c r="Y1" t="s">
        <v>9</v>
      </c>
    </row>
    <row r="2" spans="1:25" x14ac:dyDescent="0.35">
      <c r="A2" s="1" t="s">
        <v>4</v>
      </c>
      <c r="B2">
        <v>10</v>
      </c>
      <c r="C2">
        <v>44</v>
      </c>
      <c r="D2">
        <v>12</v>
      </c>
      <c r="E2">
        <v>51</v>
      </c>
      <c r="F2">
        <v>9</v>
      </c>
      <c r="G2">
        <v>50</v>
      </c>
      <c r="H2">
        <v>11</v>
      </c>
      <c r="I2">
        <v>45</v>
      </c>
      <c r="J2">
        <v>11</v>
      </c>
      <c r="K2">
        <v>48</v>
      </c>
      <c r="L2">
        <v>10</v>
      </c>
      <c r="M2">
        <v>40</v>
      </c>
      <c r="N2">
        <v>14</v>
      </c>
      <c r="O2">
        <v>47</v>
      </c>
      <c r="P2">
        <v>14</v>
      </c>
      <c r="Q2">
        <v>0</v>
      </c>
      <c r="R2">
        <v>7</v>
      </c>
      <c r="S2">
        <v>51</v>
      </c>
      <c r="T2">
        <v>25</v>
      </c>
      <c r="U2">
        <v>34</v>
      </c>
      <c r="V2">
        <v>0</v>
      </c>
      <c r="X2">
        <f>SUM(B2:V2)</f>
        <v>533</v>
      </c>
    </row>
    <row r="4" spans="1:25" x14ac:dyDescent="0.35">
      <c r="A4" s="2" t="s">
        <v>38</v>
      </c>
      <c r="B4">
        <v>10</v>
      </c>
      <c r="C4">
        <v>35.5</v>
      </c>
      <c r="D4">
        <v>9.5</v>
      </c>
      <c r="E4">
        <v>42.5</v>
      </c>
      <c r="F4">
        <v>9</v>
      </c>
      <c r="G4">
        <v>34.5</v>
      </c>
      <c r="H4">
        <v>7.5</v>
      </c>
      <c r="I4">
        <v>43</v>
      </c>
      <c r="J4">
        <v>11</v>
      </c>
      <c r="K4">
        <v>21</v>
      </c>
      <c r="L4">
        <v>9</v>
      </c>
      <c r="M4">
        <v>17.2</v>
      </c>
      <c r="N4">
        <v>13</v>
      </c>
      <c r="O4">
        <v>29.5</v>
      </c>
      <c r="P4">
        <v>13</v>
      </c>
      <c r="Q4">
        <v>0</v>
      </c>
      <c r="R4">
        <v>8</v>
      </c>
      <c r="S4">
        <v>38.799999999999997</v>
      </c>
      <c r="T4">
        <v>4.5</v>
      </c>
      <c r="U4">
        <v>9</v>
      </c>
      <c r="V4">
        <v>60</v>
      </c>
      <c r="X4">
        <f>SUM(B4:V4)</f>
        <v>425.5</v>
      </c>
      <c r="Y4">
        <f>ROUND(X4/5.33,2)</f>
        <v>79.83</v>
      </c>
    </row>
    <row r="5" spans="1:25" x14ac:dyDescent="0.35">
      <c r="A5" s="2"/>
    </row>
    <row r="7" spans="1:25" x14ac:dyDescent="0.35">
      <c r="A7" s="2"/>
    </row>
    <row r="8" spans="1:25" x14ac:dyDescent="0.35">
      <c r="A8" s="2"/>
    </row>
    <row r="9" spans="1:25" x14ac:dyDescent="0.35">
      <c r="A9" s="2"/>
    </row>
    <row r="10" spans="1:25" x14ac:dyDescent="0.35">
      <c r="A10" s="2"/>
    </row>
    <row r="11" spans="1:25" x14ac:dyDescent="0.35">
      <c r="A11" s="1"/>
    </row>
    <row r="12" spans="1:25" x14ac:dyDescent="0.35">
      <c r="A12" s="2"/>
    </row>
    <row r="13" spans="1:25" x14ac:dyDescent="0.35">
      <c r="A13" s="1"/>
    </row>
    <row r="14" spans="1:25" x14ac:dyDescent="0.35">
      <c r="A14" s="2"/>
    </row>
    <row r="15" spans="1:25" x14ac:dyDescent="0.35">
      <c r="A15" s="1"/>
    </row>
    <row r="16" spans="1:25" x14ac:dyDescent="0.35">
      <c r="A16" s="2"/>
    </row>
    <row r="17" spans="1:1" x14ac:dyDescent="0.35">
      <c r="A17" s="2"/>
    </row>
    <row r="23" spans="1:1" x14ac:dyDescent="0.35">
      <c r="A23" s="1"/>
    </row>
    <row r="25" spans="1:1" x14ac:dyDescent="0.35">
      <c r="A25" s="1"/>
    </row>
    <row r="26" spans="1:1" x14ac:dyDescent="0.35">
      <c r="A26" s="2"/>
    </row>
    <row r="29" spans="1:1" x14ac:dyDescent="0.35">
      <c r="A29" s="1"/>
    </row>
    <row r="31" spans="1:1" x14ac:dyDescent="0.35">
      <c r="A31" s="1"/>
    </row>
    <row r="33" spans="1:1" x14ac:dyDescent="0.35">
      <c r="A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FFE4-181C-44F5-AA78-2FA59DC02884}">
  <dimension ref="A1:L3"/>
  <sheetViews>
    <sheetView workbookViewId="0">
      <selection activeCell="G12" sqref="G12"/>
    </sheetView>
  </sheetViews>
  <sheetFormatPr defaultRowHeight="14.5" x14ac:dyDescent="0.35"/>
  <cols>
    <col min="1" max="1" width="30.54296875" bestFit="1" customWidth="1"/>
  </cols>
  <sheetData>
    <row r="1" spans="1:12" x14ac:dyDescent="0.35">
      <c r="A1" s="1" t="s">
        <v>0</v>
      </c>
      <c r="B1" s="1"/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14</v>
      </c>
      <c r="J1" s="1" t="s">
        <v>1</v>
      </c>
      <c r="L1" t="s">
        <v>10</v>
      </c>
    </row>
    <row r="2" spans="1:12" x14ac:dyDescent="0.35">
      <c r="A2" t="s">
        <v>36</v>
      </c>
      <c r="C2">
        <v>56.25</v>
      </c>
      <c r="D2">
        <v>79.17</v>
      </c>
      <c r="E2">
        <v>70</v>
      </c>
      <c r="F2">
        <v>89</v>
      </c>
      <c r="H2">
        <v>85</v>
      </c>
      <c r="J2">
        <f>ROUND(AVERAGE(C2:H2),2)</f>
        <v>75.88</v>
      </c>
    </row>
    <row r="3" spans="1:12" x14ac:dyDescent="0.35">
      <c r="G3">
        <v>40.625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4349-324D-46DE-9104-92FEF3804702}">
  <dimension ref="A1:J47"/>
  <sheetViews>
    <sheetView tabSelected="1" workbookViewId="0">
      <selection activeCell="I13" sqref="I13"/>
    </sheetView>
  </sheetViews>
  <sheetFormatPr defaultRowHeight="14.5" x14ac:dyDescent="0.35"/>
  <cols>
    <col min="1" max="1" width="18.1796875" bestFit="1" customWidth="1"/>
    <col min="7" max="7" width="10.453125" bestFit="1" customWidth="1"/>
    <col min="9" max="9" width="19.453125" bestFit="1" customWidth="1"/>
  </cols>
  <sheetData>
    <row r="1" spans="1:10" x14ac:dyDescent="0.35">
      <c r="A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39</v>
      </c>
      <c r="I1" s="1" t="s">
        <v>9</v>
      </c>
    </row>
    <row r="2" spans="1:10" x14ac:dyDescent="0.35">
      <c r="A2" s="2" t="s">
        <v>37</v>
      </c>
      <c r="B2" s="2"/>
      <c r="C2" s="2">
        <f>Homework!Y4</f>
        <v>79.83</v>
      </c>
      <c r="D2" s="2">
        <f>'Quiz Average'!J2</f>
        <v>75.88</v>
      </c>
      <c r="E2" s="2">
        <v>70.75</v>
      </c>
      <c r="F2" s="2">
        <v>50.5</v>
      </c>
      <c r="G2" s="2">
        <v>85</v>
      </c>
      <c r="H2" s="2"/>
      <c r="I2" s="2">
        <f>ROUND((D2*0.15+E2*0.25+C2*0.25+F2*0.25)/0.9,2)</f>
        <v>68.5</v>
      </c>
      <c r="J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C4" s="2"/>
      <c r="E4" s="2"/>
      <c r="I4" s="1" t="s">
        <v>40</v>
      </c>
    </row>
    <row r="5" spans="1:10" x14ac:dyDescent="0.35">
      <c r="A5" s="2"/>
      <c r="B5" s="2"/>
      <c r="C5" s="2"/>
      <c r="D5" s="2"/>
      <c r="E5" s="2"/>
      <c r="F5" s="2"/>
      <c r="G5" s="2"/>
      <c r="H5" s="2"/>
      <c r="I5" s="2">
        <f>ROUND(C2*0.25+D2*0.15+E2*0.25+F2*0.25+G2*0.1, 2)</f>
        <v>70.150000000000006</v>
      </c>
      <c r="J5" s="2"/>
    </row>
    <row r="6" spans="1:10" x14ac:dyDescent="0.3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C16" s="2"/>
      <c r="E16" s="2"/>
      <c r="I16" s="2"/>
    </row>
    <row r="17" spans="1:10" x14ac:dyDescent="0.35">
      <c r="C17" s="2"/>
      <c r="E17" s="2"/>
      <c r="I17" s="2"/>
      <c r="J17" s="2"/>
    </row>
    <row r="18" spans="1:10" x14ac:dyDescent="0.35">
      <c r="C18" s="2"/>
      <c r="E18" s="2"/>
      <c r="I18" s="2"/>
    </row>
    <row r="19" spans="1:10" x14ac:dyDescent="0.35">
      <c r="C19" s="2"/>
      <c r="E19" s="2"/>
      <c r="I19" s="2"/>
      <c r="J19" s="2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C22" s="2"/>
      <c r="E22" s="2"/>
      <c r="I22" s="2"/>
      <c r="J22" s="2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C26" s="2"/>
      <c r="E26" s="2"/>
      <c r="I26" s="2"/>
      <c r="J26" s="2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C28" s="2"/>
      <c r="E28" s="2"/>
      <c r="I28" s="2"/>
      <c r="J28" s="2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C30" s="2"/>
      <c r="E30" s="2"/>
      <c r="I30" s="2"/>
      <c r="J30" s="2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C32" s="2"/>
      <c r="E32" s="2"/>
      <c r="I32" s="2"/>
      <c r="J32" s="2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Homework</vt:lpstr>
      <vt:lpstr>Quiz Average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Levet</dc:creator>
  <cp:lastModifiedBy>rogers.mikey@gmail.com</cp:lastModifiedBy>
  <dcterms:created xsi:type="dcterms:W3CDTF">2019-09-11T15:02:41Z</dcterms:created>
  <dcterms:modified xsi:type="dcterms:W3CDTF">2019-12-11T05:04:14Z</dcterms:modified>
</cp:coreProperties>
</file>