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miroi\GitProjects\LomaGeology\data\"/>
    </mc:Choice>
  </mc:AlternateContent>
  <xr:revisionPtr revIDLastSave="0" documentId="13_ncr:1_{16CAC60A-E4C1-4F82-BB08-DAAB7002F8FD}" xr6:coauthVersionLast="47" xr6:coauthVersionMax="47" xr10:uidLastSave="{00000000-0000-0000-0000-000000000000}"/>
  <bookViews>
    <workbookView minimized="1" xWindow="3120" yWindow="-120" windowWidth="28800" windowHeight="15345" xr2:uid="{00000000-000D-0000-FFFF-FFFF00000000}"/>
  </bookViews>
  <sheets>
    <sheet name="K-PRB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3" i="1" l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Y670" i="1"/>
  <c r="Y671" i="1"/>
  <c r="Y672" i="1"/>
  <c r="Y673" i="1"/>
  <c r="Y674" i="1"/>
  <c r="Y675" i="1"/>
  <c r="Y676" i="1"/>
  <c r="Y677" i="1"/>
  <c r="Y678" i="1"/>
  <c r="Y679" i="1"/>
  <c r="Y680" i="1"/>
  <c r="Y681" i="1"/>
  <c r="Y682" i="1"/>
  <c r="Y683" i="1"/>
  <c r="Y684" i="1"/>
  <c r="Y685" i="1"/>
  <c r="Y686" i="1"/>
  <c r="Y687" i="1"/>
  <c r="Y688" i="1"/>
  <c r="Y689" i="1"/>
  <c r="Y690" i="1"/>
  <c r="Y691" i="1"/>
  <c r="Y692" i="1"/>
  <c r="Y693" i="1"/>
  <c r="Y694" i="1"/>
  <c r="Y695" i="1"/>
  <c r="Y696" i="1"/>
  <c r="Y697" i="1"/>
  <c r="Y698" i="1"/>
  <c r="Y699" i="1"/>
  <c r="Y700" i="1"/>
  <c r="Y701" i="1"/>
  <c r="Y702" i="1"/>
  <c r="Y703" i="1"/>
  <c r="Y704" i="1"/>
  <c r="Y705" i="1"/>
  <c r="Y706" i="1"/>
  <c r="Y707" i="1"/>
  <c r="Y708" i="1"/>
  <c r="Y709" i="1"/>
  <c r="Y710" i="1"/>
  <c r="Y711" i="1"/>
  <c r="Y712" i="1"/>
  <c r="Y713" i="1"/>
  <c r="Y714" i="1"/>
  <c r="Y715" i="1"/>
  <c r="Y716" i="1"/>
  <c r="Y717" i="1"/>
  <c r="Y718" i="1"/>
  <c r="Y719" i="1"/>
  <c r="Y720" i="1"/>
  <c r="Y721" i="1"/>
  <c r="Y722" i="1"/>
  <c r="Y723" i="1"/>
  <c r="Y724" i="1"/>
  <c r="Y725" i="1"/>
  <c r="Y726" i="1"/>
  <c r="Y727" i="1"/>
  <c r="Y728" i="1"/>
  <c r="Y729" i="1"/>
  <c r="Y730" i="1"/>
  <c r="Y731" i="1"/>
  <c r="Y732" i="1"/>
  <c r="Y733" i="1"/>
  <c r="Y734" i="1"/>
  <c r="Y735" i="1"/>
  <c r="Y736" i="1"/>
  <c r="Y737" i="1"/>
  <c r="Y738" i="1"/>
  <c r="Y739" i="1"/>
  <c r="Y740" i="1"/>
  <c r="Y741" i="1"/>
  <c r="Y742" i="1"/>
  <c r="Y743" i="1"/>
  <c r="Y744" i="1"/>
  <c r="Y745" i="1"/>
  <c r="Y746" i="1"/>
  <c r="Y747" i="1"/>
  <c r="Y748" i="1"/>
  <c r="Y749" i="1"/>
  <c r="Y750" i="1"/>
  <c r="Y751" i="1"/>
  <c r="Y752" i="1"/>
  <c r="Y753" i="1"/>
  <c r="Y754" i="1"/>
  <c r="Y755" i="1"/>
  <c r="Y756" i="1"/>
  <c r="Y757" i="1"/>
  <c r="Y758" i="1"/>
  <c r="Y759" i="1"/>
  <c r="Y760" i="1"/>
  <c r="Y761" i="1"/>
  <c r="Y762" i="1"/>
  <c r="Y763" i="1"/>
  <c r="Y764" i="1"/>
  <c r="Y765" i="1"/>
  <c r="Y766" i="1"/>
  <c r="Y767" i="1"/>
  <c r="Y768" i="1"/>
  <c r="Y769" i="1"/>
  <c r="Y770" i="1"/>
  <c r="Y771" i="1"/>
  <c r="Y772" i="1"/>
  <c r="Y773" i="1"/>
  <c r="Y774" i="1"/>
  <c r="Y775" i="1"/>
  <c r="Y776" i="1"/>
  <c r="Y777" i="1"/>
  <c r="Y778" i="1"/>
  <c r="Y779" i="1"/>
  <c r="Y780" i="1"/>
  <c r="Y781" i="1"/>
  <c r="Y782" i="1"/>
  <c r="Y783" i="1"/>
  <c r="Y784" i="1"/>
  <c r="Y785" i="1"/>
  <c r="Y786" i="1"/>
  <c r="Y787" i="1"/>
  <c r="Y788" i="1"/>
  <c r="Y789" i="1"/>
  <c r="Y790" i="1"/>
  <c r="Y791" i="1"/>
  <c r="Y792" i="1"/>
  <c r="Y793" i="1"/>
  <c r="Y794" i="1"/>
  <c r="Y795" i="1"/>
  <c r="Y796" i="1"/>
  <c r="Y797" i="1"/>
  <c r="Y798" i="1"/>
  <c r="Y799" i="1"/>
  <c r="Y800" i="1"/>
  <c r="Y801" i="1"/>
  <c r="Y802" i="1"/>
  <c r="Y803" i="1"/>
  <c r="Y804" i="1"/>
  <c r="Y805" i="1"/>
  <c r="Y806" i="1"/>
  <c r="Y807" i="1"/>
  <c r="Y808" i="1"/>
  <c r="Y809" i="1"/>
  <c r="Y810" i="1"/>
  <c r="Y811" i="1"/>
  <c r="Y812" i="1"/>
  <c r="Y813" i="1"/>
  <c r="Y814" i="1"/>
  <c r="Y815" i="1"/>
  <c r="Y816" i="1"/>
  <c r="Y817" i="1"/>
  <c r="Y818" i="1"/>
  <c r="Y819" i="1"/>
  <c r="Y820" i="1"/>
  <c r="Y821" i="1"/>
  <c r="Y822" i="1"/>
  <c r="Y823" i="1"/>
  <c r="Y824" i="1"/>
  <c r="Y825" i="1"/>
  <c r="Y826" i="1"/>
  <c r="Y827" i="1"/>
  <c r="Y828" i="1"/>
  <c r="Y829" i="1"/>
  <c r="Y830" i="1"/>
  <c r="Y831" i="1"/>
  <c r="Y832" i="1"/>
  <c r="Y833" i="1"/>
  <c r="Y834" i="1"/>
  <c r="Y835" i="1"/>
  <c r="Y836" i="1"/>
  <c r="Y837" i="1"/>
  <c r="Y838" i="1"/>
  <c r="Y839" i="1"/>
  <c r="Y840" i="1"/>
  <c r="Y841" i="1"/>
  <c r="Y842" i="1"/>
  <c r="Y843" i="1"/>
  <c r="Y844" i="1"/>
  <c r="Y845" i="1"/>
  <c r="Y846" i="1"/>
  <c r="Y847" i="1"/>
  <c r="Y848" i="1"/>
  <c r="Y849" i="1"/>
  <c r="Y850" i="1"/>
  <c r="Y851" i="1"/>
  <c r="Y852" i="1"/>
  <c r="Y853" i="1"/>
  <c r="Y854" i="1"/>
  <c r="Y855" i="1"/>
  <c r="Y856" i="1"/>
  <c r="Y857" i="1"/>
  <c r="Y858" i="1"/>
  <c r="Y859" i="1"/>
  <c r="Y860" i="1"/>
  <c r="Y861" i="1"/>
  <c r="Y862" i="1"/>
  <c r="Y863" i="1"/>
  <c r="Y864" i="1"/>
  <c r="Y865" i="1"/>
  <c r="Y866" i="1"/>
  <c r="Y867" i="1"/>
  <c r="Y868" i="1"/>
  <c r="Y869" i="1"/>
  <c r="Y870" i="1"/>
  <c r="Y871" i="1"/>
  <c r="Y872" i="1"/>
  <c r="Y873" i="1"/>
  <c r="Y874" i="1"/>
  <c r="Y875" i="1"/>
  <c r="Y876" i="1"/>
  <c r="Y877" i="1"/>
  <c r="Y878" i="1"/>
  <c r="Y879" i="1"/>
  <c r="Y880" i="1"/>
  <c r="Y881" i="1"/>
  <c r="Y882" i="1"/>
  <c r="Y883" i="1"/>
  <c r="Y884" i="1"/>
  <c r="Y885" i="1"/>
  <c r="Y886" i="1"/>
  <c r="Y887" i="1"/>
  <c r="Y888" i="1"/>
  <c r="Y889" i="1"/>
  <c r="Y890" i="1"/>
  <c r="Y891" i="1"/>
  <c r="Y892" i="1"/>
  <c r="Y893" i="1"/>
  <c r="Y894" i="1"/>
  <c r="Y895" i="1"/>
  <c r="Y896" i="1"/>
  <c r="Y897" i="1"/>
  <c r="Y898" i="1"/>
  <c r="Y899" i="1"/>
  <c r="Y900" i="1"/>
  <c r="Y901" i="1"/>
  <c r="Y902" i="1"/>
  <c r="Y903" i="1"/>
  <c r="Y904" i="1"/>
  <c r="Y905" i="1"/>
  <c r="Y906" i="1"/>
  <c r="Y907" i="1"/>
  <c r="Y908" i="1"/>
  <c r="Y909" i="1"/>
  <c r="Y910" i="1"/>
  <c r="Y911" i="1"/>
  <c r="Y912" i="1"/>
  <c r="Y913" i="1"/>
  <c r="Y914" i="1"/>
  <c r="Y915" i="1"/>
  <c r="Y916" i="1"/>
  <c r="Y917" i="1"/>
  <c r="Y918" i="1"/>
  <c r="Y919" i="1"/>
  <c r="Y920" i="1"/>
  <c r="Y921" i="1"/>
  <c r="Y922" i="1"/>
  <c r="Y923" i="1"/>
  <c r="Y924" i="1"/>
  <c r="Y925" i="1"/>
  <c r="Y926" i="1"/>
  <c r="Y927" i="1"/>
  <c r="Y928" i="1"/>
  <c r="Y929" i="1"/>
  <c r="Y930" i="1"/>
  <c r="Y931" i="1"/>
  <c r="Y932" i="1"/>
  <c r="Y933" i="1"/>
  <c r="Y934" i="1"/>
  <c r="Y935" i="1"/>
  <c r="Y936" i="1"/>
  <c r="Y937" i="1"/>
  <c r="Y938" i="1"/>
  <c r="Y939" i="1"/>
  <c r="Y940" i="1"/>
  <c r="Y941" i="1"/>
  <c r="Y942" i="1"/>
  <c r="Y943" i="1"/>
  <c r="Y944" i="1"/>
  <c r="Y945" i="1"/>
  <c r="Y946" i="1"/>
  <c r="Y947" i="1"/>
  <c r="Y948" i="1"/>
  <c r="Y949" i="1"/>
  <c r="Y950" i="1"/>
  <c r="Y951" i="1"/>
  <c r="Y952" i="1"/>
  <c r="Y953" i="1"/>
  <c r="Y954" i="1"/>
  <c r="Y955" i="1"/>
  <c r="Y956" i="1"/>
  <c r="Y957" i="1"/>
  <c r="Y958" i="1"/>
  <c r="Y959" i="1"/>
  <c r="Y960" i="1"/>
  <c r="Y961" i="1"/>
  <c r="Y962" i="1"/>
  <c r="Y963" i="1"/>
  <c r="Y964" i="1"/>
  <c r="Y965" i="1"/>
  <c r="Y966" i="1"/>
  <c r="Y967" i="1"/>
  <c r="Y968" i="1"/>
  <c r="Y969" i="1"/>
  <c r="Y970" i="1"/>
  <c r="Y971" i="1"/>
  <c r="Y972" i="1"/>
  <c r="Y973" i="1"/>
  <c r="Y974" i="1"/>
  <c r="Y975" i="1"/>
  <c r="Y976" i="1"/>
  <c r="Y977" i="1"/>
  <c r="Y978" i="1"/>
  <c r="Y979" i="1"/>
  <c r="Y980" i="1"/>
  <c r="Y981" i="1"/>
  <c r="Y982" i="1"/>
  <c r="Y983" i="1"/>
  <c r="Y984" i="1"/>
  <c r="Y985" i="1"/>
  <c r="Y986" i="1"/>
  <c r="Y987" i="1"/>
  <c r="Y988" i="1"/>
  <c r="Y989" i="1"/>
  <c r="Y990" i="1"/>
  <c r="Y991" i="1"/>
  <c r="Y992" i="1"/>
  <c r="Y993" i="1"/>
  <c r="Y994" i="1"/>
  <c r="Y995" i="1"/>
  <c r="Y996" i="1"/>
  <c r="Y997" i="1"/>
  <c r="Y998" i="1"/>
  <c r="Y999" i="1"/>
  <c r="Y1000" i="1"/>
  <c r="Y1001" i="1"/>
  <c r="Y1002" i="1"/>
  <c r="Y1003" i="1"/>
  <c r="Y1004" i="1"/>
  <c r="Y1005" i="1"/>
  <c r="Y1006" i="1"/>
  <c r="Y1007" i="1"/>
  <c r="Y1008" i="1"/>
  <c r="Y1009" i="1"/>
  <c r="Y1010" i="1"/>
  <c r="Y1011" i="1"/>
  <c r="Y1012" i="1"/>
  <c r="Y1013" i="1"/>
  <c r="Y1014" i="1"/>
  <c r="Y1015" i="1"/>
  <c r="Y1016" i="1"/>
  <c r="Y1017" i="1"/>
  <c r="Y1018" i="1"/>
  <c r="Y1019" i="1"/>
  <c r="Y1020" i="1"/>
  <c r="Y1021" i="1"/>
  <c r="Y1022" i="1"/>
  <c r="Y1023" i="1"/>
  <c r="Y1024" i="1"/>
  <c r="Y1025" i="1"/>
  <c r="Y1026" i="1"/>
  <c r="Y1027" i="1"/>
  <c r="Y1028" i="1"/>
  <c r="Y1029" i="1"/>
  <c r="Y1030" i="1"/>
  <c r="Y1031" i="1"/>
  <c r="Y1032" i="1"/>
  <c r="Y1033" i="1"/>
  <c r="Y1034" i="1"/>
  <c r="Y1035" i="1"/>
  <c r="Y1036" i="1"/>
  <c r="Y1037" i="1"/>
  <c r="Y1038" i="1"/>
  <c r="Y1039" i="1"/>
  <c r="Y1040" i="1"/>
  <c r="Y1041" i="1"/>
  <c r="Y1042" i="1"/>
  <c r="Y1043" i="1"/>
  <c r="Y1044" i="1"/>
  <c r="Y1045" i="1"/>
  <c r="Y1046" i="1"/>
  <c r="Y1047" i="1"/>
  <c r="Y1048" i="1"/>
  <c r="Y1049" i="1"/>
  <c r="Y1050" i="1"/>
  <c r="Y1051" i="1"/>
  <c r="Y1052" i="1"/>
  <c r="Y1053" i="1"/>
  <c r="Y1054" i="1"/>
  <c r="Y1055" i="1"/>
  <c r="Y1056" i="1"/>
  <c r="Y1057" i="1"/>
  <c r="Y1058" i="1"/>
  <c r="Y1059" i="1"/>
  <c r="Y1060" i="1"/>
  <c r="Y1061" i="1"/>
  <c r="Y1062" i="1"/>
  <c r="Y1063" i="1"/>
  <c r="Y1064" i="1"/>
  <c r="Y1065" i="1"/>
  <c r="Y1066" i="1"/>
  <c r="Y1067" i="1"/>
  <c r="Y1068" i="1"/>
  <c r="Y1069" i="1"/>
  <c r="Y1070" i="1"/>
  <c r="Y1071" i="1"/>
  <c r="Y1072" i="1"/>
  <c r="Y1073" i="1"/>
  <c r="Y1074" i="1"/>
  <c r="Y1075" i="1"/>
  <c r="Y1076" i="1"/>
  <c r="Y1077" i="1"/>
  <c r="Y1078" i="1"/>
  <c r="Y1079" i="1"/>
  <c r="Y1080" i="1"/>
  <c r="Y1081" i="1"/>
  <c r="Y1082" i="1"/>
  <c r="Y1083" i="1"/>
  <c r="Y1084" i="1"/>
  <c r="Y1085" i="1"/>
  <c r="Y1086" i="1"/>
  <c r="Y1087" i="1"/>
  <c r="Y1088" i="1"/>
  <c r="Y1089" i="1"/>
  <c r="Y1090" i="1"/>
  <c r="Y1091" i="1"/>
  <c r="Y1092" i="1"/>
  <c r="Y1093" i="1"/>
  <c r="Y1094" i="1"/>
  <c r="Y1095" i="1"/>
  <c r="Y1096" i="1"/>
  <c r="Y1097" i="1"/>
  <c r="Y1098" i="1"/>
  <c r="Y1099" i="1"/>
  <c r="Y1100" i="1"/>
  <c r="Y1101" i="1"/>
  <c r="Y1102" i="1"/>
  <c r="Y1103" i="1"/>
  <c r="Y1104" i="1"/>
  <c r="Y1105" i="1"/>
  <c r="Y1106" i="1"/>
  <c r="Y1107" i="1"/>
  <c r="Y1108" i="1"/>
  <c r="Y1109" i="1"/>
  <c r="Y1110" i="1"/>
  <c r="Y1111" i="1"/>
  <c r="Y1112" i="1"/>
  <c r="Y1113" i="1"/>
  <c r="Y1114" i="1"/>
  <c r="Y1115" i="1"/>
  <c r="Y1116" i="1"/>
  <c r="Y1117" i="1"/>
  <c r="Y1118" i="1"/>
  <c r="Y1119" i="1"/>
  <c r="Y1120" i="1"/>
  <c r="Y1121" i="1"/>
  <c r="Y1122" i="1"/>
  <c r="Y1123" i="1"/>
  <c r="Y1124" i="1"/>
  <c r="Y1125" i="1"/>
  <c r="Y1126" i="1"/>
  <c r="Y1127" i="1"/>
  <c r="Y1128" i="1"/>
  <c r="Y1129" i="1"/>
  <c r="Y1130" i="1"/>
  <c r="Y1131" i="1"/>
  <c r="Y1132" i="1"/>
  <c r="Y1133" i="1"/>
  <c r="Y1134" i="1"/>
  <c r="Y1135" i="1"/>
  <c r="Y1136" i="1"/>
  <c r="Y1137" i="1"/>
  <c r="Y1138" i="1"/>
  <c r="Y1139" i="1"/>
  <c r="Y1140" i="1"/>
  <c r="Y1141" i="1"/>
  <c r="Y1142" i="1"/>
  <c r="Y1143" i="1"/>
  <c r="Y1144" i="1"/>
  <c r="Y1145" i="1"/>
  <c r="Y1146" i="1"/>
  <c r="Y1147" i="1"/>
  <c r="Y1148" i="1"/>
  <c r="Y1149" i="1"/>
  <c r="Y1150" i="1"/>
  <c r="Y1151" i="1"/>
  <c r="Y1152" i="1"/>
  <c r="Y1153" i="1"/>
  <c r="Y1154" i="1"/>
  <c r="Y1155" i="1"/>
  <c r="Y1156" i="1"/>
  <c r="Y1157" i="1"/>
  <c r="Y1158" i="1"/>
  <c r="Y1159" i="1"/>
  <c r="Y1160" i="1"/>
  <c r="Y1161" i="1"/>
  <c r="Y1162" i="1"/>
  <c r="Y1163" i="1"/>
  <c r="Y1164" i="1"/>
  <c r="Y1165" i="1"/>
  <c r="Y1166" i="1"/>
  <c r="Y1167" i="1"/>
  <c r="Y1168" i="1"/>
  <c r="Y1169" i="1"/>
  <c r="Y1170" i="1"/>
  <c r="Y1171" i="1"/>
  <c r="Y1172" i="1"/>
  <c r="Y1173" i="1"/>
  <c r="Y1174" i="1"/>
  <c r="Y1175" i="1"/>
  <c r="Y1176" i="1"/>
  <c r="Y2" i="1"/>
  <c r="Y3" i="1"/>
  <c r="Y4" i="1"/>
  <c r="Y5" i="1"/>
  <c r="Y6" i="1"/>
  <c r="Y7" i="1"/>
  <c r="Y8" i="1"/>
  <c r="Y9" i="1"/>
  <c r="Y10" i="1"/>
  <c r="Y11" i="1"/>
  <c r="Y12" i="1"/>
</calcChain>
</file>

<file path=xl/sharedStrings.xml><?xml version="1.0" encoding="utf-8"?>
<sst xmlns="http://schemas.openxmlformats.org/spreadsheetml/2006/main" count="10677" uniqueCount="2006">
  <si>
    <t>Area ID</t>
  </si>
  <si>
    <t>Data Source</t>
  </si>
  <si>
    <t>Sample ID</t>
  </si>
  <si>
    <t xml:space="preserve">Age  </t>
  </si>
  <si>
    <t>Uncertainty</t>
  </si>
  <si>
    <t>Binned Age</t>
  </si>
  <si>
    <t>Mineral</t>
  </si>
  <si>
    <t>Method</t>
  </si>
  <si>
    <t>Location</t>
  </si>
  <si>
    <t>#1 description</t>
  </si>
  <si>
    <t>#2 description</t>
  </si>
  <si>
    <t>Long</t>
  </si>
  <si>
    <t>Lat</t>
  </si>
  <si>
    <t>Rock Type</t>
  </si>
  <si>
    <t>V/P</t>
  </si>
  <si>
    <t>Chem Data Source</t>
  </si>
  <si>
    <t>WR or Min Data</t>
  </si>
  <si>
    <t>UMF</t>
  </si>
  <si>
    <r>
      <t>SiO</t>
    </r>
    <r>
      <rPr>
        <vertAlign val="subscript"/>
        <sz val="10"/>
        <rFont val="Arial"/>
        <family val="2"/>
      </rPr>
      <t>2</t>
    </r>
  </si>
  <si>
    <r>
      <t>TiO</t>
    </r>
    <r>
      <rPr>
        <vertAlign val="subscript"/>
        <sz val="10"/>
        <rFont val="Arial"/>
        <family val="2"/>
      </rPr>
      <t>2</t>
    </r>
  </si>
  <si>
    <r>
      <t>Al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</t>
    </r>
    <r>
      <rPr>
        <vertAlign val="subscript"/>
        <sz val="10"/>
        <rFont val="Arial"/>
        <family val="2"/>
      </rPr>
      <t>3</t>
    </r>
  </si>
  <si>
    <t>Fe#</t>
  </si>
  <si>
    <t>FeO</t>
  </si>
  <si>
    <r>
      <t>Fe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</t>
    </r>
    <r>
      <rPr>
        <vertAlign val="subscript"/>
        <sz val="10"/>
        <rFont val="Arial"/>
        <family val="2"/>
      </rPr>
      <t>3</t>
    </r>
  </si>
  <si>
    <t>FeO(tot)*</t>
  </si>
  <si>
    <t>MnO</t>
  </si>
  <si>
    <t>Mn</t>
  </si>
  <si>
    <t>Mg#</t>
  </si>
  <si>
    <t>MgO</t>
  </si>
  <si>
    <t>CaO</t>
  </si>
  <si>
    <r>
      <t>Na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</t>
    </r>
  </si>
  <si>
    <r>
      <t>K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</t>
    </r>
  </si>
  <si>
    <t>LOI</t>
  </si>
  <si>
    <t>SUM</t>
  </si>
  <si>
    <r>
      <t>Cr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</t>
    </r>
    <r>
      <rPr>
        <vertAlign val="subscript"/>
        <sz val="10"/>
        <rFont val="Arial"/>
        <family val="2"/>
      </rPr>
      <t>3</t>
    </r>
  </si>
  <si>
    <t>Cr</t>
  </si>
  <si>
    <r>
      <t>P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</t>
    </r>
    <r>
      <rPr>
        <vertAlign val="subscript"/>
        <sz val="10"/>
        <rFont val="Arial"/>
        <family val="2"/>
      </rPr>
      <t>5</t>
    </r>
  </si>
  <si>
    <t>Rb</t>
  </si>
  <si>
    <t>Cs</t>
  </si>
  <si>
    <t>Sr</t>
  </si>
  <si>
    <t>Ba</t>
  </si>
  <si>
    <t>Th</t>
  </si>
  <si>
    <t>U</t>
  </si>
  <si>
    <t>Zr</t>
  </si>
  <si>
    <t>Hf</t>
  </si>
  <si>
    <t>Nb</t>
  </si>
  <si>
    <t>Y</t>
  </si>
  <si>
    <t>Cu</t>
  </si>
  <si>
    <t>Zn</t>
  </si>
  <si>
    <t>Li</t>
  </si>
  <si>
    <t>Cd</t>
  </si>
  <si>
    <t>Ga</t>
  </si>
  <si>
    <t>Ge</t>
  </si>
  <si>
    <t>Mo</t>
  </si>
  <si>
    <t>Sb</t>
  </si>
  <si>
    <t>Sn</t>
  </si>
  <si>
    <t>W</t>
  </si>
  <si>
    <t>Ta</t>
  </si>
  <si>
    <t>Pb</t>
  </si>
  <si>
    <t>Co</t>
  </si>
  <si>
    <t>Ni</t>
  </si>
  <si>
    <t>La</t>
  </si>
  <si>
    <t>Ce</t>
  </si>
  <si>
    <t>Pr</t>
  </si>
  <si>
    <t>Nd</t>
  </si>
  <si>
    <t>Sm</t>
  </si>
  <si>
    <t>Sc</t>
  </si>
  <si>
    <t>Eu</t>
  </si>
  <si>
    <t>Gd</t>
  </si>
  <si>
    <t>Tb</t>
  </si>
  <si>
    <t>Dy</t>
  </si>
  <si>
    <t>Ho</t>
  </si>
  <si>
    <t>Er</t>
  </si>
  <si>
    <t>Tm</t>
  </si>
  <si>
    <t>Yb</t>
  </si>
  <si>
    <t>Lu</t>
  </si>
  <si>
    <t>V</t>
  </si>
  <si>
    <t>Be</t>
  </si>
  <si>
    <t>Age used</t>
  </si>
  <si>
    <r>
      <rPr>
        <vertAlign val="superscript"/>
        <sz val="10"/>
        <rFont val="Arial"/>
        <family val="2"/>
      </rPr>
      <t>87</t>
    </r>
    <r>
      <rPr>
        <sz val="10"/>
        <rFont val="Arial"/>
        <family val="2"/>
      </rPr>
      <t>Rb/</t>
    </r>
    <r>
      <rPr>
        <vertAlign val="superscript"/>
        <sz val="10"/>
        <rFont val="Arial"/>
        <family val="2"/>
      </rPr>
      <t>86</t>
    </r>
    <r>
      <rPr>
        <sz val="10"/>
        <rFont val="Arial"/>
        <family val="2"/>
      </rPr>
      <t>Sr</t>
    </r>
  </si>
  <si>
    <r>
      <rPr>
        <vertAlign val="superscript"/>
        <sz val="10"/>
        <rFont val="Arial"/>
        <family val="2"/>
      </rPr>
      <t>87</t>
    </r>
    <r>
      <rPr>
        <sz val="10"/>
        <rFont val="Arial"/>
        <family val="2"/>
      </rPr>
      <t>Sr/</t>
    </r>
    <r>
      <rPr>
        <vertAlign val="superscript"/>
        <sz val="10"/>
        <rFont val="Arial"/>
        <family val="2"/>
      </rPr>
      <t>86</t>
    </r>
    <r>
      <rPr>
        <sz val="10"/>
        <rFont val="Arial"/>
        <family val="2"/>
      </rPr>
      <t>Sr(m)</t>
    </r>
  </si>
  <si>
    <r>
      <rPr>
        <vertAlign val="superscript"/>
        <sz val="10"/>
        <rFont val="Arial"/>
        <family val="2"/>
      </rPr>
      <t>87</t>
    </r>
    <r>
      <rPr>
        <sz val="10"/>
        <rFont val="Arial"/>
        <family val="2"/>
      </rPr>
      <t>Sr/</t>
    </r>
    <r>
      <rPr>
        <vertAlign val="superscript"/>
        <sz val="10"/>
        <rFont val="Arial"/>
        <family val="2"/>
      </rPr>
      <t>86</t>
    </r>
    <r>
      <rPr>
        <sz val="10"/>
        <rFont val="Arial"/>
        <family val="2"/>
      </rPr>
      <t>Sr(i)</t>
    </r>
  </si>
  <si>
    <t>ε(Sr)m</t>
  </si>
  <si>
    <t xml:space="preserve">ε(Sr)i age corrected </t>
  </si>
  <si>
    <r>
      <rPr>
        <vertAlign val="superscript"/>
        <sz val="10"/>
        <rFont val="Arial"/>
        <family val="2"/>
      </rPr>
      <t>147</t>
    </r>
    <r>
      <rPr>
        <sz val="10"/>
        <rFont val="Arial"/>
        <family val="2"/>
      </rPr>
      <t>Sm/</t>
    </r>
    <r>
      <rPr>
        <vertAlign val="superscript"/>
        <sz val="10"/>
        <rFont val="Arial"/>
        <family val="2"/>
      </rPr>
      <t>144</t>
    </r>
    <r>
      <rPr>
        <sz val="10"/>
        <rFont val="Arial"/>
        <family val="2"/>
      </rPr>
      <t>Nd</t>
    </r>
  </si>
  <si>
    <r>
      <rPr>
        <vertAlign val="superscript"/>
        <sz val="10"/>
        <rFont val="Arial"/>
        <family val="2"/>
      </rPr>
      <t>143</t>
    </r>
    <r>
      <rPr>
        <sz val="10"/>
        <rFont val="Arial"/>
        <family val="2"/>
      </rPr>
      <t>Nd/</t>
    </r>
    <r>
      <rPr>
        <vertAlign val="superscript"/>
        <sz val="10"/>
        <rFont val="Arial"/>
        <family val="2"/>
      </rPr>
      <t>144</t>
    </r>
    <r>
      <rPr>
        <sz val="10"/>
        <rFont val="Arial"/>
        <family val="2"/>
      </rPr>
      <t>Nd(m)</t>
    </r>
  </si>
  <si>
    <r>
      <rPr>
        <vertAlign val="superscript"/>
        <sz val="10"/>
        <rFont val="Arial"/>
        <family val="2"/>
      </rPr>
      <t>143</t>
    </r>
    <r>
      <rPr>
        <sz val="10"/>
        <rFont val="Arial"/>
        <family val="2"/>
      </rPr>
      <t>Nd/</t>
    </r>
    <r>
      <rPr>
        <vertAlign val="superscript"/>
        <sz val="10"/>
        <rFont val="Arial"/>
        <family val="2"/>
      </rPr>
      <t>144</t>
    </r>
    <r>
      <rPr>
        <sz val="10"/>
        <rFont val="Arial"/>
        <family val="2"/>
      </rPr>
      <t>Nd(i)</t>
    </r>
  </si>
  <si>
    <t>εNd</t>
  </si>
  <si>
    <t>ε(Nd)i age corrected</t>
  </si>
  <si>
    <r>
      <rPr>
        <vertAlign val="superscript"/>
        <sz val="10"/>
        <rFont val="Arial"/>
        <family val="2"/>
      </rPr>
      <t>176</t>
    </r>
    <r>
      <rPr>
        <sz val="10"/>
        <rFont val="Arial"/>
        <family val="2"/>
      </rPr>
      <t>Lu/</t>
    </r>
    <r>
      <rPr>
        <vertAlign val="superscript"/>
        <sz val="10"/>
        <rFont val="Arial"/>
        <family val="2"/>
      </rPr>
      <t>177</t>
    </r>
    <r>
      <rPr>
        <sz val="10"/>
        <rFont val="Arial"/>
        <family val="2"/>
      </rPr>
      <t>Hf</t>
    </r>
  </si>
  <si>
    <r>
      <rPr>
        <vertAlign val="superscript"/>
        <sz val="10"/>
        <rFont val="Arial"/>
        <family val="2"/>
      </rPr>
      <t>176</t>
    </r>
    <r>
      <rPr>
        <sz val="10"/>
        <rFont val="Arial"/>
        <family val="2"/>
      </rPr>
      <t>Hf/</t>
    </r>
    <r>
      <rPr>
        <vertAlign val="superscript"/>
        <sz val="10"/>
        <rFont val="Arial"/>
        <family val="2"/>
      </rPr>
      <t>177</t>
    </r>
    <r>
      <rPr>
        <sz val="10"/>
        <rFont val="Arial"/>
        <family val="2"/>
      </rPr>
      <t>Hf</t>
    </r>
  </si>
  <si>
    <r>
      <t>εHf</t>
    </r>
    <r>
      <rPr>
        <vertAlign val="subscript"/>
        <sz val="11"/>
        <rFont val="Calibri"/>
        <family val="2"/>
        <scheme val="minor"/>
      </rPr>
      <t>(0)</t>
    </r>
  </si>
  <si>
    <r>
      <t>εHf</t>
    </r>
    <r>
      <rPr>
        <vertAlign val="subscript"/>
        <sz val="11"/>
        <rFont val="Calibri"/>
        <family val="2"/>
        <scheme val="minor"/>
      </rPr>
      <t>(i)</t>
    </r>
  </si>
  <si>
    <r>
      <rPr>
        <vertAlign val="superscript"/>
        <sz val="10"/>
        <rFont val="Arial"/>
        <family val="2"/>
      </rPr>
      <t>206</t>
    </r>
    <r>
      <rPr>
        <sz val="10"/>
        <rFont val="Arial"/>
        <family val="2"/>
      </rPr>
      <t>Pb/</t>
    </r>
    <r>
      <rPr>
        <vertAlign val="superscript"/>
        <sz val="10"/>
        <rFont val="Arial"/>
        <family val="2"/>
      </rPr>
      <t>204</t>
    </r>
    <r>
      <rPr>
        <sz val="10"/>
        <rFont val="Arial"/>
        <family val="2"/>
      </rPr>
      <t>Pb</t>
    </r>
  </si>
  <si>
    <r>
      <rPr>
        <vertAlign val="superscript"/>
        <sz val="10"/>
        <rFont val="Arial"/>
        <family val="2"/>
      </rPr>
      <t>207</t>
    </r>
    <r>
      <rPr>
        <sz val="10"/>
        <rFont val="Arial"/>
        <family val="2"/>
      </rPr>
      <t>Pb/</t>
    </r>
    <r>
      <rPr>
        <vertAlign val="superscript"/>
        <sz val="10"/>
        <rFont val="Arial"/>
        <family val="2"/>
      </rPr>
      <t>204</t>
    </r>
    <r>
      <rPr>
        <sz val="10"/>
        <rFont val="Arial"/>
        <family val="2"/>
      </rPr>
      <t>Pb</t>
    </r>
  </si>
  <si>
    <r>
      <rPr>
        <vertAlign val="superscript"/>
        <sz val="10"/>
        <rFont val="Arial"/>
        <family val="2"/>
      </rPr>
      <t>208</t>
    </r>
    <r>
      <rPr>
        <sz val="10"/>
        <rFont val="Arial"/>
        <family val="2"/>
      </rPr>
      <t>Pb/</t>
    </r>
    <r>
      <rPr>
        <vertAlign val="superscript"/>
        <sz val="10"/>
        <rFont val="Arial"/>
        <family val="2"/>
      </rPr>
      <t>204</t>
    </r>
    <r>
      <rPr>
        <sz val="10"/>
        <rFont val="Arial"/>
        <family val="2"/>
      </rPr>
      <t>Pb</t>
    </r>
  </si>
  <si>
    <r>
      <rPr>
        <vertAlign val="superscript"/>
        <sz val="10"/>
        <rFont val="Arial"/>
        <family val="2"/>
      </rPr>
      <t>238</t>
    </r>
    <r>
      <rPr>
        <sz val="10"/>
        <rFont val="Arial"/>
        <family val="2"/>
      </rPr>
      <t>U/</t>
    </r>
    <r>
      <rPr>
        <vertAlign val="superscript"/>
        <sz val="10"/>
        <rFont val="Arial"/>
        <family val="2"/>
      </rPr>
      <t>204</t>
    </r>
    <r>
      <rPr>
        <sz val="10"/>
        <rFont val="Arial"/>
        <family val="2"/>
      </rPr>
      <t>Pb</t>
    </r>
  </si>
  <si>
    <r>
      <rPr>
        <vertAlign val="superscript"/>
        <sz val="10"/>
        <rFont val="Arial"/>
        <family val="2"/>
      </rPr>
      <t>235</t>
    </r>
    <r>
      <rPr>
        <sz val="10"/>
        <rFont val="Arial"/>
        <family val="2"/>
      </rPr>
      <t>U/</t>
    </r>
    <r>
      <rPr>
        <vertAlign val="superscript"/>
        <sz val="10"/>
        <rFont val="Arial"/>
        <family val="2"/>
      </rPr>
      <t>204</t>
    </r>
    <r>
      <rPr>
        <sz val="10"/>
        <rFont val="Arial"/>
        <family val="2"/>
      </rPr>
      <t>Pb</t>
    </r>
  </si>
  <si>
    <r>
      <rPr>
        <vertAlign val="superscript"/>
        <sz val="10"/>
        <rFont val="Arial"/>
        <family val="2"/>
      </rPr>
      <t>232</t>
    </r>
    <r>
      <rPr>
        <sz val="10"/>
        <rFont val="Arial"/>
        <family val="2"/>
      </rPr>
      <t>Th/</t>
    </r>
    <r>
      <rPr>
        <vertAlign val="superscript"/>
        <sz val="10"/>
        <rFont val="Arial"/>
        <family val="2"/>
      </rPr>
      <t>204</t>
    </r>
    <r>
      <rPr>
        <sz val="10"/>
        <rFont val="Arial"/>
        <family val="2"/>
      </rPr>
      <t>Pb</t>
    </r>
  </si>
  <si>
    <r>
      <t>(</t>
    </r>
    <r>
      <rPr>
        <vertAlign val="superscript"/>
        <sz val="10"/>
        <rFont val="Arial"/>
        <family val="2"/>
      </rPr>
      <t>206</t>
    </r>
    <r>
      <rPr>
        <sz val="10"/>
        <rFont val="Arial"/>
        <family val="2"/>
      </rPr>
      <t>Pb/</t>
    </r>
    <r>
      <rPr>
        <vertAlign val="superscript"/>
        <sz val="10"/>
        <rFont val="Arial"/>
        <family val="2"/>
      </rPr>
      <t>204</t>
    </r>
    <r>
      <rPr>
        <sz val="10"/>
        <rFont val="Arial"/>
        <family val="2"/>
      </rPr>
      <t>Pb)</t>
    </r>
    <r>
      <rPr>
        <vertAlign val="subscript"/>
        <sz val="10"/>
        <rFont val="Arial"/>
        <family val="2"/>
      </rPr>
      <t>i</t>
    </r>
  </si>
  <si>
    <r>
      <t>(</t>
    </r>
    <r>
      <rPr>
        <vertAlign val="superscript"/>
        <sz val="10"/>
        <rFont val="Arial"/>
        <family val="2"/>
      </rPr>
      <t>207</t>
    </r>
    <r>
      <rPr>
        <sz val="10"/>
        <rFont val="Arial"/>
        <family val="2"/>
      </rPr>
      <t>Pb/</t>
    </r>
    <r>
      <rPr>
        <vertAlign val="superscript"/>
        <sz val="10"/>
        <rFont val="Arial"/>
        <family val="2"/>
      </rPr>
      <t>204</t>
    </r>
    <r>
      <rPr>
        <sz val="10"/>
        <rFont val="Arial"/>
        <family val="2"/>
      </rPr>
      <t>Pb)</t>
    </r>
    <r>
      <rPr>
        <vertAlign val="subscript"/>
        <sz val="10"/>
        <rFont val="Arial"/>
        <family val="2"/>
      </rPr>
      <t>i</t>
    </r>
  </si>
  <si>
    <r>
      <t>(</t>
    </r>
    <r>
      <rPr>
        <vertAlign val="superscript"/>
        <sz val="10"/>
        <rFont val="Arial"/>
        <family val="2"/>
      </rPr>
      <t>208</t>
    </r>
    <r>
      <rPr>
        <sz val="10"/>
        <rFont val="Arial"/>
        <family val="2"/>
      </rPr>
      <t>Pb/</t>
    </r>
    <r>
      <rPr>
        <vertAlign val="superscript"/>
        <sz val="10"/>
        <rFont val="Arial"/>
        <family val="2"/>
      </rPr>
      <t>204</t>
    </r>
    <r>
      <rPr>
        <sz val="10"/>
        <rFont val="Arial"/>
        <family val="2"/>
      </rPr>
      <t>Pb)</t>
    </r>
    <r>
      <rPr>
        <vertAlign val="subscript"/>
        <sz val="10"/>
        <rFont val="Arial"/>
        <family val="2"/>
      </rPr>
      <t>i</t>
    </r>
  </si>
  <si>
    <r>
      <t>δ</t>
    </r>
    <r>
      <rPr>
        <vertAlign val="superscript"/>
        <sz val="10"/>
        <rFont val="Arial"/>
        <family val="2"/>
      </rPr>
      <t>18</t>
    </r>
    <r>
      <rPr>
        <sz val="10"/>
        <rFont val="Arial"/>
        <family val="2"/>
      </rPr>
      <t>O (Qtz)</t>
    </r>
  </si>
  <si>
    <r>
      <t>δ</t>
    </r>
    <r>
      <rPr>
        <vertAlign val="superscript"/>
        <sz val="10"/>
        <rFont val="Arial"/>
        <family val="2"/>
      </rPr>
      <t>18</t>
    </r>
    <r>
      <rPr>
        <sz val="10"/>
        <rFont val="Arial"/>
        <family val="2"/>
      </rPr>
      <t>O (Pl)</t>
    </r>
  </si>
  <si>
    <r>
      <t>δ</t>
    </r>
    <r>
      <rPr>
        <vertAlign val="superscript"/>
        <sz val="10"/>
        <rFont val="Arial"/>
        <family val="2"/>
      </rPr>
      <t>18</t>
    </r>
    <r>
      <rPr>
        <sz val="10"/>
        <rFont val="Arial"/>
        <family val="2"/>
      </rPr>
      <t>O (Ksp)</t>
    </r>
  </si>
  <si>
    <r>
      <t>δ</t>
    </r>
    <r>
      <rPr>
        <vertAlign val="superscript"/>
        <sz val="10"/>
        <rFont val="Arial"/>
        <family val="2"/>
      </rPr>
      <t>18</t>
    </r>
    <r>
      <rPr>
        <sz val="10"/>
        <rFont val="Arial"/>
        <family val="2"/>
      </rPr>
      <t>O (Bt)</t>
    </r>
  </si>
  <si>
    <r>
      <t>δ</t>
    </r>
    <r>
      <rPr>
        <vertAlign val="superscript"/>
        <sz val="10"/>
        <rFont val="Arial"/>
        <family val="2"/>
      </rPr>
      <t>18</t>
    </r>
    <r>
      <rPr>
        <sz val="10"/>
        <rFont val="Arial"/>
        <family val="2"/>
      </rPr>
      <t>O (Hb)</t>
    </r>
  </si>
  <si>
    <r>
      <t>δ</t>
    </r>
    <r>
      <rPr>
        <vertAlign val="superscript"/>
        <sz val="10"/>
        <rFont val="Arial"/>
        <family val="2"/>
      </rPr>
      <t>18</t>
    </r>
    <r>
      <rPr>
        <sz val="10"/>
        <rFont val="Arial"/>
        <family val="2"/>
      </rPr>
      <t>O (Mg)</t>
    </r>
  </si>
  <si>
    <r>
      <t>δ</t>
    </r>
    <r>
      <rPr>
        <vertAlign val="superscript"/>
        <sz val="10"/>
        <rFont val="Arial"/>
        <family val="2"/>
      </rPr>
      <t>18</t>
    </r>
    <r>
      <rPr>
        <sz val="10"/>
        <rFont val="Arial"/>
        <family val="2"/>
      </rPr>
      <t>O (Zir)</t>
    </r>
  </si>
  <si>
    <r>
      <t>δ</t>
    </r>
    <r>
      <rPr>
        <vertAlign val="superscript"/>
        <sz val="10"/>
        <rFont val="Arial"/>
        <family val="2"/>
      </rPr>
      <t>18</t>
    </r>
    <r>
      <rPr>
        <sz val="10"/>
        <rFont val="Arial"/>
        <family val="2"/>
      </rPr>
      <t>O (wr)</t>
    </r>
  </si>
  <si>
    <t>Notes or Comments</t>
  </si>
  <si>
    <t>PRB</t>
  </si>
  <si>
    <t>B354</t>
  </si>
  <si>
    <t>unassigned</t>
  </si>
  <si>
    <t>granodiorite</t>
  </si>
  <si>
    <t>P</t>
  </si>
  <si>
    <t>Kistler-03, Baird, scampmaj</t>
  </si>
  <si>
    <t>WR</t>
  </si>
  <si>
    <t>F</t>
  </si>
  <si>
    <t>B355</t>
  </si>
  <si>
    <t>B280</t>
  </si>
  <si>
    <t>R</t>
  </si>
  <si>
    <t>possible Tertiary</t>
  </si>
  <si>
    <t>B279</t>
  </si>
  <si>
    <t>B281</t>
  </si>
  <si>
    <t>DVB-123/95</t>
  </si>
  <si>
    <t>other</t>
  </si>
  <si>
    <t>Panamint Range</t>
  </si>
  <si>
    <t>two-mica Granodiorite</t>
  </si>
  <si>
    <t>Ramo, Calzia, Kosunen, 2002</t>
  </si>
  <si>
    <t>GR-145</t>
  </si>
  <si>
    <t>San Bernardino Co., Halloran Pass area</t>
  </si>
  <si>
    <t>Kistler R W; Lee D E., 1989; Lee, 1984</t>
  </si>
  <si>
    <t>GR-146</t>
  </si>
  <si>
    <t>chw-1520</t>
  </si>
  <si>
    <t>Chuckwalla Mountains</t>
  </si>
  <si>
    <t>Ship Creek pluton</t>
  </si>
  <si>
    <t>Lawford Anderson, USC, unpublished</t>
  </si>
  <si>
    <t>chw-1510</t>
  </si>
  <si>
    <t>chw-77</t>
  </si>
  <si>
    <t>chw-58</t>
  </si>
  <si>
    <t>chw-1570</t>
  </si>
  <si>
    <t>chw-54</t>
  </si>
  <si>
    <t>chw-50c</t>
  </si>
  <si>
    <t>chw-176</t>
  </si>
  <si>
    <t>chw-40b</t>
  </si>
  <si>
    <t>89wp12</t>
  </si>
  <si>
    <t>Axtel Quartz diorite</t>
  </si>
  <si>
    <t>Quartz diorite</t>
  </si>
  <si>
    <t>Anderson and Rowley, 1982</t>
  </si>
  <si>
    <t>M</t>
  </si>
  <si>
    <t>79302'</t>
  </si>
  <si>
    <t>WW17</t>
  </si>
  <si>
    <t>MR322</t>
  </si>
  <si>
    <t>MR322C</t>
  </si>
  <si>
    <t>MR292</t>
  </si>
  <si>
    <t>S80-3</t>
  </si>
  <si>
    <t>Sacramento Mtns. Mylonitic plutons</t>
  </si>
  <si>
    <t>Biotite Horhnblende Granodiorite</t>
  </si>
  <si>
    <t>S80-6c</t>
  </si>
  <si>
    <t>Cadiz Valley batholith (sills and plutons)</t>
  </si>
  <si>
    <t>Kpgg</t>
  </si>
  <si>
    <t>S80-17b</t>
  </si>
  <si>
    <t>tonsill</t>
  </si>
  <si>
    <t>S80-2a</t>
  </si>
  <si>
    <t>D5</t>
  </si>
  <si>
    <t>Kpg</t>
  </si>
  <si>
    <t>S80-17</t>
  </si>
  <si>
    <t>gtmgd</t>
  </si>
  <si>
    <t>D1</t>
  </si>
  <si>
    <t>1C</t>
  </si>
  <si>
    <t>D4</t>
  </si>
  <si>
    <t>S80-16</t>
  </si>
  <si>
    <t>1B</t>
  </si>
  <si>
    <t>S80-15</t>
  </si>
  <si>
    <t>D2</t>
  </si>
  <si>
    <t>Kgg</t>
  </si>
  <si>
    <t>Kmgg</t>
  </si>
  <si>
    <t>A13a</t>
  </si>
  <si>
    <t>Coxcomb</t>
  </si>
  <si>
    <t>Anderson</t>
  </si>
  <si>
    <t>A12</t>
  </si>
  <si>
    <t>A9</t>
  </si>
  <si>
    <t>A10</t>
  </si>
  <si>
    <t>A17b</t>
  </si>
  <si>
    <t>A17a</t>
  </si>
  <si>
    <t>A3</t>
  </si>
  <si>
    <t>A1</t>
  </si>
  <si>
    <t>A11</t>
  </si>
  <si>
    <t>A16</t>
  </si>
  <si>
    <t>A2c</t>
  </si>
  <si>
    <t>A13b</t>
  </si>
  <si>
    <t>A15</t>
  </si>
  <si>
    <t>A4b</t>
  </si>
  <si>
    <t>A6</t>
  </si>
  <si>
    <t>A7a</t>
  </si>
  <si>
    <t>A7b</t>
  </si>
  <si>
    <t>A4a</t>
  </si>
  <si>
    <t>A14</t>
  </si>
  <si>
    <t>A17c</t>
  </si>
  <si>
    <t>01-329</t>
  </si>
  <si>
    <t>CVB</t>
  </si>
  <si>
    <t>Economos, Barth, and/or Wooden (unpublished)</t>
  </si>
  <si>
    <t>01-333</t>
  </si>
  <si>
    <t>Cadiz Valley Batholith</t>
  </si>
  <si>
    <t>JT-508</t>
  </si>
  <si>
    <t>hb Gabbro</t>
  </si>
  <si>
    <t>Gabbro</t>
  </si>
  <si>
    <t>A.J. Ianno (unpublished)</t>
  </si>
  <si>
    <t>LP30</t>
  </si>
  <si>
    <t>OLD WOMAN CRETACEOUS GraniteS</t>
  </si>
  <si>
    <t>mg</t>
  </si>
  <si>
    <t xml:space="preserve">(Miller + Young; Miller et al., 1990)    </t>
  </si>
  <si>
    <t>Kgd307</t>
  </si>
  <si>
    <t xml:space="preserve">Chemehuevi plutons                        </t>
  </si>
  <si>
    <t>hbgd</t>
  </si>
  <si>
    <t xml:space="preserve">B. John, T. Cameron, J. Lawford Anderson (unpublished) </t>
  </si>
  <si>
    <t>Kgd305</t>
  </si>
  <si>
    <t>W324</t>
  </si>
  <si>
    <t>W345</t>
  </si>
  <si>
    <t>Kgd72'</t>
  </si>
  <si>
    <t>JW92-194</t>
  </si>
  <si>
    <t>Yellow Spots Cyn</t>
  </si>
  <si>
    <t>hbl-bt grd</t>
  </si>
  <si>
    <t>Wooden</t>
  </si>
  <si>
    <t>Kgd72</t>
  </si>
  <si>
    <t>6)</t>
  </si>
  <si>
    <t>8)</t>
  </si>
  <si>
    <t>Tc8127</t>
  </si>
  <si>
    <t>7)</t>
  </si>
  <si>
    <t>tc8130</t>
  </si>
  <si>
    <t>mbton</t>
  </si>
  <si>
    <t>Kpg306</t>
  </si>
  <si>
    <t>pgd</t>
  </si>
  <si>
    <t>Kpg307</t>
  </si>
  <si>
    <t>5)</t>
  </si>
  <si>
    <t>SW1</t>
  </si>
  <si>
    <t>pg</t>
  </si>
  <si>
    <t>9)</t>
  </si>
  <si>
    <t>Kpg64</t>
  </si>
  <si>
    <t>JW92-193</t>
  </si>
  <si>
    <t>Pinkham cyn near aquaduct</t>
  </si>
  <si>
    <t>bt grd -monzogr</t>
  </si>
  <si>
    <t>09-756</t>
  </si>
  <si>
    <t>21)</t>
  </si>
  <si>
    <t>Kbg113</t>
  </si>
  <si>
    <t>Biotite Granodiorite</t>
  </si>
  <si>
    <t>18)</t>
  </si>
  <si>
    <t>19)</t>
  </si>
  <si>
    <t>14)</t>
  </si>
  <si>
    <t>tc8134</t>
  </si>
  <si>
    <t>map</t>
  </si>
  <si>
    <t>Kpg310</t>
  </si>
  <si>
    <t>SW8</t>
  </si>
  <si>
    <t>JW93-223</t>
  </si>
  <si>
    <t>Indian Cove</t>
  </si>
  <si>
    <t>c-gr White Tank</t>
  </si>
  <si>
    <t>W236</t>
  </si>
  <si>
    <t>17)</t>
  </si>
  <si>
    <t>W26</t>
  </si>
  <si>
    <t>JW93-217</t>
  </si>
  <si>
    <t>W side Wide Cyn</t>
  </si>
  <si>
    <t>bt leucocratic Granite</t>
  </si>
  <si>
    <t>Kg55</t>
  </si>
  <si>
    <t>tmg</t>
  </si>
  <si>
    <t>15)</t>
  </si>
  <si>
    <t>Kgg61</t>
  </si>
  <si>
    <t>gtm</t>
  </si>
  <si>
    <t>20)</t>
  </si>
  <si>
    <t>Tc8129</t>
  </si>
  <si>
    <t>mtmg</t>
  </si>
  <si>
    <t>mgg6</t>
  </si>
  <si>
    <t>Kgg5</t>
  </si>
  <si>
    <t>16)</t>
  </si>
  <si>
    <t>Kg22</t>
  </si>
  <si>
    <t>JT-699a</t>
  </si>
  <si>
    <t>Migmatite</t>
  </si>
  <si>
    <t>leucoGranite</t>
  </si>
  <si>
    <t>CX88-13a</t>
  </si>
  <si>
    <t>Coxcomb Mountains/Cadiz Valley batholith</t>
  </si>
  <si>
    <t>Kg</t>
  </si>
  <si>
    <t>CX88-12</t>
  </si>
  <si>
    <t>Kgp</t>
  </si>
  <si>
    <t>CX88-9</t>
  </si>
  <si>
    <t>JW93-219</t>
  </si>
  <si>
    <t>Porcupine Wash</t>
  </si>
  <si>
    <t>bt-hbl grd</t>
  </si>
  <si>
    <t>CX88-10</t>
  </si>
  <si>
    <t>CX88-17b</t>
  </si>
  <si>
    <t>Kgd</t>
  </si>
  <si>
    <t>CX88-17a</t>
  </si>
  <si>
    <t>CX88-3</t>
  </si>
  <si>
    <t>CX88-1</t>
  </si>
  <si>
    <t>CX88-11</t>
  </si>
  <si>
    <t>CX88-16</t>
  </si>
  <si>
    <t>Kgdm</t>
  </si>
  <si>
    <t>CX88-2c</t>
  </si>
  <si>
    <t>Needy 2009, p194-5</t>
  </si>
  <si>
    <t>B220</t>
  </si>
  <si>
    <t>Little San Bernardino</t>
  </si>
  <si>
    <t>Mzsc=Mesozoic sheeted complex … F=75</t>
  </si>
  <si>
    <t>Quartz monzonite</t>
  </si>
  <si>
    <t>Kistler-03, Baird, scampmaj, Needy 2009</t>
  </si>
  <si>
    <t>JW92-197</t>
  </si>
  <si>
    <t>upper Berdoo Cyn</t>
  </si>
  <si>
    <t>f-med-gr gt-bt granitic dike</t>
  </si>
  <si>
    <t>07-674</t>
  </si>
  <si>
    <t>Smoke Tree Wash</t>
  </si>
  <si>
    <t>Granite</t>
  </si>
  <si>
    <t>Wooden and Barth</t>
  </si>
  <si>
    <t>CX88-13b</t>
  </si>
  <si>
    <t>03-456</t>
  </si>
  <si>
    <t>07-675</t>
  </si>
  <si>
    <t>CX88-15</t>
  </si>
  <si>
    <t>CX88-4b</t>
  </si>
  <si>
    <t>CX88-6</t>
  </si>
  <si>
    <t>CX88-7a</t>
  </si>
  <si>
    <t>CX88-7b</t>
  </si>
  <si>
    <t>09-761</t>
  </si>
  <si>
    <t>CX88-4a</t>
  </si>
  <si>
    <t>CX88-14</t>
  </si>
  <si>
    <t>JW95-263</t>
  </si>
  <si>
    <t>comm tower, Covington Flat</t>
  </si>
  <si>
    <t>bt granitic dike</t>
  </si>
  <si>
    <t>CX88-17c</t>
  </si>
  <si>
    <t>Kap</t>
  </si>
  <si>
    <t>03-458</t>
  </si>
  <si>
    <t>garnet two mica Granite dike</t>
  </si>
  <si>
    <t>JW95-261</t>
  </si>
  <si>
    <t>upper L. Morongo Cyn</t>
  </si>
  <si>
    <t>bt (+/-gt) leucogranitic dike</t>
  </si>
  <si>
    <t>03-455</t>
  </si>
  <si>
    <t>03-457</t>
  </si>
  <si>
    <t>aplite dike</t>
  </si>
  <si>
    <t>07-676</t>
  </si>
  <si>
    <t>JW92-195</t>
  </si>
  <si>
    <t>Fargo Cyn</t>
  </si>
  <si>
    <t>bt-hbl Tonalite/grd</t>
  </si>
  <si>
    <t>JT-343</t>
  </si>
  <si>
    <t>Wall Street</t>
  </si>
  <si>
    <t>porphyritic unit</t>
  </si>
  <si>
    <t>JT-343duplicate</t>
  </si>
  <si>
    <t>JW00-341</t>
  </si>
  <si>
    <t>Palms</t>
  </si>
  <si>
    <t>med-gr biotite Granite</t>
  </si>
  <si>
    <t>JT-150</t>
  </si>
  <si>
    <t>amphibolite</t>
  </si>
  <si>
    <t>UM</t>
  </si>
  <si>
    <t>JT-209</t>
  </si>
  <si>
    <t>Long Cyn</t>
  </si>
  <si>
    <t>09-773</t>
  </si>
  <si>
    <t>09-779</t>
  </si>
  <si>
    <t>09-771</t>
  </si>
  <si>
    <t>09-772</t>
  </si>
  <si>
    <t>09-774</t>
  </si>
  <si>
    <t>09-777</t>
  </si>
  <si>
    <t>09-778</t>
  </si>
  <si>
    <t>09-776</t>
  </si>
  <si>
    <t>OR88-1</t>
  </si>
  <si>
    <t>OROCOPIA GraniteS (from upper plate, Orocopia thrust, Hayfield Mtns</t>
  </si>
  <si>
    <t>J?bhqm</t>
  </si>
  <si>
    <t>09-780</t>
  </si>
  <si>
    <t>OR88-2</t>
  </si>
  <si>
    <t>Kpmg</t>
  </si>
  <si>
    <t>OR88-8</t>
  </si>
  <si>
    <t>Kbmg</t>
  </si>
  <si>
    <t>OR88-5</t>
  </si>
  <si>
    <t>OR88-6</t>
  </si>
  <si>
    <t>Kcmg</t>
  </si>
  <si>
    <t>OR88-9</t>
  </si>
  <si>
    <t>OR88-7</t>
  </si>
  <si>
    <t>OR88-3</t>
  </si>
  <si>
    <t>OR88-4</t>
  </si>
  <si>
    <t>Johnny Lang?</t>
  </si>
  <si>
    <t>JL Gneiss</t>
  </si>
  <si>
    <t>04-544</t>
  </si>
  <si>
    <t>Juniper Flats</t>
  </si>
  <si>
    <t>JT-669</t>
  </si>
  <si>
    <t>Diorite</t>
  </si>
  <si>
    <t>07-672</t>
  </si>
  <si>
    <t>Granodiorite</t>
  </si>
  <si>
    <t>07-671</t>
  </si>
  <si>
    <t>07-673</t>
  </si>
  <si>
    <t>01-330</t>
  </si>
  <si>
    <t>09-758</t>
  </si>
  <si>
    <t>09-760</t>
  </si>
  <si>
    <t>JT-643</t>
  </si>
  <si>
    <t>JW92-199</t>
  </si>
  <si>
    <t>fol bt-hbl grd</t>
  </si>
  <si>
    <t>JT-713</t>
  </si>
  <si>
    <t>hbl Gabbro (like 614)</t>
  </si>
  <si>
    <t>JT-656</t>
  </si>
  <si>
    <t>Altered Gabbro</t>
  </si>
  <si>
    <t>JT-712B</t>
  </si>
  <si>
    <t>melaGabbro</t>
  </si>
  <si>
    <t>JT-716A</t>
  </si>
  <si>
    <t>fg Gabbro</t>
  </si>
  <si>
    <t>JT-722FGG</t>
  </si>
  <si>
    <t>fine-grained Granite</t>
  </si>
  <si>
    <t>Ianno, Hartman (unpublished)</t>
  </si>
  <si>
    <t>JT-722HYB</t>
  </si>
  <si>
    <t>hybrid Gabbro/Granite</t>
  </si>
  <si>
    <t>JT-711C</t>
  </si>
  <si>
    <t>Gabbro?</t>
  </si>
  <si>
    <t>JT-711B</t>
  </si>
  <si>
    <t>hybrid lg/gb</t>
  </si>
  <si>
    <t>JT-715</t>
  </si>
  <si>
    <t>JT-722GD</t>
  </si>
  <si>
    <t>03-516</t>
  </si>
  <si>
    <t>03-501</t>
  </si>
  <si>
    <t>JT-535</t>
  </si>
  <si>
    <t>coarse-grained</t>
  </si>
  <si>
    <t>JT-712D</t>
  </si>
  <si>
    <t>03-515</t>
  </si>
  <si>
    <t>garnet Granite</t>
  </si>
  <si>
    <t>J50</t>
  </si>
  <si>
    <t>White Tank</t>
  </si>
  <si>
    <t>wt-cg</t>
  </si>
  <si>
    <t>J. Brand, Lawford Anderson (unpublished)</t>
  </si>
  <si>
    <t>JT-724</t>
  </si>
  <si>
    <t>JT-711D</t>
  </si>
  <si>
    <t>leucoGranite B?</t>
  </si>
  <si>
    <t>J12</t>
  </si>
  <si>
    <t>J6</t>
  </si>
  <si>
    <t>JT-722GR</t>
  </si>
  <si>
    <t>migmatite Granite</t>
  </si>
  <si>
    <t>JT-646</t>
  </si>
  <si>
    <t>JT-711A</t>
  </si>
  <si>
    <t>leucoGranite A</t>
  </si>
  <si>
    <t>04-561</t>
  </si>
  <si>
    <t>JT-665</t>
  </si>
  <si>
    <t>Amphibolite</t>
  </si>
  <si>
    <t>JW95-264</t>
  </si>
  <si>
    <t>f-m-gr dioritic gneiss</t>
  </si>
  <si>
    <t>Morton 2005, p17</t>
  </si>
  <si>
    <t>B164</t>
  </si>
  <si>
    <t>zrc</t>
  </si>
  <si>
    <t>San Bernardino - highSiW=Rng Sprs</t>
  </si>
  <si>
    <t>Mzgd=gneissic Granodiorite of Holcomb Ridge [75-81 Ma, U-Pb zircon]</t>
  </si>
  <si>
    <t>TR4=Permo-Triassic granitic rocks</t>
  </si>
  <si>
    <t>Kistler-03, Baird, scampmaj, Morton 2014</t>
  </si>
  <si>
    <t>B207</t>
  </si>
  <si>
    <t>Mzsc=Mesozoic sheeted complex … CF=78</t>
  </si>
  <si>
    <t>JW93-222</t>
  </si>
  <si>
    <t>Queen Mtn grd</t>
  </si>
  <si>
    <t>JT-606</t>
  </si>
  <si>
    <t>Keys Ranch</t>
  </si>
  <si>
    <t>Enclave material</t>
  </si>
  <si>
    <t>JT-239L</t>
  </si>
  <si>
    <t>Cretaceous Gabbro</t>
  </si>
  <si>
    <t>JT-239</t>
  </si>
  <si>
    <t>JT-501a</t>
  </si>
  <si>
    <t>JW95-256</t>
  </si>
  <si>
    <t>Berdoo Cyn</t>
  </si>
  <si>
    <t>fol. bt-hbl ton/grd</t>
  </si>
  <si>
    <t>B221</t>
  </si>
  <si>
    <t>Mzsc=Mesozoic sheeted complex … B=79</t>
  </si>
  <si>
    <t>JR08-39</t>
  </si>
  <si>
    <t>Roell</t>
  </si>
  <si>
    <t>JR08-44</t>
  </si>
  <si>
    <t>JW93-221</t>
  </si>
  <si>
    <t>entr to park at Joshua Tree</t>
  </si>
  <si>
    <t>f-med gr bt Granite</t>
  </si>
  <si>
    <t>JR08-38</t>
  </si>
  <si>
    <t>JT-622</t>
  </si>
  <si>
    <t>Lost Horse</t>
  </si>
  <si>
    <t>north zone, med-gr</t>
  </si>
  <si>
    <t>JR08-36A</t>
  </si>
  <si>
    <t>JR08-37</t>
  </si>
  <si>
    <t>JR08-42</t>
  </si>
  <si>
    <t>JR08-35</t>
  </si>
  <si>
    <t>JR08-41</t>
  </si>
  <si>
    <t>JT10-P66</t>
  </si>
  <si>
    <t>Sheeted Palms</t>
  </si>
  <si>
    <t>Ianno, Paterson (unpublished)</t>
  </si>
  <si>
    <t>J87</t>
  </si>
  <si>
    <t>wt-mg</t>
  </si>
  <si>
    <t>JR08-43A</t>
  </si>
  <si>
    <t>JR08-40</t>
  </si>
  <si>
    <t>JT-614</t>
  </si>
  <si>
    <t>amph? Gabbro?</t>
  </si>
  <si>
    <t>JT-699b-fg</t>
  </si>
  <si>
    <t>JT-699b-mg</t>
  </si>
  <si>
    <t>04-529</t>
  </si>
  <si>
    <t>Squaw Tank</t>
  </si>
  <si>
    <t>JT-450</t>
  </si>
  <si>
    <t>JT-392</t>
  </si>
  <si>
    <t>western zone, med-gr</t>
  </si>
  <si>
    <t>B214</t>
  </si>
  <si>
    <t>Mzsc=Mesozoic sheeted complex</t>
  </si>
  <si>
    <t>03-506</t>
  </si>
  <si>
    <t>B210</t>
  </si>
  <si>
    <t>04-528</t>
  </si>
  <si>
    <t>JR08-46</t>
  </si>
  <si>
    <t>03-517</t>
  </si>
  <si>
    <t>JW95-262</t>
  </si>
  <si>
    <t>fol. m-cr-gr bt Granite</t>
  </si>
  <si>
    <t>JT10-P116</t>
  </si>
  <si>
    <t>J88</t>
  </si>
  <si>
    <t>J16</t>
  </si>
  <si>
    <t>JW93-220</t>
  </si>
  <si>
    <t>W of Hidden Valley</t>
  </si>
  <si>
    <t>med-gr White Tank</t>
  </si>
  <si>
    <t>JT10-P66duplicate</t>
  </si>
  <si>
    <t>03-507</t>
  </si>
  <si>
    <t>JR08-34</t>
  </si>
  <si>
    <t>JT11-S-40-1</t>
  </si>
  <si>
    <t>JT10-P86</t>
  </si>
  <si>
    <t>04-549</t>
  </si>
  <si>
    <t>j14</t>
  </si>
  <si>
    <t>Josephine</t>
  </si>
  <si>
    <t>jos-in</t>
  </si>
  <si>
    <t xml:space="preserve">Barth, 1989       </t>
  </si>
  <si>
    <t>j10</t>
  </si>
  <si>
    <t>j59</t>
  </si>
  <si>
    <t>j17</t>
  </si>
  <si>
    <t>j56</t>
  </si>
  <si>
    <t>j55</t>
  </si>
  <si>
    <t>j57</t>
  </si>
  <si>
    <t>pv23</t>
  </si>
  <si>
    <t>Water</t>
  </si>
  <si>
    <t>j97</t>
  </si>
  <si>
    <t>Vetter</t>
  </si>
  <si>
    <t>j60</t>
  </si>
  <si>
    <t>jos-ton</t>
  </si>
  <si>
    <t>j72</t>
  </si>
  <si>
    <t>w6</t>
  </si>
  <si>
    <t>j46</t>
  </si>
  <si>
    <t>j27</t>
  </si>
  <si>
    <t>w4</t>
  </si>
  <si>
    <t>j54</t>
  </si>
  <si>
    <t>j98</t>
  </si>
  <si>
    <t>j19</t>
  </si>
  <si>
    <t>j8</t>
  </si>
  <si>
    <t>j22</t>
  </si>
  <si>
    <t>j21</t>
  </si>
  <si>
    <t>w2</t>
  </si>
  <si>
    <t>j78</t>
  </si>
  <si>
    <t>j96</t>
  </si>
  <si>
    <t>j41</t>
  </si>
  <si>
    <t>jos-gr</t>
  </si>
  <si>
    <t>j81</t>
  </si>
  <si>
    <t>j82</t>
  </si>
  <si>
    <t>j95</t>
  </si>
  <si>
    <t>j2</t>
  </si>
  <si>
    <t>j76</t>
  </si>
  <si>
    <t>j77</t>
  </si>
  <si>
    <t>B212</t>
  </si>
  <si>
    <t>Mzsc=Mesozoic sheeted complex … QM=81</t>
  </si>
  <si>
    <t>w1</t>
  </si>
  <si>
    <t>04-530</t>
  </si>
  <si>
    <t>Stubbe Granodiorite</t>
  </si>
  <si>
    <t>JR08-32</t>
  </si>
  <si>
    <t>B211</t>
  </si>
  <si>
    <t>j68</t>
  </si>
  <si>
    <t>j83</t>
  </si>
  <si>
    <t>w3</t>
  </si>
  <si>
    <t>w7</t>
  </si>
  <si>
    <t>j80</t>
  </si>
  <si>
    <t>J11</t>
  </si>
  <si>
    <t>pv27</t>
  </si>
  <si>
    <t>JW93-215</t>
  </si>
  <si>
    <t>Little Morongo Cyn</t>
  </si>
  <si>
    <t>gneissic bt Granite</t>
  </si>
  <si>
    <t>j79</t>
  </si>
  <si>
    <t>JW94-224</t>
  </si>
  <si>
    <t>W of Indian Cove</t>
  </si>
  <si>
    <t>m-gr bt monzogr/grd</t>
  </si>
  <si>
    <t>j47</t>
  </si>
  <si>
    <t>j24</t>
  </si>
  <si>
    <t>j44</t>
  </si>
  <si>
    <t>j28</t>
  </si>
  <si>
    <t>j42</t>
  </si>
  <si>
    <t>j65</t>
  </si>
  <si>
    <t>j84</t>
  </si>
  <si>
    <t>w5</t>
  </si>
  <si>
    <t>j86</t>
  </si>
  <si>
    <t>j85</t>
  </si>
  <si>
    <t>SC</t>
  </si>
  <si>
    <t>04-531</t>
  </si>
  <si>
    <t>04-534</t>
  </si>
  <si>
    <t>04-537</t>
  </si>
  <si>
    <t>Quail Mountain</t>
  </si>
  <si>
    <t>537Z Granodiorite of Quail Mountain</t>
  </si>
  <si>
    <t>04-548</t>
  </si>
  <si>
    <t>Tonalite</t>
  </si>
  <si>
    <t>Premo 2014, p159</t>
  </si>
  <si>
    <t>PFZ-1</t>
  </si>
  <si>
    <t>San Jacinto, UPZ</t>
  </si>
  <si>
    <t>Pinyon Flats</t>
  </si>
  <si>
    <t>S Asbestos Mtn</t>
  </si>
  <si>
    <t>Kistler 2014 &amp; Morton 2014</t>
  </si>
  <si>
    <t>JW93-216</t>
  </si>
  <si>
    <t>E side Wide Cyn</t>
  </si>
  <si>
    <t>gneissic bt-rich gr/grd</t>
  </si>
  <si>
    <t>04-523</t>
  </si>
  <si>
    <t>Blue</t>
  </si>
  <si>
    <t>04-525</t>
  </si>
  <si>
    <t>JW92-198</t>
  </si>
  <si>
    <t>top of Berdoo Cyn</t>
  </si>
  <si>
    <t>JW00-340</t>
  </si>
  <si>
    <t>(Kistler-3&amp;5) Premo 2014, p173-4</t>
  </si>
  <si>
    <t>B295</t>
  </si>
  <si>
    <t>San Jacinto</t>
  </si>
  <si>
    <t>upper plate east</t>
  </si>
  <si>
    <t>(Kistler-3&amp;5) Morton 2014, Baird, scampmaj</t>
  </si>
  <si>
    <t>B290</t>
  </si>
  <si>
    <t>B288</t>
  </si>
  <si>
    <t>B297</t>
  </si>
  <si>
    <t xml:space="preserve">                                                                         (Kistler-3&amp;5)</t>
  </si>
  <si>
    <t>B298</t>
  </si>
  <si>
    <t>B301</t>
  </si>
  <si>
    <t>B299</t>
  </si>
  <si>
    <t>B289</t>
  </si>
  <si>
    <t>B291</t>
  </si>
  <si>
    <t>B293</t>
  </si>
  <si>
    <t>B287</t>
  </si>
  <si>
    <t>B294</t>
  </si>
  <si>
    <t>B292</t>
  </si>
  <si>
    <t>JW95-258</t>
  </si>
  <si>
    <t>lower Berdoo Cyn</t>
  </si>
  <si>
    <t>c-gr bt Granite</t>
  </si>
  <si>
    <t>B304</t>
  </si>
  <si>
    <t>upper plate west</t>
  </si>
  <si>
    <t>B305</t>
  </si>
  <si>
    <t>, Baird, scampmaj</t>
  </si>
  <si>
    <t>B308</t>
  </si>
  <si>
    <t>B311</t>
  </si>
  <si>
    <t>B310</t>
  </si>
  <si>
    <t>B302</t>
  </si>
  <si>
    <t>B306</t>
  </si>
  <si>
    <t>B307</t>
  </si>
  <si>
    <t>B303</t>
  </si>
  <si>
    <t>B309</t>
  </si>
  <si>
    <t>JT-506</t>
  </si>
  <si>
    <t>PHZ</t>
  </si>
  <si>
    <t>Point Happy</t>
  </si>
  <si>
    <t>NE Indio Mountain</t>
  </si>
  <si>
    <t>Morton 2005, p46</t>
  </si>
  <si>
    <t>B045</t>
  </si>
  <si>
    <t>San Gabbroriel</t>
  </si>
  <si>
    <t>Kss=Tonalite of San Sevaine Lookout (Cretaceous)</t>
  </si>
  <si>
    <t>JC3=Jurassic and Cretaceous granitic rocks</t>
  </si>
  <si>
    <t>B046</t>
  </si>
  <si>
    <t>89wp18</t>
  </si>
  <si>
    <t xml:space="preserve">WHIPPLE LOWER PLATE </t>
  </si>
  <si>
    <t>cat</t>
  </si>
  <si>
    <t>92WP14</t>
  </si>
  <si>
    <t>fqd, w-my</t>
  </si>
  <si>
    <t>89wp20</t>
  </si>
  <si>
    <t>Whipple Wash Suite, Whipple Mtns lower plate</t>
  </si>
  <si>
    <t>lton</t>
  </si>
  <si>
    <t>MR165</t>
  </si>
  <si>
    <t>gbgrd</t>
  </si>
  <si>
    <t>92WP3</t>
  </si>
  <si>
    <t>fqd, my</t>
  </si>
  <si>
    <t>MR162</t>
  </si>
  <si>
    <t>92WP15</t>
  </si>
  <si>
    <t>MR139</t>
  </si>
  <si>
    <t>D-VK1</t>
  </si>
  <si>
    <t>DV-21</t>
  </si>
  <si>
    <t>92WP16</t>
  </si>
  <si>
    <t>fqd, v-my</t>
  </si>
  <si>
    <t>90WP1C</t>
  </si>
  <si>
    <t>tmgd</t>
  </si>
  <si>
    <t>W79198</t>
  </si>
  <si>
    <t>WW8</t>
  </si>
  <si>
    <t>tmt</t>
  </si>
  <si>
    <t>LM12-5</t>
  </si>
  <si>
    <t>89wp32</t>
  </si>
  <si>
    <t>89wp8</t>
  </si>
  <si>
    <t>tmt/ep</t>
  </si>
  <si>
    <t>89wp6</t>
  </si>
  <si>
    <t>w/ep</t>
  </si>
  <si>
    <t>W79183</t>
  </si>
  <si>
    <t>GD-11</t>
  </si>
  <si>
    <t>89wp9</t>
  </si>
  <si>
    <t>W7853A</t>
  </si>
  <si>
    <t>MR195</t>
  </si>
  <si>
    <t>W7849B</t>
  </si>
  <si>
    <t>89wp19</t>
  </si>
  <si>
    <t>albit'zd</t>
  </si>
  <si>
    <t>MR194</t>
  </si>
  <si>
    <t>WW19</t>
  </si>
  <si>
    <t>90WP1D</t>
  </si>
  <si>
    <t>W79129</t>
  </si>
  <si>
    <t>W79132</t>
  </si>
  <si>
    <t>W7849A</t>
  </si>
  <si>
    <t>W7974</t>
  </si>
  <si>
    <t>89wp25</t>
  </si>
  <si>
    <t>front</t>
  </si>
  <si>
    <t>wsw181</t>
  </si>
  <si>
    <t>92WP7</t>
  </si>
  <si>
    <t>W7910</t>
  </si>
  <si>
    <t>89wp2</t>
  </si>
  <si>
    <t>MR24</t>
  </si>
  <si>
    <t>W7974'</t>
  </si>
  <si>
    <t>LM12-32</t>
  </si>
  <si>
    <t>MR47</t>
  </si>
  <si>
    <t>wsw199</t>
  </si>
  <si>
    <t>89wp1</t>
  </si>
  <si>
    <t>WW6</t>
  </si>
  <si>
    <t>W79127b</t>
  </si>
  <si>
    <t>MR118</t>
  </si>
  <si>
    <t>89wp5</t>
  </si>
  <si>
    <t>MR57</t>
  </si>
  <si>
    <t>89wp3</t>
  </si>
  <si>
    <t>W7943B</t>
  </si>
  <si>
    <t>W79127A</t>
  </si>
  <si>
    <t>W7926</t>
  </si>
  <si>
    <t>W7916</t>
  </si>
  <si>
    <t>89wp26</t>
  </si>
  <si>
    <t>GD21</t>
  </si>
  <si>
    <t>lmgr</t>
  </si>
  <si>
    <t>W7847</t>
  </si>
  <si>
    <t>fad</t>
  </si>
  <si>
    <t>89wp22</t>
  </si>
  <si>
    <t>89wp28</t>
  </si>
  <si>
    <t>89wp23</t>
  </si>
  <si>
    <t>89wp30</t>
  </si>
  <si>
    <t>W79-241</t>
  </si>
  <si>
    <t>W7846A</t>
  </si>
  <si>
    <t>89wp29</t>
  </si>
  <si>
    <t>W7846B</t>
  </si>
  <si>
    <t>89wp27</t>
  </si>
  <si>
    <t>GR-167</t>
  </si>
  <si>
    <t>Riverside Co., Graham Pass pluton</t>
  </si>
  <si>
    <t>GR-169</t>
  </si>
  <si>
    <t>Riverside Co., Cottonwood Pass pluton</t>
  </si>
  <si>
    <t>GR-171</t>
  </si>
  <si>
    <t>Riverside Co., W. Riverside Mtns.</t>
  </si>
  <si>
    <t>GR-172</t>
  </si>
  <si>
    <t>GR-168</t>
  </si>
  <si>
    <t>GR-160</t>
  </si>
  <si>
    <t>San Bernardino Co., S. of Ord Mtns., Apple Valley area</t>
  </si>
  <si>
    <t>GR-159</t>
  </si>
  <si>
    <t>GR-176</t>
  </si>
  <si>
    <t>San Bernardino Co., Twentynine Palms Highway pluton</t>
  </si>
  <si>
    <t>GR-158</t>
  </si>
  <si>
    <t>GR-170</t>
  </si>
  <si>
    <t>GR-157</t>
  </si>
  <si>
    <t>GR-175</t>
  </si>
  <si>
    <t>GR-148</t>
  </si>
  <si>
    <t>San Bernardino Co., 8 mi. SW of Baker</t>
  </si>
  <si>
    <t>GR-147</t>
  </si>
  <si>
    <t>PFZ</t>
  </si>
  <si>
    <t>San Jacinto, EZ</t>
  </si>
  <si>
    <t>Pinon Flats pluton</t>
  </si>
  <si>
    <t>B273</t>
  </si>
  <si>
    <t>gr. Penrod Canyon</t>
  </si>
  <si>
    <t>B265</t>
  </si>
  <si>
    <t>B314</t>
  </si>
  <si>
    <t>Buck Ridge</t>
  </si>
  <si>
    <t>B272</t>
  </si>
  <si>
    <t>B313</t>
  </si>
  <si>
    <t>B271</t>
  </si>
  <si>
    <t>quartz monzonite</t>
  </si>
  <si>
    <t>B267</t>
  </si>
  <si>
    <t>B270</t>
  </si>
  <si>
    <t>B266</t>
  </si>
  <si>
    <t>B312</t>
  </si>
  <si>
    <t>&lt; 0.10</t>
  </si>
  <si>
    <t>&lt; 0.05</t>
  </si>
  <si>
    <t>B545</t>
  </si>
  <si>
    <t>Santa Ana</t>
  </si>
  <si>
    <t>Ramona outlier</t>
  </si>
  <si>
    <t>B546</t>
  </si>
  <si>
    <t>DVB-112</t>
  </si>
  <si>
    <t>Black Canyon</t>
  </si>
  <si>
    <t>biotite-hornblende Gabbro</t>
  </si>
  <si>
    <t>DVB-108</t>
  </si>
  <si>
    <t>Kessler Springs</t>
  </si>
  <si>
    <t>biotite Monzogranite</t>
  </si>
  <si>
    <t>DVB-113</t>
  </si>
  <si>
    <t>Mid Hills</t>
  </si>
  <si>
    <t>biotite leucomonzonGranite</t>
  </si>
  <si>
    <t>Hill 1988 #3, p10,374 &amp; Premo 2014, p173-4</t>
  </si>
  <si>
    <t>LTS216</t>
  </si>
  <si>
    <t>Hill 1988, p10352 #23</t>
  </si>
  <si>
    <t>Unit I</t>
  </si>
  <si>
    <t>mafic xenolith</t>
  </si>
  <si>
    <t>Hill 1988, p.10,377 #18</t>
  </si>
  <si>
    <t>LTS320</t>
  </si>
  <si>
    <t>Hill 1988, p10352 #24</t>
  </si>
  <si>
    <t>Hill 1988, p.10,377 #28</t>
  </si>
  <si>
    <t>LTS379</t>
  </si>
  <si>
    <t>Hill 1988, p10355 #65</t>
  </si>
  <si>
    <t>Unit III</t>
  </si>
  <si>
    <t>Mafic xenolith</t>
  </si>
  <si>
    <t>Hill 1988, p.10,378 #83</t>
  </si>
  <si>
    <t>LTS291</t>
  </si>
  <si>
    <t>Hill 1988, p10355 #66</t>
  </si>
  <si>
    <t>Hill 1988, p.10,377 #58</t>
  </si>
  <si>
    <t>(Kistler-3&amp;5) Kistler 2003</t>
  </si>
  <si>
    <t>B547</t>
  </si>
  <si>
    <t>Ramona ring complex</t>
  </si>
  <si>
    <t>LTS377</t>
  </si>
  <si>
    <t>Hill 1988, p10355 #67</t>
  </si>
  <si>
    <t>Hill 1988, p.10,378 #81</t>
  </si>
  <si>
    <t>B557</t>
  </si>
  <si>
    <t>LTS378</t>
  </si>
  <si>
    <t>Hill 1988, p10355 #68</t>
  </si>
  <si>
    <t>Hill 1988, p.10,378 #82</t>
  </si>
  <si>
    <t>(Kistler-3&amp;5) Hill 1986, p352</t>
  </si>
  <si>
    <t>B286</t>
  </si>
  <si>
    <t>B320</t>
  </si>
  <si>
    <t>Unit 2 (Hill)</t>
  </si>
  <si>
    <t>B323</t>
  </si>
  <si>
    <t>Unit 1 (Hill)</t>
  </si>
  <si>
    <t>Hill 1986, p352 &amp; Premo 2014, p173-4</t>
  </si>
  <si>
    <t>LTS323</t>
  </si>
  <si>
    <t>Hill 1988, p10351 #01</t>
  </si>
  <si>
    <t>Bi-hb-tn ton.</t>
  </si>
  <si>
    <t>Hill 1988, p.10,377 #31</t>
  </si>
  <si>
    <t>LTS148</t>
  </si>
  <si>
    <t>Hill 1988, p10352 #25</t>
  </si>
  <si>
    <t>Unit II</t>
  </si>
  <si>
    <t>Hill 1988, p.10,377 #39</t>
  </si>
  <si>
    <t>B548</t>
  </si>
  <si>
    <t>B315</t>
  </si>
  <si>
    <t>LTS215</t>
  </si>
  <si>
    <t>Hill 1988, p10351 #02</t>
  </si>
  <si>
    <t>Hill 1988, p.10,377 #17</t>
  </si>
  <si>
    <t>LTS221</t>
  </si>
  <si>
    <t>Hill 1988, p10355 #70</t>
  </si>
  <si>
    <t>Bi-hb-tn grd. / Bi-hb-tn Tonalite … dyke rocks</t>
  </si>
  <si>
    <t>Hill 1988, p.10,377 #55 / Hill 1986, p.353 #26</t>
  </si>
  <si>
    <t>B321</t>
  </si>
  <si>
    <t>LTS147</t>
  </si>
  <si>
    <t>Hill 1988, p10351 #03</t>
  </si>
  <si>
    <t>Hill 1988, p.10,377 #15 / Hill 1986, p.353 #14</t>
  </si>
  <si>
    <t>B318</t>
  </si>
  <si>
    <t>LTS376</t>
  </si>
  <si>
    <t>Hill 1988, p10353 #35</t>
  </si>
  <si>
    <t>Hill 1988, p.10,378 #80</t>
  </si>
  <si>
    <t>LTS360</t>
  </si>
  <si>
    <t>Hill 1988, p10353 #36</t>
  </si>
  <si>
    <t>Bi-hb-tn Tonalite (&lt;300m to metamorph)</t>
  </si>
  <si>
    <t>Hill 1988, p.10,378 #70 / Hill 1986, p.353 #38</t>
  </si>
  <si>
    <t>LTS319</t>
  </si>
  <si>
    <t>Hill 1988, p10351 #04</t>
  </si>
  <si>
    <t>Hill 1988, p.10,377 #27</t>
  </si>
  <si>
    <t>LTS287</t>
  </si>
  <si>
    <t>Hill 1988, p10352 #26</t>
  </si>
  <si>
    <t>Hill 1988, p.10,377 #41</t>
  </si>
  <si>
    <t>B322</t>
  </si>
  <si>
    <t>B251</t>
  </si>
  <si>
    <t>Unit 3 (Hill)</t>
  </si>
  <si>
    <t>LTS330</t>
  </si>
  <si>
    <t>Hill 1988, p10351 #05</t>
  </si>
  <si>
    <t>Hill 1988, p.10,377 #34</t>
  </si>
  <si>
    <t>LTS220</t>
  </si>
  <si>
    <t>Hill 1988, p10351 #06</t>
  </si>
  <si>
    <t>Hill 1988, p.10,377 #22</t>
  </si>
  <si>
    <t>B229</t>
  </si>
  <si>
    <t>B269</t>
  </si>
  <si>
    <t>LTS362</t>
  </si>
  <si>
    <t>Hill 1988, p10351 #07</t>
  </si>
  <si>
    <t>Hill 1988, p.10,377 #36</t>
  </si>
  <si>
    <t>LTS329</t>
  </si>
  <si>
    <t>Hill 1988, p10352 #27</t>
  </si>
  <si>
    <t>Hill 1988, p.10,377 #47 / Hill 1986, p.353 #19</t>
  </si>
  <si>
    <t>LTS325</t>
  </si>
  <si>
    <t>Hill 1988, p10351 #08</t>
  </si>
  <si>
    <t>Hill 1988, p.10,377 #33 / Hill 1986, p.353 #17</t>
  </si>
  <si>
    <t>B232</t>
  </si>
  <si>
    <t>LTS290</t>
  </si>
  <si>
    <t>Hill 1988, p10353 #37</t>
  </si>
  <si>
    <t>Hill 1988, p.10,377 #57 / Hill 1986, p.353 #27</t>
  </si>
  <si>
    <t>LTS372</t>
  </si>
  <si>
    <t>Hill 1988, p10351 #09</t>
  </si>
  <si>
    <t>Hill 1988, p.10,377 #38</t>
  </si>
  <si>
    <t>B556</t>
  </si>
  <si>
    <t>B227</t>
  </si>
  <si>
    <t>in ms [unassigned]</t>
  </si>
  <si>
    <t>LTS324</t>
  </si>
  <si>
    <t>Hill 1988, p10351 #10</t>
  </si>
  <si>
    <t>Hill 1988, p.10,377 #32 / Hill 1986, p.353 #16</t>
  </si>
  <si>
    <t>LTS374</t>
  </si>
  <si>
    <t>Hill 1988, p10353 #38</t>
  </si>
  <si>
    <t>Hill 1988, p.10,378 #78</t>
  </si>
  <si>
    <t>(Kistler-3&amp;5)</t>
  </si>
  <si>
    <t>B283</t>
  </si>
  <si>
    <t>shear zone</t>
  </si>
  <si>
    <t>B317</t>
  </si>
  <si>
    <t>B319</t>
  </si>
  <si>
    <t>B233</t>
  </si>
  <si>
    <t>LTS289</t>
  </si>
  <si>
    <t>Hill 1988, p10352 #28</t>
  </si>
  <si>
    <t>Hill 1988, p.10,377 #43</t>
  </si>
  <si>
    <t>B244</t>
  </si>
  <si>
    <t>ton Snow Cr. (Hill)</t>
  </si>
  <si>
    <t>LTS369</t>
  </si>
  <si>
    <t>Hill 1988, p10353 #39</t>
  </si>
  <si>
    <t>Bi-hb-tn ton. / Bi low-K Granodiorite</t>
  </si>
  <si>
    <t>Hill 1988, p.10,378 #74 / Hill 1986, p.353 #42</t>
  </si>
  <si>
    <t>B274</t>
  </si>
  <si>
    <t>in ms on map [unassigned]</t>
  </si>
  <si>
    <t>LTS368</t>
  </si>
  <si>
    <t>Hill 1988, p10352 #29</t>
  </si>
  <si>
    <t>Hill 1988, p.10,377 #48</t>
  </si>
  <si>
    <t>LTS219</t>
  </si>
  <si>
    <t>Hill 1988, p10351 #11</t>
  </si>
  <si>
    <t>Hill 1988, p.10,377 #21</t>
  </si>
  <si>
    <t>B276</t>
  </si>
  <si>
    <t>LTS328</t>
  </si>
  <si>
    <t>Hill 1988, p10352 #30</t>
  </si>
  <si>
    <t>Hill 1988, p.10,377 #46</t>
  </si>
  <si>
    <t>B324</t>
  </si>
  <si>
    <t>LTS150</t>
  </si>
  <si>
    <t>Hill 1988, p10351 #12</t>
  </si>
  <si>
    <t>Hill 1988, p.10,377 #16</t>
  </si>
  <si>
    <t>LTS326</t>
  </si>
  <si>
    <t>Hill 1988, p10352 #31</t>
  </si>
  <si>
    <t>Hill 1988, p.10,377 #44</t>
  </si>
  <si>
    <t>LTS300</t>
  </si>
  <si>
    <t>Hill 1988, p10351 #13</t>
  </si>
  <si>
    <t>Hill 1988, p.10,377 #25</t>
  </si>
  <si>
    <t>LTS299</t>
  </si>
  <si>
    <t>Hill 1988, p10351 #14</t>
  </si>
  <si>
    <t>Hill 1988, p.10,377 #24</t>
  </si>
  <si>
    <t>B285</t>
  </si>
  <si>
    <t>B237</t>
  </si>
  <si>
    <t>LTS149</t>
  </si>
  <si>
    <t>Hill 1988, p10353 #32</t>
  </si>
  <si>
    <t>Hill 1988, p.10,377 #40</t>
  </si>
  <si>
    <t>B257</t>
  </si>
  <si>
    <t>B260</t>
  </si>
  <si>
    <t>B239</t>
  </si>
  <si>
    <t>LTS152</t>
  </si>
  <si>
    <t>Hill 1988, p10353 #40</t>
  </si>
  <si>
    <t>Hill 1988, p.10,377 #52 / Hill 1986, p.353 #23</t>
  </si>
  <si>
    <t>B243</t>
  </si>
  <si>
    <t>LTS217</t>
  </si>
  <si>
    <t>Hill 1988, p10351 #15</t>
  </si>
  <si>
    <t>Hill 1988, p.10,377 #19</t>
  </si>
  <si>
    <t>LTS321</t>
  </si>
  <si>
    <t>Hill 1988, p10351 #16</t>
  </si>
  <si>
    <t>Hill 1988, p.10,377 #29</t>
  </si>
  <si>
    <t>B245</t>
  </si>
  <si>
    <t>B226</t>
  </si>
  <si>
    <t>LTS335</t>
  </si>
  <si>
    <t>Hill 1988, p10353 #41</t>
  </si>
  <si>
    <t>Hill 1988, p.10,377 #65 / Hill 1986, p.353 #33</t>
  </si>
  <si>
    <t>B256</t>
  </si>
  <si>
    <t>quartz diorite</t>
  </si>
  <si>
    <t>LTS301</t>
  </si>
  <si>
    <t>Hill 1988, p10352 #17</t>
  </si>
  <si>
    <t>Hill 1988, p.10,377 #26</t>
  </si>
  <si>
    <t>LTS331</t>
  </si>
  <si>
    <t>Hill 1988, p10353 #42</t>
  </si>
  <si>
    <t>Hill 1988, p.10,377 #61 / Hill 1986, p.353 #29</t>
  </si>
  <si>
    <t>LTS151</t>
  </si>
  <si>
    <t>Hill 1988, p10353 #43</t>
  </si>
  <si>
    <t>Hill 1988, p.10,377 #51 / Hill 1986, p.353 #22</t>
  </si>
  <si>
    <t>B258</t>
  </si>
  <si>
    <t>LTS146</t>
  </si>
  <si>
    <t>Hill 1988, p10353 #44</t>
  </si>
  <si>
    <t>Bi-hb-tn ton. / Bi-hb-tn low-K Granodiorite</t>
  </si>
  <si>
    <t>Hill 1988, p.10,377 #50 / Hill 1986, p.353 #21</t>
  </si>
  <si>
    <t>LTS327</t>
  </si>
  <si>
    <t>Hill 1988, p10353 #33</t>
  </si>
  <si>
    <t>Hill 1988, p.10,377 #45</t>
  </si>
  <si>
    <t>LTS373</t>
  </si>
  <si>
    <t>Hill 1988, p10353 #45</t>
  </si>
  <si>
    <t>Hill 1988, p.10,378 #77</t>
  </si>
  <si>
    <t>B223</t>
  </si>
  <si>
    <t>LTS370</t>
  </si>
  <si>
    <t>Hill 1988, p10354 #46</t>
  </si>
  <si>
    <t>Hill 1988, p.10,378 #75</t>
  </si>
  <si>
    <t>LTS222</t>
  </si>
  <si>
    <t>Hill 1988, p10354 #47</t>
  </si>
  <si>
    <t>Bi-hb ton.</t>
  </si>
  <si>
    <t>Hill 1988, p.10,377 #56</t>
  </si>
  <si>
    <t>LTS371</t>
  </si>
  <si>
    <t>Hill 1988, p10354 #48</t>
  </si>
  <si>
    <t>Hill 1988, p.10,378 #76</t>
  </si>
  <si>
    <t>B261</t>
  </si>
  <si>
    <t>LTS337</t>
  </si>
  <si>
    <t>Hill 1988, p10354 #49</t>
  </si>
  <si>
    <t>Hill 1988, p.10,377 #67 / Hill 1986, p.353 #35</t>
  </si>
  <si>
    <t>LTS336</t>
  </si>
  <si>
    <t>Hill 1988, p10354 #50</t>
  </si>
  <si>
    <t>Hill 1988, p.10,377 #66 / Hill 1986, p.353 #34</t>
  </si>
  <si>
    <t>LTS334</t>
  </si>
  <si>
    <t>Hill 1988, p10354 #51</t>
  </si>
  <si>
    <t>Hill 1988, p.10,377 #64 / Hill 1986, p.353 #32</t>
  </si>
  <si>
    <t>LTS333</t>
  </si>
  <si>
    <t>Hill 1988, p10354 #52</t>
  </si>
  <si>
    <t>Hill 1988, p.10,377 #63 / Hill 1986, p.353 #31</t>
  </si>
  <si>
    <t>B242</t>
  </si>
  <si>
    <t>LTS359</t>
  </si>
  <si>
    <t>Hill 1988, p10354 #53</t>
  </si>
  <si>
    <t>Hill 1988, p.10,377 #69 / Hill 1986, p.353 #37</t>
  </si>
  <si>
    <t>LTS375</t>
  </si>
  <si>
    <t>Hill 1988, p10354 #54</t>
  </si>
  <si>
    <t>Hill 1988, p.10,378 #79</t>
  </si>
  <si>
    <t>B254</t>
  </si>
  <si>
    <t>B240</t>
  </si>
  <si>
    <t>B234</t>
  </si>
  <si>
    <t>B230</t>
  </si>
  <si>
    <t>LTS332</t>
  </si>
  <si>
    <t>Hill 1988, p10354 #55</t>
  </si>
  <si>
    <t>Hill 1988, p.10,377 #62 / Hill 1986, p.353 #30</t>
  </si>
  <si>
    <t>LTS213</t>
  </si>
  <si>
    <t>Hill 1988, p10355 #63</t>
  </si>
  <si>
    <t>Bi-tn low-K Granodiorite (&lt;300m to metamorph) … altered</t>
  </si>
  <si>
    <t>Hill 1988, p.10,377 #54 / Hill 1986, p.353 #25</t>
  </si>
  <si>
    <t>LTS361</t>
  </si>
  <si>
    <t>Hill 1988, p10352 #18</t>
  </si>
  <si>
    <t>Hill 1988, p.10,377 #35</t>
  </si>
  <si>
    <t>LTS366</t>
  </si>
  <si>
    <t>Hill 1988, p10354 #56</t>
  </si>
  <si>
    <t>Bi-hb-tn low-K grd.</t>
  </si>
  <si>
    <t>Hill 1988, p.10,378 #72 / Hill 1986, p.353 #40</t>
  </si>
  <si>
    <t>B247</t>
  </si>
  <si>
    <t>B284</t>
  </si>
  <si>
    <t>B225</t>
  </si>
  <si>
    <t>LTS367</t>
  </si>
  <si>
    <t>Hill 1988, p10354 #57</t>
  </si>
  <si>
    <t>Hill 1988, p.10,378 #73 / Hill 1986, p.353 #41</t>
  </si>
  <si>
    <t>B241</t>
  </si>
  <si>
    <t>LTS145</t>
  </si>
  <si>
    <t>Hill 1988, p10354 #58</t>
  </si>
  <si>
    <t>Hill 1988, p.10,377 #49 / Hill 1986, p.353 #20</t>
  </si>
  <si>
    <t>B252</t>
  </si>
  <si>
    <t>B236</t>
  </si>
  <si>
    <t>LTS363</t>
  </si>
  <si>
    <t>Hill 1988, p10352 #19</t>
  </si>
  <si>
    <t>Hill 1988, p.10,377 #37 / Hill 1986, p.353 #18</t>
  </si>
  <si>
    <t>B238</t>
  </si>
  <si>
    <t>B249</t>
  </si>
  <si>
    <t>LTS297</t>
  </si>
  <si>
    <t>Hill 1988, p10355 #64</t>
  </si>
  <si>
    <t>Fol. fine gr. bi grd. … altered</t>
  </si>
  <si>
    <t>Hill 1988, p.10,377 #60</t>
  </si>
  <si>
    <t>B228</t>
  </si>
  <si>
    <t>B275</t>
  </si>
  <si>
    <t>No used age values</t>
  </si>
  <si>
    <t>LTS292</t>
  </si>
  <si>
    <t>Hill 1988, p10354 #59</t>
  </si>
  <si>
    <t>Bi-hb-tn low-K Granodiorite</t>
  </si>
  <si>
    <t>Hill 1988, p.10,377 #59 / Hill 1986, p.353 #28</t>
  </si>
  <si>
    <t>B250</t>
  </si>
  <si>
    <t>B231</t>
  </si>
  <si>
    <t>LTS218</t>
  </si>
  <si>
    <t>Hill 1988, p10352 #20</t>
  </si>
  <si>
    <t>Hill 1988, p.10,377 #20</t>
  </si>
  <si>
    <t>LTS298</t>
  </si>
  <si>
    <t>Hill 1988, p10352 #21</t>
  </si>
  <si>
    <t>Hill 1988, p.10,377 #23 / Hill 1986, p.353 #15</t>
  </si>
  <si>
    <t>B246</t>
  </si>
  <si>
    <t>Kistler-03, Baird, scampmaj, morton 2014</t>
  </si>
  <si>
    <t>LTS365</t>
  </si>
  <si>
    <t>Hill 1988, p10354 #60</t>
  </si>
  <si>
    <t>Hill 1988, p.10,378 #71 / Hill 1986, p.353 #39</t>
  </si>
  <si>
    <t>B268</t>
  </si>
  <si>
    <t>LTS322</t>
  </si>
  <si>
    <t>Hill 1988, p10352 #22</t>
  </si>
  <si>
    <t>Hill 1988, p.10,377 #30</t>
  </si>
  <si>
    <t>LTS212</t>
  </si>
  <si>
    <t>Hill 1988, p10354 #61</t>
  </si>
  <si>
    <t>Bi-hb-tn grd. / Bi-hb-tn low-K Granodiorite</t>
  </si>
  <si>
    <t>Hill 1988, p.10,377 #53 / Hill 1986, p.353 #24</t>
  </si>
  <si>
    <t>B248</t>
  </si>
  <si>
    <t>LTS288</t>
  </si>
  <si>
    <t>Hill 1988, p10353 #34</t>
  </si>
  <si>
    <t>Hill 1988, p.10,377 #42</t>
  </si>
  <si>
    <t>LTS358</t>
  </si>
  <si>
    <t>Hill 1988, p10355 #62</t>
  </si>
  <si>
    <t>Hill 1988, p.10,377 #68 / Hill 1986, p.353 #36</t>
  </si>
  <si>
    <t>B263</t>
  </si>
  <si>
    <t>B262</t>
  </si>
  <si>
    <t>B224</t>
  </si>
  <si>
    <t>B282</t>
  </si>
  <si>
    <t>B264</t>
  </si>
  <si>
    <t>B259</t>
  </si>
  <si>
    <t>B255</t>
  </si>
  <si>
    <t>MH108</t>
  </si>
  <si>
    <t>Teutonia batholith</t>
  </si>
  <si>
    <t>Beckerman, et al., 1982; Kistler, 1983; J. Morrison and D. Miller, unpublished</t>
  </si>
  <si>
    <t>MH98</t>
  </si>
  <si>
    <t>B425</t>
  </si>
  <si>
    <t>Perris</t>
  </si>
  <si>
    <t>B379</t>
  </si>
  <si>
    <t>gabbro</t>
  </si>
  <si>
    <t>MH100</t>
  </si>
  <si>
    <t>B386</t>
  </si>
  <si>
    <t>B419</t>
  </si>
  <si>
    <t>MH-147</t>
  </si>
  <si>
    <t>enclaves in Rock Springs</t>
  </si>
  <si>
    <t>MH-4</t>
  </si>
  <si>
    <t>Rock Springs</t>
  </si>
  <si>
    <t>MH-150</t>
  </si>
  <si>
    <t>B420</t>
  </si>
  <si>
    <t>B429</t>
  </si>
  <si>
    <t>MH-174</t>
  </si>
  <si>
    <t>MH-48</t>
  </si>
  <si>
    <t>B448</t>
  </si>
  <si>
    <t>B417</t>
  </si>
  <si>
    <t>(Kistler-3&amp;5)Premo 2014, p173-4</t>
  </si>
  <si>
    <t>B405</t>
  </si>
  <si>
    <t>SREZ</t>
  </si>
  <si>
    <t>Perris, ETZ</t>
  </si>
  <si>
    <t>Searl Ridge</t>
  </si>
  <si>
    <t>Hemet pluton</t>
  </si>
  <si>
    <t>MH-172</t>
  </si>
  <si>
    <t>MH-170</t>
  </si>
  <si>
    <t>B438</t>
  </si>
  <si>
    <t>B408</t>
  </si>
  <si>
    <t>B395</t>
  </si>
  <si>
    <t>B398</t>
  </si>
  <si>
    <t>MH-132</t>
  </si>
  <si>
    <t>MH-131</t>
  </si>
  <si>
    <t>B380</t>
  </si>
  <si>
    <t>B409</t>
  </si>
  <si>
    <t>B433</t>
  </si>
  <si>
    <t>B439</t>
  </si>
  <si>
    <t>B449</t>
  </si>
  <si>
    <t>(Kistler-3&amp;5)   Premo 2014, p173-4</t>
  </si>
  <si>
    <t>B394</t>
  </si>
  <si>
    <t>DVB-114A</t>
  </si>
  <si>
    <t>Owlshead Mountains</t>
  </si>
  <si>
    <t>biotite-hornblende leucoQuartz monzonite</t>
  </si>
  <si>
    <t>B430</t>
  </si>
  <si>
    <t>B431</t>
  </si>
  <si>
    <t>B437</t>
  </si>
  <si>
    <t>B392</t>
  </si>
  <si>
    <t>B436</t>
  </si>
  <si>
    <t>DVB-114B</t>
  </si>
  <si>
    <t>hornblende-biotite Granodiorite dike</t>
  </si>
  <si>
    <t>B399</t>
  </si>
  <si>
    <t>B397</t>
  </si>
  <si>
    <t>1-123</t>
  </si>
  <si>
    <t>Kessler Spgs</t>
  </si>
  <si>
    <t>B390</t>
  </si>
  <si>
    <t>1-116</t>
  </si>
  <si>
    <t>1-155</t>
  </si>
  <si>
    <t>I-6d</t>
  </si>
  <si>
    <t>Live Oak Canyon</t>
  </si>
  <si>
    <t>B406</t>
  </si>
  <si>
    <t>loI-5</t>
  </si>
  <si>
    <t>B447</t>
  </si>
  <si>
    <t>B391</t>
  </si>
  <si>
    <t>ks1-12</t>
  </si>
  <si>
    <t>B440</t>
  </si>
  <si>
    <t>B434</t>
  </si>
  <si>
    <t>B396</t>
  </si>
  <si>
    <t>MH-27</t>
  </si>
  <si>
    <t>B407</t>
  </si>
  <si>
    <t>MH-73</t>
  </si>
  <si>
    <t>MH-9</t>
  </si>
  <si>
    <t>MH-122</t>
  </si>
  <si>
    <t>I-26-2</t>
  </si>
  <si>
    <t>I-28-2</t>
  </si>
  <si>
    <t>B422</t>
  </si>
  <si>
    <t>ks1-48</t>
  </si>
  <si>
    <t>I-38</t>
  </si>
  <si>
    <t>Teutonia</t>
  </si>
  <si>
    <t>MH-152</t>
  </si>
  <si>
    <t>B424</t>
  </si>
  <si>
    <t>B389</t>
  </si>
  <si>
    <t>DVB-117</t>
  </si>
  <si>
    <t>Salt Spring Hills</t>
  </si>
  <si>
    <t>B387</t>
  </si>
  <si>
    <t>1-5B</t>
  </si>
  <si>
    <t>B388</t>
  </si>
  <si>
    <t>ti-11</t>
  </si>
  <si>
    <t>(Kistler-3&amp;5) Premo 2014, p15</t>
  </si>
  <si>
    <t>B369</t>
  </si>
  <si>
    <t>t1-34</t>
  </si>
  <si>
    <t>t1-122</t>
  </si>
  <si>
    <t>B421</t>
  </si>
  <si>
    <t>DVB-131</t>
  </si>
  <si>
    <t>Zzyzx</t>
  </si>
  <si>
    <t>biotite alkali feldspar Granite</t>
  </si>
  <si>
    <t>LVZ</t>
  </si>
  <si>
    <t>Perris, WTZ</t>
  </si>
  <si>
    <t>Lakeview Mtn. Gavilan Hills</t>
  </si>
  <si>
    <t>Lakeview Mtns pluton</t>
  </si>
  <si>
    <t>DVB-111</t>
  </si>
  <si>
    <t>Rock Spring</t>
  </si>
  <si>
    <t>hornblende-biotite melaGranodiorite</t>
  </si>
  <si>
    <t>B381</t>
  </si>
  <si>
    <t>Wilson Valley</t>
  </si>
  <si>
    <t>B376</t>
  </si>
  <si>
    <t>B382</t>
  </si>
  <si>
    <t>B385</t>
  </si>
  <si>
    <t>B375</t>
  </si>
  <si>
    <t>B370</t>
  </si>
  <si>
    <t>B373</t>
  </si>
  <si>
    <t>B371</t>
  </si>
  <si>
    <t>B377</t>
  </si>
  <si>
    <t>(Kistler-3&amp;5), Baird, scampmaj</t>
  </si>
  <si>
    <t>B384</t>
  </si>
  <si>
    <t>DVB-107</t>
  </si>
  <si>
    <t>Halloran Hills</t>
  </si>
  <si>
    <t>DVB-110</t>
  </si>
  <si>
    <t>Teutonia Peak</t>
  </si>
  <si>
    <t>quartz alkali feldspar syenite</t>
  </si>
  <si>
    <t>DVB-129</t>
  </si>
  <si>
    <t>Cima Dome SW</t>
  </si>
  <si>
    <t>hornblende-biotite Monzogranite</t>
  </si>
  <si>
    <t>(Kistler-3&amp;5) Premo 2014, p159</t>
  </si>
  <si>
    <t>B277</t>
  </si>
  <si>
    <t>Pinyon Flat</t>
  </si>
  <si>
    <t>LTS381</t>
  </si>
  <si>
    <t>Hill 1988, p10356 #75</t>
  </si>
  <si>
    <t>early intrusives=Lucky Deer Mine</t>
  </si>
  <si>
    <t>Fine-grained bi-hb Tonalite (&lt;300m to metamorph)</t>
  </si>
  <si>
    <t>Hill 1988, p.10,376 #07 / Hill 1986, p.353 #04</t>
  </si>
  <si>
    <t>LTS316</t>
  </si>
  <si>
    <t>Hill 1988, p10356 #76</t>
  </si>
  <si>
    <t>early intrusives=Herkey Creek</t>
  </si>
  <si>
    <t>Hill 1988, p.10,376 #11</t>
  </si>
  <si>
    <t>LTS302</t>
  </si>
  <si>
    <t>Hill 1988, p10356 #71</t>
  </si>
  <si>
    <t>early intrusives=Snow Creek</t>
  </si>
  <si>
    <t>Fol. bi-hb-tn ton.</t>
  </si>
  <si>
    <t>Hill 1988, p.10,376 #06</t>
  </si>
  <si>
    <t>LTS317</t>
  </si>
  <si>
    <t>Hill 1988, p10356 #73</t>
  </si>
  <si>
    <t>early intrusives=Poppet Creek</t>
  </si>
  <si>
    <t>Fol. bi-hb grd.</t>
  </si>
  <si>
    <t>Hill 1988, p.10,376 #03 / Hill 1986, p.353 #02</t>
  </si>
  <si>
    <t>B338</t>
  </si>
  <si>
    <t>Box Springs</t>
  </si>
  <si>
    <t>LTS35</t>
  </si>
  <si>
    <t>Hill 1988, p10356 #72</t>
  </si>
  <si>
    <t>Hill 1988, p.10,376 #05 / Hill 1986, p.353 #03</t>
  </si>
  <si>
    <t>B278</t>
  </si>
  <si>
    <t>LTS314</t>
  </si>
  <si>
    <t>Hill 1988, p10357 #82</t>
  </si>
  <si>
    <t>small intrusions from around Tahquitz Peak=unnamed igneous rocks from NE of Idylwild</t>
  </si>
  <si>
    <t>Fol. bi-hb ton.… relatively uncontaminated</t>
  </si>
  <si>
    <t>Hill 1988, p.10,376 #14</t>
  </si>
  <si>
    <t>SJZ</t>
  </si>
  <si>
    <t>San Jacinto pluton</t>
  </si>
  <si>
    <t>LTS293</t>
  </si>
  <si>
    <t>Hill 1988, p10357 #83</t>
  </si>
  <si>
    <t>Biotite Tonalite. … relatively uncontaminated</t>
  </si>
  <si>
    <t>Hill 1988, p.10,376 #13</t>
  </si>
  <si>
    <t>LTS114</t>
  </si>
  <si>
    <t>Hill 1988, p10356 #74</t>
  </si>
  <si>
    <t>Fol. Bi-hb grd.</t>
  </si>
  <si>
    <t>Hill 1988, p.10,376 #02 / Hill 1986, p.353 #01</t>
  </si>
  <si>
    <t>LTS211</t>
  </si>
  <si>
    <t>Hill 1988, p10356 #77</t>
  </si>
  <si>
    <t>early intrusives=Un-named sill south of Banning</t>
  </si>
  <si>
    <t>Fol. bi Tonalite (&lt;300m to metamorph)</t>
  </si>
  <si>
    <t>Hill 1988, p.10,376 #04 / Hill 1986, p.353 #09</t>
  </si>
  <si>
    <t>LTS315</t>
  </si>
  <si>
    <t>Hill 1988, p10356 #78</t>
  </si>
  <si>
    <t>early intrusives=Apple Canyon</t>
  </si>
  <si>
    <t>K-fs megacrystic grd.</t>
  </si>
  <si>
    <t>Hill 1988, p.10,376 #10</t>
  </si>
  <si>
    <t>LTS364</t>
  </si>
  <si>
    <t>Hill 1988, p10356 #80</t>
  </si>
  <si>
    <t>early intrusives=Penrod "Quartz monzonite"</t>
  </si>
  <si>
    <t>Altered gar-(sill) Granite (&lt;300m to metamorph)</t>
  </si>
  <si>
    <t>Hill 1986, p.353 #06</t>
  </si>
  <si>
    <t>LTS382</t>
  </si>
  <si>
    <t>Hill 1988, p10356 #79</t>
  </si>
  <si>
    <t>early intrusives=unnamed dike</t>
  </si>
  <si>
    <t>Fol. Granite dike</t>
  </si>
  <si>
    <t>Hill 1988, p.10,376 #08</t>
  </si>
  <si>
    <t>LTS318</t>
  </si>
  <si>
    <t>Hill 1988, p10356 #81</t>
  </si>
  <si>
    <t>Fol. gar-(sill) Granite (&lt;300m to metamorph)</t>
  </si>
  <si>
    <t>Hill 1988, p.10,376 #12 / Hill 1986, p.353 #05</t>
  </si>
  <si>
    <t>B427</t>
  </si>
  <si>
    <t>B357</t>
  </si>
  <si>
    <t>Lakeview</t>
  </si>
  <si>
    <t>B359</t>
  </si>
  <si>
    <t>B352</t>
  </si>
  <si>
    <t>B353</t>
  </si>
  <si>
    <t>B358</t>
  </si>
  <si>
    <t>B372</t>
  </si>
  <si>
    <t>Ramona Bowl</t>
  </si>
  <si>
    <t>(Kistler-3&amp;5) Kistler 2003 &amp; Walawender 1991</t>
  </si>
  <si>
    <t>B414</t>
  </si>
  <si>
    <t>B393</t>
  </si>
  <si>
    <t>B535</t>
  </si>
  <si>
    <t>6629 A-F</t>
  </si>
  <si>
    <t>San Bernardino</t>
  </si>
  <si>
    <t>Kh(m?) #2</t>
  </si>
  <si>
    <t>Allen 2007</t>
  </si>
  <si>
    <t>B412</t>
  </si>
  <si>
    <t>B411</t>
  </si>
  <si>
    <t>6827 B-E</t>
  </si>
  <si>
    <t>Kh(m) #2</t>
  </si>
  <si>
    <t>B401</t>
  </si>
  <si>
    <t>B518</t>
  </si>
  <si>
    <t>Escondido Cr.</t>
  </si>
  <si>
    <t>6720 A-F</t>
  </si>
  <si>
    <t>688 G-K</t>
  </si>
  <si>
    <t>B423</t>
  </si>
  <si>
    <t>6827 AA-CC</t>
  </si>
  <si>
    <t>6830 H-I</t>
  </si>
  <si>
    <t>Kh #1</t>
  </si>
  <si>
    <t>WVRZ</t>
  </si>
  <si>
    <t>Wilson Valley Rd.</t>
  </si>
  <si>
    <t>Cahuilla Valley pluton</t>
  </si>
  <si>
    <t>Needy 2009 [&amp; Barth 2006, 2008]</t>
  </si>
  <si>
    <t>B213</t>
  </si>
  <si>
    <t>K5,Mzsc=Cretaceous granitic rocks?</t>
  </si>
  <si>
    <t>B044</t>
  </si>
  <si>
    <t>K1=Cretaceous granitic rocks</t>
  </si>
  <si>
    <t>B097</t>
  </si>
  <si>
    <t>San Bernardino - midSiE=E. Mojave</t>
  </si>
  <si>
    <t>K3=Cretaceous granitic rocks</t>
  </si>
  <si>
    <t>625 KX-OX</t>
  </si>
  <si>
    <t>Kh #3</t>
  </si>
  <si>
    <t>B074</t>
  </si>
  <si>
    <t>San Bernardino - midSiW=L. Arrowhd</t>
  </si>
  <si>
    <t>Kcc,KJta,KJgm=Monzogranite of City Creek (Cretaceous)</t>
  </si>
  <si>
    <t>PM2=Paleozoic and Mesozoic framework rocks</t>
  </si>
  <si>
    <t>B128</t>
  </si>
  <si>
    <t>San Bernardino - midSiW=Forest Fls</t>
  </si>
  <si>
    <t>Khc=Granodiorite of Hook Creek (Cretaceous)</t>
  </si>
  <si>
    <t>K2=Cretaceous granitic rocks</t>
  </si>
  <si>
    <t>B179</t>
  </si>
  <si>
    <t>Km=Mixed granitic and metamorphic rocks (Cretaceous)</t>
  </si>
  <si>
    <t>K4,PM4=Cretaceous granitic rocks?</t>
  </si>
  <si>
    <t>B432</t>
  </si>
  <si>
    <t>B383</t>
  </si>
  <si>
    <t>B326</t>
  </si>
  <si>
    <t>B435</t>
  </si>
  <si>
    <t>B159</t>
  </si>
  <si>
    <t>Kao=Granodiorite of Angeles Oaks (Cretaceous)</t>
  </si>
  <si>
    <t>B374</t>
  </si>
  <si>
    <t>B056</t>
  </si>
  <si>
    <t>Kgdc=Biotite Granodiorite, Cajon area (Cretaceous)</t>
  </si>
  <si>
    <t>Mojave desert</t>
  </si>
  <si>
    <t>625 A-E</t>
  </si>
  <si>
    <t>684 B-F</t>
  </si>
  <si>
    <t>Kh(m?) #1</t>
  </si>
  <si>
    <t>B413</t>
  </si>
  <si>
    <t>B325</t>
  </si>
  <si>
    <t>B160</t>
  </si>
  <si>
    <t>B099</t>
  </si>
  <si>
    <t>B218</t>
  </si>
  <si>
    <t>K5=Cretaceous granitic rocks</t>
  </si>
  <si>
    <t>B152</t>
  </si>
  <si>
    <t>B327</t>
  </si>
  <si>
    <t>B410</t>
  </si>
  <si>
    <t>B404</t>
  </si>
  <si>
    <t>B415</t>
  </si>
  <si>
    <t>B067</t>
  </si>
  <si>
    <t>Kwc=Granodiorite of Willow Creek (Cretaceous)</t>
  </si>
  <si>
    <t>B043</t>
  </si>
  <si>
    <t>K1,X3=Cretaceous granitic rocks?</t>
  </si>
  <si>
    <t>6827 N-R</t>
  </si>
  <si>
    <t>B402</t>
  </si>
  <si>
    <t>B098</t>
  </si>
  <si>
    <t>San Bernardino - midSiE?=E. Mojave</t>
  </si>
  <si>
    <t>ea10a</t>
  </si>
  <si>
    <t>Eagle Mountains</t>
  </si>
  <si>
    <t>B030</t>
  </si>
  <si>
    <t>6629 G-L</t>
  </si>
  <si>
    <t>B102</t>
  </si>
  <si>
    <t>ea118</t>
  </si>
  <si>
    <t>B400</t>
  </si>
  <si>
    <t>B328</t>
  </si>
  <si>
    <t>B196</t>
  </si>
  <si>
    <t>San Bernardino - midSiE=Forest Fls</t>
  </si>
  <si>
    <t>K4=Cretaceous granitic rocks</t>
  </si>
  <si>
    <t>B071</t>
  </si>
  <si>
    <t>Kcc,Mzsl=Monzogranite of City Creek (Cretaceous)</t>
  </si>
  <si>
    <t>B426</t>
  </si>
  <si>
    <t>B161</t>
  </si>
  <si>
    <t xml:space="preserve">5621 FJ             </t>
  </si>
  <si>
    <t>625 G-L</t>
  </si>
  <si>
    <t>B028</t>
  </si>
  <si>
    <t>B356</t>
  </si>
  <si>
    <t>B085</t>
  </si>
  <si>
    <t>B121</t>
  </si>
  <si>
    <t>Kh?=Granodiorite of Hanna Flat (Cretaceous)</t>
  </si>
  <si>
    <t>JC6,PM4=Jurassic and Cretaceous granitic rocks?</t>
  </si>
  <si>
    <t>B101</t>
  </si>
  <si>
    <t>B209</t>
  </si>
  <si>
    <t>B171</t>
  </si>
  <si>
    <t>B194</t>
  </si>
  <si>
    <t>San Bernardino - midSiE?</t>
  </si>
  <si>
    <t>GR-144</t>
  </si>
  <si>
    <t>San Bernardino Co., Kessler Springs pluton</t>
  </si>
  <si>
    <t>B031</t>
  </si>
  <si>
    <t>684 A</t>
  </si>
  <si>
    <t>Kh dike</t>
  </si>
  <si>
    <t>GR-143</t>
  </si>
  <si>
    <t>625 S-W</t>
  </si>
  <si>
    <t>B063</t>
  </si>
  <si>
    <t>Kkc=Monzogranite of Kinley Creek (Cretaceous)</t>
  </si>
  <si>
    <t>B055</t>
  </si>
  <si>
    <t>625 M-Q</t>
  </si>
  <si>
    <t>B201</t>
  </si>
  <si>
    <t>B151</t>
  </si>
  <si>
    <t>Kk=Monzogranite of Keller Peak (Cretaceous)</t>
  </si>
  <si>
    <t>B141</t>
  </si>
  <si>
    <t>K2,TR3=Cretaceous granitic rocks?</t>
  </si>
  <si>
    <t>B188</t>
  </si>
  <si>
    <t>San Bernardino - highSiE=Pipes Cyn</t>
  </si>
  <si>
    <t>Kistler-03, Baird, scampmaj,Needy 2009</t>
  </si>
  <si>
    <t>B205</t>
  </si>
  <si>
    <t>B186</t>
  </si>
  <si>
    <t>K4,X7=Cretaceous granitic rocks?</t>
  </si>
  <si>
    <t>B094</t>
  </si>
  <si>
    <t>San Bernardino - highSiE=W. Mojave</t>
  </si>
  <si>
    <t>B187</t>
  </si>
  <si>
    <t>B137</t>
  </si>
  <si>
    <t>K2,PM3=Cretaceous granitic rocks?</t>
  </si>
  <si>
    <t>B147</t>
  </si>
  <si>
    <t>B136</t>
  </si>
  <si>
    <t>B142</t>
  </si>
  <si>
    <t>TR3,K2,PM4=Permo-Triassic granitic rocks?</t>
  </si>
  <si>
    <t xml:space="preserve">4004C               </t>
  </si>
  <si>
    <t>San Bernardino - highSiW</t>
  </si>
  <si>
    <t>Kbp</t>
  </si>
  <si>
    <t>B148</t>
  </si>
  <si>
    <t>B143</t>
  </si>
  <si>
    <t>B150</t>
  </si>
  <si>
    <t>Kk,Kbp=Monzogranite of Keller Peak (Cretaceous)</t>
  </si>
  <si>
    <t>B145</t>
  </si>
  <si>
    <t>B144</t>
  </si>
  <si>
    <t>B198</t>
  </si>
  <si>
    <t>B138</t>
  </si>
  <si>
    <t>Kk,KJdg=Monzogranite of Keller Peak (Cretaceous)</t>
  </si>
  <si>
    <t>B199</t>
  </si>
  <si>
    <t>K5,TR5=Cretaceous granitic rocks?</t>
  </si>
  <si>
    <t>B127</t>
  </si>
  <si>
    <t>B124</t>
  </si>
  <si>
    <t>TR3=Permo-Triassic granitic rocks</t>
  </si>
  <si>
    <t>B202</t>
  </si>
  <si>
    <t>B095</t>
  </si>
  <si>
    <t>B130</t>
  </si>
  <si>
    <t>Kcc=Monzogranite of City Creek (Cretaceous)</t>
  </si>
  <si>
    <t>B149</t>
  </si>
  <si>
    <t xml:space="preserve">5621 KO             </t>
  </si>
  <si>
    <t>Kk</t>
  </si>
  <si>
    <t>B139</t>
  </si>
  <si>
    <t>Kbp=Monzogranite of Butler Peak (Cretaceous)</t>
  </si>
  <si>
    <t>B125</t>
  </si>
  <si>
    <t>PM3=Paleozoic and Mesozoic framework rocks</t>
  </si>
  <si>
    <t>B132</t>
  </si>
  <si>
    <t xml:space="preserve">4004B               </t>
  </si>
  <si>
    <t>Kcc</t>
  </si>
  <si>
    <t>B100</t>
  </si>
  <si>
    <t>B146</t>
  </si>
  <si>
    <t>B190</t>
  </si>
  <si>
    <t>K4,J2,X7=Cretaceous granitic rocks?</t>
  </si>
  <si>
    <t>B129</t>
  </si>
  <si>
    <t>Kcc,Kmx=Monzogranite of City Creek (Cretaceous)</t>
  </si>
  <si>
    <t xml:space="preserve">DUP-4004B               </t>
  </si>
  <si>
    <t>B204</t>
  </si>
  <si>
    <t>B131</t>
  </si>
  <si>
    <t>B096</t>
  </si>
  <si>
    <t>B075</t>
  </si>
  <si>
    <t>San Bernardino - highSiW=W. Mojave</t>
  </si>
  <si>
    <t>B208</t>
  </si>
  <si>
    <t>B134</t>
  </si>
  <si>
    <t>Kcc,Kmx,Khc=Monzogranite of City Creek (Cretaceous)</t>
  </si>
  <si>
    <t>B072</t>
  </si>
  <si>
    <t>B416</t>
  </si>
  <si>
    <t>B133</t>
  </si>
  <si>
    <t>Kcc,Trm=Monzogranite of City Creek (Cretaceous)</t>
  </si>
  <si>
    <t>B165</t>
  </si>
  <si>
    <t>Ksg=Monzogranite of San Gorgonio Mountain (Cretaceous)</t>
  </si>
  <si>
    <t>alluvium in San Ber'do Mtns?</t>
  </si>
  <si>
    <t>ea126</t>
  </si>
  <si>
    <t>B189</t>
  </si>
  <si>
    <t>K4,J2=Cretaceous granitic rocks?</t>
  </si>
  <si>
    <t>B178</t>
  </si>
  <si>
    <t>B215</t>
  </si>
  <si>
    <t>B467</t>
  </si>
  <si>
    <t>B468</t>
  </si>
  <si>
    <t>RBZ</t>
  </si>
  <si>
    <t>Perris, EZ</t>
  </si>
  <si>
    <t>J5</t>
  </si>
  <si>
    <t>Oasis</t>
  </si>
  <si>
    <t>oasis</t>
  </si>
  <si>
    <t>J32</t>
  </si>
  <si>
    <t>B418</t>
  </si>
  <si>
    <t>Jurupa Mtn</t>
  </si>
  <si>
    <t>J31</t>
  </si>
  <si>
    <t xml:space="preserve">J66 </t>
  </si>
  <si>
    <t>J75</t>
  </si>
  <si>
    <t>J73</t>
  </si>
  <si>
    <t>J74</t>
  </si>
  <si>
    <t>J3</t>
  </si>
  <si>
    <t>03-508</t>
  </si>
  <si>
    <t>B454</t>
  </si>
  <si>
    <t>B455</t>
  </si>
  <si>
    <t>B451</t>
  </si>
  <si>
    <t>B442</t>
  </si>
  <si>
    <t>unassigned [Pinyon Ridge]</t>
  </si>
  <si>
    <t>B456</t>
  </si>
  <si>
    <t>B453</t>
  </si>
  <si>
    <t>B441</t>
  </si>
  <si>
    <t>B452</t>
  </si>
  <si>
    <t>B450</t>
  </si>
  <si>
    <t>[Pinyon Ridge]</t>
  </si>
  <si>
    <t>Premo 2014, p173-4</t>
  </si>
  <si>
    <t>GATZ</t>
  </si>
  <si>
    <t>Green Acres Gavilan Hills</t>
  </si>
  <si>
    <t>Lakeview Mtns Igneous Complex</t>
  </si>
  <si>
    <t>B533</t>
  </si>
  <si>
    <t>Bonsall, contam.</t>
  </si>
  <si>
    <t>B543</t>
  </si>
  <si>
    <t>(Kistler-3&amp;5) Morton 2014, Baird, scampma</t>
  </si>
  <si>
    <t>B492</t>
  </si>
  <si>
    <t>Bonsall</t>
  </si>
  <si>
    <t>B513</t>
  </si>
  <si>
    <t>Bonsall?</t>
  </si>
  <si>
    <t>B532</t>
  </si>
  <si>
    <t>B534</t>
  </si>
  <si>
    <t>B484</t>
  </si>
  <si>
    <t>Bonsall ton.</t>
  </si>
  <si>
    <t>B514</t>
  </si>
  <si>
    <t>B487</t>
  </si>
  <si>
    <t>B523</t>
  </si>
  <si>
    <t>B522</t>
  </si>
  <si>
    <t>B503</t>
  </si>
  <si>
    <t>B531</t>
  </si>
  <si>
    <t>B495</t>
  </si>
  <si>
    <t>B494</t>
  </si>
  <si>
    <t>B544</t>
  </si>
  <si>
    <t>B478</t>
  </si>
  <si>
    <t>B488</t>
  </si>
  <si>
    <t>B485</t>
  </si>
  <si>
    <t>B341</t>
  </si>
  <si>
    <t>Val Verde</t>
  </si>
  <si>
    <t>(Kistler-3&amp;5) Morton 2014</t>
  </si>
  <si>
    <t>B336</t>
  </si>
  <si>
    <t>GZ-1</t>
  </si>
  <si>
    <t>Perris, WZ</t>
  </si>
  <si>
    <t>Gavilan Hills</t>
  </si>
  <si>
    <t>Gavilan pluton</t>
  </si>
  <si>
    <t>Monzogranite, hypersthene</t>
  </si>
  <si>
    <t>B339</t>
  </si>
  <si>
    <t>B340</t>
  </si>
  <si>
    <t>B344</t>
  </si>
  <si>
    <t>B343</t>
  </si>
  <si>
    <t>Herzig 2014, p350</t>
  </si>
  <si>
    <t>BS117-100</t>
  </si>
  <si>
    <t>Santa Ana, Black Star Cyn quad</t>
  </si>
  <si>
    <t>Santiago Pk volc, Herzig 2014, p350,355,357</t>
  </si>
  <si>
    <t>dacite clast in Baker Canyon conglomerate</t>
  </si>
  <si>
    <t>Dacite</t>
  </si>
  <si>
    <t>Herzig 1991, p.249 #54</t>
  </si>
  <si>
    <t>B337</t>
  </si>
  <si>
    <t>B470</t>
  </si>
  <si>
    <t>Roblar</t>
  </si>
  <si>
    <t>B469</t>
  </si>
  <si>
    <t>B471</t>
  </si>
  <si>
    <t>GR-155</t>
  </si>
  <si>
    <t>San Bernardino Co., Victorville, Apple Valley area</t>
  </si>
  <si>
    <t>GR-156</t>
  </si>
  <si>
    <t>B378</t>
  </si>
  <si>
    <t>B335</t>
  </si>
  <si>
    <t>Cajalco</t>
  </si>
  <si>
    <t>B342</t>
  </si>
  <si>
    <t>Gavilan</t>
  </si>
  <si>
    <t>B347</t>
  </si>
  <si>
    <t>B345</t>
  </si>
  <si>
    <t>B332</t>
  </si>
  <si>
    <t>B333</t>
  </si>
  <si>
    <t>B334</t>
  </si>
  <si>
    <t>B330</t>
  </si>
  <si>
    <t>B329</t>
  </si>
  <si>
    <t>B428</t>
  </si>
  <si>
    <t>Rubidoux</t>
  </si>
  <si>
    <t>B362</t>
  </si>
  <si>
    <t>Paloma Val.</t>
  </si>
  <si>
    <t>B365</t>
  </si>
  <si>
    <t>B363</t>
  </si>
  <si>
    <t>Paloma Valley</t>
  </si>
  <si>
    <t>B349</t>
  </si>
  <si>
    <t>VVZ</t>
  </si>
  <si>
    <t>Val Verde Gavilan Hills</t>
  </si>
  <si>
    <t>Val Verde pluton</t>
  </si>
  <si>
    <t>Granodiorite-Monzogranite?</t>
  </si>
  <si>
    <t>B346</t>
  </si>
  <si>
    <t>Arroyo del Torro</t>
  </si>
  <si>
    <t>B364</t>
  </si>
  <si>
    <t>B348</t>
  </si>
  <si>
    <t>B367</t>
  </si>
  <si>
    <t>ADTZ</t>
  </si>
  <si>
    <t>Arroyo del Torro pluton</t>
  </si>
  <si>
    <t>GZ</t>
  </si>
  <si>
    <t>493-Z</t>
  </si>
  <si>
    <t>Santa Ana, WZ</t>
  </si>
  <si>
    <t>Indian Mountain pluton</t>
  </si>
  <si>
    <t>PVZ</t>
  </si>
  <si>
    <t>Paloma Valley - Sedro Hills</t>
  </si>
  <si>
    <t>Paloma Valley Ring Complex</t>
  </si>
  <si>
    <t>GZ-2</t>
  </si>
  <si>
    <t>Southern Gavilan pluton</t>
  </si>
  <si>
    <t>B530</t>
  </si>
  <si>
    <t>Lake Wolford</t>
  </si>
  <si>
    <t>B555</t>
  </si>
  <si>
    <t>B549</t>
  </si>
  <si>
    <t>B520</t>
  </si>
  <si>
    <t>B551</t>
  </si>
  <si>
    <t>B516</t>
  </si>
  <si>
    <t>B550</t>
  </si>
  <si>
    <t>B515</t>
  </si>
  <si>
    <t>B553</t>
  </si>
  <si>
    <t>Kistler 2014, p279</t>
  </si>
  <si>
    <t>CS31/35</t>
  </si>
  <si>
    <t>Santa Ana, Corona South quad</t>
  </si>
  <si>
    <t>near Pleasants Pk, altered</t>
  </si>
  <si>
    <t>Herzig 1991, p.249 #56</t>
  </si>
  <si>
    <t>HSCZ</t>
  </si>
  <si>
    <t>Hot Springs Canyon</t>
  </si>
  <si>
    <t>Hot Springs Creek pluton</t>
  </si>
  <si>
    <t>SP215</t>
  </si>
  <si>
    <t>Santa Ana, Santiago Pk quad</t>
  </si>
  <si>
    <t>east of Santiago Pk (Indian Truck Trail pluton)</t>
  </si>
  <si>
    <t>Herzig 1991, p.249 #55</t>
  </si>
  <si>
    <t>B509</t>
  </si>
  <si>
    <t>B505</t>
  </si>
  <si>
    <t>San Marcos</t>
  </si>
  <si>
    <t>B511</t>
  </si>
  <si>
    <t>B512</t>
  </si>
  <si>
    <t>&lt; 0.01</t>
  </si>
  <si>
    <t>B536</t>
  </si>
  <si>
    <t>Green Valley</t>
  </si>
  <si>
    <t>B537</t>
  </si>
  <si>
    <t>B498</t>
  </si>
  <si>
    <t>B524</t>
  </si>
  <si>
    <t>B519</t>
  </si>
  <si>
    <t>B529</t>
  </si>
  <si>
    <t>B525</t>
  </si>
  <si>
    <t>B497</t>
  </si>
  <si>
    <t>B502</t>
  </si>
  <si>
    <t>B517</t>
  </si>
  <si>
    <t>B496</t>
  </si>
  <si>
    <t>B508</t>
  </si>
  <si>
    <t>B501</t>
  </si>
  <si>
    <t>B360</t>
  </si>
  <si>
    <t>Domenigoni</t>
  </si>
  <si>
    <t>B351</t>
  </si>
  <si>
    <t>B350</t>
  </si>
  <si>
    <t>B361</t>
  </si>
  <si>
    <t>B366</t>
  </si>
  <si>
    <t>LM13</t>
  </si>
  <si>
    <t>Perris, Lake Matthews</t>
  </si>
  <si>
    <t>Estelle Mtn volcanics</t>
  </si>
  <si>
    <t>Rhyolite</t>
  </si>
  <si>
    <t>Herzig 1991, p.249 #53</t>
  </si>
  <si>
    <t>B461</t>
  </si>
  <si>
    <t>CS119</t>
  </si>
  <si>
    <t>Santiago Pk volc, Herzig 2014, p350,355,357 #07</t>
  </si>
  <si>
    <t>Harding-Brown-Pleasants sequence (Pleasants Peak)</t>
  </si>
  <si>
    <t>Basalt</t>
  </si>
  <si>
    <t>Herzig 1991, p.245 #33</t>
  </si>
  <si>
    <t>SP77</t>
  </si>
  <si>
    <t>Santiago Pk volc, Herzig 2014, p350,355,357 #08</t>
  </si>
  <si>
    <t>Harding-Brown-Pleasants sequence (Harding Truck Trail - Brown Canyon)</t>
  </si>
  <si>
    <t>Andesite</t>
  </si>
  <si>
    <t>Herzig 1991, p.243 #27</t>
  </si>
  <si>
    <t>B463</t>
  </si>
  <si>
    <t>B462</t>
  </si>
  <si>
    <t>Santa Rosa pluton</t>
  </si>
  <si>
    <t>B464</t>
  </si>
  <si>
    <t>B466</t>
  </si>
  <si>
    <t>SMZ</t>
  </si>
  <si>
    <t>Squaw Mountain</t>
  </si>
  <si>
    <t>Squaw Mountain pluton</t>
  </si>
  <si>
    <t>monzo-Granodiorite, hbld</t>
  </si>
  <si>
    <t>B465</t>
  </si>
  <si>
    <t>B458</t>
  </si>
  <si>
    <t>SP9</t>
  </si>
  <si>
    <t>Santiago Pk volc, Herzig 2014, p350,355,357 #01</t>
  </si>
  <si>
    <t>Santiago Peak - Modjeska Peak sequence</t>
  </si>
  <si>
    <t>Herzig 1991, p.247 #45</t>
  </si>
  <si>
    <t>BS105</t>
  </si>
  <si>
    <t>Santiago Pk volc, Herzig 2014, p350,355,357 #04</t>
  </si>
  <si>
    <t>Tin Mine Canyon - Sierra Peak sequence</t>
  </si>
  <si>
    <t>Herzig 1991, p.242 #24</t>
  </si>
  <si>
    <t>BS102</t>
  </si>
  <si>
    <t>Santiago Pk volc, Herzig 2014, p350,355,357 #05</t>
  </si>
  <si>
    <t>Basaltic Andesite</t>
  </si>
  <si>
    <t>Herzig 1991, p.239 #04</t>
  </si>
  <si>
    <t>B477</t>
  </si>
  <si>
    <t>B481</t>
  </si>
  <si>
    <t>B483</t>
  </si>
  <si>
    <t>Herzig 2014, p359</t>
  </si>
  <si>
    <t>CS218</t>
  </si>
  <si>
    <t>dike near Bedford Peak</t>
  </si>
  <si>
    <t>Herzig 1991, p.249 #52</t>
  </si>
  <si>
    <t>BS33</t>
  </si>
  <si>
    <t>Herzig 1991, p.239 #01</t>
  </si>
  <si>
    <t>BS25</t>
  </si>
  <si>
    <t>Herzig 1991, p.239 #02</t>
  </si>
  <si>
    <t>BS8</t>
  </si>
  <si>
    <t>Herzig 1991, p.239 #03</t>
  </si>
  <si>
    <t>SP210</t>
  </si>
  <si>
    <t>Herzig 1991, p.243 #25</t>
  </si>
  <si>
    <t>SP54A</t>
  </si>
  <si>
    <t>Herzig 1991, p.246 #39</t>
  </si>
  <si>
    <t>CS255</t>
  </si>
  <si>
    <t>Herzig 1991, p.239 #05</t>
  </si>
  <si>
    <t>SP125A</t>
  </si>
  <si>
    <t>Herzig 1991, p.243 #26</t>
  </si>
  <si>
    <t>SP46B</t>
  </si>
  <si>
    <t>Herzig 1991, p.246 #40</t>
  </si>
  <si>
    <t>BS3RA</t>
  </si>
  <si>
    <t>Herzig 1991, p.239 #06</t>
  </si>
  <si>
    <t>BS4R</t>
  </si>
  <si>
    <t>Herzig 1991, p.240 #07</t>
  </si>
  <si>
    <t>SP47</t>
  </si>
  <si>
    <t>Herzig 1991, p.246 #41</t>
  </si>
  <si>
    <t>CS307</t>
  </si>
  <si>
    <t>Herzig 1991, p.245 #34</t>
  </si>
  <si>
    <t>BS133</t>
  </si>
  <si>
    <t>Herzig 1991, p.240 #08</t>
  </si>
  <si>
    <t>BS216</t>
  </si>
  <si>
    <t>Herzig 1991, p.240 #09</t>
  </si>
  <si>
    <t>CS57B-1</t>
  </si>
  <si>
    <t>Herzig 1991, p.240 #11</t>
  </si>
  <si>
    <t>CS57C</t>
  </si>
  <si>
    <t>Herzig 1991, p.240 #10</t>
  </si>
  <si>
    <t>BS127</t>
  </si>
  <si>
    <t>Herzig 1991, p.240 #12</t>
  </si>
  <si>
    <t>BS122</t>
  </si>
  <si>
    <t>Herzig 1991, p.241 #13</t>
  </si>
  <si>
    <t>CS9</t>
  </si>
  <si>
    <t>Herzig 1991, p.243 #28</t>
  </si>
  <si>
    <t>CS319FL</t>
  </si>
  <si>
    <t>Herzig 1991, p.243 #29</t>
  </si>
  <si>
    <t>CS272E</t>
  </si>
  <si>
    <t>Herzig 1991, p.241 #14</t>
  </si>
  <si>
    <t>SP130</t>
  </si>
  <si>
    <t>Herzig 1991, p.246 #42</t>
  </si>
  <si>
    <t>BS49</t>
  </si>
  <si>
    <t>Herzig 1991, p.241 #15</t>
  </si>
  <si>
    <t>SP132</t>
  </si>
  <si>
    <t>Herzig 1991, p.246 #43</t>
  </si>
  <si>
    <t>CS98</t>
  </si>
  <si>
    <t>Herzig 1991, p.241 #16</t>
  </si>
  <si>
    <t>CS16</t>
  </si>
  <si>
    <t>Herzig 1991, p.244 #31</t>
  </si>
  <si>
    <t>CS70A</t>
  </si>
  <si>
    <t>Herzig 1991, p.241 #17</t>
  </si>
  <si>
    <t>CS301</t>
  </si>
  <si>
    <t>Herzig 1991, p.245 #35</t>
  </si>
  <si>
    <t>CS310</t>
  </si>
  <si>
    <t>Herzig 1991, p.245 #36</t>
  </si>
  <si>
    <t>B500</t>
  </si>
  <si>
    <t>Indian Mtn leuco</t>
  </si>
  <si>
    <t>CS309-1</t>
  </si>
  <si>
    <t>Andesite/Dacite</t>
  </si>
  <si>
    <t>Herzig 1991, p.245 #37</t>
  </si>
  <si>
    <t>CS309</t>
  </si>
  <si>
    <t>Herzig 1991, p.245 #38</t>
  </si>
  <si>
    <t>BS225</t>
  </si>
  <si>
    <t>Herzig 1991, p.241 #18</t>
  </si>
  <si>
    <t>BS145</t>
  </si>
  <si>
    <t>Herzig 1991, p.242 #19</t>
  </si>
  <si>
    <t>BS152</t>
  </si>
  <si>
    <t>Herzig 1991, p.242 #20</t>
  </si>
  <si>
    <t>B499</t>
  </si>
  <si>
    <t>Woodson Mtn</t>
  </si>
  <si>
    <t>B486</t>
  </si>
  <si>
    <t>B490</t>
  </si>
  <si>
    <t>SRPZ</t>
  </si>
  <si>
    <t>Santa Rosa Plateau</t>
  </si>
  <si>
    <t>BS208A</t>
  </si>
  <si>
    <t>Herzig 1991, p.242 #21</t>
  </si>
  <si>
    <t>SP151A</t>
  </si>
  <si>
    <t>Herzig 1991, p.246 #44</t>
  </si>
  <si>
    <t>B493</t>
  </si>
  <si>
    <t>B542</t>
  </si>
  <si>
    <t>B506</t>
  </si>
  <si>
    <t>BS199</t>
  </si>
  <si>
    <t>Herzig 1991, p.242 #22</t>
  </si>
  <si>
    <t>B472</t>
  </si>
  <si>
    <t>B539</t>
  </si>
  <si>
    <t>B540</t>
  </si>
  <si>
    <t>B476</t>
  </si>
  <si>
    <t>B541</t>
  </si>
  <si>
    <t>B538</t>
  </si>
  <si>
    <t>B528</t>
  </si>
  <si>
    <t>SP60</t>
  </si>
  <si>
    <t>Herzig 1991, p.247 #46</t>
  </si>
  <si>
    <t>B460</t>
  </si>
  <si>
    <t>B480</t>
  </si>
  <si>
    <t>B479</t>
  </si>
  <si>
    <t>B510</t>
  </si>
  <si>
    <t>SP116</t>
  </si>
  <si>
    <t>Herzig 1991, p.247 #47</t>
  </si>
  <si>
    <t>SP113A</t>
  </si>
  <si>
    <t>Herzig 1991, p.247 #48</t>
  </si>
  <si>
    <t>B475</t>
  </si>
  <si>
    <t>B504</t>
  </si>
  <si>
    <t>B491</t>
  </si>
  <si>
    <t>B489</t>
  </si>
  <si>
    <t>B482</t>
  </si>
  <si>
    <t>Woodson Mtn.</t>
  </si>
  <si>
    <t>BS185</t>
  </si>
  <si>
    <t>Herzig 1991, p.242 #23</t>
  </si>
  <si>
    <t>CS330</t>
  </si>
  <si>
    <t>welded tuff at contact with Bedford Canyon Fm</t>
  </si>
  <si>
    <t>Herzig 1991, p.248 #50</t>
  </si>
  <si>
    <t>B169</t>
  </si>
  <si>
    <t>San Bernardino - lowSi=Forest Fls</t>
  </si>
  <si>
    <t>Kt=Tonalite (Cretaceous)</t>
  </si>
  <si>
    <t>PM4=Paleozoic and Mesozoic framework rocks</t>
  </si>
  <si>
    <t>B168</t>
  </si>
  <si>
    <t>CS14</t>
  </si>
  <si>
    <t>Santiago Pk volc, Herzig 2014, p350,355,357 #06</t>
  </si>
  <si>
    <t>Herzig 1991, p.244 #32</t>
  </si>
  <si>
    <t>B172</t>
  </si>
  <si>
    <t>B061</t>
  </si>
  <si>
    <t>Mzsl=mixed granitic rocks of Silverwood Lake</t>
  </si>
  <si>
    <t>B062</t>
  </si>
  <si>
    <t>B170</t>
  </si>
  <si>
    <t>B117</t>
  </si>
  <si>
    <t>B176</t>
  </si>
  <si>
    <t>B175</t>
  </si>
  <si>
    <t>Kmb=Monzogranite, undifferentiated (Cretaceous)—</t>
  </si>
  <si>
    <t>X6,PM4=Proterozoic framework rocks?</t>
  </si>
  <si>
    <t>B120</t>
  </si>
  <si>
    <t>San Bernardino - highSiE=Rng Sprs</t>
  </si>
  <si>
    <t>Ks?=Monzogranite of Stanfield Cutoff (Cretaceous)</t>
  </si>
  <si>
    <t>JC6=Jurassic and Cretaceous granitic rocks</t>
  </si>
  <si>
    <t>B174</t>
  </si>
  <si>
    <t>B180</t>
  </si>
  <si>
    <t>PM4,X7=Paleozoic and Mesozoic framework rocks?</t>
  </si>
  <si>
    <t>B177</t>
  </si>
  <si>
    <t>PM4,K4=Paleozoic and Mesozoic framework rocks?</t>
  </si>
  <si>
    <t>B068</t>
  </si>
  <si>
    <t>B118</t>
  </si>
  <si>
    <t>San Bernardino - high SiO2 E=Pipes Cyn</t>
  </si>
  <si>
    <t>Kbd,Kcf=Biotite Quartz diorite (Cretaceous)</t>
  </si>
  <si>
    <t>B173</t>
  </si>
  <si>
    <t>Km,Kmb=Mixed granitic and metamorphic rocks (Cretaceous)</t>
  </si>
  <si>
    <t>X6=Proterozoic framework rocks</t>
  </si>
  <si>
    <t>B065</t>
  </si>
  <si>
    <t>B064</t>
  </si>
  <si>
    <t>B115</t>
  </si>
  <si>
    <t>B181</t>
  </si>
  <si>
    <t>JC8=Jurassic and Cretaceous granitic rocks</t>
  </si>
  <si>
    <t>B163</t>
  </si>
  <si>
    <t>X5=Proterozoic framework rocks</t>
  </si>
  <si>
    <t>SP81AFL</t>
  </si>
  <si>
    <t>Santiago Pk volc, Herzig 2014, p350,355,357 #09</t>
  </si>
  <si>
    <t>Herzig 1991, p.243 #30</t>
  </si>
  <si>
    <t>SP17</t>
  </si>
  <si>
    <t>Santiago Pk volc, Herzig 2014, p350,355,357 #02</t>
  </si>
  <si>
    <t>Herzig 1991, p.248 #51</t>
  </si>
  <si>
    <t>CS117</t>
  </si>
  <si>
    <t>Santiago Pk volc, Herzig 2014, p350,355,357 #03</t>
  </si>
  <si>
    <t>Herzig 1991, p.248 #49</t>
  </si>
  <si>
    <t>B403</t>
  </si>
  <si>
    <t>DVB-120B</t>
  </si>
  <si>
    <t>Goler Wash</t>
  </si>
  <si>
    <t>Monzogranite porphyry</t>
  </si>
  <si>
    <t>gr25</t>
  </si>
  <si>
    <t>Granite Mtns</t>
  </si>
  <si>
    <t>mgr</t>
  </si>
  <si>
    <t>Young, 1990; Young et al., 1992</t>
  </si>
  <si>
    <t>gr23</t>
  </si>
  <si>
    <t>sphgr</t>
  </si>
  <si>
    <t>gr26</t>
  </si>
  <si>
    <t>gr33</t>
  </si>
  <si>
    <t>gr30</t>
  </si>
  <si>
    <t>gr34</t>
  </si>
  <si>
    <t>gr1</t>
  </si>
  <si>
    <t>gr18</t>
  </si>
  <si>
    <t>gr12</t>
  </si>
  <si>
    <t>gr17</t>
  </si>
  <si>
    <t>gr29</t>
  </si>
  <si>
    <t>gr31</t>
  </si>
  <si>
    <t>I-112</t>
  </si>
  <si>
    <t>Ivanpah Granite</t>
  </si>
  <si>
    <t>Beckerman thesis</t>
  </si>
  <si>
    <t xml:space="preserve"> </t>
  </si>
  <si>
    <t>I-4</t>
  </si>
  <si>
    <t>I-147</t>
  </si>
  <si>
    <t>I-144</t>
  </si>
  <si>
    <t>I-154</t>
  </si>
  <si>
    <t>DVB-109</t>
  </si>
  <si>
    <t>Ivanpah mountains</t>
  </si>
  <si>
    <t>leucoMonzogranite</t>
  </si>
  <si>
    <t>B300</t>
  </si>
  <si>
    <t>na</t>
  </si>
  <si>
    <t>in ms on map [upper plate east]</t>
  </si>
  <si>
    <t>B041</t>
  </si>
  <si>
    <t>B123</t>
  </si>
  <si>
    <t>B038</t>
  </si>
  <si>
    <t>B039</t>
  </si>
  <si>
    <t>B166</t>
  </si>
  <si>
    <t>B087</t>
  </si>
  <si>
    <t>B088</t>
  </si>
  <si>
    <t>B014</t>
  </si>
  <si>
    <t>B033</t>
  </si>
  <si>
    <t>B042</t>
  </si>
  <si>
    <t>B158</t>
  </si>
  <si>
    <t>B089</t>
  </si>
  <si>
    <t>B122</t>
  </si>
  <si>
    <t>B083</t>
  </si>
  <si>
    <t>B155</t>
  </si>
  <si>
    <t>B022</t>
  </si>
  <si>
    <t>B016</t>
  </si>
  <si>
    <t>B024</t>
  </si>
  <si>
    <t>B037</t>
  </si>
  <si>
    <t>B03</t>
  </si>
  <si>
    <t>B027</t>
  </si>
  <si>
    <t>B015</t>
  </si>
  <si>
    <t>B040</t>
  </si>
  <si>
    <t>B116</t>
  </si>
  <si>
    <t>B156</t>
  </si>
  <si>
    <t>B108</t>
  </si>
  <si>
    <t>B057</t>
  </si>
  <si>
    <t>B084</t>
  </si>
  <si>
    <t>B070</t>
  </si>
  <si>
    <t>B092</t>
  </si>
  <si>
    <t>B222</t>
  </si>
  <si>
    <t>B090</t>
  </si>
  <si>
    <t>B023</t>
  </si>
  <si>
    <t>B058</t>
  </si>
  <si>
    <t>B059</t>
  </si>
  <si>
    <t>B093</t>
  </si>
  <si>
    <t>B032</t>
  </si>
  <si>
    <t>B474</t>
  </si>
  <si>
    <t>B04</t>
  </si>
  <si>
    <t>B507</t>
  </si>
  <si>
    <t>B077</t>
  </si>
  <si>
    <t>B021</t>
  </si>
  <si>
    <t>B080</t>
  </si>
  <si>
    <t>B012</t>
  </si>
  <si>
    <t>B066</t>
  </si>
  <si>
    <t>B029</t>
  </si>
  <si>
    <t>B216</t>
  </si>
  <si>
    <t>B076</t>
  </si>
  <si>
    <t>B473</t>
  </si>
  <si>
    <t>B060</t>
  </si>
  <si>
    <t>B036</t>
  </si>
  <si>
    <t>B153</t>
  </si>
  <si>
    <t>B013</t>
  </si>
  <si>
    <t>B05</t>
  </si>
  <si>
    <t>B08</t>
  </si>
  <si>
    <t>B219</t>
  </si>
  <si>
    <t>B034</t>
  </si>
  <si>
    <t>B017</t>
  </si>
  <si>
    <t>B091</t>
  </si>
  <si>
    <t>B104</t>
  </si>
  <si>
    <t>B235</t>
  </si>
  <si>
    <t>B296</t>
  </si>
  <si>
    <t>B185</t>
  </si>
  <si>
    <t>B02</t>
  </si>
  <si>
    <t>B162</t>
  </si>
  <si>
    <t>B049</t>
  </si>
  <si>
    <t>B200</t>
  </si>
  <si>
    <t>B07</t>
  </si>
  <si>
    <t>B069</t>
  </si>
  <si>
    <t>B103</t>
  </si>
  <si>
    <t>B047</t>
  </si>
  <si>
    <t>B079</t>
  </si>
  <si>
    <t>B078</t>
  </si>
  <si>
    <t>B081</t>
  </si>
  <si>
    <t>B011</t>
  </si>
  <si>
    <t>B107</t>
  </si>
  <si>
    <t>B01</t>
  </si>
  <si>
    <t>B048</t>
  </si>
  <si>
    <t>B183</t>
  </si>
  <si>
    <t>B157</t>
  </si>
  <si>
    <t>B010</t>
  </si>
  <si>
    <t>B106</t>
  </si>
  <si>
    <t>B082</t>
  </si>
  <si>
    <t>B217</t>
  </si>
  <si>
    <t>B135</t>
  </si>
  <si>
    <t>B203</t>
  </si>
  <si>
    <t>B140</t>
  </si>
  <si>
    <t>B192</t>
  </si>
  <si>
    <t>B182</t>
  </si>
  <si>
    <t>B331</t>
  </si>
  <si>
    <t>B054</t>
  </si>
  <si>
    <t>B09</t>
  </si>
  <si>
    <t>B191</t>
  </si>
  <si>
    <t>B035</t>
  </si>
  <si>
    <t>B026</t>
  </si>
  <si>
    <t>B193</t>
  </si>
  <si>
    <t>B018</t>
  </si>
  <si>
    <t>B197</t>
  </si>
  <si>
    <t>B521</t>
  </si>
  <si>
    <t>B025</t>
  </si>
  <si>
    <t>B368</t>
  </si>
  <si>
    <t>B195</t>
  </si>
  <si>
    <t>B206</t>
  </si>
  <si>
    <t>B019</t>
  </si>
  <si>
    <t>B06</t>
  </si>
  <si>
    <t>B109</t>
  </si>
  <si>
    <t>B184</t>
  </si>
  <si>
    <t>B020</t>
  </si>
  <si>
    <t>B105</t>
  </si>
  <si>
    <t>B112</t>
  </si>
  <si>
    <t>B113</t>
  </si>
  <si>
    <t>B110</t>
  </si>
  <si>
    <t>B111</t>
  </si>
  <si>
    <t>B459</t>
  </si>
  <si>
    <t>B086</t>
  </si>
  <si>
    <t>B114</t>
  </si>
  <si>
    <t>B457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</si>
</sst>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1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vertAlign val="subscript"/>
      <sz val="10"/>
      <name val="Arial"/>
      <family val="2"/>
    </font>
    <font>
      <vertAlign val="superscript"/>
      <sz val="10"/>
      <name val="Arial"/>
      <family val="2"/>
    </font>
    <font>
      <sz val="12"/>
      <color theme="1"/>
      <name val="Calibri"/>
      <family val="2"/>
      <scheme val="minor"/>
    </font>
    <font>
      <vertAlign val="subscript"/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sz val="10"/>
      <name val="MS Sans Serif"/>
      <family val="2"/>
    </font>
  </fonts>
  <fills count="5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medium">
        <color indexed="64"/>
      </right>
      <top style="thin">
        <color theme="2" tint="-9.9978637043366805E-2"/>
      </top>
      <bottom style="thin">
        <color theme="2" tint="-9.9978637043366805E-2"/>
      </bottom>
      <diagonal/>
    </border>
    <border>
      <left/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indexed="64"/>
      </right>
      <top style="thin">
        <color theme="2" tint="-9.9978637043366805E-2"/>
      </top>
      <bottom style="thin">
        <color theme="2" tint="-9.9978637043366805E-2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7" fillId="0" borderId="0"/>
    <xf numFmtId="0" fontId="11" fillId="0" borderId="0"/>
  </cellStyleXfs>
  <cellXfs count="77">
    <xf numFmtId="0" fontId="0" fillId="0" borderId="0" xfId="0"/>
    <xf numFmtId="0" fontId="3" fillId="3" borderId="0" xfId="0" applyFont="1" applyFill="1"/>
    <xf numFmtId="0" fontId="3" fillId="3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  <xf numFmtId="2" fontId="4" fillId="3" borderId="0" xfId="0" applyNumberFormat="1" applyFont="1" applyFill="1" applyAlignment="1">
      <alignment horizontal="center"/>
    </xf>
    <xf numFmtId="0" fontId="4" fillId="3" borderId="0" xfId="0" applyFont="1" applyFill="1"/>
    <xf numFmtId="2" fontId="3" fillId="3" borderId="0" xfId="0" applyNumberFormat="1" applyFont="1" applyFill="1" applyAlignment="1">
      <alignment horizontal="center"/>
    </xf>
    <xf numFmtId="0" fontId="4" fillId="3" borderId="0" xfId="2" applyFont="1" applyFill="1"/>
    <xf numFmtId="0" fontId="4" fillId="3" borderId="0" xfId="2" applyFont="1" applyFill="1" applyAlignment="1">
      <alignment horizontal="center"/>
    </xf>
    <xf numFmtId="0" fontId="4" fillId="3" borderId="1" xfId="0" applyFont="1" applyFill="1" applyBorder="1"/>
    <xf numFmtId="0" fontId="4" fillId="3" borderId="0" xfId="0" applyFont="1" applyFill="1" applyAlignment="1">
      <alignment horizontal="center" wrapText="1"/>
    </xf>
    <xf numFmtId="0" fontId="4" fillId="3" borderId="2" xfId="0" applyFont="1" applyFill="1" applyBorder="1" applyAlignment="1">
      <alignment horizontal="center" wrapText="1"/>
    </xf>
    <xf numFmtId="0" fontId="9" fillId="3" borderId="0" xfId="0" applyFont="1" applyFill="1" applyAlignment="1">
      <alignment horizontal="center"/>
    </xf>
    <xf numFmtId="0" fontId="3" fillId="0" borderId="0" xfId="0" applyFont="1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165" fontId="3" fillId="0" borderId="0" xfId="0" applyNumberFormat="1" applyFont="1"/>
    <xf numFmtId="0" fontId="0" fillId="0" borderId="1" xfId="0" applyBorder="1"/>
    <xf numFmtId="0" fontId="0" fillId="0" borderId="2" xfId="0" applyBorder="1"/>
    <xf numFmtId="0" fontId="3" fillId="0" borderId="0" xfId="0" applyFont="1" applyAlignment="1">
      <alignment horizontal="left"/>
    </xf>
    <xf numFmtId="1" fontId="3" fillId="0" borderId="0" xfId="0" applyNumberFormat="1" applyFont="1"/>
    <xf numFmtId="164" fontId="3" fillId="0" borderId="0" xfId="0" applyNumberFormat="1" applyFont="1"/>
    <xf numFmtId="0" fontId="3" fillId="0" borderId="1" xfId="0" applyFont="1" applyBorder="1"/>
    <xf numFmtId="0" fontId="3" fillId="0" borderId="2" xfId="0" applyFont="1" applyBorder="1"/>
    <xf numFmtId="0" fontId="1" fillId="0" borderId="0" xfId="0" applyFont="1"/>
    <xf numFmtId="0" fontId="3" fillId="4" borderId="0" xfId="0" applyFont="1" applyFill="1"/>
    <xf numFmtId="0" fontId="3" fillId="4" borderId="0" xfId="0" applyFont="1" applyFill="1" applyAlignment="1">
      <alignment horizontal="left"/>
    </xf>
    <xf numFmtId="1" fontId="3" fillId="4" borderId="0" xfId="0" applyNumberFormat="1" applyFont="1" applyFill="1"/>
    <xf numFmtId="165" fontId="3" fillId="4" borderId="0" xfId="0" applyNumberFormat="1" applyFont="1" applyFill="1"/>
    <xf numFmtId="164" fontId="3" fillId="4" borderId="0" xfId="0" applyNumberFormat="1" applyFont="1" applyFill="1"/>
    <xf numFmtId="0" fontId="3" fillId="4" borderId="1" xfId="0" applyFont="1" applyFill="1" applyBorder="1"/>
    <xf numFmtId="0" fontId="3" fillId="4" borderId="2" xfId="0" applyFont="1" applyFill="1" applyBorder="1"/>
    <xf numFmtId="0" fontId="3" fillId="0" borderId="0" xfId="1" applyFont="1" applyFill="1" applyBorder="1"/>
    <xf numFmtId="164" fontId="3" fillId="0" borderId="0" xfId="0" applyNumberFormat="1" applyFont="1" applyAlignment="1">
      <alignment horizontal="left"/>
    </xf>
    <xf numFmtId="0" fontId="4" fillId="0" borderId="0" xfId="0" applyFont="1"/>
    <xf numFmtId="164" fontId="3" fillId="4" borderId="0" xfId="0" applyNumberFormat="1" applyFont="1" applyFill="1" applyAlignment="1">
      <alignment horizontal="left"/>
    </xf>
    <xf numFmtId="0" fontId="0" fillId="4" borderId="0" xfId="0" applyFill="1" applyAlignment="1">
      <alignment horizontal="left"/>
    </xf>
    <xf numFmtId="0" fontId="0" fillId="4" borderId="0" xfId="0" applyFill="1"/>
    <xf numFmtId="0" fontId="4" fillId="4" borderId="0" xfId="0" applyFont="1" applyFill="1"/>
    <xf numFmtId="0" fontId="3" fillId="0" borderId="3" xfId="0" applyFont="1" applyBorder="1"/>
    <xf numFmtId="0" fontId="3" fillId="0" borderId="3" xfId="0" applyFont="1" applyBorder="1" applyAlignment="1">
      <alignment horizontal="left"/>
    </xf>
    <xf numFmtId="1" fontId="3" fillId="0" borderId="3" xfId="0" applyNumberFormat="1" applyFont="1" applyBorder="1"/>
    <xf numFmtId="165" fontId="3" fillId="0" borderId="3" xfId="0" applyNumberFormat="1" applyFont="1" applyBorder="1"/>
    <xf numFmtId="164" fontId="3" fillId="0" borderId="3" xfId="0" applyNumberFormat="1" applyFont="1" applyBorder="1"/>
    <xf numFmtId="0" fontId="3" fillId="4" borderId="3" xfId="0" applyFont="1" applyFill="1" applyBorder="1"/>
    <xf numFmtId="164" fontId="3" fillId="0" borderId="3" xfId="0" applyNumberFormat="1" applyFont="1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3" xfId="0" applyBorder="1"/>
    <xf numFmtId="0" fontId="4" fillId="0" borderId="3" xfId="0" applyFont="1" applyBorder="1"/>
    <xf numFmtId="164" fontId="0" fillId="0" borderId="3" xfId="0" applyNumberFormat="1" applyBorder="1" applyAlignment="1">
      <alignment horizontal="left"/>
    </xf>
    <xf numFmtId="0" fontId="1" fillId="0" borderId="3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10" fillId="0" borderId="0" xfId="2" applyFont="1"/>
    <xf numFmtId="164" fontId="0" fillId="4" borderId="0" xfId="0" applyNumberFormat="1" applyFill="1" applyAlignment="1">
      <alignment horizontal="left"/>
    </xf>
    <xf numFmtId="0" fontId="0" fillId="4" borderId="1" xfId="0" applyFill="1" applyBorder="1"/>
    <xf numFmtId="0" fontId="0" fillId="4" borderId="2" xfId="0" applyFill="1" applyBorder="1"/>
    <xf numFmtId="164" fontId="4" fillId="0" borderId="0" xfId="0" applyNumberFormat="1" applyFont="1"/>
    <xf numFmtId="0" fontId="3" fillId="4" borderId="3" xfId="0" applyFont="1" applyFill="1" applyBorder="1" applyAlignment="1">
      <alignment horizontal="left"/>
    </xf>
    <xf numFmtId="1" fontId="3" fillId="4" borderId="3" xfId="0" applyNumberFormat="1" applyFont="1" applyFill="1" applyBorder="1"/>
    <xf numFmtId="164" fontId="3" fillId="4" borderId="3" xfId="0" applyNumberFormat="1" applyFont="1" applyFill="1" applyBorder="1" applyAlignment="1">
      <alignment horizontal="left"/>
    </xf>
    <xf numFmtId="0" fontId="0" fillId="4" borderId="3" xfId="0" applyFill="1" applyBorder="1" applyAlignment="1">
      <alignment horizontal="left"/>
    </xf>
    <xf numFmtId="165" fontId="3" fillId="4" borderId="3" xfId="0" applyNumberFormat="1" applyFont="1" applyFill="1" applyBorder="1"/>
    <xf numFmtId="0" fontId="0" fillId="4" borderId="3" xfId="0" applyFill="1" applyBorder="1"/>
    <xf numFmtId="0" fontId="4" fillId="4" borderId="3" xfId="0" applyFont="1" applyFill="1" applyBorder="1"/>
    <xf numFmtId="164" fontId="3" fillId="4" borderId="3" xfId="0" applyNumberFormat="1" applyFont="1" applyFill="1" applyBorder="1"/>
    <xf numFmtId="0" fontId="4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2" fontId="3" fillId="0" borderId="0" xfId="0" applyNumberFormat="1" applyFont="1" applyAlignment="1">
      <alignment horizontal="right"/>
    </xf>
    <xf numFmtId="2" fontId="3" fillId="0" borderId="0" xfId="3" quotePrefix="1" applyNumberFormat="1" applyFont="1" applyAlignment="1">
      <alignment horizontal="right"/>
    </xf>
    <xf numFmtId="0" fontId="3" fillId="0" borderId="0" xfId="0" applyFont="1" applyAlignment="1">
      <alignment wrapText="1"/>
    </xf>
    <xf numFmtId="165" fontId="3" fillId="0" borderId="2" xfId="0" applyNumberFormat="1" applyFont="1" applyBorder="1"/>
    <xf numFmtId="0" fontId="9" fillId="0" borderId="0" xfId="2" applyFont="1"/>
  </cellXfs>
  <cellStyles count="4">
    <cellStyle name="Accent2" xfId="1" builtinId="33"/>
    <cellStyle name="Normal" xfId="0" builtinId="0"/>
    <cellStyle name="Normal 4" xfId="2" xr:uid="{00000000-0005-0000-0000-000002000000}"/>
    <cellStyle name="Normal_Central 2005" xfId="3" xr:uid="{00000000-0005-0000-0000-000003000000}"/>
  </cellStyles>
  <dxfs count="8"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51"/>
        </patternFill>
      </fill>
    </dxf>
    <dxf>
      <fill>
        <patternFill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51"/>
        </patternFill>
      </fill>
    </dxf>
    <dxf>
      <fill>
        <patternFill patternType="none">
          <bgColor indexed="65"/>
        </patternFill>
      </fill>
    </dxf>
    <dxf>
      <fill>
        <patternFill>
          <bgColor indexed="2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F1665"/>
  <sheetViews>
    <sheetView tabSelected="1" topLeftCell="O1" workbookViewId="0">
      <pane ySplit="1" topLeftCell="A482" activePane="bottomLeft" state="frozen"/>
      <selection pane="bottomLeft" activeCell="Y485" sqref="Y485"/>
    </sheetView>
  </sheetViews>
  <sheetFormatPr defaultColWidth="8.85546875" defaultRowHeight="15" x14ac:dyDescent="0.25"/>
  <cols>
    <col min="1" max="1" width="8.85546875" style="13"/>
    <col min="2" max="2" width="21.5703125" style="13" customWidth="1"/>
    <col min="3" max="3" width="11.7109375" style="13" customWidth="1"/>
    <col min="4" max="4" width="8.85546875" style="13"/>
    <col min="5" max="6" width="11.42578125" style="13" customWidth="1"/>
    <col min="7" max="8" width="8.85546875" style="13"/>
    <col min="9" max="9" width="13" style="13" customWidth="1"/>
    <col min="10" max="10" width="70.7109375" style="13" bestFit="1" customWidth="1"/>
    <col min="11" max="11" width="13" style="13" customWidth="1"/>
    <col min="12" max="13" width="15.42578125" style="13" bestFit="1" customWidth="1"/>
    <col min="14" max="15" width="17.140625" style="13" customWidth="1"/>
    <col min="16" max="16" width="16.5703125" style="13" customWidth="1"/>
    <col min="17" max="17" width="11.28515625" style="13" customWidth="1"/>
    <col min="18" max="34" width="8.85546875" style="13"/>
    <col min="35" max="50" width="8.85546875" style="34"/>
    <col min="51" max="81" width="8.85546875" style="13"/>
    <col min="82" max="82" width="10.28515625" style="13" customWidth="1"/>
    <col min="83" max="83" width="10.140625" style="13" customWidth="1"/>
    <col min="84" max="85" width="8.85546875" style="13"/>
    <col min="86" max="86" width="18.28515625" style="13" customWidth="1"/>
    <col min="87" max="88" width="8.85546875" style="13"/>
    <col min="89" max="89" width="13.7109375" style="13" customWidth="1"/>
    <col min="90" max="90" width="13.5703125" style="13" customWidth="1"/>
    <col min="91" max="91" width="16.7109375" style="13" customWidth="1"/>
    <col min="92" max="92" width="8.85546875" style="13"/>
    <col min="93" max="93" width="13.7109375" style="13" customWidth="1"/>
    <col min="94" max="102" width="8.85546875" style="13"/>
    <col min="103" max="110" width="11.42578125" style="13" customWidth="1"/>
    <col min="111" max="111" width="11.42578125" style="22" customWidth="1"/>
    <col min="112" max="112" width="11.42578125" style="13" customWidth="1"/>
    <col min="113" max="113" width="8.85546875" style="13"/>
    <col min="114" max="114" width="11.7109375" style="13" customWidth="1"/>
    <col min="115" max="118" width="8.85546875" style="13"/>
    <col min="119" max="119" width="8.85546875" style="23"/>
    <col min="120" max="120" width="56.28515625" style="13" customWidth="1"/>
    <col min="121" max="16384" width="8.85546875" style="13"/>
  </cols>
  <sheetData>
    <row r="1" spans="1:162" s="1" customFormat="1" ht="22.15" customHeight="1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1" t="s">
        <v>9</v>
      </c>
      <c r="K1" s="1" t="s">
        <v>10</v>
      </c>
      <c r="L1" s="4" t="s">
        <v>11</v>
      </c>
      <c r="M1" s="4" t="s">
        <v>12</v>
      </c>
      <c r="N1" s="3" t="s">
        <v>13</v>
      </c>
      <c r="O1" s="3" t="s">
        <v>14</v>
      </c>
      <c r="P1" s="2" t="s">
        <v>15</v>
      </c>
      <c r="Q1" s="2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1" t="s">
        <v>32</v>
      </c>
      <c r="AH1" s="2" t="s">
        <v>33</v>
      </c>
      <c r="AI1" s="3" t="s">
        <v>34</v>
      </c>
      <c r="AJ1" s="3" t="s">
        <v>35</v>
      </c>
      <c r="AK1" s="5" t="s">
        <v>36</v>
      </c>
      <c r="AL1" s="5" t="s">
        <v>37</v>
      </c>
      <c r="AM1" s="5" t="s">
        <v>38</v>
      </c>
      <c r="AN1" s="5" t="s">
        <v>39</v>
      </c>
      <c r="AO1" s="5" t="s">
        <v>40</v>
      </c>
      <c r="AP1" s="5" t="s">
        <v>41</v>
      </c>
      <c r="AQ1" s="5" t="s">
        <v>42</v>
      </c>
      <c r="AR1" s="5" t="s">
        <v>43</v>
      </c>
      <c r="AS1" s="5" t="s">
        <v>44</v>
      </c>
      <c r="AT1" s="5" t="s">
        <v>45</v>
      </c>
      <c r="AU1" s="5" t="s">
        <v>46</v>
      </c>
      <c r="AV1" s="5" t="s">
        <v>47</v>
      </c>
      <c r="AW1" s="3" t="s">
        <v>48</v>
      </c>
      <c r="AX1" s="3" t="s">
        <v>49</v>
      </c>
      <c r="AY1" s="3" t="s">
        <v>50</v>
      </c>
      <c r="AZ1" s="3" t="s">
        <v>51</v>
      </c>
      <c r="BA1" s="3" t="s">
        <v>52</v>
      </c>
      <c r="BB1" s="3" t="s">
        <v>53</v>
      </c>
      <c r="BC1" s="3" t="s">
        <v>54</v>
      </c>
      <c r="BD1" s="3" t="s">
        <v>55</v>
      </c>
      <c r="BE1" s="3" t="s">
        <v>56</v>
      </c>
      <c r="BF1" s="3" t="s">
        <v>57</v>
      </c>
      <c r="BG1" s="3" t="s">
        <v>58</v>
      </c>
      <c r="BH1" s="3" t="s">
        <v>59</v>
      </c>
      <c r="BI1" s="3" t="s">
        <v>60</v>
      </c>
      <c r="BJ1" s="4" t="s">
        <v>61</v>
      </c>
      <c r="BK1" s="4" t="s">
        <v>62</v>
      </c>
      <c r="BL1" s="4" t="s">
        <v>63</v>
      </c>
      <c r="BM1" s="4" t="s">
        <v>64</v>
      </c>
      <c r="BN1" s="4" t="s">
        <v>65</v>
      </c>
      <c r="BO1" s="4" t="s">
        <v>66</v>
      </c>
      <c r="BP1" s="4" t="s">
        <v>67</v>
      </c>
      <c r="BQ1" s="4" t="s">
        <v>68</v>
      </c>
      <c r="BR1" s="4" t="s">
        <v>69</v>
      </c>
      <c r="BS1" s="4" t="s">
        <v>70</v>
      </c>
      <c r="BT1" s="4" t="s">
        <v>71</v>
      </c>
      <c r="BU1" s="4" t="s">
        <v>72</v>
      </c>
      <c r="BV1" s="4" t="s">
        <v>73</v>
      </c>
      <c r="BW1" s="4" t="s">
        <v>74</v>
      </c>
      <c r="BX1" s="4" t="s">
        <v>75</v>
      </c>
      <c r="BY1" s="4" t="s">
        <v>76</v>
      </c>
      <c r="BZ1" s="4" t="s">
        <v>77</v>
      </c>
      <c r="CA1" s="4" t="s">
        <v>37</v>
      </c>
      <c r="CB1" s="4" t="s">
        <v>39</v>
      </c>
      <c r="CC1" s="6" t="s">
        <v>78</v>
      </c>
      <c r="CD1" s="3" t="s">
        <v>79</v>
      </c>
      <c r="CE1" s="3" t="s">
        <v>80</v>
      </c>
      <c r="CF1" s="3" t="s">
        <v>81</v>
      </c>
      <c r="CG1" s="3" t="s">
        <v>82</v>
      </c>
      <c r="CH1" s="3" t="s">
        <v>83</v>
      </c>
      <c r="CI1" s="3" t="s">
        <v>65</v>
      </c>
      <c r="CJ1" s="4" t="s">
        <v>64</v>
      </c>
      <c r="CK1" s="3" t="s">
        <v>84</v>
      </c>
      <c r="CL1" s="3" t="s">
        <v>85</v>
      </c>
      <c r="CM1" s="3" t="s">
        <v>86</v>
      </c>
      <c r="CN1" s="3" t="s">
        <v>87</v>
      </c>
      <c r="CO1" s="7" t="s">
        <v>88</v>
      </c>
      <c r="CP1" s="3" t="s">
        <v>75</v>
      </c>
      <c r="CQ1" s="3" t="s">
        <v>44</v>
      </c>
      <c r="CR1" s="3" t="s">
        <v>89</v>
      </c>
      <c r="CS1" s="3" t="s">
        <v>90</v>
      </c>
      <c r="CT1" s="1" t="s">
        <v>91</v>
      </c>
      <c r="CU1" s="1" t="s">
        <v>92</v>
      </c>
      <c r="CV1" s="5" t="s">
        <v>42</v>
      </c>
      <c r="CW1" s="5" t="s">
        <v>41</v>
      </c>
      <c r="CX1" s="5" t="s">
        <v>58</v>
      </c>
      <c r="CY1" s="8" t="s">
        <v>93</v>
      </c>
      <c r="CZ1" s="8" t="s">
        <v>94</v>
      </c>
      <c r="DA1" s="8" t="s">
        <v>95</v>
      </c>
      <c r="DB1" s="5" t="s">
        <v>96</v>
      </c>
      <c r="DC1" s="5" t="s">
        <v>97</v>
      </c>
      <c r="DD1" s="5" t="s">
        <v>98</v>
      </c>
      <c r="DE1" s="5" t="s">
        <v>99</v>
      </c>
      <c r="DF1" s="5" t="s">
        <v>100</v>
      </c>
      <c r="DG1" s="9" t="s">
        <v>101</v>
      </c>
      <c r="DH1" s="10" t="s">
        <v>102</v>
      </c>
      <c r="DI1" s="10" t="s">
        <v>103</v>
      </c>
      <c r="DJ1" s="10" t="s">
        <v>104</v>
      </c>
      <c r="DK1" s="10" t="s">
        <v>105</v>
      </c>
      <c r="DL1" s="10" t="s">
        <v>106</v>
      </c>
      <c r="DM1" s="10" t="s">
        <v>107</v>
      </c>
      <c r="DN1" s="10" t="s">
        <v>108</v>
      </c>
      <c r="DO1" s="11" t="s">
        <v>109</v>
      </c>
      <c r="DP1" s="12" t="s">
        <v>110</v>
      </c>
    </row>
    <row r="2" spans="1:162" x14ac:dyDescent="0.25">
      <c r="A2" s="13" t="s">
        <v>111</v>
      </c>
      <c r="B2"/>
      <c r="C2" s="14" t="s">
        <v>112</v>
      </c>
      <c r="D2">
        <v>35</v>
      </c>
      <c r="E2"/>
      <c r="F2"/>
      <c r="G2"/>
      <c r="H2"/>
      <c r="I2"/>
      <c r="J2"/>
      <c r="K2" t="s">
        <v>113</v>
      </c>
      <c r="L2" s="15">
        <v>-117.18089999999999</v>
      </c>
      <c r="M2" s="15">
        <v>33.918300000000002</v>
      </c>
      <c r="N2" s="14" t="s">
        <v>114</v>
      </c>
      <c r="O2" s="14" t="s">
        <v>115</v>
      </c>
      <c r="P2" s="14" t="s">
        <v>116</v>
      </c>
      <c r="Q2" s="14" t="s">
        <v>117</v>
      </c>
      <c r="R2" s="16" t="s">
        <v>118</v>
      </c>
      <c r="S2">
        <v>67.459999999999994</v>
      </c>
      <c r="T2">
        <v>0.71</v>
      </c>
      <c r="U2">
        <v>15.64</v>
      </c>
      <c r="V2"/>
      <c r="W2">
        <v>4.45</v>
      </c>
      <c r="X2">
        <v>12.9</v>
      </c>
      <c r="Y2">
        <f t="shared" ref="Y2:Y11" si="0">IF(AND(W2="", X2=""), NA(), W2 + (X2 * 0.89981))</f>
        <v>16.057549000000002</v>
      </c>
      <c r="Z2">
        <v>0.1</v>
      </c>
      <c r="AA2">
        <v>0.11</v>
      </c>
      <c r="AB2"/>
      <c r="AC2">
        <v>2.16</v>
      </c>
      <c r="AD2">
        <v>4.3099999999999996</v>
      </c>
      <c r="AE2">
        <v>3.42</v>
      </c>
      <c r="AF2">
        <v>2.27</v>
      </c>
      <c r="AG2">
        <v>0.41</v>
      </c>
      <c r="AH2"/>
      <c r="AI2"/>
      <c r="AJ2">
        <v>23</v>
      </c>
      <c r="AK2">
        <v>0.2</v>
      </c>
      <c r="AL2">
        <v>76.900000000000006</v>
      </c>
      <c r="AM2">
        <v>2.78</v>
      </c>
      <c r="AN2">
        <v>216.23</v>
      </c>
      <c r="AO2">
        <v>797.34</v>
      </c>
      <c r="AP2">
        <v>6.65</v>
      </c>
      <c r="AQ2">
        <v>1.72</v>
      </c>
      <c r="AR2">
        <v>167.46</v>
      </c>
      <c r="AS2">
        <v>5.08</v>
      </c>
      <c r="AT2">
        <v>5.62</v>
      </c>
      <c r="AU2">
        <v>25.78</v>
      </c>
      <c r="AV2">
        <v>8.16</v>
      </c>
      <c r="AW2">
        <v>63.39</v>
      </c>
      <c r="AX2"/>
      <c r="AY2"/>
      <c r="AZ2"/>
      <c r="BA2"/>
      <c r="BB2">
        <v>1.77</v>
      </c>
      <c r="BC2"/>
      <c r="BD2"/>
      <c r="BE2">
        <v>0.35</v>
      </c>
      <c r="BF2">
        <v>0.53</v>
      </c>
      <c r="BG2">
        <v>12.6</v>
      </c>
      <c r="BH2">
        <v>11.76</v>
      </c>
      <c r="BI2">
        <v>4.16</v>
      </c>
      <c r="BJ2">
        <v>16.03</v>
      </c>
      <c r="BK2">
        <v>38.92</v>
      </c>
      <c r="BL2">
        <v>4.66</v>
      </c>
      <c r="BM2">
        <v>21.63</v>
      </c>
      <c r="BN2">
        <v>5.53</v>
      </c>
      <c r="BO2">
        <v>13.75</v>
      </c>
      <c r="BP2">
        <v>1.2</v>
      </c>
      <c r="BQ2">
        <v>5.25</v>
      </c>
      <c r="BR2">
        <v>0.82</v>
      </c>
      <c r="BS2">
        <v>5.23</v>
      </c>
      <c r="BT2">
        <v>0.96</v>
      </c>
      <c r="BU2">
        <v>3.04</v>
      </c>
      <c r="BV2">
        <v>0.39</v>
      </c>
      <c r="BW2">
        <v>2.69</v>
      </c>
      <c r="BX2"/>
      <c r="BY2">
        <v>94.28</v>
      </c>
      <c r="BZ2">
        <v>0.37</v>
      </c>
      <c r="CA2">
        <v>76.900000000000006</v>
      </c>
      <c r="CB2">
        <v>216.23</v>
      </c>
      <c r="CC2"/>
      <c r="CD2">
        <v>0.91400000000000003</v>
      </c>
      <c r="CE2">
        <v>0.70652999999999999</v>
      </c>
      <c r="CF2">
        <v>0.70609999999999995</v>
      </c>
      <c r="CG2"/>
      <c r="CH2"/>
      <c r="CI2">
        <v>5.53</v>
      </c>
      <c r="CJ2">
        <v>21.63</v>
      </c>
      <c r="CK2"/>
      <c r="CL2"/>
      <c r="CM2"/>
      <c r="CN2"/>
      <c r="CO2"/>
      <c r="CP2"/>
      <c r="CQ2">
        <v>5.08</v>
      </c>
      <c r="CR2"/>
      <c r="CS2"/>
      <c r="CT2"/>
      <c r="CU2"/>
      <c r="CV2">
        <v>1.72</v>
      </c>
      <c r="CW2">
        <v>6.65</v>
      </c>
      <c r="CX2">
        <v>12.6</v>
      </c>
      <c r="CY2">
        <v>18.968</v>
      </c>
      <c r="CZ2">
        <v>15.637</v>
      </c>
      <c r="DA2">
        <v>38.750999999999998</v>
      </c>
      <c r="DB2">
        <v>9.8000000000000007</v>
      </c>
      <c r="DC2"/>
      <c r="DD2">
        <v>24.6</v>
      </c>
      <c r="DE2">
        <v>18.814</v>
      </c>
      <c r="DF2">
        <v>15.63</v>
      </c>
      <c r="DG2" s="17">
        <v>38.628999999999998</v>
      </c>
      <c r="DH2"/>
      <c r="DI2"/>
      <c r="DJ2"/>
      <c r="DK2"/>
      <c r="DL2"/>
      <c r="DM2"/>
      <c r="DN2"/>
      <c r="DO2" s="18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</row>
    <row r="3" spans="1:162" x14ac:dyDescent="0.25">
      <c r="A3" s="13" t="s">
        <v>111</v>
      </c>
      <c r="B3"/>
      <c r="C3" s="14" t="s">
        <v>119</v>
      </c>
      <c r="D3">
        <v>35</v>
      </c>
      <c r="E3"/>
      <c r="F3"/>
      <c r="G3"/>
      <c r="H3"/>
      <c r="I3"/>
      <c r="J3"/>
      <c r="K3" t="s">
        <v>113</v>
      </c>
      <c r="L3" s="15">
        <v>-117.1524</v>
      </c>
      <c r="M3" s="15">
        <v>33.890599999999999</v>
      </c>
      <c r="N3" s="14" t="s">
        <v>114</v>
      </c>
      <c r="O3" s="14" t="s">
        <v>115</v>
      </c>
      <c r="P3" s="14" t="s">
        <v>116</v>
      </c>
      <c r="Q3" s="14" t="s">
        <v>117</v>
      </c>
      <c r="R3" s="16" t="s">
        <v>118</v>
      </c>
      <c r="S3">
        <v>68.209999999999994</v>
      </c>
      <c r="T3">
        <v>0.62</v>
      </c>
      <c r="U3">
        <v>15.09</v>
      </c>
      <c r="V3"/>
      <c r="W3">
        <v>4.01</v>
      </c>
      <c r="X3">
        <v>16.670000000000002</v>
      </c>
      <c r="Y3">
        <f t="shared" si="0"/>
        <v>19.0098327</v>
      </c>
      <c r="Z3">
        <v>7.0000000000000007E-2</v>
      </c>
      <c r="AA3">
        <v>0.1</v>
      </c>
      <c r="AB3"/>
      <c r="AC3">
        <v>1.63</v>
      </c>
      <c r="AD3">
        <v>3.95</v>
      </c>
      <c r="AE3">
        <v>3.26</v>
      </c>
      <c r="AF3">
        <v>2.88</v>
      </c>
      <c r="AG3">
        <v>0.45</v>
      </c>
      <c r="AH3"/>
      <c r="AI3"/>
      <c r="AJ3">
        <v>21.14</v>
      </c>
      <c r="AK3">
        <v>0.14000000000000001</v>
      </c>
      <c r="AL3">
        <v>99</v>
      </c>
      <c r="AM3">
        <v>2.5</v>
      </c>
      <c r="AN3">
        <v>201.9</v>
      </c>
      <c r="AO3">
        <v>873.94</v>
      </c>
      <c r="AP3">
        <v>6.47</v>
      </c>
      <c r="AQ3">
        <v>1.22</v>
      </c>
      <c r="AR3">
        <v>153.16</v>
      </c>
      <c r="AS3">
        <v>4.09</v>
      </c>
      <c r="AT3">
        <v>3.92</v>
      </c>
      <c r="AU3">
        <v>19.86</v>
      </c>
      <c r="AV3">
        <v>13.05</v>
      </c>
      <c r="AW3">
        <v>61.14</v>
      </c>
      <c r="AX3"/>
      <c r="AY3"/>
      <c r="AZ3"/>
      <c r="BA3"/>
      <c r="BB3">
        <v>1.35</v>
      </c>
      <c r="BC3"/>
      <c r="BD3"/>
      <c r="BE3">
        <v>0.21</v>
      </c>
      <c r="BF3">
        <v>0.37</v>
      </c>
      <c r="BG3"/>
      <c r="BH3">
        <v>9.6</v>
      </c>
      <c r="BI3">
        <v>3.51</v>
      </c>
      <c r="BJ3">
        <v>11.74</v>
      </c>
      <c r="BK3">
        <v>24.4</v>
      </c>
      <c r="BL3">
        <v>3.5</v>
      </c>
      <c r="BM3">
        <v>15.48</v>
      </c>
      <c r="BN3">
        <v>3.61</v>
      </c>
      <c r="BO3">
        <v>13.74</v>
      </c>
      <c r="BP3">
        <v>1.01</v>
      </c>
      <c r="BQ3">
        <v>3.38</v>
      </c>
      <c r="BR3">
        <v>0.69</v>
      </c>
      <c r="BS3">
        <v>3.52</v>
      </c>
      <c r="BT3">
        <v>0.67</v>
      </c>
      <c r="BU3">
        <v>1.93</v>
      </c>
      <c r="BV3">
        <v>0.3</v>
      </c>
      <c r="BW3">
        <v>1.68</v>
      </c>
      <c r="BX3"/>
      <c r="BY3">
        <v>73.81</v>
      </c>
      <c r="BZ3">
        <v>0.27</v>
      </c>
      <c r="CA3">
        <v>99</v>
      </c>
      <c r="CB3">
        <v>201.9</v>
      </c>
      <c r="CC3"/>
      <c r="CD3">
        <v>1.3540000000000001</v>
      </c>
      <c r="CE3">
        <v>0.70674999999999999</v>
      </c>
      <c r="CF3">
        <v>0.70609999999999995</v>
      </c>
      <c r="CG3"/>
      <c r="CH3"/>
      <c r="CI3">
        <v>3.61</v>
      </c>
      <c r="CJ3">
        <v>15.48</v>
      </c>
      <c r="CK3"/>
      <c r="CL3"/>
      <c r="CM3"/>
      <c r="CN3"/>
      <c r="CO3"/>
      <c r="CP3"/>
      <c r="CQ3">
        <v>4.09</v>
      </c>
      <c r="CR3"/>
      <c r="CS3"/>
      <c r="CT3"/>
      <c r="CU3"/>
      <c r="CV3">
        <v>1.22</v>
      </c>
      <c r="CW3">
        <v>6.47</v>
      </c>
      <c r="CX3"/>
      <c r="CY3"/>
      <c r="CZ3"/>
      <c r="DA3"/>
      <c r="DB3"/>
      <c r="DC3"/>
      <c r="DD3"/>
      <c r="DE3"/>
      <c r="DF3"/>
      <c r="DG3" s="17"/>
      <c r="DH3"/>
      <c r="DI3"/>
      <c r="DJ3"/>
      <c r="DK3"/>
      <c r="DL3"/>
      <c r="DM3"/>
      <c r="DN3"/>
      <c r="DO3" s="18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</row>
    <row r="4" spans="1:162" x14ac:dyDescent="0.25">
      <c r="A4" s="13" t="s">
        <v>111</v>
      </c>
      <c r="B4"/>
      <c r="C4" s="14" t="s">
        <v>120</v>
      </c>
      <c r="D4">
        <v>35.700000000000003</v>
      </c>
      <c r="E4"/>
      <c r="F4"/>
      <c r="G4"/>
      <c r="H4" t="s">
        <v>121</v>
      </c>
      <c r="I4"/>
      <c r="J4"/>
      <c r="K4" t="s">
        <v>122</v>
      </c>
      <c r="L4" s="15">
        <v>-116.43129999999999</v>
      </c>
      <c r="M4" s="15">
        <v>33.522100000000002</v>
      </c>
      <c r="N4" s="14" t="s">
        <v>114</v>
      </c>
      <c r="O4" s="14" t="s">
        <v>115</v>
      </c>
      <c r="P4" s="14" t="s">
        <v>116</v>
      </c>
      <c r="Q4" s="14" t="s">
        <v>117</v>
      </c>
      <c r="R4" s="14" t="s">
        <v>118</v>
      </c>
      <c r="S4">
        <v>68.94</v>
      </c>
      <c r="T4">
        <v>0.43</v>
      </c>
      <c r="U4">
        <v>16.25</v>
      </c>
      <c r="V4"/>
      <c r="W4">
        <v>3.76</v>
      </c>
      <c r="X4">
        <v>13.38</v>
      </c>
      <c r="Y4">
        <f t="shared" si="0"/>
        <v>15.799457800000001</v>
      </c>
      <c r="Z4">
        <v>0.06</v>
      </c>
      <c r="AA4">
        <v>0.08</v>
      </c>
      <c r="AB4"/>
      <c r="AC4">
        <v>0.56999999999999995</v>
      </c>
      <c r="AD4">
        <v>2.76</v>
      </c>
      <c r="AE4">
        <v>3.96</v>
      </c>
      <c r="AF4">
        <v>3.22</v>
      </c>
      <c r="AG4">
        <v>0.43</v>
      </c>
      <c r="AH4"/>
      <c r="AI4"/>
      <c r="AJ4">
        <v>14.23</v>
      </c>
      <c r="AK4">
        <v>0.11</v>
      </c>
      <c r="AL4">
        <v>95.6</v>
      </c>
      <c r="AM4">
        <v>2.72</v>
      </c>
      <c r="AN4">
        <v>285.58999999999997</v>
      </c>
      <c r="AO4">
        <v>1955.13</v>
      </c>
      <c r="AP4">
        <v>12.73</v>
      </c>
      <c r="AQ4">
        <v>1.48</v>
      </c>
      <c r="AR4">
        <v>342.16</v>
      </c>
      <c r="AS4">
        <v>8.1199999999999992</v>
      </c>
      <c r="AT4">
        <v>10.17</v>
      </c>
      <c r="AU4">
        <v>31.14</v>
      </c>
      <c r="AV4">
        <v>13.56</v>
      </c>
      <c r="AW4">
        <v>63.5</v>
      </c>
      <c r="AX4"/>
      <c r="AY4"/>
      <c r="AZ4"/>
      <c r="BA4"/>
      <c r="BB4">
        <v>1.36</v>
      </c>
      <c r="BC4"/>
      <c r="BD4"/>
      <c r="BE4">
        <v>0.2</v>
      </c>
      <c r="BF4">
        <v>0.81</v>
      </c>
      <c r="BG4">
        <v>12.4</v>
      </c>
      <c r="BH4">
        <v>4.45</v>
      </c>
      <c r="BI4">
        <v>0.96</v>
      </c>
      <c r="BJ4">
        <v>56.11</v>
      </c>
      <c r="BK4">
        <v>109.18</v>
      </c>
      <c r="BL4">
        <v>12.25</v>
      </c>
      <c r="BM4">
        <v>43.54</v>
      </c>
      <c r="BN4">
        <v>8.44</v>
      </c>
      <c r="BO4">
        <v>7.79</v>
      </c>
      <c r="BP4">
        <v>1.78</v>
      </c>
      <c r="BQ4">
        <v>6.88</v>
      </c>
      <c r="BR4">
        <v>0.96</v>
      </c>
      <c r="BS4">
        <v>6.18</v>
      </c>
      <c r="BT4">
        <v>1.1399999999999999</v>
      </c>
      <c r="BU4">
        <v>3.36</v>
      </c>
      <c r="BV4">
        <v>0.5</v>
      </c>
      <c r="BW4">
        <v>3.55</v>
      </c>
      <c r="BX4"/>
      <c r="BY4">
        <v>22.54</v>
      </c>
      <c r="BZ4">
        <v>3.01</v>
      </c>
      <c r="CA4">
        <v>95.6</v>
      </c>
      <c r="CB4">
        <v>285.58999999999997</v>
      </c>
      <c r="CC4"/>
      <c r="CD4">
        <v>0.995</v>
      </c>
      <c r="CE4">
        <v>0.70786000000000004</v>
      </c>
      <c r="CF4">
        <v>0.70735999999999999</v>
      </c>
      <c r="CG4"/>
      <c r="CH4"/>
      <c r="CI4">
        <v>8.44</v>
      </c>
      <c r="CJ4">
        <v>43.54</v>
      </c>
      <c r="CK4"/>
      <c r="CL4"/>
      <c r="CM4"/>
      <c r="CN4"/>
      <c r="CO4"/>
      <c r="CP4"/>
      <c r="CQ4">
        <v>8.1199999999999992</v>
      </c>
      <c r="CR4"/>
      <c r="CS4"/>
      <c r="CT4"/>
      <c r="CU4"/>
      <c r="CV4">
        <v>1.48</v>
      </c>
      <c r="CW4">
        <v>12.73</v>
      </c>
      <c r="CX4">
        <v>12.4</v>
      </c>
      <c r="CY4">
        <v>19.347999999999999</v>
      </c>
      <c r="CZ4">
        <v>15.689</v>
      </c>
      <c r="DA4">
        <v>39.195</v>
      </c>
      <c r="DB4">
        <v>12.6</v>
      </c>
      <c r="DC4"/>
      <c r="DD4">
        <v>66.5</v>
      </c>
      <c r="DE4">
        <v>19.172000000000001</v>
      </c>
      <c r="DF4">
        <v>15.68</v>
      </c>
      <c r="DG4" s="17">
        <v>38.898000000000003</v>
      </c>
      <c r="DH4"/>
      <c r="DI4"/>
      <c r="DJ4"/>
      <c r="DK4"/>
      <c r="DL4"/>
      <c r="DM4"/>
      <c r="DN4"/>
      <c r="DO4" s="18">
        <v>9.6999999999999993</v>
      </c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</row>
    <row r="5" spans="1:162" x14ac:dyDescent="0.25">
      <c r="A5" s="13" t="s">
        <v>111</v>
      </c>
      <c r="B5"/>
      <c r="C5" s="14" t="s">
        <v>123</v>
      </c>
      <c r="D5">
        <v>35.700000000000003</v>
      </c>
      <c r="E5"/>
      <c r="F5"/>
      <c r="G5"/>
      <c r="H5" t="s">
        <v>121</v>
      </c>
      <c r="I5"/>
      <c r="J5"/>
      <c r="K5" t="s">
        <v>122</v>
      </c>
      <c r="L5" s="15">
        <v>-116.4662</v>
      </c>
      <c r="M5" s="15">
        <v>33.521599999999999</v>
      </c>
      <c r="N5" s="14" t="s">
        <v>114</v>
      </c>
      <c r="O5" s="14" t="s">
        <v>115</v>
      </c>
      <c r="P5" s="14" t="s">
        <v>116</v>
      </c>
      <c r="Q5" s="14" t="s">
        <v>117</v>
      </c>
      <c r="R5" s="14" t="s">
        <v>118</v>
      </c>
      <c r="S5">
        <v>70.28</v>
      </c>
      <c r="T5">
        <v>0.39</v>
      </c>
      <c r="U5">
        <v>15.77</v>
      </c>
      <c r="V5"/>
      <c r="W5">
        <v>3.24</v>
      </c>
      <c r="X5">
        <v>15.45</v>
      </c>
      <c r="Y5">
        <f t="shared" si="0"/>
        <v>17.1420645</v>
      </c>
      <c r="Z5">
        <v>0.06</v>
      </c>
      <c r="AA5">
        <v>7.0000000000000007E-2</v>
      </c>
      <c r="AB5"/>
      <c r="AC5">
        <v>0.52</v>
      </c>
      <c r="AD5">
        <v>2.4500000000000002</v>
      </c>
      <c r="AE5">
        <v>3.69</v>
      </c>
      <c r="AF5">
        <v>3.36</v>
      </c>
      <c r="AG5">
        <v>0.38</v>
      </c>
      <c r="AH5"/>
      <c r="AI5"/>
      <c r="AJ5">
        <v>17.97</v>
      </c>
      <c r="AK5">
        <v>0.11</v>
      </c>
      <c r="AL5">
        <v>94.3</v>
      </c>
      <c r="AM5">
        <v>1.99</v>
      </c>
      <c r="AN5">
        <v>246.36</v>
      </c>
      <c r="AO5">
        <v>1746.63</v>
      </c>
      <c r="AP5">
        <v>12.8</v>
      </c>
      <c r="AQ5">
        <v>2.36</v>
      </c>
      <c r="AR5">
        <v>228.17</v>
      </c>
      <c r="AS5">
        <v>6.16</v>
      </c>
      <c r="AT5">
        <v>9.7799999999999994</v>
      </c>
      <c r="AU5">
        <v>17.670000000000002</v>
      </c>
      <c r="AV5">
        <v>15.95</v>
      </c>
      <c r="AW5">
        <v>61.68</v>
      </c>
      <c r="AX5"/>
      <c r="AY5"/>
      <c r="AZ5"/>
      <c r="BA5"/>
      <c r="BB5">
        <v>2.85</v>
      </c>
      <c r="BC5"/>
      <c r="BD5"/>
      <c r="BE5">
        <v>0.26</v>
      </c>
      <c r="BF5">
        <v>0.71</v>
      </c>
      <c r="BG5"/>
      <c r="BH5">
        <v>4.29</v>
      </c>
      <c r="BI5">
        <v>1.91</v>
      </c>
      <c r="BJ5">
        <v>44.76</v>
      </c>
      <c r="BK5">
        <v>95.55</v>
      </c>
      <c r="BL5">
        <v>10.45</v>
      </c>
      <c r="BM5">
        <v>36.39</v>
      </c>
      <c r="BN5">
        <v>6.87</v>
      </c>
      <c r="BO5">
        <v>5.33</v>
      </c>
      <c r="BP5">
        <v>1.36</v>
      </c>
      <c r="BQ5">
        <v>4.79</v>
      </c>
      <c r="BR5">
        <v>0.7</v>
      </c>
      <c r="BS5">
        <v>4.33</v>
      </c>
      <c r="BT5">
        <v>0.79</v>
      </c>
      <c r="BU5">
        <v>2.06</v>
      </c>
      <c r="BV5">
        <v>0.3</v>
      </c>
      <c r="BW5">
        <v>2.08</v>
      </c>
      <c r="BX5"/>
      <c r="BY5">
        <v>19.68</v>
      </c>
      <c r="BZ5">
        <v>2.48</v>
      </c>
      <c r="CA5">
        <v>94.3</v>
      </c>
      <c r="CB5">
        <v>246.36</v>
      </c>
      <c r="CC5"/>
      <c r="CD5">
        <v>1.149</v>
      </c>
      <c r="CE5">
        <v>0.70794999999999997</v>
      </c>
      <c r="CF5">
        <v>0.70735999999999999</v>
      </c>
      <c r="CG5"/>
      <c r="CH5"/>
      <c r="CI5">
        <v>6.87</v>
      </c>
      <c r="CJ5">
        <v>36.39</v>
      </c>
      <c r="CK5"/>
      <c r="CL5"/>
      <c r="CM5"/>
      <c r="CN5"/>
      <c r="CO5"/>
      <c r="CP5"/>
      <c r="CQ5">
        <v>6.16</v>
      </c>
      <c r="CR5"/>
      <c r="CS5"/>
      <c r="CT5"/>
      <c r="CU5"/>
      <c r="CV5">
        <v>2.36</v>
      </c>
      <c r="CW5">
        <v>12.8</v>
      </c>
      <c r="CX5"/>
      <c r="CY5"/>
      <c r="CZ5"/>
      <c r="DA5"/>
      <c r="DB5"/>
      <c r="DC5"/>
      <c r="DD5"/>
      <c r="DE5"/>
      <c r="DF5"/>
      <c r="DG5" s="17"/>
      <c r="DH5"/>
      <c r="DI5"/>
      <c r="DJ5"/>
      <c r="DK5"/>
      <c r="DL5"/>
      <c r="DM5"/>
      <c r="DN5"/>
      <c r="DO5" s="18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</row>
    <row r="6" spans="1:162" x14ac:dyDescent="0.25">
      <c r="A6" s="13" t="s">
        <v>111</v>
      </c>
      <c r="B6"/>
      <c r="C6" s="14" t="s">
        <v>124</v>
      </c>
      <c r="D6">
        <v>35.700000000000003</v>
      </c>
      <c r="E6"/>
      <c r="F6"/>
      <c r="G6"/>
      <c r="H6" t="s">
        <v>121</v>
      </c>
      <c r="I6"/>
      <c r="J6"/>
      <c r="K6" t="s">
        <v>122</v>
      </c>
      <c r="L6" s="15">
        <v>-116.4301</v>
      </c>
      <c r="M6" s="15">
        <v>33.496200000000002</v>
      </c>
      <c r="N6" s="14" t="s">
        <v>114</v>
      </c>
      <c r="O6" s="14" t="s">
        <v>115</v>
      </c>
      <c r="P6" s="14" t="s">
        <v>116</v>
      </c>
      <c r="Q6" s="14" t="s">
        <v>117</v>
      </c>
      <c r="R6" s="14" t="s">
        <v>118</v>
      </c>
      <c r="S6">
        <v>70.36</v>
      </c>
      <c r="T6">
        <v>0.53</v>
      </c>
      <c r="U6">
        <v>15.7</v>
      </c>
      <c r="V6"/>
      <c r="W6">
        <v>2.94</v>
      </c>
      <c r="X6">
        <v>14.58</v>
      </c>
      <c r="Y6">
        <f t="shared" si="0"/>
        <v>16.059229800000001</v>
      </c>
      <c r="Z6">
        <v>0.05</v>
      </c>
      <c r="AA6">
        <v>0.06</v>
      </c>
      <c r="AB6"/>
      <c r="AC6">
        <v>0.74</v>
      </c>
      <c r="AD6">
        <v>3.16</v>
      </c>
      <c r="AE6">
        <v>3.35</v>
      </c>
      <c r="AF6">
        <v>2.9</v>
      </c>
      <c r="AG6">
        <v>0.39</v>
      </c>
      <c r="AH6"/>
      <c r="AI6"/>
      <c r="AJ6">
        <v>16.48</v>
      </c>
      <c r="AK6">
        <v>0.14000000000000001</v>
      </c>
      <c r="AL6">
        <v>84.2</v>
      </c>
      <c r="AM6">
        <v>2.13</v>
      </c>
      <c r="AN6">
        <v>373.56</v>
      </c>
      <c r="AO6">
        <v>1527.89</v>
      </c>
      <c r="AP6">
        <v>12.93</v>
      </c>
      <c r="AQ6">
        <v>1.18</v>
      </c>
      <c r="AR6">
        <v>195.37</v>
      </c>
      <c r="AS6">
        <v>4.75</v>
      </c>
      <c r="AT6">
        <v>8.7200000000000006</v>
      </c>
      <c r="AU6">
        <v>13.37</v>
      </c>
      <c r="AV6">
        <v>21.15</v>
      </c>
      <c r="AW6">
        <v>91.52</v>
      </c>
      <c r="AX6"/>
      <c r="AY6"/>
      <c r="AZ6"/>
      <c r="BA6"/>
      <c r="BB6">
        <v>1.47</v>
      </c>
      <c r="BC6"/>
      <c r="BD6"/>
      <c r="BE6">
        <v>0.26</v>
      </c>
      <c r="BF6">
        <v>0.69</v>
      </c>
      <c r="BG6"/>
      <c r="BH6">
        <v>5.27</v>
      </c>
      <c r="BI6">
        <v>5.43</v>
      </c>
      <c r="BJ6">
        <v>44.74</v>
      </c>
      <c r="BK6">
        <v>86.18</v>
      </c>
      <c r="BL6">
        <v>9.92</v>
      </c>
      <c r="BM6">
        <v>37.64</v>
      </c>
      <c r="BN6">
        <v>7.18</v>
      </c>
      <c r="BO6">
        <v>5.4</v>
      </c>
      <c r="BP6">
        <v>1.56</v>
      </c>
      <c r="BQ6">
        <v>4.66</v>
      </c>
      <c r="BR6">
        <v>0.6</v>
      </c>
      <c r="BS6">
        <v>3.14</v>
      </c>
      <c r="BT6">
        <v>0.61</v>
      </c>
      <c r="BU6">
        <v>1.53</v>
      </c>
      <c r="BV6">
        <v>0.19</v>
      </c>
      <c r="BW6">
        <v>1.1599999999999999</v>
      </c>
      <c r="BX6"/>
      <c r="BY6">
        <v>21.23</v>
      </c>
      <c r="BZ6">
        <v>1.37</v>
      </c>
      <c r="CA6">
        <v>84.2</v>
      </c>
      <c r="CB6">
        <v>373.56</v>
      </c>
      <c r="CC6"/>
      <c r="CD6">
        <v>0.67100000000000004</v>
      </c>
      <c r="CE6">
        <v>0.7077</v>
      </c>
      <c r="CF6">
        <v>0.70735999999999999</v>
      </c>
      <c r="CG6"/>
      <c r="CH6"/>
      <c r="CI6">
        <v>7.18</v>
      </c>
      <c r="CJ6">
        <v>37.64</v>
      </c>
      <c r="CK6"/>
      <c r="CL6"/>
      <c r="CM6"/>
      <c r="CN6"/>
      <c r="CO6"/>
      <c r="CP6"/>
      <c r="CQ6">
        <v>4.75</v>
      </c>
      <c r="CR6"/>
      <c r="CS6"/>
      <c r="CT6"/>
      <c r="CU6"/>
      <c r="CV6">
        <v>1.18</v>
      </c>
      <c r="CW6">
        <v>12.93</v>
      </c>
      <c r="CX6"/>
      <c r="CY6"/>
      <c r="CZ6"/>
      <c r="DA6"/>
      <c r="DB6"/>
      <c r="DC6"/>
      <c r="DD6"/>
      <c r="DE6"/>
      <c r="DF6"/>
      <c r="DG6" s="17"/>
      <c r="DH6"/>
      <c r="DI6"/>
      <c r="DJ6"/>
      <c r="DK6"/>
      <c r="DL6"/>
      <c r="DM6"/>
      <c r="DN6"/>
      <c r="DO6" s="18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</row>
    <row r="7" spans="1:162" x14ac:dyDescent="0.25">
      <c r="A7" s="13" t="s">
        <v>111</v>
      </c>
      <c r="C7" s="19" t="s">
        <v>125</v>
      </c>
      <c r="D7" s="20">
        <v>70</v>
      </c>
      <c r="F7" s="13">
        <v>70</v>
      </c>
      <c r="H7" s="13" t="s">
        <v>126</v>
      </c>
      <c r="I7" s="13" t="s">
        <v>127</v>
      </c>
      <c r="N7" s="13" t="s">
        <v>128</v>
      </c>
      <c r="O7" s="13" t="s">
        <v>76</v>
      </c>
      <c r="P7" s="13" t="s">
        <v>129</v>
      </c>
      <c r="R7" s="16" t="s">
        <v>118</v>
      </c>
      <c r="S7" s="13">
        <v>69</v>
      </c>
      <c r="Y7" t="e">
        <f t="shared" si="0"/>
        <v>#N/A</v>
      </c>
      <c r="AC7" s="13">
        <v>0.66</v>
      </c>
      <c r="AI7" s="13"/>
      <c r="AJ7" s="13"/>
      <c r="AK7" s="13"/>
      <c r="AL7" s="13"/>
      <c r="AM7" s="13"/>
      <c r="AN7" s="13">
        <v>41</v>
      </c>
      <c r="AO7" s="13"/>
      <c r="AP7" s="13"/>
      <c r="AQ7" s="13"/>
      <c r="AR7" s="13"/>
      <c r="AS7" s="13"/>
      <c r="AT7" s="13">
        <v>8</v>
      </c>
      <c r="AU7" s="13">
        <v>9</v>
      </c>
      <c r="AV7" s="13"/>
      <c r="AW7" s="13"/>
      <c r="AX7" s="13"/>
      <c r="BJ7" s="13">
        <v>49.8</v>
      </c>
      <c r="BK7" s="13">
        <v>83.8</v>
      </c>
      <c r="BN7" s="13">
        <v>5.3719999999999999</v>
      </c>
      <c r="BQ7" s="13">
        <v>3.5</v>
      </c>
      <c r="BW7" s="13">
        <v>0.8</v>
      </c>
      <c r="CB7" s="13">
        <v>41</v>
      </c>
      <c r="CC7" s="13">
        <v>70</v>
      </c>
      <c r="CF7" s="21">
        <v>0.71445000000000003</v>
      </c>
      <c r="CI7" s="13">
        <v>5.3719999999999999</v>
      </c>
      <c r="CN7" s="13">
        <v>-19.100000000000001</v>
      </c>
    </row>
    <row r="8" spans="1:162" x14ac:dyDescent="0.25">
      <c r="A8" s="13" t="s">
        <v>111</v>
      </c>
      <c r="C8" s="19" t="s">
        <v>130</v>
      </c>
      <c r="D8" s="20">
        <v>71</v>
      </c>
      <c r="F8" s="13">
        <v>70</v>
      </c>
      <c r="H8" s="13" t="s">
        <v>126</v>
      </c>
      <c r="I8" s="13" t="s">
        <v>131</v>
      </c>
      <c r="O8" s="13" t="s">
        <v>115</v>
      </c>
      <c r="P8" s="13" t="s">
        <v>132</v>
      </c>
      <c r="R8" s="16" t="s">
        <v>118</v>
      </c>
      <c r="S8" s="13">
        <v>72.900000000000006</v>
      </c>
      <c r="Y8" t="e">
        <f t="shared" si="0"/>
        <v>#N/A</v>
      </c>
      <c r="AC8" s="13">
        <v>0.4</v>
      </c>
      <c r="AI8" s="13"/>
      <c r="AJ8" s="13"/>
      <c r="AK8" s="13"/>
      <c r="AL8" s="13"/>
      <c r="AM8" s="13"/>
      <c r="AN8" s="13">
        <v>167</v>
      </c>
      <c r="AO8" s="13"/>
      <c r="AP8" s="13"/>
      <c r="AQ8" s="13"/>
      <c r="AR8" s="13"/>
      <c r="AS8" s="13"/>
      <c r="AT8" s="13">
        <v>34</v>
      </c>
      <c r="AU8" s="13">
        <v>14</v>
      </c>
      <c r="AV8" s="13"/>
      <c r="AW8" s="13"/>
      <c r="AX8" s="13"/>
      <c r="BJ8" s="13">
        <v>36</v>
      </c>
      <c r="BK8" s="13">
        <v>84</v>
      </c>
      <c r="BN8" s="13">
        <v>46</v>
      </c>
      <c r="BQ8" s="13">
        <v>2.2000000000000002</v>
      </c>
      <c r="BW8" s="13">
        <v>1</v>
      </c>
      <c r="CB8" s="13">
        <v>167</v>
      </c>
      <c r="CC8" s="13">
        <v>71</v>
      </c>
      <c r="CF8" s="21">
        <v>0.70979999999999999</v>
      </c>
      <c r="CI8" s="13">
        <v>46</v>
      </c>
    </row>
    <row r="9" spans="1:162" x14ac:dyDescent="0.25">
      <c r="A9" s="13" t="s">
        <v>111</v>
      </c>
      <c r="C9" s="19" t="s">
        <v>133</v>
      </c>
      <c r="D9" s="20">
        <v>71</v>
      </c>
      <c r="F9" s="13">
        <v>70</v>
      </c>
      <c r="H9" s="13" t="s">
        <v>126</v>
      </c>
      <c r="I9" s="13" t="s">
        <v>131</v>
      </c>
      <c r="O9" s="13" t="s">
        <v>115</v>
      </c>
      <c r="P9" s="13" t="s">
        <v>132</v>
      </c>
      <c r="R9" s="16" t="s">
        <v>118</v>
      </c>
      <c r="S9" s="13">
        <v>73.3</v>
      </c>
      <c r="Y9" t="e">
        <f t="shared" si="0"/>
        <v>#N/A</v>
      </c>
      <c r="AC9" s="13">
        <v>0.42</v>
      </c>
      <c r="AI9" s="13"/>
      <c r="AJ9" s="13"/>
      <c r="AK9" s="13"/>
      <c r="AL9" s="13"/>
      <c r="AM9" s="13"/>
      <c r="AN9" s="13">
        <v>224</v>
      </c>
      <c r="AO9" s="13"/>
      <c r="AP9" s="13"/>
      <c r="AQ9" s="13"/>
      <c r="AR9" s="13"/>
      <c r="AS9" s="13"/>
      <c r="AT9" s="13">
        <v>19</v>
      </c>
      <c r="AU9" s="13">
        <v>8.6</v>
      </c>
      <c r="AV9" s="13"/>
      <c r="AW9" s="13"/>
      <c r="AX9" s="13"/>
      <c r="BJ9" s="13">
        <v>51</v>
      </c>
      <c r="BK9" s="13">
        <v>110</v>
      </c>
      <c r="BN9" s="13">
        <v>46</v>
      </c>
      <c r="BQ9" s="13">
        <v>13</v>
      </c>
      <c r="BW9" s="13">
        <v>0.89</v>
      </c>
      <c r="CB9" s="13">
        <v>224</v>
      </c>
      <c r="CC9" s="13">
        <v>71</v>
      </c>
      <c r="CF9" s="21">
        <v>0.71123000000000003</v>
      </c>
      <c r="CI9" s="13">
        <v>46</v>
      </c>
    </row>
    <row r="10" spans="1:162" x14ac:dyDescent="0.25">
      <c r="A10" s="13" t="s">
        <v>111</v>
      </c>
      <c r="C10" s="19" t="s">
        <v>134</v>
      </c>
      <c r="D10" s="20">
        <v>72</v>
      </c>
      <c r="F10" s="13">
        <v>70</v>
      </c>
      <c r="H10" s="13" t="s">
        <v>126</v>
      </c>
      <c r="I10" s="13" t="s">
        <v>135</v>
      </c>
      <c r="N10" s="13" t="s">
        <v>136</v>
      </c>
      <c r="O10" s="13" t="s">
        <v>115</v>
      </c>
      <c r="P10" s="13" t="s">
        <v>137</v>
      </c>
      <c r="R10" s="16" t="s">
        <v>118</v>
      </c>
      <c r="S10" s="13">
        <v>56.396000000000001</v>
      </c>
      <c r="Y10" t="e">
        <f t="shared" si="0"/>
        <v>#N/A</v>
      </c>
      <c r="AC10" s="13">
        <v>4.7409999999999997</v>
      </c>
      <c r="AI10" s="13"/>
      <c r="AJ10" s="13"/>
      <c r="AK10" s="13"/>
      <c r="AL10" s="13"/>
      <c r="AM10" s="13"/>
      <c r="AN10" s="13">
        <v>384.56</v>
      </c>
      <c r="AO10" s="13"/>
      <c r="AP10" s="13"/>
      <c r="AQ10" s="13"/>
      <c r="AR10" s="13"/>
      <c r="AS10" s="13"/>
      <c r="AT10" s="13">
        <v>14.1</v>
      </c>
      <c r="AU10" s="13">
        <v>28.03</v>
      </c>
      <c r="AV10" s="13"/>
      <c r="AW10" s="13"/>
      <c r="AX10" s="13"/>
      <c r="BJ10" s="13">
        <v>13.44</v>
      </c>
      <c r="CB10" s="13">
        <v>384.56</v>
      </c>
      <c r="CC10" s="13">
        <v>72</v>
      </c>
      <c r="CF10" s="21"/>
    </row>
    <row r="11" spans="1:162" x14ac:dyDescent="0.25">
      <c r="A11" s="13" t="s">
        <v>111</v>
      </c>
      <c r="C11" s="19" t="s">
        <v>138</v>
      </c>
      <c r="D11" s="20">
        <v>72</v>
      </c>
      <c r="F11" s="13">
        <v>70</v>
      </c>
      <c r="H11" s="13" t="s">
        <v>126</v>
      </c>
      <c r="I11" s="13" t="s">
        <v>135</v>
      </c>
      <c r="N11" s="13" t="s">
        <v>136</v>
      </c>
      <c r="O11" s="13" t="s">
        <v>115</v>
      </c>
      <c r="P11" s="13" t="s">
        <v>137</v>
      </c>
      <c r="R11" s="16" t="s">
        <v>118</v>
      </c>
      <c r="S11" s="13">
        <v>62.838999999999999</v>
      </c>
      <c r="Y11" t="e">
        <f t="shared" si="0"/>
        <v>#N/A</v>
      </c>
      <c r="AC11" s="13">
        <v>2.46</v>
      </c>
      <c r="AI11" s="13"/>
      <c r="AJ11" s="13"/>
      <c r="AK11" s="13"/>
      <c r="AL11" s="13"/>
      <c r="AM11" s="13"/>
      <c r="AN11" s="13">
        <v>547.54999999999995</v>
      </c>
      <c r="AO11" s="13"/>
      <c r="AP11" s="13"/>
      <c r="AQ11" s="13"/>
      <c r="AR11" s="13"/>
      <c r="AS11" s="13"/>
      <c r="AT11" s="13">
        <v>10.67</v>
      </c>
      <c r="AU11" s="13">
        <v>19.989999999999998</v>
      </c>
      <c r="AV11" s="13"/>
      <c r="AW11" s="13"/>
      <c r="AX11" s="13"/>
      <c r="BJ11" s="13">
        <v>23.91</v>
      </c>
      <c r="CB11" s="13">
        <v>547.54999999999995</v>
      </c>
      <c r="CC11" s="13">
        <v>72</v>
      </c>
      <c r="CF11" s="21"/>
    </row>
    <row r="12" spans="1:162" x14ac:dyDescent="0.25">
      <c r="A12" s="13" t="s">
        <v>111</v>
      </c>
      <c r="C12" s="19" t="s">
        <v>139</v>
      </c>
      <c r="D12" s="20">
        <v>72</v>
      </c>
      <c r="F12" s="13">
        <v>70</v>
      </c>
      <c r="H12" s="13" t="s">
        <v>126</v>
      </c>
      <c r="I12" s="13" t="s">
        <v>135</v>
      </c>
      <c r="N12" s="13" t="s">
        <v>136</v>
      </c>
      <c r="O12" s="13" t="s">
        <v>115</v>
      </c>
      <c r="P12" s="13" t="s">
        <v>137</v>
      </c>
      <c r="R12" s="16" t="s">
        <v>118</v>
      </c>
      <c r="S12" s="13">
        <v>64.891000000000005</v>
      </c>
      <c r="Y12" t="e">
        <f>IF(AND(W12="", X12=""), NA(), W12 + (X12 * 0.89981))</f>
        <v>#N/A</v>
      </c>
      <c r="AC12" s="13">
        <v>1.7909999999999999</v>
      </c>
      <c r="AI12" s="13"/>
      <c r="AJ12" s="13"/>
      <c r="AK12" s="13"/>
      <c r="AL12" s="13"/>
      <c r="AM12" s="13"/>
      <c r="AN12" s="13">
        <v>503.13</v>
      </c>
      <c r="AO12" s="13"/>
      <c r="AP12" s="13"/>
      <c r="AQ12" s="13"/>
      <c r="AR12" s="13"/>
      <c r="AS12" s="13"/>
      <c r="AT12" s="13">
        <v>10.19</v>
      </c>
      <c r="AU12" s="13">
        <v>14.2</v>
      </c>
      <c r="AV12" s="13"/>
      <c r="AW12" s="13"/>
      <c r="AX12" s="13"/>
      <c r="BJ12" s="13">
        <v>34.43</v>
      </c>
      <c r="CB12" s="13">
        <v>503.13</v>
      </c>
      <c r="CC12" s="13">
        <v>72</v>
      </c>
      <c r="CF12" s="21"/>
    </row>
    <row r="13" spans="1:162" x14ac:dyDescent="0.25">
      <c r="A13" s="13" t="s">
        <v>111</v>
      </c>
      <c r="C13" s="19" t="s">
        <v>140</v>
      </c>
      <c r="D13" s="20">
        <v>72</v>
      </c>
      <c r="F13" s="13">
        <v>70</v>
      </c>
      <c r="H13" s="13" t="s">
        <v>126</v>
      </c>
      <c r="I13" s="13" t="s">
        <v>135</v>
      </c>
      <c r="N13" s="13" t="s">
        <v>136</v>
      </c>
      <c r="O13" s="13" t="s">
        <v>115</v>
      </c>
      <c r="P13" s="13" t="s">
        <v>137</v>
      </c>
      <c r="R13" s="16" t="s">
        <v>118</v>
      </c>
      <c r="S13" s="13">
        <v>65.180000000000007</v>
      </c>
      <c r="Y13" t="e">
        <f t="shared" ref="Y13:Y76" si="1">IF(AND(W13="", X13=""), NA(), W13 + (X13 * 0.89981))</f>
        <v>#N/A</v>
      </c>
      <c r="AC13" s="13">
        <v>1.96</v>
      </c>
      <c r="AI13" s="13"/>
      <c r="AJ13" s="13"/>
      <c r="AK13" s="13"/>
      <c r="AL13" s="13"/>
      <c r="AM13" s="13"/>
      <c r="AN13" s="13">
        <v>458.07</v>
      </c>
      <c r="AO13" s="13"/>
      <c r="AP13" s="13"/>
      <c r="AQ13" s="13"/>
      <c r="AR13" s="13"/>
      <c r="AS13" s="13"/>
      <c r="AT13" s="13">
        <v>11.27</v>
      </c>
      <c r="AU13" s="13">
        <v>16.46</v>
      </c>
      <c r="AV13" s="13"/>
      <c r="AW13" s="13"/>
      <c r="AX13" s="13"/>
      <c r="BJ13" s="13">
        <v>28.68</v>
      </c>
      <c r="CB13" s="13">
        <v>458.07</v>
      </c>
      <c r="CC13" s="13">
        <v>72</v>
      </c>
      <c r="CF13" s="21"/>
    </row>
    <row r="14" spans="1:162" x14ac:dyDescent="0.25">
      <c r="A14" s="13" t="s">
        <v>111</v>
      </c>
      <c r="C14" s="19" t="s">
        <v>141</v>
      </c>
      <c r="D14" s="20">
        <v>72</v>
      </c>
      <c r="F14" s="13">
        <v>70</v>
      </c>
      <c r="H14" s="13" t="s">
        <v>126</v>
      </c>
      <c r="I14" s="13" t="s">
        <v>135</v>
      </c>
      <c r="N14" s="13" t="s">
        <v>136</v>
      </c>
      <c r="O14" s="13" t="s">
        <v>115</v>
      </c>
      <c r="P14" s="13" t="s">
        <v>137</v>
      </c>
      <c r="R14" s="16" t="s">
        <v>118</v>
      </c>
      <c r="S14" s="13">
        <v>65.608000000000004</v>
      </c>
      <c r="Y14" t="e">
        <f t="shared" si="1"/>
        <v>#N/A</v>
      </c>
      <c r="AC14" s="13">
        <v>2.0609999999999999</v>
      </c>
      <c r="AI14" s="13"/>
      <c r="AJ14" s="13"/>
      <c r="AK14" s="13"/>
      <c r="AL14" s="13"/>
      <c r="AM14" s="13"/>
      <c r="AN14" s="13">
        <v>532.14</v>
      </c>
      <c r="AO14" s="13"/>
      <c r="AP14" s="13"/>
      <c r="AQ14" s="13"/>
      <c r="AR14" s="13"/>
      <c r="AS14" s="13"/>
      <c r="AT14" s="13">
        <v>10.3</v>
      </c>
      <c r="AU14" s="13">
        <v>14.94</v>
      </c>
      <c r="AV14" s="13"/>
      <c r="AW14" s="13"/>
      <c r="AX14" s="13"/>
      <c r="BJ14" s="13">
        <v>18.77</v>
      </c>
      <c r="CB14" s="13">
        <v>532.14</v>
      </c>
      <c r="CC14" s="13">
        <v>72</v>
      </c>
      <c r="CF14" s="21"/>
    </row>
    <row r="15" spans="1:162" x14ac:dyDescent="0.25">
      <c r="A15" s="13" t="s">
        <v>111</v>
      </c>
      <c r="C15" s="19" t="s">
        <v>142</v>
      </c>
      <c r="D15" s="20">
        <v>72</v>
      </c>
      <c r="F15" s="13">
        <v>70</v>
      </c>
      <c r="H15" s="13" t="s">
        <v>126</v>
      </c>
      <c r="I15" s="13" t="s">
        <v>135</v>
      </c>
      <c r="N15" s="13" t="s">
        <v>136</v>
      </c>
      <c r="O15" s="13" t="s">
        <v>115</v>
      </c>
      <c r="P15" s="13" t="s">
        <v>137</v>
      </c>
      <c r="R15" s="16" t="s">
        <v>118</v>
      </c>
      <c r="S15" s="13">
        <v>70.099999999999994</v>
      </c>
      <c r="Y15" t="e">
        <f t="shared" si="1"/>
        <v>#N/A</v>
      </c>
      <c r="AC15" s="13">
        <v>1.0840000000000001</v>
      </c>
      <c r="AI15" s="13"/>
      <c r="AJ15" s="13"/>
      <c r="AK15" s="13"/>
      <c r="AL15" s="13"/>
      <c r="AM15" s="13"/>
      <c r="AN15" s="13">
        <v>384.45</v>
      </c>
      <c r="AO15" s="13"/>
      <c r="AP15" s="13"/>
      <c r="AQ15" s="13"/>
      <c r="AR15" s="13"/>
      <c r="AS15" s="13"/>
      <c r="AT15" s="13">
        <v>10.96</v>
      </c>
      <c r="AU15" s="13">
        <v>12.51</v>
      </c>
      <c r="AV15" s="13"/>
      <c r="AW15" s="13"/>
      <c r="AX15" s="13"/>
      <c r="BJ15" s="13">
        <v>5.32</v>
      </c>
      <c r="CB15" s="13">
        <v>384.45</v>
      </c>
      <c r="CC15" s="13">
        <v>72</v>
      </c>
      <c r="CF15" s="21"/>
    </row>
    <row r="16" spans="1:162" x14ac:dyDescent="0.25">
      <c r="A16" s="13" t="s">
        <v>111</v>
      </c>
      <c r="C16" s="19" t="s">
        <v>143</v>
      </c>
      <c r="D16" s="20">
        <v>72</v>
      </c>
      <c r="F16" s="13">
        <v>70</v>
      </c>
      <c r="H16" s="13" t="s">
        <v>126</v>
      </c>
      <c r="I16" s="13" t="s">
        <v>135</v>
      </c>
      <c r="N16" s="13" t="s">
        <v>136</v>
      </c>
      <c r="O16" s="13" t="s">
        <v>115</v>
      </c>
      <c r="P16" s="13" t="s">
        <v>137</v>
      </c>
      <c r="R16" s="16" t="s">
        <v>118</v>
      </c>
      <c r="S16" s="13">
        <v>72.108999999999995</v>
      </c>
      <c r="Y16" t="e">
        <f t="shared" si="1"/>
        <v>#N/A</v>
      </c>
      <c r="AC16" s="13">
        <v>0.59</v>
      </c>
      <c r="AI16" s="13"/>
      <c r="AJ16" s="13"/>
      <c r="AK16" s="13"/>
      <c r="AL16" s="13"/>
      <c r="AM16" s="13"/>
      <c r="AN16" s="13">
        <v>330.83</v>
      </c>
      <c r="AO16" s="13"/>
      <c r="AP16" s="13"/>
      <c r="AQ16" s="13"/>
      <c r="AR16" s="13"/>
      <c r="AS16" s="13"/>
      <c r="AT16" s="13">
        <v>11.77</v>
      </c>
      <c r="AU16" s="13">
        <v>11.61</v>
      </c>
      <c r="AV16" s="13"/>
      <c r="AW16" s="13"/>
      <c r="AX16" s="13"/>
      <c r="BJ16" s="13">
        <v>7.25</v>
      </c>
      <c r="CB16" s="13">
        <v>330.83</v>
      </c>
      <c r="CC16" s="13">
        <v>72</v>
      </c>
      <c r="CF16" s="21"/>
    </row>
    <row r="17" spans="1:84" x14ac:dyDescent="0.25">
      <c r="A17" s="13" t="s">
        <v>111</v>
      </c>
      <c r="C17" s="19" t="s">
        <v>144</v>
      </c>
      <c r="D17" s="20">
        <v>72</v>
      </c>
      <c r="F17" s="13">
        <v>70</v>
      </c>
      <c r="H17" s="13" t="s">
        <v>126</v>
      </c>
      <c r="I17" s="13" t="s">
        <v>135</v>
      </c>
      <c r="N17" s="13" t="s">
        <v>136</v>
      </c>
      <c r="O17" s="13" t="s">
        <v>115</v>
      </c>
      <c r="P17" s="13" t="s">
        <v>137</v>
      </c>
      <c r="R17" s="16" t="s">
        <v>118</v>
      </c>
      <c r="S17" s="13">
        <v>74.825999999999993</v>
      </c>
      <c r="Y17" t="e">
        <f t="shared" si="1"/>
        <v>#N/A</v>
      </c>
      <c r="AC17" s="13">
        <v>0.41599999999999998</v>
      </c>
      <c r="AI17" s="13"/>
      <c r="AJ17" s="13"/>
      <c r="AK17" s="13"/>
      <c r="AL17" s="13"/>
      <c r="AM17" s="13"/>
      <c r="AN17" s="13">
        <v>303.98</v>
      </c>
      <c r="AO17" s="13"/>
      <c r="AP17" s="13"/>
      <c r="AQ17" s="13"/>
      <c r="AR17" s="13"/>
      <c r="AS17" s="13"/>
      <c r="AT17" s="13">
        <v>8.59</v>
      </c>
      <c r="AU17" s="13">
        <v>21.04</v>
      </c>
      <c r="AV17" s="13"/>
      <c r="AW17" s="13"/>
      <c r="AX17" s="13"/>
      <c r="BJ17" s="13">
        <v>23.75</v>
      </c>
      <c r="CB17" s="13">
        <v>303.98</v>
      </c>
      <c r="CC17" s="13">
        <v>72</v>
      </c>
      <c r="CF17" s="21"/>
    </row>
    <row r="18" spans="1:84" x14ac:dyDescent="0.25">
      <c r="A18" s="13" t="s">
        <v>111</v>
      </c>
      <c r="C18" s="19" t="s">
        <v>145</v>
      </c>
      <c r="D18" s="20">
        <v>72</v>
      </c>
      <c r="F18" s="13">
        <v>70</v>
      </c>
      <c r="H18" s="13" t="s">
        <v>126</v>
      </c>
      <c r="I18" s="13" t="s">
        <v>135</v>
      </c>
      <c r="N18" s="13" t="s">
        <v>136</v>
      </c>
      <c r="O18" s="13" t="s">
        <v>115</v>
      </c>
      <c r="P18" s="13" t="s">
        <v>137</v>
      </c>
      <c r="R18" s="16" t="s">
        <v>118</v>
      </c>
      <c r="S18" s="13">
        <v>76.531999999999996</v>
      </c>
      <c r="Y18" t="e">
        <f t="shared" si="1"/>
        <v>#N/A</v>
      </c>
      <c r="AC18" s="13">
        <v>0.106</v>
      </c>
      <c r="AI18" s="13"/>
      <c r="AJ18" s="13"/>
      <c r="AK18" s="13"/>
      <c r="AL18" s="13"/>
      <c r="AM18" s="13"/>
      <c r="AN18" s="13">
        <v>30.38</v>
      </c>
      <c r="AO18" s="13"/>
      <c r="AP18" s="13"/>
      <c r="AQ18" s="13"/>
      <c r="AR18" s="13"/>
      <c r="AS18" s="13"/>
      <c r="AT18" s="13">
        <v>12.43</v>
      </c>
      <c r="AU18" s="13">
        <v>6.68</v>
      </c>
      <c r="AV18" s="13"/>
      <c r="AW18" s="13"/>
      <c r="AX18" s="13"/>
      <c r="BJ18" s="13">
        <v>0</v>
      </c>
      <c r="CB18" s="13">
        <v>30.38</v>
      </c>
      <c r="CC18" s="13">
        <v>72</v>
      </c>
      <c r="CF18" s="21"/>
    </row>
    <row r="19" spans="1:84" x14ac:dyDescent="0.25">
      <c r="A19" s="13" t="s">
        <v>111</v>
      </c>
      <c r="C19" s="19" t="s">
        <v>146</v>
      </c>
      <c r="D19" s="20">
        <v>73</v>
      </c>
      <c r="F19" s="13">
        <v>70</v>
      </c>
      <c r="H19" s="13" t="s">
        <v>126</v>
      </c>
      <c r="I19" s="13" t="s">
        <v>147</v>
      </c>
      <c r="N19" s="13" t="s">
        <v>148</v>
      </c>
      <c r="O19" s="13" t="s">
        <v>115</v>
      </c>
      <c r="P19" s="13" t="s">
        <v>149</v>
      </c>
      <c r="R19" s="16" t="s">
        <v>150</v>
      </c>
      <c r="S19" s="13">
        <v>54.259</v>
      </c>
      <c r="Y19" t="e">
        <f t="shared" si="1"/>
        <v>#N/A</v>
      </c>
      <c r="AC19" s="13">
        <v>3.952</v>
      </c>
      <c r="AI19" s="13"/>
      <c r="AJ19" s="13"/>
      <c r="AK19" s="13"/>
      <c r="AL19" s="13"/>
      <c r="AM19" s="13"/>
      <c r="AN19" s="13">
        <v>969.84</v>
      </c>
      <c r="AO19" s="13"/>
      <c r="AP19" s="13"/>
      <c r="AQ19" s="13"/>
      <c r="AR19" s="13"/>
      <c r="AS19" s="13"/>
      <c r="AT19" s="13">
        <v>6.0789</v>
      </c>
      <c r="AU19" s="13">
        <v>14.927</v>
      </c>
      <c r="AV19" s="13"/>
      <c r="AW19" s="13"/>
      <c r="AX19" s="13"/>
      <c r="BJ19" s="13">
        <v>30.222999999999999</v>
      </c>
      <c r="CB19" s="13">
        <v>969.84</v>
      </c>
      <c r="CC19" s="13">
        <v>73</v>
      </c>
      <c r="CF19" s="21"/>
    </row>
    <row r="20" spans="1:84" x14ac:dyDescent="0.25">
      <c r="A20" s="13" t="s">
        <v>111</v>
      </c>
      <c r="C20" s="19" t="s">
        <v>151</v>
      </c>
      <c r="D20" s="20">
        <v>73</v>
      </c>
      <c r="F20" s="13">
        <v>70</v>
      </c>
      <c r="H20" s="13" t="s">
        <v>126</v>
      </c>
      <c r="I20" s="13" t="s">
        <v>147</v>
      </c>
      <c r="N20" s="13" t="s">
        <v>148</v>
      </c>
      <c r="O20" s="13" t="s">
        <v>115</v>
      </c>
      <c r="P20" s="13" t="s">
        <v>149</v>
      </c>
      <c r="R20" s="16" t="s">
        <v>118</v>
      </c>
      <c r="S20" s="13">
        <v>57.03</v>
      </c>
      <c r="Y20" t="e">
        <f t="shared" si="1"/>
        <v>#N/A</v>
      </c>
      <c r="AC20" s="13">
        <v>3.44</v>
      </c>
      <c r="AI20" s="13"/>
      <c r="AJ20" s="13"/>
      <c r="AK20" s="13"/>
      <c r="AL20" s="13"/>
      <c r="AM20" s="13"/>
      <c r="AN20" s="13">
        <v>1007</v>
      </c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CB20" s="13">
        <v>1007</v>
      </c>
      <c r="CC20" s="13">
        <v>73</v>
      </c>
      <c r="CF20" s="21"/>
    </row>
    <row r="21" spans="1:84" x14ac:dyDescent="0.25">
      <c r="A21" s="13" t="s">
        <v>111</v>
      </c>
      <c r="C21" s="19">
        <v>79302</v>
      </c>
      <c r="D21" s="20">
        <v>73</v>
      </c>
      <c r="F21" s="13">
        <v>70</v>
      </c>
      <c r="H21" s="13" t="s">
        <v>126</v>
      </c>
      <c r="I21" s="13" t="s">
        <v>147</v>
      </c>
      <c r="N21" s="13" t="s">
        <v>148</v>
      </c>
      <c r="O21" s="13" t="s">
        <v>115</v>
      </c>
      <c r="P21" s="13" t="s">
        <v>149</v>
      </c>
      <c r="R21" s="16" t="s">
        <v>118</v>
      </c>
      <c r="S21" s="13">
        <v>59.12</v>
      </c>
      <c r="Y21" t="e">
        <f t="shared" si="1"/>
        <v>#N/A</v>
      </c>
      <c r="AC21" s="13">
        <v>3.32</v>
      </c>
      <c r="AI21" s="13"/>
      <c r="AJ21" s="13"/>
      <c r="AK21" s="13"/>
      <c r="AL21" s="13"/>
      <c r="AM21" s="13"/>
      <c r="AN21" s="13">
        <v>1155</v>
      </c>
      <c r="AO21" s="13"/>
      <c r="AP21" s="13"/>
      <c r="AQ21" s="13"/>
      <c r="AR21" s="13"/>
      <c r="AS21" s="13"/>
      <c r="AT21" s="13">
        <v>14.599</v>
      </c>
      <c r="AU21" s="13">
        <v>21.085999999999999</v>
      </c>
      <c r="AV21" s="13"/>
      <c r="AW21" s="13"/>
      <c r="AX21" s="13"/>
      <c r="BJ21" s="13">
        <v>28.6</v>
      </c>
      <c r="BK21" s="13">
        <v>58.4</v>
      </c>
      <c r="CB21" s="13">
        <v>1155</v>
      </c>
      <c r="CC21" s="13">
        <v>73</v>
      </c>
      <c r="CF21" s="21"/>
    </row>
    <row r="22" spans="1:84" x14ac:dyDescent="0.25">
      <c r="A22" s="13" t="s">
        <v>111</v>
      </c>
      <c r="C22" s="19" t="s">
        <v>152</v>
      </c>
      <c r="D22" s="20">
        <v>73</v>
      </c>
      <c r="F22" s="13">
        <v>70</v>
      </c>
      <c r="H22" s="13" t="s">
        <v>126</v>
      </c>
      <c r="I22" s="13" t="s">
        <v>147</v>
      </c>
      <c r="N22" s="13" t="s">
        <v>148</v>
      </c>
      <c r="O22" s="13" t="s">
        <v>115</v>
      </c>
      <c r="P22" s="13" t="s">
        <v>149</v>
      </c>
      <c r="R22" s="16" t="s">
        <v>118</v>
      </c>
      <c r="S22" s="13">
        <v>60.82</v>
      </c>
      <c r="Y22" t="e">
        <f t="shared" si="1"/>
        <v>#N/A</v>
      </c>
      <c r="AC22" s="13">
        <v>2.77</v>
      </c>
      <c r="AI22" s="13"/>
      <c r="AJ22" s="13"/>
      <c r="AK22" s="13"/>
      <c r="AL22" s="13"/>
      <c r="AM22" s="13"/>
      <c r="AN22" s="13">
        <v>919</v>
      </c>
      <c r="AO22" s="13"/>
      <c r="AP22" s="13"/>
      <c r="AQ22" s="13"/>
      <c r="AR22" s="13"/>
      <c r="AS22" s="13"/>
      <c r="AT22" s="13">
        <v>15.372</v>
      </c>
      <c r="AU22" s="13">
        <v>20.076000000000001</v>
      </c>
      <c r="AV22" s="13"/>
      <c r="AW22" s="13"/>
      <c r="AX22" s="13"/>
      <c r="BJ22" s="13">
        <v>44.2</v>
      </c>
      <c r="BK22" s="13">
        <v>79.2</v>
      </c>
      <c r="CB22" s="13">
        <v>919</v>
      </c>
      <c r="CC22" s="13">
        <v>73</v>
      </c>
      <c r="CF22" s="21"/>
    </row>
    <row r="23" spans="1:84" x14ac:dyDescent="0.25">
      <c r="A23" s="13" t="s">
        <v>111</v>
      </c>
      <c r="C23" s="19" t="s">
        <v>153</v>
      </c>
      <c r="D23" s="20">
        <v>73</v>
      </c>
      <c r="F23" s="13">
        <v>70</v>
      </c>
      <c r="H23" s="13" t="s">
        <v>126</v>
      </c>
      <c r="I23" s="13" t="s">
        <v>147</v>
      </c>
      <c r="N23" s="13" t="s">
        <v>148</v>
      </c>
      <c r="O23" s="13" t="s">
        <v>115</v>
      </c>
      <c r="P23" s="13" t="s">
        <v>149</v>
      </c>
      <c r="R23" s="16" t="s">
        <v>118</v>
      </c>
      <c r="S23" s="13">
        <v>61.13</v>
      </c>
      <c r="Y23" t="e">
        <f t="shared" si="1"/>
        <v>#N/A</v>
      </c>
      <c r="AC23" s="13">
        <v>2.5</v>
      </c>
      <c r="AI23" s="13"/>
      <c r="AJ23" s="13"/>
      <c r="AK23" s="13"/>
      <c r="AL23" s="13"/>
      <c r="AM23" s="13"/>
      <c r="AN23" s="13">
        <v>860</v>
      </c>
      <c r="AO23" s="13"/>
      <c r="AP23" s="13"/>
      <c r="AQ23" s="13"/>
      <c r="AR23" s="13"/>
      <c r="AS23" s="13"/>
      <c r="AT23" s="13">
        <v>10.24</v>
      </c>
      <c r="AU23" s="13">
        <v>21.494</v>
      </c>
      <c r="AV23" s="13"/>
      <c r="AW23" s="13"/>
      <c r="AX23" s="13"/>
      <c r="BJ23" s="13">
        <v>16.43</v>
      </c>
      <c r="CB23" s="13">
        <v>860</v>
      </c>
      <c r="CC23" s="13">
        <v>73</v>
      </c>
      <c r="CF23" s="21"/>
    </row>
    <row r="24" spans="1:84" x14ac:dyDescent="0.25">
      <c r="A24" s="13" t="s">
        <v>111</v>
      </c>
      <c r="C24" s="19" t="s">
        <v>154</v>
      </c>
      <c r="D24" s="20">
        <v>73</v>
      </c>
      <c r="F24" s="13">
        <v>70</v>
      </c>
      <c r="H24" s="13" t="s">
        <v>126</v>
      </c>
      <c r="I24" s="13" t="s">
        <v>147</v>
      </c>
      <c r="N24" s="13" t="s">
        <v>148</v>
      </c>
      <c r="O24" s="13" t="s">
        <v>115</v>
      </c>
      <c r="P24" s="13" t="s">
        <v>149</v>
      </c>
      <c r="R24" s="16" t="s">
        <v>118</v>
      </c>
      <c r="S24" s="13">
        <v>61.99</v>
      </c>
      <c r="Y24" t="e">
        <f t="shared" si="1"/>
        <v>#N/A</v>
      </c>
      <c r="AC24" s="13">
        <v>2.59</v>
      </c>
      <c r="AI24" s="13"/>
      <c r="AJ24" s="13"/>
      <c r="AK24" s="13"/>
      <c r="AL24" s="13"/>
      <c r="AM24" s="13"/>
      <c r="AN24" s="13">
        <v>853</v>
      </c>
      <c r="AO24" s="13"/>
      <c r="AP24" s="13"/>
      <c r="AQ24" s="13"/>
      <c r="AR24" s="13"/>
      <c r="AS24" s="13"/>
      <c r="AT24" s="13">
        <v>32.662999999999997</v>
      </c>
      <c r="AU24" s="13">
        <v>24.893000000000001</v>
      </c>
      <c r="AV24" s="13"/>
      <c r="AW24" s="13"/>
      <c r="AX24" s="13"/>
      <c r="BJ24" s="13">
        <v>52</v>
      </c>
      <c r="BK24" s="13">
        <v>97.3</v>
      </c>
      <c r="CB24" s="13">
        <v>853</v>
      </c>
      <c r="CC24" s="13">
        <v>73</v>
      </c>
      <c r="CF24" s="21"/>
    </row>
    <row r="25" spans="1:84" x14ac:dyDescent="0.25">
      <c r="A25" s="13" t="s">
        <v>111</v>
      </c>
      <c r="C25" s="19" t="s">
        <v>155</v>
      </c>
      <c r="D25" s="20">
        <v>73</v>
      </c>
      <c r="F25" s="13">
        <v>70</v>
      </c>
      <c r="H25" s="13" t="s">
        <v>126</v>
      </c>
      <c r="I25" s="13" t="s">
        <v>147</v>
      </c>
      <c r="N25" s="13" t="s">
        <v>148</v>
      </c>
      <c r="O25" s="13" t="s">
        <v>115</v>
      </c>
      <c r="P25" s="13" t="s">
        <v>149</v>
      </c>
      <c r="R25" s="16" t="s">
        <v>118</v>
      </c>
      <c r="S25" s="13">
        <v>62.62</v>
      </c>
      <c r="Y25" t="e">
        <f t="shared" si="1"/>
        <v>#N/A</v>
      </c>
      <c r="AC25" s="13">
        <v>2.36</v>
      </c>
      <c r="AI25" s="13"/>
      <c r="AJ25" s="13"/>
      <c r="AK25" s="13"/>
      <c r="AL25" s="13"/>
      <c r="AM25" s="13"/>
      <c r="AN25" s="13">
        <v>1461</v>
      </c>
      <c r="AO25" s="13"/>
      <c r="AP25" s="13"/>
      <c r="AQ25" s="13"/>
      <c r="AR25" s="13"/>
      <c r="AS25" s="13"/>
      <c r="AT25" s="13">
        <v>15.03</v>
      </c>
      <c r="AU25" s="13">
        <v>17.227</v>
      </c>
      <c r="AV25" s="13"/>
      <c r="AW25" s="13"/>
      <c r="AX25" s="13"/>
      <c r="BJ25" s="13">
        <v>35.39</v>
      </c>
      <c r="CB25" s="13">
        <v>1461</v>
      </c>
      <c r="CC25" s="13">
        <v>73</v>
      </c>
      <c r="CF25" s="21"/>
    </row>
    <row r="26" spans="1:84" x14ac:dyDescent="0.25">
      <c r="A26" s="13" t="s">
        <v>111</v>
      </c>
      <c r="C26" s="19" t="s">
        <v>156</v>
      </c>
      <c r="D26" s="20">
        <v>73</v>
      </c>
      <c r="F26" s="13">
        <v>70</v>
      </c>
      <c r="H26" s="13" t="s">
        <v>126</v>
      </c>
      <c r="I26" s="13" t="s">
        <v>157</v>
      </c>
      <c r="N26" s="13" t="s">
        <v>158</v>
      </c>
      <c r="O26" s="13" t="s">
        <v>115</v>
      </c>
      <c r="P26" s="13" t="s">
        <v>137</v>
      </c>
      <c r="R26" s="16" t="s">
        <v>118</v>
      </c>
      <c r="S26" s="13">
        <v>66.03</v>
      </c>
      <c r="Y26" t="e">
        <f t="shared" si="1"/>
        <v>#N/A</v>
      </c>
      <c r="AC26" s="13">
        <v>1.47</v>
      </c>
      <c r="AI26" s="13"/>
      <c r="AJ26" s="13"/>
      <c r="AK26" s="13"/>
      <c r="AL26" s="13"/>
      <c r="AM26" s="13"/>
      <c r="AN26" s="13">
        <v>716</v>
      </c>
      <c r="AO26" s="13"/>
      <c r="AP26" s="13"/>
      <c r="AQ26" s="13"/>
      <c r="AR26" s="13"/>
      <c r="AS26" s="13"/>
      <c r="AT26" s="13">
        <v>15.8</v>
      </c>
      <c r="AU26" s="13">
        <v>16.600000000000001</v>
      </c>
      <c r="AV26" s="13"/>
      <c r="AW26" s="13"/>
      <c r="AX26" s="13"/>
      <c r="BJ26" s="13">
        <v>42.2</v>
      </c>
      <c r="CB26" s="13">
        <v>716</v>
      </c>
      <c r="CC26" s="13">
        <v>73</v>
      </c>
      <c r="CF26" s="21"/>
    </row>
    <row r="27" spans="1:84" x14ac:dyDescent="0.25">
      <c r="A27" s="13" t="s">
        <v>111</v>
      </c>
      <c r="C27" s="19" t="s">
        <v>159</v>
      </c>
      <c r="D27" s="20">
        <v>73</v>
      </c>
      <c r="F27" s="13">
        <v>70</v>
      </c>
      <c r="H27" s="13" t="s">
        <v>126</v>
      </c>
      <c r="I27" s="13" t="s">
        <v>157</v>
      </c>
      <c r="N27" s="13" t="s">
        <v>158</v>
      </c>
      <c r="O27" s="13" t="s">
        <v>115</v>
      </c>
      <c r="P27" s="13" t="s">
        <v>137</v>
      </c>
      <c r="R27" s="16" t="s">
        <v>118</v>
      </c>
      <c r="S27" s="13">
        <v>68.56</v>
      </c>
      <c r="Y27" t="e">
        <f t="shared" si="1"/>
        <v>#N/A</v>
      </c>
      <c r="AC27" s="13">
        <v>1.1399999999999999</v>
      </c>
      <c r="AI27" s="13"/>
      <c r="AJ27" s="13"/>
      <c r="AK27" s="13"/>
      <c r="AL27" s="13"/>
      <c r="AM27" s="13"/>
      <c r="AN27" s="13">
        <v>752</v>
      </c>
      <c r="AO27" s="13"/>
      <c r="AP27" s="13"/>
      <c r="AQ27" s="13"/>
      <c r="AR27" s="13"/>
      <c r="AS27" s="13"/>
      <c r="AT27" s="13">
        <v>7.4</v>
      </c>
      <c r="AU27" s="13">
        <v>13.7</v>
      </c>
      <c r="AV27" s="13"/>
      <c r="AW27" s="13"/>
      <c r="AX27" s="13"/>
      <c r="BJ27" s="13">
        <v>11.3</v>
      </c>
      <c r="CB27" s="13">
        <v>752</v>
      </c>
      <c r="CC27" s="13">
        <v>73</v>
      </c>
      <c r="CF27" s="21"/>
    </row>
    <row r="28" spans="1:84" x14ac:dyDescent="0.25">
      <c r="A28" s="13" t="s">
        <v>111</v>
      </c>
      <c r="C28" s="19">
        <v>4</v>
      </c>
      <c r="D28" s="20">
        <v>73</v>
      </c>
      <c r="F28" s="13">
        <v>70</v>
      </c>
      <c r="H28" s="13" t="s">
        <v>126</v>
      </c>
      <c r="I28" s="13" t="s">
        <v>160</v>
      </c>
      <c r="N28" s="13" t="s">
        <v>161</v>
      </c>
      <c r="O28" s="13" t="s">
        <v>115</v>
      </c>
      <c r="P28" s="13" t="s">
        <v>137</v>
      </c>
      <c r="R28" s="16" t="s">
        <v>118</v>
      </c>
      <c r="S28" s="13">
        <v>70.099999999999994</v>
      </c>
      <c r="Y28" t="e">
        <f t="shared" si="1"/>
        <v>#N/A</v>
      </c>
      <c r="AC28" s="13">
        <v>0.51</v>
      </c>
      <c r="AI28" s="13"/>
      <c r="AJ28" s="13"/>
      <c r="AK28" s="13"/>
      <c r="AL28" s="13"/>
      <c r="AM28" s="13"/>
      <c r="AN28" s="13">
        <v>492</v>
      </c>
      <c r="AO28" s="13"/>
      <c r="AP28" s="13"/>
      <c r="AQ28" s="13"/>
      <c r="AR28" s="13"/>
      <c r="AS28" s="13"/>
      <c r="AT28" s="13">
        <v>10.7</v>
      </c>
      <c r="AU28" s="13">
        <v>12.7</v>
      </c>
      <c r="AV28" s="13"/>
      <c r="AW28" s="13"/>
      <c r="AX28" s="13"/>
      <c r="BJ28" s="13">
        <v>0</v>
      </c>
      <c r="CB28" s="13">
        <v>492</v>
      </c>
      <c r="CC28" s="13">
        <v>73</v>
      </c>
      <c r="CF28" s="21"/>
    </row>
    <row r="29" spans="1:84" x14ac:dyDescent="0.25">
      <c r="A29" s="13" t="s">
        <v>111</v>
      </c>
      <c r="C29" s="19" t="s">
        <v>162</v>
      </c>
      <c r="D29" s="20">
        <v>73</v>
      </c>
      <c r="F29" s="13">
        <v>70</v>
      </c>
      <c r="H29" s="13" t="s">
        <v>126</v>
      </c>
      <c r="I29" s="13" t="s">
        <v>157</v>
      </c>
      <c r="N29" s="13" t="s">
        <v>163</v>
      </c>
      <c r="O29" s="13" t="s">
        <v>115</v>
      </c>
      <c r="P29" s="13" t="s">
        <v>137</v>
      </c>
      <c r="R29" s="16" t="s">
        <v>118</v>
      </c>
      <c r="S29" s="13">
        <v>70.5</v>
      </c>
      <c r="Y29" t="e">
        <f t="shared" si="1"/>
        <v>#N/A</v>
      </c>
      <c r="AC29" s="13">
        <v>0.5</v>
      </c>
      <c r="AI29" s="13"/>
      <c r="AJ29" s="13"/>
      <c r="AK29" s="13"/>
      <c r="AL29" s="13"/>
      <c r="AM29" s="13"/>
      <c r="AN29" s="13">
        <v>811</v>
      </c>
      <c r="AO29" s="13"/>
      <c r="AP29" s="13"/>
      <c r="AQ29" s="13"/>
      <c r="AR29" s="13"/>
      <c r="AS29" s="13"/>
      <c r="AT29" s="13"/>
      <c r="AU29" s="13"/>
      <c r="AV29" s="13"/>
      <c r="AW29" s="13"/>
      <c r="AX29" s="13"/>
      <c r="CB29" s="13">
        <v>811</v>
      </c>
      <c r="CC29" s="13">
        <v>73</v>
      </c>
      <c r="CF29" s="21"/>
    </row>
    <row r="30" spans="1:84" x14ac:dyDescent="0.25">
      <c r="A30" s="13" t="s">
        <v>111</v>
      </c>
      <c r="C30" s="19" t="s">
        <v>164</v>
      </c>
      <c r="D30" s="20">
        <v>73</v>
      </c>
      <c r="F30" s="13">
        <v>70</v>
      </c>
      <c r="H30" s="13" t="s">
        <v>126</v>
      </c>
      <c r="I30" s="13" t="s">
        <v>157</v>
      </c>
      <c r="N30" s="13" t="s">
        <v>158</v>
      </c>
      <c r="O30" s="13" t="s">
        <v>115</v>
      </c>
      <c r="P30" s="13" t="s">
        <v>137</v>
      </c>
      <c r="R30" s="16" t="s">
        <v>118</v>
      </c>
      <c r="S30" s="13">
        <v>71.05</v>
      </c>
      <c r="Y30" t="e">
        <f t="shared" si="1"/>
        <v>#N/A</v>
      </c>
      <c r="AC30" s="13">
        <v>0.62</v>
      </c>
      <c r="AI30" s="13"/>
      <c r="AJ30" s="13"/>
      <c r="AK30" s="13"/>
      <c r="AL30" s="13"/>
      <c r="AM30" s="13"/>
      <c r="AN30" s="13">
        <v>665</v>
      </c>
      <c r="AO30" s="13"/>
      <c r="AP30" s="13"/>
      <c r="AQ30" s="13"/>
      <c r="AR30" s="13"/>
      <c r="AS30" s="13"/>
      <c r="AT30" s="13">
        <v>6.1</v>
      </c>
      <c r="AU30" s="13">
        <v>11.7</v>
      </c>
      <c r="AV30" s="13"/>
      <c r="AW30" s="13"/>
      <c r="AX30" s="13"/>
      <c r="BJ30" s="13">
        <v>8.9</v>
      </c>
      <c r="CB30" s="13">
        <v>665</v>
      </c>
      <c r="CC30" s="13">
        <v>73</v>
      </c>
      <c r="CF30" s="21"/>
    </row>
    <row r="31" spans="1:84" x14ac:dyDescent="0.25">
      <c r="A31" s="13" t="s">
        <v>111</v>
      </c>
      <c r="C31" s="19">
        <v>3</v>
      </c>
      <c r="D31" s="20">
        <v>73</v>
      </c>
      <c r="F31" s="13">
        <v>70</v>
      </c>
      <c r="H31" s="13" t="s">
        <v>126</v>
      </c>
      <c r="I31" s="13" t="s">
        <v>160</v>
      </c>
      <c r="N31" s="13" t="s">
        <v>161</v>
      </c>
      <c r="O31" s="13" t="s">
        <v>115</v>
      </c>
      <c r="P31" s="13" t="s">
        <v>137</v>
      </c>
      <c r="R31" s="16" t="s">
        <v>118</v>
      </c>
      <c r="S31" s="13">
        <v>71.17</v>
      </c>
      <c r="Y31" t="e">
        <f t="shared" si="1"/>
        <v>#N/A</v>
      </c>
      <c r="AC31" s="13">
        <v>0.39</v>
      </c>
      <c r="AI31" s="13"/>
      <c r="AJ31" s="13"/>
      <c r="AK31" s="13"/>
      <c r="AL31" s="13"/>
      <c r="AM31" s="13"/>
      <c r="AN31" s="13">
        <v>505</v>
      </c>
      <c r="AO31" s="13"/>
      <c r="AP31" s="13"/>
      <c r="AQ31" s="13"/>
      <c r="AR31" s="13"/>
      <c r="AS31" s="13"/>
      <c r="AT31" s="13">
        <v>9.3000000000000007</v>
      </c>
      <c r="AU31" s="13">
        <v>11</v>
      </c>
      <c r="AV31" s="13"/>
      <c r="AW31" s="13"/>
      <c r="AX31" s="13"/>
      <c r="BJ31" s="13">
        <v>22.1</v>
      </c>
      <c r="CB31" s="13">
        <v>505</v>
      </c>
      <c r="CC31" s="13">
        <v>73</v>
      </c>
      <c r="CF31" s="21"/>
    </row>
    <row r="32" spans="1:84" x14ac:dyDescent="0.25">
      <c r="A32" s="13" t="s">
        <v>111</v>
      </c>
      <c r="C32" s="19" t="s">
        <v>165</v>
      </c>
      <c r="D32" s="20">
        <v>73</v>
      </c>
      <c r="F32" s="13">
        <v>70</v>
      </c>
      <c r="H32" s="13" t="s">
        <v>126</v>
      </c>
      <c r="I32" s="13" t="s">
        <v>160</v>
      </c>
      <c r="N32" s="13" t="s">
        <v>166</v>
      </c>
      <c r="O32" s="13" t="s">
        <v>115</v>
      </c>
      <c r="P32" s="13" t="s">
        <v>137</v>
      </c>
      <c r="R32" s="16" t="s">
        <v>118</v>
      </c>
      <c r="S32" s="13">
        <v>72.67</v>
      </c>
      <c r="Y32" t="e">
        <f t="shared" si="1"/>
        <v>#N/A</v>
      </c>
      <c r="AC32" s="13">
        <v>0.28999999999999998</v>
      </c>
      <c r="AI32" s="13"/>
      <c r="AJ32" s="13"/>
      <c r="AK32" s="13"/>
      <c r="AL32" s="13"/>
      <c r="AM32" s="13"/>
      <c r="AN32" s="13">
        <v>460</v>
      </c>
      <c r="AO32" s="13"/>
      <c r="AP32" s="13"/>
      <c r="AQ32" s="13"/>
      <c r="AR32" s="13"/>
      <c r="AS32" s="13"/>
      <c r="AT32" s="13">
        <v>9.1999999999999993</v>
      </c>
      <c r="AU32" s="13">
        <v>15.8</v>
      </c>
      <c r="AV32" s="13"/>
      <c r="AW32" s="13"/>
      <c r="AX32" s="13"/>
      <c r="BJ32" s="13">
        <v>21</v>
      </c>
      <c r="CB32" s="13">
        <v>460</v>
      </c>
      <c r="CC32" s="13">
        <v>73</v>
      </c>
      <c r="CF32" s="21"/>
    </row>
    <row r="33" spans="1:84" x14ac:dyDescent="0.25">
      <c r="A33" s="13" t="s">
        <v>111</v>
      </c>
      <c r="C33" s="19" t="s">
        <v>167</v>
      </c>
      <c r="D33" s="20">
        <v>73</v>
      </c>
      <c r="F33" s="13">
        <v>70</v>
      </c>
      <c r="H33" s="13" t="s">
        <v>126</v>
      </c>
      <c r="I33" s="13" t="s">
        <v>157</v>
      </c>
      <c r="N33" s="13" t="s">
        <v>168</v>
      </c>
      <c r="O33" s="13" t="s">
        <v>115</v>
      </c>
      <c r="P33" s="13" t="s">
        <v>137</v>
      </c>
      <c r="R33" s="16" t="s">
        <v>118</v>
      </c>
      <c r="S33" s="13">
        <v>72.77</v>
      </c>
      <c r="Y33" t="e">
        <f t="shared" si="1"/>
        <v>#N/A</v>
      </c>
      <c r="AC33" s="13">
        <v>0.16</v>
      </c>
      <c r="AI33" s="13"/>
      <c r="AJ33" s="13"/>
      <c r="AK33" s="13"/>
      <c r="AL33" s="13"/>
      <c r="AM33" s="13"/>
      <c r="AN33" s="13">
        <v>273</v>
      </c>
      <c r="AO33" s="13"/>
      <c r="AP33" s="13"/>
      <c r="AQ33" s="13"/>
      <c r="AR33" s="13"/>
      <c r="AS33" s="13"/>
      <c r="AT33" s="13">
        <v>33.700000000000003</v>
      </c>
      <c r="AU33" s="13">
        <v>27.4</v>
      </c>
      <c r="AV33" s="13"/>
      <c r="AW33" s="13"/>
      <c r="AX33" s="13"/>
      <c r="BJ33" s="13">
        <v>2.2000000000000002</v>
      </c>
      <c r="CB33" s="13">
        <v>273</v>
      </c>
      <c r="CC33" s="13">
        <v>73</v>
      </c>
      <c r="CF33" s="21"/>
    </row>
    <row r="34" spans="1:84" x14ac:dyDescent="0.25">
      <c r="A34" s="13" t="s">
        <v>111</v>
      </c>
      <c r="C34" s="19" t="s">
        <v>169</v>
      </c>
      <c r="D34" s="20">
        <v>73</v>
      </c>
      <c r="F34" s="13">
        <v>70</v>
      </c>
      <c r="H34" s="13" t="s">
        <v>126</v>
      </c>
      <c r="I34" s="13" t="s">
        <v>160</v>
      </c>
      <c r="N34" s="13" t="s">
        <v>166</v>
      </c>
      <c r="O34" s="13" t="s">
        <v>115</v>
      </c>
      <c r="P34" s="13" t="s">
        <v>137</v>
      </c>
      <c r="R34" s="16" t="s">
        <v>118</v>
      </c>
      <c r="S34" s="13">
        <v>72.84</v>
      </c>
      <c r="Y34" t="e">
        <f t="shared" si="1"/>
        <v>#N/A</v>
      </c>
      <c r="AC34" s="13">
        <v>0.28999999999999998</v>
      </c>
      <c r="AI34" s="13"/>
      <c r="AJ34" s="13"/>
      <c r="AK34" s="13"/>
      <c r="AL34" s="13"/>
      <c r="AM34" s="13"/>
      <c r="AN34" s="13">
        <v>494</v>
      </c>
      <c r="AO34" s="13"/>
      <c r="AP34" s="13"/>
      <c r="AQ34" s="13"/>
      <c r="AR34" s="13"/>
      <c r="AS34" s="13"/>
      <c r="AT34" s="13">
        <v>9.5</v>
      </c>
      <c r="AU34" s="13">
        <v>13.7</v>
      </c>
      <c r="AV34" s="13"/>
      <c r="AW34" s="13"/>
      <c r="AX34" s="13"/>
      <c r="BJ34" s="13">
        <v>17.8</v>
      </c>
      <c r="CB34" s="13">
        <v>494</v>
      </c>
      <c r="CC34" s="13">
        <v>73</v>
      </c>
      <c r="CF34" s="21"/>
    </row>
    <row r="35" spans="1:84" x14ac:dyDescent="0.25">
      <c r="A35" s="13" t="s">
        <v>111</v>
      </c>
      <c r="C35" s="19" t="s">
        <v>170</v>
      </c>
      <c r="D35" s="20">
        <v>73</v>
      </c>
      <c r="F35" s="13">
        <v>70</v>
      </c>
      <c r="H35" s="13" t="s">
        <v>126</v>
      </c>
      <c r="I35" s="13" t="s">
        <v>160</v>
      </c>
      <c r="N35" s="13" t="s">
        <v>166</v>
      </c>
      <c r="O35" s="13" t="s">
        <v>115</v>
      </c>
      <c r="P35" s="13" t="s">
        <v>137</v>
      </c>
      <c r="R35" s="16" t="s">
        <v>118</v>
      </c>
      <c r="S35" s="13">
        <v>73.03</v>
      </c>
      <c r="Y35" t="e">
        <f t="shared" si="1"/>
        <v>#N/A</v>
      </c>
      <c r="AC35" s="13">
        <v>0.26</v>
      </c>
      <c r="AI35" s="13"/>
      <c r="AJ35" s="13"/>
      <c r="AK35" s="13"/>
      <c r="AL35" s="13"/>
      <c r="AM35" s="13"/>
      <c r="AN35" s="13">
        <v>445</v>
      </c>
      <c r="AO35" s="13"/>
      <c r="AP35" s="13"/>
      <c r="AQ35" s="13"/>
      <c r="AR35" s="13"/>
      <c r="AS35" s="13"/>
      <c r="AT35" s="13">
        <v>8.6999999999999993</v>
      </c>
      <c r="AU35" s="13">
        <v>12</v>
      </c>
      <c r="AV35" s="13"/>
      <c r="AW35" s="13"/>
      <c r="AX35" s="13"/>
      <c r="BJ35" s="13">
        <v>10.199999999999999</v>
      </c>
      <c r="CB35" s="13">
        <v>445</v>
      </c>
      <c r="CC35" s="13">
        <v>73</v>
      </c>
      <c r="CF35" s="21"/>
    </row>
    <row r="36" spans="1:84" x14ac:dyDescent="0.25">
      <c r="A36" s="13" t="s">
        <v>111</v>
      </c>
      <c r="C36" s="19" t="s">
        <v>171</v>
      </c>
      <c r="D36" s="20">
        <v>73</v>
      </c>
      <c r="F36" s="13">
        <v>70</v>
      </c>
      <c r="H36" s="13" t="s">
        <v>126</v>
      </c>
      <c r="I36" s="13" t="s">
        <v>160</v>
      </c>
      <c r="N36" s="13" t="s">
        <v>166</v>
      </c>
      <c r="O36" s="13" t="s">
        <v>115</v>
      </c>
      <c r="P36" s="13" t="s">
        <v>137</v>
      </c>
      <c r="R36" s="16" t="s">
        <v>118</v>
      </c>
      <c r="S36" s="13">
        <v>73.34</v>
      </c>
      <c r="Y36" t="e">
        <f t="shared" si="1"/>
        <v>#N/A</v>
      </c>
      <c r="AC36" s="13">
        <v>0.27</v>
      </c>
      <c r="AI36" s="13"/>
      <c r="AJ36" s="13"/>
      <c r="AK36" s="13"/>
      <c r="AL36" s="13"/>
      <c r="AM36" s="13"/>
      <c r="AN36" s="13">
        <v>435</v>
      </c>
      <c r="AO36" s="13"/>
      <c r="AP36" s="13"/>
      <c r="AQ36" s="13"/>
      <c r="AR36" s="13"/>
      <c r="AS36" s="13"/>
      <c r="AT36" s="13">
        <v>13.1</v>
      </c>
      <c r="AU36" s="13">
        <v>16.100000000000001</v>
      </c>
      <c r="AV36" s="13"/>
      <c r="AW36" s="13"/>
      <c r="AX36" s="13"/>
      <c r="BJ36" s="13">
        <v>8.3000000000000007</v>
      </c>
      <c r="CB36" s="13">
        <v>435</v>
      </c>
      <c r="CC36" s="13">
        <v>73</v>
      </c>
      <c r="CF36" s="21"/>
    </row>
    <row r="37" spans="1:84" x14ac:dyDescent="0.25">
      <c r="A37" s="13" t="s">
        <v>111</v>
      </c>
      <c r="C37" s="19" t="s">
        <v>172</v>
      </c>
      <c r="D37" s="20">
        <v>73</v>
      </c>
      <c r="F37" s="13">
        <v>70</v>
      </c>
      <c r="H37" s="13" t="s">
        <v>126</v>
      </c>
      <c r="I37" s="13" t="s">
        <v>157</v>
      </c>
      <c r="N37" s="13" t="s">
        <v>168</v>
      </c>
      <c r="O37" s="13" t="s">
        <v>115</v>
      </c>
      <c r="P37" s="13" t="s">
        <v>137</v>
      </c>
      <c r="R37" s="16" t="s">
        <v>118</v>
      </c>
      <c r="S37" s="13">
        <v>73.34</v>
      </c>
      <c r="Y37" t="e">
        <f t="shared" si="1"/>
        <v>#N/A</v>
      </c>
      <c r="AC37" s="13">
        <v>0.13</v>
      </c>
      <c r="AI37" s="13"/>
      <c r="AJ37" s="13"/>
      <c r="AK37" s="13"/>
      <c r="AL37" s="13"/>
      <c r="AM37" s="13"/>
      <c r="AN37" s="13">
        <v>169</v>
      </c>
      <c r="AO37" s="13"/>
      <c r="AP37" s="13"/>
      <c r="AQ37" s="13"/>
      <c r="AR37" s="13"/>
      <c r="AS37" s="13"/>
      <c r="AT37" s="13">
        <v>12.5</v>
      </c>
      <c r="AU37" s="13">
        <v>21.7</v>
      </c>
      <c r="AV37" s="13"/>
      <c r="AW37" s="13"/>
      <c r="AX37" s="13"/>
      <c r="BJ37" s="13">
        <v>8.3000000000000007</v>
      </c>
      <c r="CB37" s="13">
        <v>169</v>
      </c>
      <c r="CC37" s="13">
        <v>73</v>
      </c>
      <c r="CF37" s="21"/>
    </row>
    <row r="38" spans="1:84" x14ac:dyDescent="0.25">
      <c r="A38" s="13" t="s">
        <v>111</v>
      </c>
      <c r="C38" s="19" t="s">
        <v>173</v>
      </c>
      <c r="D38" s="20">
        <v>73</v>
      </c>
      <c r="F38" s="13">
        <v>70</v>
      </c>
      <c r="H38" s="13" t="s">
        <v>126</v>
      </c>
      <c r="I38" s="13" t="s">
        <v>160</v>
      </c>
      <c r="N38" s="13" t="s">
        <v>166</v>
      </c>
      <c r="O38" s="13" t="s">
        <v>115</v>
      </c>
      <c r="P38" s="13" t="s">
        <v>137</v>
      </c>
      <c r="R38" s="16" t="s">
        <v>118</v>
      </c>
      <c r="S38" s="13">
        <v>73.37</v>
      </c>
      <c r="Y38" t="e">
        <f t="shared" si="1"/>
        <v>#N/A</v>
      </c>
      <c r="AC38" s="13">
        <v>0.17</v>
      </c>
      <c r="AI38" s="13"/>
      <c r="AJ38" s="13"/>
      <c r="AK38" s="13"/>
      <c r="AL38" s="13"/>
      <c r="AM38" s="13"/>
      <c r="AN38" s="13">
        <v>245</v>
      </c>
      <c r="AO38" s="13"/>
      <c r="AP38" s="13"/>
      <c r="AQ38" s="13"/>
      <c r="AR38" s="13"/>
      <c r="AS38" s="13"/>
      <c r="AT38" s="13">
        <v>7</v>
      </c>
      <c r="AU38" s="13">
        <v>25.3</v>
      </c>
      <c r="AV38" s="13"/>
      <c r="AW38" s="13"/>
      <c r="AX38" s="13"/>
      <c r="BJ38" s="13">
        <v>19</v>
      </c>
      <c r="CB38" s="13">
        <v>245</v>
      </c>
      <c r="CC38" s="13">
        <v>73</v>
      </c>
      <c r="CF38" s="21"/>
    </row>
    <row r="39" spans="1:84" x14ac:dyDescent="0.25">
      <c r="A39" s="13" t="s">
        <v>111</v>
      </c>
      <c r="C39" s="19" t="s">
        <v>174</v>
      </c>
      <c r="D39" s="20">
        <v>73</v>
      </c>
      <c r="F39" s="13">
        <v>70</v>
      </c>
      <c r="H39" s="13" t="s">
        <v>126</v>
      </c>
      <c r="I39" s="13" t="s">
        <v>157</v>
      </c>
      <c r="N39" s="13" t="s">
        <v>168</v>
      </c>
      <c r="O39" s="13" t="s">
        <v>115</v>
      </c>
      <c r="P39" s="13" t="s">
        <v>137</v>
      </c>
      <c r="R39" s="16" t="s">
        <v>118</v>
      </c>
      <c r="S39" s="13">
        <v>73.45</v>
      </c>
      <c r="Y39" t="e">
        <f t="shared" si="1"/>
        <v>#N/A</v>
      </c>
      <c r="AC39" s="13">
        <v>0.11</v>
      </c>
      <c r="AI39" s="13"/>
      <c r="AJ39" s="13"/>
      <c r="AK39" s="13"/>
      <c r="AL39" s="13"/>
      <c r="AM39" s="13"/>
      <c r="AN39" s="13">
        <v>187</v>
      </c>
      <c r="AO39" s="13"/>
      <c r="AP39" s="13"/>
      <c r="AQ39" s="13"/>
      <c r="AR39" s="13"/>
      <c r="AS39" s="13"/>
      <c r="AT39" s="13">
        <v>17</v>
      </c>
      <c r="AU39" s="13">
        <v>23.2</v>
      </c>
      <c r="AV39" s="13"/>
      <c r="AW39" s="13"/>
      <c r="AX39" s="13"/>
      <c r="BJ39" s="13">
        <v>9.6999999999999993</v>
      </c>
      <c r="CB39" s="13">
        <v>187</v>
      </c>
      <c r="CC39" s="13">
        <v>73</v>
      </c>
      <c r="CF39" s="21"/>
    </row>
    <row r="40" spans="1:84" x14ac:dyDescent="0.25">
      <c r="A40" s="13" t="s">
        <v>111</v>
      </c>
      <c r="C40" s="19" t="s">
        <v>175</v>
      </c>
      <c r="D40" s="20">
        <v>73</v>
      </c>
      <c r="F40" s="13">
        <v>70</v>
      </c>
      <c r="H40" s="13" t="s">
        <v>126</v>
      </c>
      <c r="I40" s="13" t="s">
        <v>160</v>
      </c>
      <c r="N40" s="13" t="s">
        <v>166</v>
      </c>
      <c r="O40" s="13" t="s">
        <v>115</v>
      </c>
      <c r="P40" s="13" t="s">
        <v>137</v>
      </c>
      <c r="R40" s="16" t="s">
        <v>118</v>
      </c>
      <c r="S40" s="13">
        <v>73.55</v>
      </c>
      <c r="Y40" t="e">
        <f t="shared" si="1"/>
        <v>#N/A</v>
      </c>
      <c r="AC40" s="13">
        <v>0.27</v>
      </c>
      <c r="AI40" s="13"/>
      <c r="AJ40" s="13"/>
      <c r="AK40" s="13"/>
      <c r="AL40" s="13"/>
      <c r="AM40" s="13"/>
      <c r="AN40" s="13">
        <v>464</v>
      </c>
      <c r="AO40" s="13"/>
      <c r="AP40" s="13"/>
      <c r="AQ40" s="13"/>
      <c r="AR40" s="13"/>
      <c r="AS40" s="13"/>
      <c r="AT40" s="13">
        <v>7.1</v>
      </c>
      <c r="AU40" s="13">
        <v>11.6</v>
      </c>
      <c r="AV40" s="13"/>
      <c r="AW40" s="13"/>
      <c r="AX40" s="13"/>
      <c r="BJ40" s="13">
        <v>11.4</v>
      </c>
      <c r="CB40" s="13">
        <v>464</v>
      </c>
      <c r="CC40" s="13">
        <v>73</v>
      </c>
      <c r="CF40" s="21"/>
    </row>
    <row r="41" spans="1:84" x14ac:dyDescent="0.25">
      <c r="A41" s="13" t="s">
        <v>111</v>
      </c>
      <c r="C41" s="19">
        <v>2</v>
      </c>
      <c r="D41" s="20">
        <v>73</v>
      </c>
      <c r="F41" s="13">
        <v>70</v>
      </c>
      <c r="H41" s="13" t="s">
        <v>126</v>
      </c>
      <c r="I41" s="13" t="s">
        <v>160</v>
      </c>
      <c r="N41" s="13" t="s">
        <v>176</v>
      </c>
      <c r="O41" s="13" t="s">
        <v>115</v>
      </c>
      <c r="P41" s="13" t="s">
        <v>137</v>
      </c>
      <c r="R41" s="16" t="s">
        <v>118</v>
      </c>
      <c r="S41" s="13">
        <v>74.23</v>
      </c>
      <c r="Y41" t="e">
        <f t="shared" si="1"/>
        <v>#N/A</v>
      </c>
      <c r="AC41" s="13">
        <v>0.22</v>
      </c>
      <c r="AI41" s="13"/>
      <c r="AJ41" s="13"/>
      <c r="AK41" s="13"/>
      <c r="AL41" s="13"/>
      <c r="AM41" s="13"/>
      <c r="AN41" s="13">
        <v>295</v>
      </c>
      <c r="AO41" s="13"/>
      <c r="AP41" s="13"/>
      <c r="AQ41" s="13"/>
      <c r="AR41" s="13"/>
      <c r="AS41" s="13"/>
      <c r="AT41" s="13">
        <v>4.0999999999999996</v>
      </c>
      <c r="AU41" s="13">
        <v>12</v>
      </c>
      <c r="AV41" s="13"/>
      <c r="AW41" s="13"/>
      <c r="AX41" s="13"/>
      <c r="BJ41" s="13">
        <v>19.3</v>
      </c>
      <c r="CB41" s="13">
        <v>295</v>
      </c>
      <c r="CC41" s="13">
        <v>73</v>
      </c>
      <c r="CF41" s="21"/>
    </row>
    <row r="42" spans="1:84" x14ac:dyDescent="0.25">
      <c r="A42" s="13" t="s">
        <v>111</v>
      </c>
      <c r="C42" s="19">
        <v>5</v>
      </c>
      <c r="D42" s="20">
        <v>73</v>
      </c>
      <c r="F42" s="13">
        <v>70</v>
      </c>
      <c r="H42" s="13" t="s">
        <v>126</v>
      </c>
      <c r="I42" s="13" t="s">
        <v>160</v>
      </c>
      <c r="N42" s="13" t="s">
        <v>177</v>
      </c>
      <c r="O42" s="13" t="s">
        <v>115</v>
      </c>
      <c r="P42" s="13" t="s">
        <v>137</v>
      </c>
      <c r="R42" s="16" t="s">
        <v>118</v>
      </c>
      <c r="S42" s="13">
        <v>74.84</v>
      </c>
      <c r="Y42" t="e">
        <f t="shared" si="1"/>
        <v>#N/A</v>
      </c>
      <c r="AC42" s="13">
        <v>0.21</v>
      </c>
      <c r="AI42" s="13"/>
      <c r="AJ42" s="13"/>
      <c r="AK42" s="13"/>
      <c r="AL42" s="13"/>
      <c r="AM42" s="13"/>
      <c r="AN42" s="13">
        <v>333</v>
      </c>
      <c r="AO42" s="13"/>
      <c r="AP42" s="13"/>
      <c r="AQ42" s="13"/>
      <c r="AR42" s="13"/>
      <c r="AS42" s="13"/>
      <c r="AT42" s="13">
        <v>12.8</v>
      </c>
      <c r="AU42" s="13">
        <v>14.6</v>
      </c>
      <c r="AV42" s="13"/>
      <c r="AW42" s="13"/>
      <c r="AX42" s="13"/>
      <c r="BJ42" s="13">
        <v>20.2</v>
      </c>
      <c r="CB42" s="13">
        <v>333</v>
      </c>
      <c r="CC42" s="13">
        <v>73</v>
      </c>
      <c r="CF42" s="21"/>
    </row>
    <row r="43" spans="1:84" x14ac:dyDescent="0.25">
      <c r="A43" s="13" t="s">
        <v>111</v>
      </c>
      <c r="C43" s="19" t="s">
        <v>178</v>
      </c>
      <c r="D43" s="20">
        <v>73.5</v>
      </c>
      <c r="F43" s="13">
        <v>70</v>
      </c>
      <c r="H43" s="13" t="s">
        <v>126</v>
      </c>
      <c r="I43" s="13" t="s">
        <v>179</v>
      </c>
      <c r="O43" s="13" t="s">
        <v>115</v>
      </c>
      <c r="P43" s="13" t="s">
        <v>180</v>
      </c>
      <c r="R43" s="16" t="s">
        <v>118</v>
      </c>
      <c r="S43" s="13">
        <v>66.347999999999999</v>
      </c>
      <c r="Y43" t="e">
        <f t="shared" si="1"/>
        <v>#N/A</v>
      </c>
      <c r="AC43" s="13">
        <v>1.0429999999999999</v>
      </c>
      <c r="AI43" s="13"/>
      <c r="AJ43" s="13"/>
      <c r="AK43" s="13"/>
      <c r="AL43" s="13"/>
      <c r="AM43" s="13"/>
      <c r="AN43" s="13">
        <v>876.9</v>
      </c>
      <c r="AO43" s="13"/>
      <c r="AP43" s="13"/>
      <c r="AQ43" s="13"/>
      <c r="AR43" s="13"/>
      <c r="AS43" s="13"/>
      <c r="AT43" s="13">
        <v>14.24</v>
      </c>
      <c r="AU43" s="13">
        <v>13.83</v>
      </c>
      <c r="AV43" s="13"/>
      <c r="AW43" s="13"/>
      <c r="AX43" s="13"/>
      <c r="BJ43" s="13">
        <v>27.4</v>
      </c>
      <c r="CB43" s="13">
        <v>876.9</v>
      </c>
      <c r="CC43" s="13">
        <v>73.5</v>
      </c>
      <c r="CF43" s="21"/>
    </row>
    <row r="44" spans="1:84" x14ac:dyDescent="0.25">
      <c r="A44" s="13" t="s">
        <v>111</v>
      </c>
      <c r="C44" s="19" t="s">
        <v>181</v>
      </c>
      <c r="D44" s="20">
        <v>73.5</v>
      </c>
      <c r="F44" s="13">
        <v>70</v>
      </c>
      <c r="H44" s="13" t="s">
        <v>126</v>
      </c>
      <c r="I44" s="13" t="s">
        <v>179</v>
      </c>
      <c r="O44" s="13" t="s">
        <v>115</v>
      </c>
      <c r="P44" s="13" t="s">
        <v>180</v>
      </c>
      <c r="R44" s="16" t="s">
        <v>118</v>
      </c>
      <c r="S44" s="13">
        <v>66.427999999999997</v>
      </c>
      <c r="Y44" t="e">
        <f t="shared" si="1"/>
        <v>#N/A</v>
      </c>
      <c r="AC44" s="13">
        <v>0.97099999999999997</v>
      </c>
      <c r="AI44" s="13"/>
      <c r="AJ44" s="13"/>
      <c r="AK44" s="13"/>
      <c r="AL44" s="13"/>
      <c r="AM44" s="13"/>
      <c r="AN44" s="13">
        <v>851.78</v>
      </c>
      <c r="AO44" s="13"/>
      <c r="AP44" s="13"/>
      <c r="AQ44" s="13"/>
      <c r="AR44" s="13"/>
      <c r="AS44" s="13"/>
      <c r="AT44" s="13">
        <v>14.18</v>
      </c>
      <c r="AU44" s="13">
        <v>13.28</v>
      </c>
      <c r="AV44" s="13"/>
      <c r="AW44" s="13"/>
      <c r="AX44" s="13"/>
      <c r="BJ44" s="13">
        <v>24.78</v>
      </c>
      <c r="CB44" s="13">
        <v>851.78</v>
      </c>
      <c r="CC44" s="13">
        <v>73.5</v>
      </c>
      <c r="CF44" s="21"/>
    </row>
    <row r="45" spans="1:84" x14ac:dyDescent="0.25">
      <c r="A45" s="13" t="s">
        <v>111</v>
      </c>
      <c r="C45" s="19" t="s">
        <v>182</v>
      </c>
      <c r="D45" s="20">
        <v>73.5</v>
      </c>
      <c r="F45" s="13">
        <v>70</v>
      </c>
      <c r="H45" s="13" t="s">
        <v>126</v>
      </c>
      <c r="I45" s="13" t="s">
        <v>179</v>
      </c>
      <c r="O45" s="13" t="s">
        <v>115</v>
      </c>
      <c r="P45" s="13" t="s">
        <v>180</v>
      </c>
      <c r="R45" s="16" t="s">
        <v>118</v>
      </c>
      <c r="S45" s="13">
        <v>66.971000000000004</v>
      </c>
      <c r="Y45" t="e">
        <f t="shared" si="1"/>
        <v>#N/A</v>
      </c>
      <c r="AC45" s="13">
        <v>0.91</v>
      </c>
      <c r="AI45" s="13"/>
      <c r="AJ45" s="13"/>
      <c r="AK45" s="13"/>
      <c r="AL45" s="13"/>
      <c r="AM45" s="13"/>
      <c r="AN45" s="13">
        <v>824.62</v>
      </c>
      <c r="AO45" s="13"/>
      <c r="AP45" s="13"/>
      <c r="AQ45" s="13"/>
      <c r="AR45" s="13"/>
      <c r="AS45" s="13"/>
      <c r="AT45" s="13">
        <v>13.46</v>
      </c>
      <c r="AU45" s="13">
        <v>11.58</v>
      </c>
      <c r="AV45" s="13"/>
      <c r="AW45" s="13"/>
      <c r="AX45" s="13"/>
      <c r="BJ45" s="13">
        <v>17.73</v>
      </c>
      <c r="CB45" s="13">
        <v>824.62</v>
      </c>
      <c r="CC45" s="13">
        <v>73.5</v>
      </c>
      <c r="CF45" s="21"/>
    </row>
    <row r="46" spans="1:84" x14ac:dyDescent="0.25">
      <c r="A46" s="13" t="s">
        <v>111</v>
      </c>
      <c r="C46" s="19" t="s">
        <v>183</v>
      </c>
      <c r="D46" s="20">
        <v>73.5</v>
      </c>
      <c r="F46" s="13">
        <v>70</v>
      </c>
      <c r="H46" s="13" t="s">
        <v>126</v>
      </c>
      <c r="I46" s="13" t="s">
        <v>179</v>
      </c>
      <c r="O46" s="13" t="s">
        <v>115</v>
      </c>
      <c r="P46" s="13" t="s">
        <v>180</v>
      </c>
      <c r="R46" s="16" t="s">
        <v>118</v>
      </c>
      <c r="S46" s="13">
        <v>67.463999999999999</v>
      </c>
      <c r="Y46" t="e">
        <f t="shared" si="1"/>
        <v>#N/A</v>
      </c>
      <c r="AC46" s="13">
        <v>0.85299999999999998</v>
      </c>
      <c r="AI46" s="13"/>
      <c r="AJ46" s="13"/>
      <c r="AK46" s="13"/>
      <c r="AL46" s="13"/>
      <c r="AM46" s="13"/>
      <c r="AN46" s="13">
        <v>795.22</v>
      </c>
      <c r="AO46" s="13"/>
      <c r="AP46" s="13"/>
      <c r="AQ46" s="13"/>
      <c r="AR46" s="13"/>
      <c r="AS46" s="13"/>
      <c r="AT46" s="13">
        <v>12.92</v>
      </c>
      <c r="AU46" s="13">
        <v>10.34</v>
      </c>
      <c r="AV46" s="13"/>
      <c r="AW46" s="13"/>
      <c r="AX46" s="13"/>
      <c r="BJ46" s="13">
        <v>15.17</v>
      </c>
      <c r="CB46" s="13">
        <v>795.22</v>
      </c>
      <c r="CC46" s="13">
        <v>73.5</v>
      </c>
      <c r="CF46" s="21"/>
    </row>
    <row r="47" spans="1:84" x14ac:dyDescent="0.25">
      <c r="A47" s="13" t="s">
        <v>111</v>
      </c>
      <c r="C47" s="19" t="s">
        <v>184</v>
      </c>
      <c r="D47" s="20">
        <v>73.5</v>
      </c>
      <c r="F47" s="13">
        <v>70</v>
      </c>
      <c r="H47" s="13" t="s">
        <v>126</v>
      </c>
      <c r="I47" s="13" t="s">
        <v>179</v>
      </c>
      <c r="O47" s="13" t="s">
        <v>115</v>
      </c>
      <c r="P47" s="13" t="s">
        <v>180</v>
      </c>
      <c r="R47" s="16" t="s">
        <v>118</v>
      </c>
      <c r="S47" s="13">
        <v>67.491</v>
      </c>
      <c r="Y47" t="e">
        <f t="shared" si="1"/>
        <v>#N/A</v>
      </c>
      <c r="AC47" s="13">
        <v>0.98299999999999998</v>
      </c>
      <c r="AI47" s="13"/>
      <c r="AJ47" s="13"/>
      <c r="AK47" s="13"/>
      <c r="AL47" s="13"/>
      <c r="AM47" s="13"/>
      <c r="AN47" s="13">
        <v>707.3</v>
      </c>
      <c r="AO47" s="13"/>
      <c r="AP47" s="13"/>
      <c r="AQ47" s="13"/>
      <c r="AR47" s="13"/>
      <c r="AS47" s="13"/>
      <c r="AT47" s="13">
        <v>13.79</v>
      </c>
      <c r="AU47" s="13">
        <v>9.7100000000000009</v>
      </c>
      <c r="AV47" s="13"/>
      <c r="AW47" s="13"/>
      <c r="AX47" s="13"/>
      <c r="BJ47" s="13">
        <v>11.87</v>
      </c>
      <c r="CB47" s="13">
        <v>707.3</v>
      </c>
      <c r="CC47" s="13">
        <v>73.5</v>
      </c>
      <c r="CF47" s="21"/>
    </row>
    <row r="48" spans="1:84" x14ac:dyDescent="0.25">
      <c r="A48" s="13" t="s">
        <v>111</v>
      </c>
      <c r="C48" s="19" t="s">
        <v>185</v>
      </c>
      <c r="D48" s="20">
        <v>73.5</v>
      </c>
      <c r="F48" s="13">
        <v>70</v>
      </c>
      <c r="H48" s="13" t="s">
        <v>126</v>
      </c>
      <c r="I48" s="13" t="s">
        <v>179</v>
      </c>
      <c r="O48" s="13" t="s">
        <v>115</v>
      </c>
      <c r="P48" s="13" t="s">
        <v>180</v>
      </c>
      <c r="R48" s="16" t="s">
        <v>118</v>
      </c>
      <c r="S48" s="13">
        <v>67.516999999999996</v>
      </c>
      <c r="Y48" t="e">
        <f t="shared" si="1"/>
        <v>#N/A</v>
      </c>
      <c r="AC48" s="13">
        <v>0.99099999999999999</v>
      </c>
      <c r="AI48" s="13"/>
      <c r="AJ48" s="13"/>
      <c r="AK48" s="13"/>
      <c r="AL48" s="13"/>
      <c r="AM48" s="13"/>
      <c r="AN48" s="13">
        <v>714.19</v>
      </c>
      <c r="AO48" s="13"/>
      <c r="AP48" s="13"/>
      <c r="AQ48" s="13"/>
      <c r="AR48" s="13"/>
      <c r="AS48" s="13"/>
      <c r="AT48" s="13">
        <v>13.19</v>
      </c>
      <c r="AU48" s="13">
        <v>10.3</v>
      </c>
      <c r="AV48" s="13"/>
      <c r="AW48" s="13"/>
      <c r="AX48" s="13"/>
      <c r="BJ48" s="13">
        <v>13.51</v>
      </c>
      <c r="CB48" s="13">
        <v>714.19</v>
      </c>
      <c r="CC48" s="13">
        <v>73.5</v>
      </c>
      <c r="CF48" s="21"/>
    </row>
    <row r="49" spans="1:84" x14ac:dyDescent="0.25">
      <c r="A49" s="13" t="s">
        <v>111</v>
      </c>
      <c r="C49" s="19" t="s">
        <v>186</v>
      </c>
      <c r="D49" s="20">
        <v>73.5</v>
      </c>
      <c r="F49" s="13">
        <v>70</v>
      </c>
      <c r="H49" s="13" t="s">
        <v>126</v>
      </c>
      <c r="I49" s="13" t="s">
        <v>179</v>
      </c>
      <c r="O49" s="13" t="s">
        <v>115</v>
      </c>
      <c r="P49" s="13" t="s">
        <v>180</v>
      </c>
      <c r="R49" s="16" t="s">
        <v>118</v>
      </c>
      <c r="S49" s="13">
        <v>67.620999999999995</v>
      </c>
      <c r="Y49" t="e">
        <f t="shared" si="1"/>
        <v>#N/A</v>
      </c>
      <c r="AC49" s="13">
        <v>1.0580000000000001</v>
      </c>
      <c r="AI49" s="13"/>
      <c r="AJ49" s="13"/>
      <c r="AK49" s="13"/>
      <c r="AL49" s="13"/>
      <c r="AM49" s="13"/>
      <c r="AN49" s="13">
        <v>766.18</v>
      </c>
      <c r="AO49" s="13"/>
      <c r="AP49" s="13"/>
      <c r="AQ49" s="13"/>
      <c r="AR49" s="13"/>
      <c r="AS49" s="13"/>
      <c r="AT49" s="13">
        <v>12.98</v>
      </c>
      <c r="AU49" s="13">
        <v>9.65</v>
      </c>
      <c r="AV49" s="13"/>
      <c r="AW49" s="13"/>
      <c r="AX49" s="13"/>
      <c r="BJ49" s="13">
        <v>17.34</v>
      </c>
      <c r="CB49" s="13">
        <v>766.18</v>
      </c>
      <c r="CC49" s="13">
        <v>73.5</v>
      </c>
      <c r="CF49" s="21"/>
    </row>
    <row r="50" spans="1:84" x14ac:dyDescent="0.25">
      <c r="A50" s="13" t="s">
        <v>111</v>
      </c>
      <c r="C50" s="19" t="s">
        <v>187</v>
      </c>
      <c r="D50" s="20">
        <v>73.5</v>
      </c>
      <c r="F50" s="13">
        <v>70</v>
      </c>
      <c r="H50" s="13" t="s">
        <v>126</v>
      </c>
      <c r="I50" s="13" t="s">
        <v>179</v>
      </c>
      <c r="O50" s="13" t="s">
        <v>115</v>
      </c>
      <c r="P50" s="13" t="s">
        <v>180</v>
      </c>
      <c r="R50" s="16" t="s">
        <v>118</v>
      </c>
      <c r="S50" s="13">
        <v>67.725999999999999</v>
      </c>
      <c r="Y50" t="e">
        <f t="shared" si="1"/>
        <v>#N/A</v>
      </c>
      <c r="AC50" s="13">
        <v>0.95699999999999996</v>
      </c>
      <c r="AI50" s="13"/>
      <c r="AJ50" s="13"/>
      <c r="AK50" s="13"/>
      <c r="AL50" s="13"/>
      <c r="AM50" s="13"/>
      <c r="AN50" s="13">
        <v>750.04</v>
      </c>
      <c r="AO50" s="13"/>
      <c r="AP50" s="13"/>
      <c r="AQ50" s="13"/>
      <c r="AR50" s="13"/>
      <c r="AS50" s="13"/>
      <c r="AT50" s="13">
        <v>12.95</v>
      </c>
      <c r="AU50" s="13">
        <v>9.98</v>
      </c>
      <c r="AV50" s="13"/>
      <c r="AW50" s="13"/>
      <c r="AX50" s="13"/>
      <c r="BJ50" s="13">
        <v>17.850000000000001</v>
      </c>
      <c r="CB50" s="13">
        <v>750.04</v>
      </c>
      <c r="CC50" s="13">
        <v>73.5</v>
      </c>
      <c r="CF50" s="21"/>
    </row>
    <row r="51" spans="1:84" x14ac:dyDescent="0.25">
      <c r="A51" s="13" t="s">
        <v>111</v>
      </c>
      <c r="C51" s="19" t="s">
        <v>188</v>
      </c>
      <c r="D51" s="20">
        <v>73.5</v>
      </c>
      <c r="F51" s="13">
        <v>70</v>
      </c>
      <c r="H51" s="13" t="s">
        <v>126</v>
      </c>
      <c r="I51" s="13" t="s">
        <v>179</v>
      </c>
      <c r="O51" s="13" t="s">
        <v>115</v>
      </c>
      <c r="P51" s="13" t="s">
        <v>180</v>
      </c>
      <c r="R51" s="16" t="s">
        <v>118</v>
      </c>
      <c r="S51" s="13">
        <v>67.953000000000003</v>
      </c>
      <c r="Y51" t="e">
        <f t="shared" si="1"/>
        <v>#N/A</v>
      </c>
      <c r="AC51" s="13">
        <v>0.754</v>
      </c>
      <c r="AI51" s="13"/>
      <c r="AJ51" s="13"/>
      <c r="AK51" s="13"/>
      <c r="AL51" s="13"/>
      <c r="AM51" s="13"/>
      <c r="AN51" s="13">
        <v>809.06</v>
      </c>
      <c r="AO51" s="13"/>
      <c r="AP51" s="13"/>
      <c r="AQ51" s="13"/>
      <c r="AR51" s="13"/>
      <c r="AS51" s="13"/>
      <c r="AT51" s="13">
        <v>13.69</v>
      </c>
      <c r="AU51" s="13">
        <v>11.07</v>
      </c>
      <c r="AV51" s="13"/>
      <c r="AW51" s="13"/>
      <c r="AX51" s="13"/>
      <c r="BJ51" s="13">
        <v>15.98</v>
      </c>
      <c r="CB51" s="13">
        <v>809.06</v>
      </c>
      <c r="CC51" s="13">
        <v>73.5</v>
      </c>
      <c r="CF51" s="21"/>
    </row>
    <row r="52" spans="1:84" x14ac:dyDescent="0.25">
      <c r="A52" s="13" t="s">
        <v>111</v>
      </c>
      <c r="C52" s="19" t="s">
        <v>189</v>
      </c>
      <c r="D52" s="20">
        <v>73.5</v>
      </c>
      <c r="F52" s="13">
        <v>70</v>
      </c>
      <c r="H52" s="13" t="s">
        <v>126</v>
      </c>
      <c r="I52" s="13" t="s">
        <v>179</v>
      </c>
      <c r="O52" s="13" t="s">
        <v>115</v>
      </c>
      <c r="P52" s="13" t="s">
        <v>180</v>
      </c>
      <c r="R52" s="16" t="s">
        <v>118</v>
      </c>
      <c r="S52" s="13">
        <v>68.606999999999999</v>
      </c>
      <c r="Y52" t="e">
        <f t="shared" si="1"/>
        <v>#N/A</v>
      </c>
      <c r="AC52" s="13">
        <v>0.72</v>
      </c>
      <c r="AI52" s="13"/>
      <c r="AJ52" s="13"/>
      <c r="AK52" s="13"/>
      <c r="AL52" s="13"/>
      <c r="AM52" s="13"/>
      <c r="AN52" s="13">
        <v>544.91999999999996</v>
      </c>
      <c r="AO52" s="13"/>
      <c r="AP52" s="13"/>
      <c r="AQ52" s="13"/>
      <c r="AR52" s="13"/>
      <c r="AS52" s="13"/>
      <c r="AT52" s="13">
        <v>15.33</v>
      </c>
      <c r="AU52" s="13">
        <v>12.76</v>
      </c>
      <c r="AV52" s="13"/>
      <c r="AW52" s="13"/>
      <c r="AX52" s="13"/>
      <c r="BJ52" s="13">
        <v>19.25</v>
      </c>
      <c r="CB52" s="13">
        <v>544.91999999999996</v>
      </c>
      <c r="CC52" s="13">
        <v>73.5</v>
      </c>
      <c r="CF52" s="21"/>
    </row>
    <row r="53" spans="1:84" x14ac:dyDescent="0.25">
      <c r="A53" s="13" t="s">
        <v>111</v>
      </c>
      <c r="C53" s="19" t="s">
        <v>190</v>
      </c>
      <c r="D53" s="20">
        <v>73.5</v>
      </c>
      <c r="F53" s="13">
        <v>70</v>
      </c>
      <c r="H53" s="13" t="s">
        <v>126</v>
      </c>
      <c r="I53" s="13" t="s">
        <v>179</v>
      </c>
      <c r="O53" s="13" t="s">
        <v>115</v>
      </c>
      <c r="P53" s="13" t="s">
        <v>180</v>
      </c>
      <c r="R53" s="16" t="s">
        <v>118</v>
      </c>
      <c r="S53" s="13">
        <v>68.658000000000001</v>
      </c>
      <c r="Y53" t="e">
        <f t="shared" si="1"/>
        <v>#N/A</v>
      </c>
      <c r="AC53" s="13">
        <v>0.90100000000000002</v>
      </c>
      <c r="AI53" s="13"/>
      <c r="AJ53" s="13"/>
      <c r="AK53" s="13"/>
      <c r="AL53" s="13"/>
      <c r="AM53" s="13"/>
      <c r="AN53" s="13">
        <v>698.95</v>
      </c>
      <c r="AO53" s="13"/>
      <c r="AP53" s="13"/>
      <c r="AQ53" s="13"/>
      <c r="AR53" s="13"/>
      <c r="AS53" s="13"/>
      <c r="AT53" s="13">
        <v>13.01</v>
      </c>
      <c r="AU53" s="13">
        <v>8.41</v>
      </c>
      <c r="AV53" s="13"/>
      <c r="AW53" s="13"/>
      <c r="AX53" s="13"/>
      <c r="BJ53" s="13">
        <v>25.68</v>
      </c>
      <c r="CB53" s="13">
        <v>698.95</v>
      </c>
      <c r="CC53" s="13">
        <v>73.5</v>
      </c>
      <c r="CF53" s="21"/>
    </row>
    <row r="54" spans="1:84" x14ac:dyDescent="0.25">
      <c r="A54" s="13" t="s">
        <v>111</v>
      </c>
      <c r="C54" s="19" t="s">
        <v>191</v>
      </c>
      <c r="D54" s="20">
        <v>73.5</v>
      </c>
      <c r="F54" s="13">
        <v>70</v>
      </c>
      <c r="H54" s="13" t="s">
        <v>126</v>
      </c>
      <c r="I54" s="13" t="s">
        <v>179</v>
      </c>
      <c r="O54" s="13" t="s">
        <v>115</v>
      </c>
      <c r="P54" s="13" t="s">
        <v>180</v>
      </c>
      <c r="R54" s="16" t="s">
        <v>118</v>
      </c>
      <c r="S54" s="13">
        <v>71.817999999999998</v>
      </c>
      <c r="Y54" t="e">
        <f t="shared" si="1"/>
        <v>#N/A</v>
      </c>
      <c r="AC54" s="13">
        <v>0.28499999999999998</v>
      </c>
      <c r="AI54" s="13"/>
      <c r="AJ54" s="13"/>
      <c r="AK54" s="13"/>
      <c r="AL54" s="13"/>
      <c r="AM54" s="13"/>
      <c r="AN54" s="13">
        <v>537.89</v>
      </c>
      <c r="AO54" s="13"/>
      <c r="AP54" s="13"/>
      <c r="AQ54" s="13"/>
      <c r="AR54" s="13"/>
      <c r="AS54" s="13"/>
      <c r="AT54" s="13">
        <v>16.25</v>
      </c>
      <c r="AU54" s="13">
        <v>15.61</v>
      </c>
      <c r="AV54" s="13"/>
      <c r="AW54" s="13"/>
      <c r="AX54" s="13"/>
      <c r="BJ54" s="13">
        <v>15.38</v>
      </c>
      <c r="CB54" s="13">
        <v>537.89</v>
      </c>
      <c r="CC54" s="13">
        <v>73.5</v>
      </c>
      <c r="CF54" s="21"/>
    </row>
    <row r="55" spans="1:84" x14ac:dyDescent="0.25">
      <c r="A55" s="13" t="s">
        <v>111</v>
      </c>
      <c r="C55" s="19" t="s">
        <v>192</v>
      </c>
      <c r="D55" s="20">
        <v>73.5</v>
      </c>
      <c r="F55" s="13">
        <v>70</v>
      </c>
      <c r="H55" s="13" t="s">
        <v>126</v>
      </c>
      <c r="I55" s="13" t="s">
        <v>179</v>
      </c>
      <c r="O55" s="13" t="s">
        <v>115</v>
      </c>
      <c r="P55" s="13" t="s">
        <v>180</v>
      </c>
      <c r="R55" s="16" t="s">
        <v>118</v>
      </c>
      <c r="S55" s="13">
        <v>72.245000000000005</v>
      </c>
      <c r="Y55" t="e">
        <f t="shared" si="1"/>
        <v>#N/A</v>
      </c>
      <c r="AC55" s="13">
        <v>0.311</v>
      </c>
      <c r="AI55" s="13"/>
      <c r="AJ55" s="13"/>
      <c r="AK55" s="13"/>
      <c r="AL55" s="13"/>
      <c r="AM55" s="13"/>
      <c r="AN55" s="13">
        <v>467.39</v>
      </c>
      <c r="AO55" s="13"/>
      <c r="AP55" s="13"/>
      <c r="AQ55" s="13"/>
      <c r="AR55" s="13"/>
      <c r="AS55" s="13"/>
      <c r="AT55" s="13">
        <v>15.77</v>
      </c>
      <c r="AU55" s="13">
        <v>12.33</v>
      </c>
      <c r="AV55" s="13"/>
      <c r="AW55" s="13"/>
      <c r="AX55" s="13"/>
      <c r="BJ55" s="13">
        <v>21.85</v>
      </c>
      <c r="CB55" s="13">
        <v>467.39</v>
      </c>
      <c r="CC55" s="13">
        <v>73.5</v>
      </c>
      <c r="CF55" s="21"/>
    </row>
    <row r="56" spans="1:84" x14ac:dyDescent="0.25">
      <c r="A56" s="13" t="s">
        <v>111</v>
      </c>
      <c r="C56" s="19" t="s">
        <v>193</v>
      </c>
      <c r="D56" s="20">
        <v>73.5</v>
      </c>
      <c r="F56" s="13">
        <v>70</v>
      </c>
      <c r="H56" s="13" t="s">
        <v>126</v>
      </c>
      <c r="I56" s="13" t="s">
        <v>179</v>
      </c>
      <c r="O56" s="13" t="s">
        <v>115</v>
      </c>
      <c r="P56" s="13" t="s">
        <v>180</v>
      </c>
      <c r="R56" s="16" t="s">
        <v>118</v>
      </c>
      <c r="S56" s="13">
        <v>73.177999999999997</v>
      </c>
      <c r="Y56" t="e">
        <f t="shared" si="1"/>
        <v>#N/A</v>
      </c>
      <c r="AC56" s="13">
        <v>0.307</v>
      </c>
      <c r="AI56" s="13"/>
      <c r="AJ56" s="13"/>
      <c r="AK56" s="13"/>
      <c r="AL56" s="13"/>
      <c r="AM56" s="13"/>
      <c r="AN56" s="13">
        <v>375.51</v>
      </c>
      <c r="AO56" s="13"/>
      <c r="AP56" s="13"/>
      <c r="AQ56" s="13"/>
      <c r="AR56" s="13"/>
      <c r="AS56" s="13"/>
      <c r="AT56" s="13">
        <v>16.920000000000002</v>
      </c>
      <c r="AU56" s="13">
        <v>16.690000000000001</v>
      </c>
      <c r="AV56" s="13"/>
      <c r="AW56" s="13"/>
      <c r="AX56" s="13"/>
      <c r="BJ56" s="13">
        <v>12.24</v>
      </c>
      <c r="CB56" s="13">
        <v>375.51</v>
      </c>
      <c r="CC56" s="13">
        <v>73.5</v>
      </c>
      <c r="CF56" s="21"/>
    </row>
    <row r="57" spans="1:84" x14ac:dyDescent="0.25">
      <c r="A57" s="13" t="s">
        <v>111</v>
      </c>
      <c r="C57" s="19" t="s">
        <v>194</v>
      </c>
      <c r="D57" s="20">
        <v>73.5</v>
      </c>
      <c r="F57" s="13">
        <v>70</v>
      </c>
      <c r="H57" s="13" t="s">
        <v>126</v>
      </c>
      <c r="I57" s="13" t="s">
        <v>179</v>
      </c>
      <c r="O57" s="13" t="s">
        <v>115</v>
      </c>
      <c r="P57" s="13" t="s">
        <v>180</v>
      </c>
      <c r="R57" s="16" t="s">
        <v>118</v>
      </c>
      <c r="S57" s="13">
        <v>73.222999999999999</v>
      </c>
      <c r="Y57" t="e">
        <f t="shared" si="1"/>
        <v>#N/A</v>
      </c>
      <c r="AC57" s="13">
        <v>0.253</v>
      </c>
      <c r="AI57" s="13"/>
      <c r="AJ57" s="13"/>
      <c r="AK57" s="13"/>
      <c r="AL57" s="13"/>
      <c r="AM57" s="13"/>
      <c r="AN57" s="13">
        <v>373.86</v>
      </c>
      <c r="AO57" s="13"/>
      <c r="AP57" s="13"/>
      <c r="AQ57" s="13"/>
      <c r="AR57" s="13"/>
      <c r="AS57" s="13"/>
      <c r="AT57" s="13">
        <v>16.649999999999999</v>
      </c>
      <c r="AU57" s="13">
        <v>14.6</v>
      </c>
      <c r="AV57" s="13"/>
      <c r="AW57" s="13"/>
      <c r="AX57" s="13"/>
      <c r="BJ57" s="13">
        <v>5.72</v>
      </c>
      <c r="CB57" s="13">
        <v>373.86</v>
      </c>
      <c r="CC57" s="13">
        <v>73.5</v>
      </c>
      <c r="CF57" s="21"/>
    </row>
    <row r="58" spans="1:84" x14ac:dyDescent="0.25">
      <c r="A58" s="13" t="s">
        <v>111</v>
      </c>
      <c r="C58" s="19" t="s">
        <v>195</v>
      </c>
      <c r="D58" s="20">
        <v>73.5</v>
      </c>
      <c r="F58" s="13">
        <v>70</v>
      </c>
      <c r="H58" s="13" t="s">
        <v>126</v>
      </c>
      <c r="I58" s="13" t="s">
        <v>179</v>
      </c>
      <c r="O58" s="13" t="s">
        <v>115</v>
      </c>
      <c r="P58" s="13" t="s">
        <v>180</v>
      </c>
      <c r="R58" s="16" t="s">
        <v>118</v>
      </c>
      <c r="S58" s="13">
        <v>73.319999999999993</v>
      </c>
      <c r="Y58" t="e">
        <f t="shared" si="1"/>
        <v>#N/A</v>
      </c>
      <c r="AC58" s="13">
        <v>0.219</v>
      </c>
      <c r="AI58" s="13"/>
      <c r="AJ58" s="13"/>
      <c r="AK58" s="13"/>
      <c r="AL58" s="13"/>
      <c r="AM58" s="13"/>
      <c r="AN58" s="13">
        <v>391.92</v>
      </c>
      <c r="AO58" s="13"/>
      <c r="AP58" s="13"/>
      <c r="AQ58" s="13"/>
      <c r="AR58" s="13"/>
      <c r="AS58" s="13"/>
      <c r="AT58" s="13">
        <v>17.86</v>
      </c>
      <c r="AU58" s="13">
        <v>18.329999999999998</v>
      </c>
      <c r="AV58" s="13"/>
      <c r="AW58" s="13"/>
      <c r="AX58" s="13"/>
      <c r="BJ58" s="13">
        <v>6.55</v>
      </c>
      <c r="CB58" s="13">
        <v>391.92</v>
      </c>
      <c r="CC58" s="13">
        <v>73.5</v>
      </c>
      <c r="CF58" s="21"/>
    </row>
    <row r="59" spans="1:84" x14ac:dyDescent="0.25">
      <c r="A59" s="13" t="s">
        <v>111</v>
      </c>
      <c r="C59" s="19" t="s">
        <v>196</v>
      </c>
      <c r="D59" s="20">
        <v>73.5</v>
      </c>
      <c r="F59" s="13">
        <v>70</v>
      </c>
      <c r="H59" s="13" t="s">
        <v>126</v>
      </c>
      <c r="I59" s="13" t="s">
        <v>179</v>
      </c>
      <c r="O59" s="13" t="s">
        <v>115</v>
      </c>
      <c r="P59" s="13" t="s">
        <v>180</v>
      </c>
      <c r="R59" s="16" t="s">
        <v>118</v>
      </c>
      <c r="S59" s="13">
        <v>73.415999999999997</v>
      </c>
      <c r="Y59" t="e">
        <f t="shared" si="1"/>
        <v>#N/A</v>
      </c>
      <c r="AC59" s="13">
        <v>0.23200000000000001</v>
      </c>
      <c r="AI59" s="13"/>
      <c r="AJ59" s="13"/>
      <c r="AK59" s="13"/>
      <c r="AL59" s="13"/>
      <c r="AM59" s="13"/>
      <c r="AN59" s="13">
        <v>344.41</v>
      </c>
      <c r="AO59" s="13"/>
      <c r="AP59" s="13"/>
      <c r="AQ59" s="13"/>
      <c r="AR59" s="13"/>
      <c r="AS59" s="13"/>
      <c r="AT59" s="13">
        <v>17.07</v>
      </c>
      <c r="AU59" s="13">
        <v>15.44</v>
      </c>
      <c r="AV59" s="13"/>
      <c r="AW59" s="13"/>
      <c r="AX59" s="13"/>
      <c r="BJ59" s="13">
        <v>5.96</v>
      </c>
      <c r="CB59" s="13">
        <v>344.41</v>
      </c>
      <c r="CC59" s="13">
        <v>73.5</v>
      </c>
      <c r="CF59" s="21"/>
    </row>
    <row r="60" spans="1:84" x14ac:dyDescent="0.25">
      <c r="A60" s="13" t="s">
        <v>111</v>
      </c>
      <c r="C60" s="19" t="s">
        <v>197</v>
      </c>
      <c r="D60" s="20">
        <v>73.5</v>
      </c>
      <c r="F60" s="13">
        <v>70</v>
      </c>
      <c r="H60" s="13" t="s">
        <v>126</v>
      </c>
      <c r="I60" s="13" t="s">
        <v>179</v>
      </c>
      <c r="O60" s="13" t="s">
        <v>115</v>
      </c>
      <c r="P60" s="13" t="s">
        <v>180</v>
      </c>
      <c r="R60" s="16" t="s">
        <v>118</v>
      </c>
      <c r="S60" s="13">
        <v>74.337000000000003</v>
      </c>
      <c r="Y60" t="e">
        <f t="shared" si="1"/>
        <v>#N/A</v>
      </c>
      <c r="AC60" s="13">
        <v>0.23899999999999999</v>
      </c>
      <c r="AI60" s="13"/>
      <c r="AJ60" s="13"/>
      <c r="AK60" s="13"/>
      <c r="AL60" s="13"/>
      <c r="AM60" s="13"/>
      <c r="AN60" s="13">
        <v>309.06</v>
      </c>
      <c r="AO60" s="13"/>
      <c r="AP60" s="13"/>
      <c r="AQ60" s="13"/>
      <c r="AR60" s="13"/>
      <c r="AS60" s="13"/>
      <c r="AT60" s="13">
        <v>18.670000000000002</v>
      </c>
      <c r="AU60" s="13">
        <v>22.02</v>
      </c>
      <c r="AV60" s="13"/>
      <c r="AW60" s="13"/>
      <c r="AX60" s="13"/>
      <c r="BJ60" s="13">
        <v>11.33</v>
      </c>
      <c r="CB60" s="13">
        <v>309.06</v>
      </c>
      <c r="CC60" s="13">
        <v>73.5</v>
      </c>
      <c r="CF60" s="21"/>
    </row>
    <row r="61" spans="1:84" x14ac:dyDescent="0.25">
      <c r="A61" s="13" t="s">
        <v>111</v>
      </c>
      <c r="C61" s="19" t="s">
        <v>198</v>
      </c>
      <c r="D61" s="20">
        <v>73.5</v>
      </c>
      <c r="F61" s="13">
        <v>70</v>
      </c>
      <c r="H61" s="13" t="s">
        <v>126</v>
      </c>
      <c r="I61" s="13" t="s">
        <v>179</v>
      </c>
      <c r="O61" s="13" t="s">
        <v>115</v>
      </c>
      <c r="P61" s="13" t="s">
        <v>180</v>
      </c>
      <c r="R61" s="16" t="s">
        <v>118</v>
      </c>
      <c r="S61" s="13">
        <v>75.007000000000005</v>
      </c>
      <c r="Y61" t="e">
        <f t="shared" si="1"/>
        <v>#N/A</v>
      </c>
      <c r="AC61" s="13">
        <v>0.17100000000000001</v>
      </c>
      <c r="AI61" s="13"/>
      <c r="AJ61" s="13"/>
      <c r="AK61" s="13"/>
      <c r="AL61" s="13"/>
      <c r="AM61" s="13"/>
      <c r="AN61" s="13">
        <v>270.27999999999997</v>
      </c>
      <c r="AO61" s="13"/>
      <c r="AP61" s="13"/>
      <c r="AQ61" s="13"/>
      <c r="AR61" s="13"/>
      <c r="AS61" s="13"/>
      <c r="AT61" s="13">
        <v>19.97</v>
      </c>
      <c r="AU61" s="13">
        <v>27.85</v>
      </c>
      <c r="AV61" s="13"/>
      <c r="AW61" s="13"/>
      <c r="AX61" s="13"/>
      <c r="BJ61" s="13">
        <v>0</v>
      </c>
      <c r="CB61" s="13">
        <v>270.27999999999997</v>
      </c>
      <c r="CC61" s="13">
        <v>73.5</v>
      </c>
      <c r="CF61" s="21"/>
    </row>
    <row r="62" spans="1:84" x14ac:dyDescent="0.25">
      <c r="A62" s="13" t="s">
        <v>111</v>
      </c>
      <c r="C62" s="19" t="s">
        <v>199</v>
      </c>
      <c r="D62" s="20">
        <v>73.5</v>
      </c>
      <c r="F62" s="13">
        <v>70</v>
      </c>
      <c r="H62" s="13" t="s">
        <v>126</v>
      </c>
      <c r="I62" s="13" t="s">
        <v>179</v>
      </c>
      <c r="O62" s="13" t="s">
        <v>115</v>
      </c>
      <c r="P62" s="13" t="s">
        <v>180</v>
      </c>
      <c r="R62" s="16" t="s">
        <v>118</v>
      </c>
      <c r="S62" s="13">
        <v>75.481999999999999</v>
      </c>
      <c r="Y62" t="e">
        <f t="shared" si="1"/>
        <v>#N/A</v>
      </c>
      <c r="AC62" s="13">
        <v>0.10299999999999999</v>
      </c>
      <c r="AI62" s="13"/>
      <c r="AJ62" s="13"/>
      <c r="AK62" s="13"/>
      <c r="AL62" s="13"/>
      <c r="AM62" s="13"/>
      <c r="AN62" s="13">
        <v>100.01</v>
      </c>
      <c r="AO62" s="13"/>
      <c r="AP62" s="13"/>
      <c r="AQ62" s="13"/>
      <c r="AR62" s="13"/>
      <c r="AS62" s="13"/>
      <c r="AT62" s="13">
        <v>14.03</v>
      </c>
      <c r="AU62" s="13">
        <v>6.05</v>
      </c>
      <c r="AV62" s="13"/>
      <c r="AW62" s="13"/>
      <c r="AX62" s="13"/>
      <c r="BJ62" s="13">
        <v>0</v>
      </c>
      <c r="CB62" s="13">
        <v>100.01</v>
      </c>
      <c r="CC62" s="13">
        <v>73.5</v>
      </c>
      <c r="CF62" s="21"/>
    </row>
    <row r="63" spans="1:84" x14ac:dyDescent="0.25">
      <c r="A63" s="13" t="s">
        <v>111</v>
      </c>
      <c r="C63" s="19" t="s">
        <v>200</v>
      </c>
      <c r="D63" s="20">
        <v>73.5</v>
      </c>
      <c r="F63" s="13">
        <v>70</v>
      </c>
      <c r="H63" s="13" t="s">
        <v>126</v>
      </c>
      <c r="I63" s="13" t="s">
        <v>201</v>
      </c>
      <c r="N63" s="13" t="s">
        <v>179</v>
      </c>
      <c r="O63" s="13" t="s">
        <v>115</v>
      </c>
      <c r="P63" s="13" t="s">
        <v>202</v>
      </c>
      <c r="R63" s="16" t="s">
        <v>118</v>
      </c>
      <c r="Y63" t="e">
        <f t="shared" si="1"/>
        <v>#N/A</v>
      </c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CC63" s="13">
        <v>73.5</v>
      </c>
      <c r="CF63" s="21"/>
    </row>
    <row r="64" spans="1:84" x14ac:dyDescent="0.25">
      <c r="A64" s="13" t="s">
        <v>111</v>
      </c>
      <c r="C64" s="19" t="s">
        <v>203</v>
      </c>
      <c r="D64" s="20">
        <v>73.900000000000006</v>
      </c>
      <c r="F64" s="13">
        <v>70</v>
      </c>
      <c r="H64" s="13" t="s">
        <v>126</v>
      </c>
      <c r="I64" s="13" t="s">
        <v>201</v>
      </c>
      <c r="N64" s="13" t="s">
        <v>204</v>
      </c>
      <c r="O64" s="13" t="s">
        <v>115</v>
      </c>
      <c r="P64" s="13" t="s">
        <v>202</v>
      </c>
      <c r="R64" s="16" t="s">
        <v>118</v>
      </c>
      <c r="Y64" t="e">
        <f t="shared" si="1"/>
        <v>#N/A</v>
      </c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CC64" s="13">
        <v>73.900000000000006</v>
      </c>
      <c r="CF64" s="21"/>
    </row>
    <row r="65" spans="1:92" x14ac:dyDescent="0.25">
      <c r="A65" s="13" t="s">
        <v>111</v>
      </c>
      <c r="C65" s="19" t="s">
        <v>205</v>
      </c>
      <c r="D65" s="20">
        <v>74</v>
      </c>
      <c r="F65" s="13">
        <v>70</v>
      </c>
      <c r="H65" s="13" t="s">
        <v>126</v>
      </c>
      <c r="I65" s="13" t="s">
        <v>206</v>
      </c>
      <c r="N65" s="13" t="s">
        <v>207</v>
      </c>
      <c r="O65" s="13" t="s">
        <v>115</v>
      </c>
      <c r="P65" s="13" t="s">
        <v>208</v>
      </c>
      <c r="R65" s="16" t="s">
        <v>150</v>
      </c>
      <c r="S65" s="13">
        <v>49.26</v>
      </c>
      <c r="Y65" t="e">
        <f t="shared" si="1"/>
        <v>#N/A</v>
      </c>
      <c r="AC65" s="13">
        <v>11.32</v>
      </c>
      <c r="AI65" s="13"/>
      <c r="AJ65" s="13"/>
      <c r="AK65" s="13"/>
      <c r="AL65" s="13"/>
      <c r="AM65" s="13"/>
      <c r="AN65" s="13">
        <v>351</v>
      </c>
      <c r="AO65" s="13"/>
      <c r="AP65" s="13"/>
      <c r="AQ65" s="13"/>
      <c r="AR65" s="13"/>
      <c r="AS65" s="13"/>
      <c r="AT65" s="13">
        <v>4.2</v>
      </c>
      <c r="AU65" s="13">
        <v>15.9</v>
      </c>
      <c r="AV65" s="13"/>
      <c r="AW65" s="13"/>
      <c r="AX65" s="13"/>
      <c r="BF65" s="13">
        <v>0.46</v>
      </c>
      <c r="BJ65" s="13">
        <v>8.93</v>
      </c>
      <c r="BK65" s="13">
        <v>21.5</v>
      </c>
      <c r="BN65" s="13">
        <v>3.49</v>
      </c>
      <c r="BQ65" s="13">
        <v>3.35</v>
      </c>
      <c r="BW65" s="13">
        <v>1.33</v>
      </c>
      <c r="CB65" s="13">
        <v>351</v>
      </c>
      <c r="CC65" s="13">
        <v>74</v>
      </c>
      <c r="CF65" s="21">
        <v>0.70747000000000004</v>
      </c>
      <c r="CI65" s="13">
        <v>3.49</v>
      </c>
      <c r="CN65" s="13">
        <v>-12.40641544</v>
      </c>
    </row>
    <row r="66" spans="1:92" x14ac:dyDescent="0.25">
      <c r="A66" s="13" t="s">
        <v>111</v>
      </c>
      <c r="C66" s="19" t="s">
        <v>209</v>
      </c>
      <c r="D66" s="20">
        <v>74</v>
      </c>
      <c r="F66" s="13">
        <v>70</v>
      </c>
      <c r="H66" s="13" t="s">
        <v>126</v>
      </c>
      <c r="I66" s="13" t="s">
        <v>210</v>
      </c>
      <c r="N66" s="13" t="s">
        <v>211</v>
      </c>
      <c r="O66" s="13" t="s">
        <v>115</v>
      </c>
      <c r="P66" s="13" t="s">
        <v>212</v>
      </c>
      <c r="R66" s="16" t="s">
        <v>118</v>
      </c>
      <c r="S66" s="13">
        <v>58.7</v>
      </c>
      <c r="Y66" t="e">
        <f t="shared" si="1"/>
        <v>#N/A</v>
      </c>
      <c r="AC66" s="13">
        <v>1.89</v>
      </c>
      <c r="AI66" s="13"/>
      <c r="AJ66" s="13"/>
      <c r="AK66" s="13"/>
      <c r="AL66" s="13"/>
      <c r="AM66" s="13"/>
      <c r="AN66" s="13">
        <v>1014</v>
      </c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BJ66" s="13">
        <v>59</v>
      </c>
      <c r="BK66" s="13">
        <v>130</v>
      </c>
      <c r="CB66" s="13">
        <v>1014</v>
      </c>
      <c r="CC66" s="13">
        <v>74</v>
      </c>
      <c r="CF66" s="21">
        <v>0.70948999999999995</v>
      </c>
    </row>
    <row r="67" spans="1:92" x14ac:dyDescent="0.25">
      <c r="A67" s="13" t="s">
        <v>111</v>
      </c>
      <c r="C67" s="19" t="s">
        <v>213</v>
      </c>
      <c r="D67" s="20">
        <v>74</v>
      </c>
      <c r="F67" s="13">
        <v>70</v>
      </c>
      <c r="H67" s="13" t="s">
        <v>126</v>
      </c>
      <c r="I67" s="13" t="s">
        <v>214</v>
      </c>
      <c r="N67" s="13" t="s">
        <v>215</v>
      </c>
      <c r="O67" s="13" t="s">
        <v>115</v>
      </c>
      <c r="P67" s="13" t="s">
        <v>216</v>
      </c>
      <c r="R67" s="16" t="s">
        <v>118</v>
      </c>
      <c r="S67" s="13">
        <v>60.41</v>
      </c>
      <c r="Y67" t="e">
        <f t="shared" si="1"/>
        <v>#N/A</v>
      </c>
      <c r="AC67" s="13">
        <v>2.82</v>
      </c>
      <c r="AI67" s="13"/>
      <c r="AJ67" s="13"/>
      <c r="AK67" s="13"/>
      <c r="AL67" s="13"/>
      <c r="AM67" s="13"/>
      <c r="AN67" s="13">
        <v>956</v>
      </c>
      <c r="AO67" s="13"/>
      <c r="AP67" s="13"/>
      <c r="AQ67" s="13"/>
      <c r="AR67" s="13"/>
      <c r="AS67" s="13"/>
      <c r="AT67" s="13">
        <v>20</v>
      </c>
      <c r="AU67" s="13">
        <v>21</v>
      </c>
      <c r="AV67" s="13"/>
      <c r="AW67" s="13"/>
      <c r="AX67" s="13"/>
      <c r="CB67" s="13">
        <v>956</v>
      </c>
      <c r="CC67" s="13">
        <v>74</v>
      </c>
      <c r="CF67" s="21">
        <v>0.70830000000000004</v>
      </c>
    </row>
    <row r="68" spans="1:92" x14ac:dyDescent="0.25">
      <c r="A68" s="13" t="s">
        <v>111</v>
      </c>
      <c r="C68" s="19" t="s">
        <v>217</v>
      </c>
      <c r="D68" s="20">
        <v>74</v>
      </c>
      <c r="F68" s="13">
        <v>70</v>
      </c>
      <c r="H68" s="13" t="s">
        <v>126</v>
      </c>
      <c r="I68" s="13" t="s">
        <v>214</v>
      </c>
      <c r="N68" s="13" t="s">
        <v>215</v>
      </c>
      <c r="O68" s="13" t="s">
        <v>115</v>
      </c>
      <c r="P68" s="13" t="s">
        <v>216</v>
      </c>
      <c r="R68" s="16" t="s">
        <v>118</v>
      </c>
      <c r="S68" s="13">
        <v>60.61</v>
      </c>
      <c r="Y68" t="e">
        <f t="shared" si="1"/>
        <v>#N/A</v>
      </c>
      <c r="AC68" s="13">
        <v>2.63</v>
      </c>
      <c r="AI68" s="13"/>
      <c r="AJ68" s="13"/>
      <c r="AK68" s="13"/>
      <c r="AL68" s="13"/>
      <c r="AM68" s="13"/>
      <c r="AN68" s="13">
        <v>547</v>
      </c>
      <c r="AO68" s="13"/>
      <c r="AP68" s="13"/>
      <c r="AQ68" s="13"/>
      <c r="AR68" s="13"/>
      <c r="AS68" s="13"/>
      <c r="AT68" s="13">
        <v>14</v>
      </c>
      <c r="AU68" s="13">
        <v>25</v>
      </c>
      <c r="AV68" s="13"/>
      <c r="AW68" s="13"/>
      <c r="AX68" s="13"/>
      <c r="BF68" s="13">
        <v>1.08</v>
      </c>
      <c r="BJ68" s="13">
        <v>46.2</v>
      </c>
      <c r="BK68" s="13">
        <v>87.6</v>
      </c>
      <c r="CB68" s="13">
        <v>547</v>
      </c>
      <c r="CC68" s="13">
        <v>74</v>
      </c>
      <c r="CF68" s="21"/>
    </row>
    <row r="69" spans="1:92" x14ac:dyDescent="0.25">
      <c r="A69" s="13" t="s">
        <v>111</v>
      </c>
      <c r="C69" s="19" t="s">
        <v>218</v>
      </c>
      <c r="D69" s="20">
        <v>74</v>
      </c>
      <c r="F69" s="13">
        <v>70</v>
      </c>
      <c r="H69" s="13" t="s">
        <v>126</v>
      </c>
      <c r="I69" s="13" t="s">
        <v>210</v>
      </c>
      <c r="N69" s="13" t="s">
        <v>211</v>
      </c>
      <c r="O69" s="13" t="s">
        <v>115</v>
      </c>
      <c r="P69" s="13" t="s">
        <v>212</v>
      </c>
      <c r="R69" s="16" t="s">
        <v>118</v>
      </c>
      <c r="S69" s="13">
        <v>60.7</v>
      </c>
      <c r="Y69" t="e">
        <f t="shared" si="1"/>
        <v>#N/A</v>
      </c>
      <c r="AC69" s="13">
        <v>1.62</v>
      </c>
      <c r="AI69" s="13"/>
      <c r="AJ69" s="13"/>
      <c r="AK69" s="13"/>
      <c r="AL69" s="13"/>
      <c r="AM69" s="13"/>
      <c r="AN69" s="13">
        <v>951</v>
      </c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CB69" s="13">
        <v>951</v>
      </c>
      <c r="CC69" s="13">
        <v>74</v>
      </c>
      <c r="CF69" s="21">
        <v>0.71048</v>
      </c>
      <c r="CN69" s="13">
        <v>-10.3</v>
      </c>
    </row>
    <row r="70" spans="1:92" x14ac:dyDescent="0.25">
      <c r="A70" s="13" t="s">
        <v>111</v>
      </c>
      <c r="C70" s="19" t="s">
        <v>219</v>
      </c>
      <c r="D70" s="20">
        <v>74</v>
      </c>
      <c r="F70" s="13">
        <v>70</v>
      </c>
      <c r="H70" s="13" t="s">
        <v>126</v>
      </c>
      <c r="I70" s="13" t="s">
        <v>210</v>
      </c>
      <c r="N70" s="13" t="s">
        <v>211</v>
      </c>
      <c r="O70" s="13" t="s">
        <v>115</v>
      </c>
      <c r="P70" s="13" t="s">
        <v>212</v>
      </c>
      <c r="R70" s="16" t="s">
        <v>118</v>
      </c>
      <c r="S70" s="13">
        <v>62</v>
      </c>
      <c r="Y70" t="e">
        <f t="shared" si="1"/>
        <v>#N/A</v>
      </c>
      <c r="AC70" s="13">
        <v>2.13</v>
      </c>
      <c r="AI70" s="13"/>
      <c r="AJ70" s="13"/>
      <c r="AK70" s="13"/>
      <c r="AL70" s="13"/>
      <c r="AM70" s="13"/>
      <c r="AN70" s="13">
        <v>530</v>
      </c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CB70" s="13">
        <v>530</v>
      </c>
      <c r="CC70" s="13">
        <v>74</v>
      </c>
      <c r="CF70" s="21">
        <v>0.71089000000000002</v>
      </c>
      <c r="CN70" s="13">
        <v>-12.4</v>
      </c>
    </row>
    <row r="71" spans="1:92" x14ac:dyDescent="0.25">
      <c r="A71" s="13" t="s">
        <v>111</v>
      </c>
      <c r="C71" s="19" t="s">
        <v>220</v>
      </c>
      <c r="D71" s="20">
        <v>74</v>
      </c>
      <c r="F71" s="13">
        <v>70</v>
      </c>
      <c r="H71" s="13" t="s">
        <v>126</v>
      </c>
      <c r="I71" s="13" t="s">
        <v>214</v>
      </c>
      <c r="N71" s="13" t="s">
        <v>215</v>
      </c>
      <c r="O71" s="13" t="s">
        <v>115</v>
      </c>
      <c r="P71" s="13" t="s">
        <v>216</v>
      </c>
      <c r="R71" s="16" t="s">
        <v>118</v>
      </c>
      <c r="S71" s="13">
        <v>63.9</v>
      </c>
      <c r="Y71" t="e">
        <f t="shared" si="1"/>
        <v>#N/A</v>
      </c>
      <c r="AC71" s="13">
        <v>1.57</v>
      </c>
      <c r="AI71" s="13"/>
      <c r="AJ71" s="13"/>
      <c r="AK71" s="13"/>
      <c r="AL71" s="13"/>
      <c r="AM71" s="13"/>
      <c r="AN71" s="13">
        <v>801</v>
      </c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BF71" s="13">
        <v>1.05</v>
      </c>
      <c r="BJ71" s="13">
        <v>68</v>
      </c>
      <c r="BK71" s="13">
        <v>124</v>
      </c>
      <c r="CB71" s="13">
        <v>801</v>
      </c>
      <c r="CC71" s="13">
        <v>74</v>
      </c>
      <c r="CF71" s="21"/>
    </row>
    <row r="72" spans="1:92" x14ac:dyDescent="0.25">
      <c r="A72" s="13" t="s">
        <v>111</v>
      </c>
      <c r="C72" s="19" t="s">
        <v>221</v>
      </c>
      <c r="D72" s="20">
        <v>74</v>
      </c>
      <c r="F72" s="13">
        <v>70</v>
      </c>
      <c r="H72" s="13" t="s">
        <v>126</v>
      </c>
      <c r="I72" s="13" t="s">
        <v>222</v>
      </c>
      <c r="N72" s="13" t="s">
        <v>223</v>
      </c>
      <c r="O72" s="13" t="s">
        <v>115</v>
      </c>
      <c r="P72" s="13" t="s">
        <v>224</v>
      </c>
      <c r="R72" s="16" t="s">
        <v>118</v>
      </c>
      <c r="S72" s="13">
        <v>64.08</v>
      </c>
      <c r="Y72" t="e">
        <f t="shared" si="1"/>
        <v>#N/A</v>
      </c>
      <c r="AC72" s="13">
        <v>1.45</v>
      </c>
      <c r="AI72" s="13"/>
      <c r="AJ72" s="13"/>
      <c r="AK72" s="13"/>
      <c r="AL72" s="13"/>
      <c r="AM72" s="13"/>
      <c r="AN72" s="13">
        <v>706</v>
      </c>
      <c r="AO72" s="13"/>
      <c r="AP72" s="13"/>
      <c r="AQ72" s="13"/>
      <c r="AR72" s="13"/>
      <c r="AS72" s="13"/>
      <c r="AT72" s="13">
        <v>13</v>
      </c>
      <c r="AU72" s="13">
        <v>27</v>
      </c>
      <c r="AV72" s="13"/>
      <c r="AW72" s="13"/>
      <c r="AX72" s="13"/>
      <c r="BK72" s="13">
        <v>28</v>
      </c>
      <c r="CB72" s="13">
        <v>706</v>
      </c>
      <c r="CC72" s="13">
        <v>74</v>
      </c>
      <c r="CF72" s="21">
        <v>0.70982999999999996</v>
      </c>
      <c r="CN72" s="13">
        <v>-12.094304360000001</v>
      </c>
    </row>
    <row r="73" spans="1:92" x14ac:dyDescent="0.25">
      <c r="A73" s="13" t="s">
        <v>111</v>
      </c>
      <c r="C73" s="19" t="s">
        <v>225</v>
      </c>
      <c r="D73" s="20">
        <v>74</v>
      </c>
      <c r="F73" s="13">
        <v>70</v>
      </c>
      <c r="H73" s="13" t="s">
        <v>126</v>
      </c>
      <c r="I73" s="13" t="s">
        <v>214</v>
      </c>
      <c r="N73" s="13" t="s">
        <v>215</v>
      </c>
      <c r="O73" s="13" t="s">
        <v>115</v>
      </c>
      <c r="P73" s="13" t="s">
        <v>216</v>
      </c>
      <c r="R73" s="16" t="s">
        <v>118</v>
      </c>
      <c r="S73" s="13">
        <v>64.3</v>
      </c>
      <c r="Y73" t="e">
        <f t="shared" si="1"/>
        <v>#N/A</v>
      </c>
      <c r="AC73" s="13">
        <v>1.52</v>
      </c>
      <c r="AI73" s="13"/>
      <c r="AJ73" s="13"/>
      <c r="AK73" s="13"/>
      <c r="AL73" s="13"/>
      <c r="AM73" s="13"/>
      <c r="AN73" s="13">
        <v>800</v>
      </c>
      <c r="AO73" s="13"/>
      <c r="AP73" s="13"/>
      <c r="AQ73" s="13"/>
      <c r="AR73" s="13"/>
      <c r="AS73" s="13"/>
      <c r="AT73" s="13">
        <v>11</v>
      </c>
      <c r="AU73" s="13">
        <v>17</v>
      </c>
      <c r="AV73" s="13"/>
      <c r="AW73" s="13"/>
      <c r="AX73" s="13"/>
      <c r="BF73" s="13">
        <v>1.03</v>
      </c>
      <c r="BJ73" s="13">
        <v>74</v>
      </c>
      <c r="BK73" s="13">
        <v>128</v>
      </c>
      <c r="CB73" s="13">
        <v>800</v>
      </c>
      <c r="CC73" s="13">
        <v>74</v>
      </c>
      <c r="CF73" s="21"/>
    </row>
    <row r="74" spans="1:92" x14ac:dyDescent="0.25">
      <c r="A74" s="13" t="s">
        <v>111</v>
      </c>
      <c r="C74" s="19" t="s">
        <v>226</v>
      </c>
      <c r="D74" s="20">
        <v>74</v>
      </c>
      <c r="F74" s="13">
        <v>70</v>
      </c>
      <c r="H74" s="13" t="s">
        <v>126</v>
      </c>
      <c r="I74" s="13" t="s">
        <v>210</v>
      </c>
      <c r="N74" s="13" t="s">
        <v>211</v>
      </c>
      <c r="O74" s="13" t="s">
        <v>115</v>
      </c>
      <c r="P74" s="13" t="s">
        <v>212</v>
      </c>
      <c r="R74" s="16" t="s">
        <v>118</v>
      </c>
      <c r="S74" s="13">
        <v>65.52</v>
      </c>
      <c r="Y74" t="e">
        <f t="shared" si="1"/>
        <v>#N/A</v>
      </c>
      <c r="AC74" s="13">
        <v>2.21</v>
      </c>
      <c r="AI74" s="13"/>
      <c r="AJ74" s="13"/>
      <c r="AK74" s="13"/>
      <c r="AL74" s="13"/>
      <c r="AM74" s="13"/>
      <c r="AN74" s="13">
        <v>560.1</v>
      </c>
      <c r="AO74" s="13"/>
      <c r="AP74" s="13"/>
      <c r="AQ74" s="13"/>
      <c r="AR74" s="13"/>
      <c r="AS74" s="13"/>
      <c r="AT74" s="13"/>
      <c r="AU74" s="13"/>
      <c r="AV74" s="13"/>
      <c r="AW74" s="13"/>
      <c r="AX74" s="13"/>
      <c r="CB74" s="13">
        <v>560.1</v>
      </c>
      <c r="CC74" s="13">
        <v>74</v>
      </c>
      <c r="CF74" s="21"/>
    </row>
    <row r="75" spans="1:92" x14ac:dyDescent="0.25">
      <c r="A75" s="13" t="s">
        <v>111</v>
      </c>
      <c r="C75" s="19" t="s">
        <v>227</v>
      </c>
      <c r="D75" s="20">
        <v>74</v>
      </c>
      <c r="F75" s="13">
        <v>70</v>
      </c>
      <c r="H75" s="13" t="s">
        <v>126</v>
      </c>
      <c r="I75" s="13" t="s">
        <v>210</v>
      </c>
      <c r="N75" s="13" t="s">
        <v>211</v>
      </c>
      <c r="O75" s="13" t="s">
        <v>115</v>
      </c>
      <c r="P75" s="13" t="s">
        <v>212</v>
      </c>
      <c r="R75" s="16" t="s">
        <v>118</v>
      </c>
      <c r="S75" s="13">
        <v>66.209999999999994</v>
      </c>
      <c r="Y75" t="e">
        <f t="shared" si="1"/>
        <v>#N/A</v>
      </c>
      <c r="AC75" s="13">
        <v>1.38</v>
      </c>
      <c r="AI75" s="13"/>
      <c r="AJ75" s="13"/>
      <c r="AK75" s="13"/>
      <c r="AL75" s="13"/>
      <c r="AM75" s="13"/>
      <c r="AN75" s="13">
        <v>360.8</v>
      </c>
      <c r="AO75" s="13"/>
      <c r="AP75" s="13"/>
      <c r="AQ75" s="13"/>
      <c r="AR75" s="13"/>
      <c r="AS75" s="13"/>
      <c r="AT75" s="13"/>
      <c r="AU75" s="13"/>
      <c r="AV75" s="13"/>
      <c r="AW75" s="13"/>
      <c r="AX75" s="13"/>
      <c r="CB75" s="13">
        <v>360.8</v>
      </c>
      <c r="CC75" s="13">
        <v>74</v>
      </c>
      <c r="CF75" s="21"/>
    </row>
    <row r="76" spans="1:92" x14ac:dyDescent="0.25">
      <c r="A76" s="13" t="s">
        <v>111</v>
      </c>
      <c r="C76" s="19" t="s">
        <v>228</v>
      </c>
      <c r="D76" s="20">
        <v>74</v>
      </c>
      <c r="F76" s="13">
        <v>70</v>
      </c>
      <c r="H76" s="13" t="s">
        <v>126</v>
      </c>
      <c r="I76" s="13" t="s">
        <v>214</v>
      </c>
      <c r="N76" s="13" t="s">
        <v>166</v>
      </c>
      <c r="O76" s="13" t="s">
        <v>115</v>
      </c>
      <c r="P76" s="13" t="s">
        <v>216</v>
      </c>
      <c r="R76" s="16" t="s">
        <v>118</v>
      </c>
      <c r="S76" s="13">
        <v>66.430000000000007</v>
      </c>
      <c r="Y76" t="e">
        <f t="shared" si="1"/>
        <v>#N/A</v>
      </c>
      <c r="AC76" s="13">
        <v>0.6</v>
      </c>
      <c r="AI76" s="13"/>
      <c r="AJ76" s="13"/>
      <c r="AK76" s="13"/>
      <c r="AL76" s="13"/>
      <c r="AM76" s="13"/>
      <c r="AN76" s="13">
        <v>739</v>
      </c>
      <c r="AO76" s="13"/>
      <c r="AP76" s="13"/>
      <c r="AQ76" s="13"/>
      <c r="AR76" s="13"/>
      <c r="AS76" s="13"/>
      <c r="AT76" s="13">
        <v>12</v>
      </c>
      <c r="AU76" s="13">
        <v>12.6</v>
      </c>
      <c r="AV76" s="13"/>
      <c r="AW76" s="13"/>
      <c r="AX76" s="13"/>
      <c r="BJ76" s="13">
        <v>15.3</v>
      </c>
      <c r="CB76" s="13">
        <v>739</v>
      </c>
      <c r="CC76" s="13">
        <v>74</v>
      </c>
      <c r="CF76" s="21"/>
    </row>
    <row r="77" spans="1:92" x14ac:dyDescent="0.25">
      <c r="A77" s="13" t="s">
        <v>111</v>
      </c>
      <c r="C77" s="19" t="s">
        <v>229</v>
      </c>
      <c r="D77" s="20">
        <v>74</v>
      </c>
      <c r="F77" s="13">
        <v>70</v>
      </c>
      <c r="H77" s="13" t="s">
        <v>126</v>
      </c>
      <c r="I77" s="13" t="s">
        <v>210</v>
      </c>
      <c r="N77" s="13" t="s">
        <v>211</v>
      </c>
      <c r="O77" s="13" t="s">
        <v>115</v>
      </c>
      <c r="P77" s="13" t="s">
        <v>212</v>
      </c>
      <c r="R77" s="16" t="s">
        <v>118</v>
      </c>
      <c r="S77" s="13">
        <v>66.489999999999995</v>
      </c>
      <c r="Y77" t="e">
        <f t="shared" ref="Y77:Y140" si="2">IF(AND(W77="", X77=""), NA(), W77 + (X77 * 0.89981))</f>
        <v>#N/A</v>
      </c>
      <c r="AC77" s="13">
        <v>1.1100000000000001</v>
      </c>
      <c r="AI77" s="13"/>
      <c r="AJ77" s="13"/>
      <c r="AK77" s="13"/>
      <c r="AL77" s="13"/>
      <c r="AM77" s="13"/>
      <c r="AN77" s="13">
        <v>646.9</v>
      </c>
      <c r="AO77" s="13"/>
      <c r="AP77" s="13"/>
      <c r="AQ77" s="13"/>
      <c r="AR77" s="13"/>
      <c r="AS77" s="13"/>
      <c r="AT77" s="13"/>
      <c r="AU77" s="13"/>
      <c r="AV77" s="13"/>
      <c r="AW77" s="13"/>
      <c r="AX77" s="13"/>
      <c r="CB77" s="13">
        <v>646.9</v>
      </c>
      <c r="CC77" s="13">
        <v>74</v>
      </c>
      <c r="CF77" s="21"/>
    </row>
    <row r="78" spans="1:92" x14ac:dyDescent="0.25">
      <c r="A78" s="13" t="s">
        <v>111</v>
      </c>
      <c r="C78" s="19" t="s">
        <v>230</v>
      </c>
      <c r="D78" s="20">
        <v>74</v>
      </c>
      <c r="F78" s="13">
        <v>70</v>
      </c>
      <c r="H78" s="13" t="s">
        <v>126</v>
      </c>
      <c r="I78" s="13" t="s">
        <v>214</v>
      </c>
      <c r="N78" s="13" t="s">
        <v>231</v>
      </c>
      <c r="O78" s="13" t="s">
        <v>115</v>
      </c>
      <c r="P78" s="13" t="s">
        <v>216</v>
      </c>
      <c r="R78" s="16" t="s">
        <v>118</v>
      </c>
      <c r="S78" s="13">
        <v>67</v>
      </c>
      <c r="Y78" t="e">
        <f t="shared" si="2"/>
        <v>#N/A</v>
      </c>
      <c r="AC78" s="13">
        <v>0.78800000000000003</v>
      </c>
      <c r="AI78" s="13"/>
      <c r="AJ78" s="13"/>
      <c r="AK78" s="13"/>
      <c r="AL78" s="13"/>
      <c r="AM78" s="13"/>
      <c r="AN78" s="13">
        <v>551</v>
      </c>
      <c r="AO78" s="13"/>
      <c r="AP78" s="13"/>
      <c r="AQ78" s="13"/>
      <c r="AR78" s="13"/>
      <c r="AS78" s="13"/>
      <c r="AT78" s="13">
        <v>22.3</v>
      </c>
      <c r="AU78" s="13">
        <v>23.3</v>
      </c>
      <c r="AV78" s="13"/>
      <c r="AW78" s="13"/>
      <c r="AX78" s="13"/>
      <c r="BJ78" s="13">
        <v>52.7</v>
      </c>
      <c r="CB78" s="13">
        <v>551</v>
      </c>
      <c r="CC78" s="13">
        <v>74</v>
      </c>
      <c r="CF78" s="21"/>
    </row>
    <row r="79" spans="1:92" x14ac:dyDescent="0.25">
      <c r="A79" s="13" t="s">
        <v>111</v>
      </c>
      <c r="C79" s="19" t="s">
        <v>232</v>
      </c>
      <c r="D79" s="20">
        <v>74</v>
      </c>
      <c r="F79" s="13">
        <v>70</v>
      </c>
      <c r="H79" s="13" t="s">
        <v>126</v>
      </c>
      <c r="I79" s="13" t="s">
        <v>214</v>
      </c>
      <c r="N79" s="13" t="s">
        <v>233</v>
      </c>
      <c r="O79" s="13" t="s">
        <v>115</v>
      </c>
      <c r="P79" s="13" t="s">
        <v>216</v>
      </c>
      <c r="R79" s="16" t="s">
        <v>118</v>
      </c>
      <c r="S79" s="13">
        <v>68.3</v>
      </c>
      <c r="Y79" t="e">
        <f t="shared" si="2"/>
        <v>#N/A</v>
      </c>
      <c r="AC79" s="13">
        <v>0.71</v>
      </c>
      <c r="AI79" s="13"/>
      <c r="AJ79" s="13"/>
      <c r="AK79" s="13"/>
      <c r="AL79" s="13"/>
      <c r="AM79" s="13"/>
      <c r="AN79" s="13">
        <v>769</v>
      </c>
      <c r="AO79" s="13"/>
      <c r="AP79" s="13"/>
      <c r="AQ79" s="13"/>
      <c r="AR79" s="13"/>
      <c r="AS79" s="13"/>
      <c r="AT79" s="13">
        <v>5</v>
      </c>
      <c r="AU79" s="13">
        <v>13</v>
      </c>
      <c r="AV79" s="13"/>
      <c r="AW79" s="13"/>
      <c r="AX79" s="13"/>
      <c r="BF79" s="13">
        <v>0.26</v>
      </c>
      <c r="BJ79" s="13">
        <v>215</v>
      </c>
      <c r="BK79" s="13">
        <v>82.1</v>
      </c>
      <c r="CB79" s="13">
        <v>769</v>
      </c>
      <c r="CC79" s="13">
        <v>74</v>
      </c>
      <c r="CF79" s="21"/>
    </row>
    <row r="80" spans="1:92" x14ac:dyDescent="0.25">
      <c r="A80" s="13" t="s">
        <v>111</v>
      </c>
      <c r="C80" s="19" t="s">
        <v>234</v>
      </c>
      <c r="D80" s="20">
        <v>74</v>
      </c>
      <c r="F80" s="13">
        <v>70</v>
      </c>
      <c r="H80" s="13" t="s">
        <v>126</v>
      </c>
      <c r="I80" s="13" t="s">
        <v>214</v>
      </c>
      <c r="N80" s="13" t="s">
        <v>233</v>
      </c>
      <c r="O80" s="13" t="s">
        <v>115</v>
      </c>
      <c r="P80" s="13" t="s">
        <v>216</v>
      </c>
      <c r="R80" s="16" t="s">
        <v>118</v>
      </c>
      <c r="S80" s="13">
        <v>69.13</v>
      </c>
      <c r="Y80" t="e">
        <f t="shared" si="2"/>
        <v>#N/A</v>
      </c>
      <c r="AC80" s="13">
        <v>0.8</v>
      </c>
      <c r="AI80" s="13"/>
      <c r="AJ80" s="13"/>
      <c r="AK80" s="13"/>
      <c r="AL80" s="13"/>
      <c r="AM80" s="13"/>
      <c r="AN80" s="13">
        <v>692</v>
      </c>
      <c r="AO80" s="13"/>
      <c r="AP80" s="13"/>
      <c r="AQ80" s="13"/>
      <c r="AR80" s="13"/>
      <c r="AS80" s="13"/>
      <c r="AT80" s="13">
        <v>9</v>
      </c>
      <c r="AU80" s="13">
        <v>11</v>
      </c>
      <c r="AV80" s="13"/>
      <c r="AW80" s="13"/>
      <c r="AX80" s="13"/>
      <c r="BF80" s="13">
        <v>1.6</v>
      </c>
      <c r="BJ80" s="13">
        <v>28.2</v>
      </c>
      <c r="BK80" s="13">
        <v>54.2</v>
      </c>
      <c r="CB80" s="13">
        <v>692</v>
      </c>
      <c r="CC80" s="13">
        <v>74</v>
      </c>
      <c r="CF80" s="21">
        <v>0.7097</v>
      </c>
    </row>
    <row r="81" spans="1:92" x14ac:dyDescent="0.25">
      <c r="A81" s="13" t="s">
        <v>111</v>
      </c>
      <c r="C81" s="19" t="s">
        <v>235</v>
      </c>
      <c r="D81" s="20">
        <v>74</v>
      </c>
      <c r="F81" s="13">
        <v>70</v>
      </c>
      <c r="H81" s="13" t="s">
        <v>126</v>
      </c>
      <c r="I81" s="13" t="s">
        <v>210</v>
      </c>
      <c r="N81" s="13" t="s">
        <v>211</v>
      </c>
      <c r="O81" s="13" t="s">
        <v>115</v>
      </c>
      <c r="P81" s="13" t="s">
        <v>212</v>
      </c>
      <c r="R81" s="16" t="s">
        <v>118</v>
      </c>
      <c r="S81" s="13">
        <v>69.83</v>
      </c>
      <c r="Y81" t="e">
        <f t="shared" si="2"/>
        <v>#N/A</v>
      </c>
      <c r="AC81" s="13">
        <v>0.56999999999999995</v>
      </c>
      <c r="AI81" s="13"/>
      <c r="AJ81" s="13"/>
      <c r="AK81" s="13"/>
      <c r="AL81" s="13"/>
      <c r="AM81" s="13"/>
      <c r="AN81" s="13">
        <v>552.1</v>
      </c>
      <c r="AO81" s="13"/>
      <c r="AP81" s="13"/>
      <c r="AQ81" s="13"/>
      <c r="AR81" s="13"/>
      <c r="AS81" s="13"/>
      <c r="AT81" s="13"/>
      <c r="AU81" s="13"/>
      <c r="AV81" s="13"/>
      <c r="AW81" s="13"/>
      <c r="AX81" s="13"/>
      <c r="CB81" s="13">
        <v>552.1</v>
      </c>
      <c r="CC81" s="13">
        <v>74</v>
      </c>
      <c r="CF81" s="21"/>
    </row>
    <row r="82" spans="1:92" x14ac:dyDescent="0.25">
      <c r="A82" s="13" t="s">
        <v>111</v>
      </c>
      <c r="C82" s="19" t="s">
        <v>236</v>
      </c>
      <c r="D82" s="20">
        <v>74</v>
      </c>
      <c r="F82" s="13">
        <v>70</v>
      </c>
      <c r="H82" s="13" t="s">
        <v>126</v>
      </c>
      <c r="I82" s="13" t="s">
        <v>210</v>
      </c>
      <c r="N82" s="13" t="s">
        <v>237</v>
      </c>
      <c r="O82" s="13" t="s">
        <v>115</v>
      </c>
      <c r="P82" s="13" t="s">
        <v>212</v>
      </c>
      <c r="R82" s="16" t="s">
        <v>118</v>
      </c>
      <c r="S82" s="13">
        <v>70.400000000000006</v>
      </c>
      <c r="Y82" t="e">
        <f t="shared" si="2"/>
        <v>#N/A</v>
      </c>
      <c r="AC82" s="13">
        <v>0.25</v>
      </c>
      <c r="AI82" s="13"/>
      <c r="AJ82" s="13"/>
      <c r="AK82" s="13"/>
      <c r="AL82" s="13"/>
      <c r="AM82" s="13"/>
      <c r="AN82" s="13">
        <v>438</v>
      </c>
      <c r="AO82" s="13"/>
      <c r="AP82" s="13"/>
      <c r="AQ82" s="13"/>
      <c r="AR82" s="13"/>
      <c r="AS82" s="13"/>
      <c r="AT82" s="13"/>
      <c r="AU82" s="13"/>
      <c r="AV82" s="13"/>
      <c r="AW82" s="13"/>
      <c r="AX82" s="13"/>
      <c r="BJ82" s="13">
        <v>55</v>
      </c>
      <c r="BK82" s="13">
        <v>110</v>
      </c>
      <c r="CB82" s="13">
        <v>438</v>
      </c>
      <c r="CC82" s="13">
        <v>74</v>
      </c>
      <c r="CF82" s="21">
        <v>0.71431999999999995</v>
      </c>
    </row>
    <row r="83" spans="1:92" x14ac:dyDescent="0.25">
      <c r="A83" s="13" t="s">
        <v>111</v>
      </c>
      <c r="C83" s="19" t="s">
        <v>238</v>
      </c>
      <c r="D83" s="20">
        <v>74</v>
      </c>
      <c r="F83" s="13">
        <v>70</v>
      </c>
      <c r="H83" s="13" t="s">
        <v>126</v>
      </c>
      <c r="I83" s="13" t="s">
        <v>210</v>
      </c>
      <c r="N83" s="13" t="s">
        <v>211</v>
      </c>
      <c r="O83" s="13" t="s">
        <v>115</v>
      </c>
      <c r="P83" s="13" t="s">
        <v>212</v>
      </c>
      <c r="R83" s="16" t="s">
        <v>118</v>
      </c>
      <c r="S83" s="13">
        <v>70.69</v>
      </c>
      <c r="Y83" t="e">
        <f t="shared" si="2"/>
        <v>#N/A</v>
      </c>
      <c r="AC83" s="13">
        <v>0.11</v>
      </c>
      <c r="AI83" s="13"/>
      <c r="AJ83" s="13"/>
      <c r="AK83" s="13"/>
      <c r="AL83" s="13"/>
      <c r="AM83" s="13"/>
      <c r="AN83" s="13">
        <v>376.9</v>
      </c>
      <c r="AO83" s="13"/>
      <c r="AP83" s="13"/>
      <c r="AQ83" s="13"/>
      <c r="AR83" s="13"/>
      <c r="AS83" s="13"/>
      <c r="AT83" s="13"/>
      <c r="AU83" s="13"/>
      <c r="AV83" s="13"/>
      <c r="AW83" s="13"/>
      <c r="AX83" s="13"/>
      <c r="CB83" s="13">
        <v>376.9</v>
      </c>
      <c r="CC83" s="13">
        <v>74</v>
      </c>
      <c r="CF83" s="21"/>
    </row>
    <row r="84" spans="1:92" x14ac:dyDescent="0.25">
      <c r="A84" s="13" t="s">
        <v>111</v>
      </c>
      <c r="C84" s="19" t="s">
        <v>239</v>
      </c>
      <c r="D84" s="20">
        <v>74</v>
      </c>
      <c r="F84" s="13">
        <v>70</v>
      </c>
      <c r="H84" s="13" t="s">
        <v>126</v>
      </c>
      <c r="I84" s="13" t="s">
        <v>214</v>
      </c>
      <c r="N84" s="13" t="s">
        <v>233</v>
      </c>
      <c r="O84" s="13" t="s">
        <v>115</v>
      </c>
      <c r="P84" s="13" t="s">
        <v>216</v>
      </c>
      <c r="R84" s="16" t="s">
        <v>118</v>
      </c>
      <c r="S84" s="13">
        <v>70.7</v>
      </c>
      <c r="Y84" t="e">
        <f t="shared" si="2"/>
        <v>#N/A</v>
      </c>
      <c r="AC84" s="13">
        <v>0.47</v>
      </c>
      <c r="AI84" s="13"/>
      <c r="AJ84" s="13"/>
      <c r="AK84" s="13"/>
      <c r="AL84" s="13"/>
      <c r="AM84" s="13"/>
      <c r="AN84" s="13">
        <v>560</v>
      </c>
      <c r="AO84" s="13"/>
      <c r="AP84" s="13"/>
      <c r="AQ84" s="13"/>
      <c r="AR84" s="13"/>
      <c r="AS84" s="13"/>
      <c r="AT84" s="13">
        <v>8</v>
      </c>
      <c r="AU84" s="13">
        <v>15</v>
      </c>
      <c r="AV84" s="13"/>
      <c r="AW84" s="13"/>
      <c r="AX84" s="13"/>
      <c r="BF84" s="13">
        <v>0.34</v>
      </c>
      <c r="BJ84" s="13">
        <v>158</v>
      </c>
      <c r="BK84" s="13">
        <v>60.6</v>
      </c>
      <c r="CB84" s="13">
        <v>560</v>
      </c>
      <c r="CC84" s="13">
        <v>74</v>
      </c>
      <c r="CF84" s="21"/>
    </row>
    <row r="85" spans="1:92" x14ac:dyDescent="0.25">
      <c r="A85" s="13" t="s">
        <v>111</v>
      </c>
      <c r="C85" s="19" t="s">
        <v>240</v>
      </c>
      <c r="D85" s="20">
        <v>74</v>
      </c>
      <c r="F85" s="13">
        <v>70</v>
      </c>
      <c r="H85" s="13" t="s">
        <v>126</v>
      </c>
      <c r="I85" s="13" t="s">
        <v>241</v>
      </c>
      <c r="N85" s="13" t="s">
        <v>242</v>
      </c>
      <c r="O85" s="13" t="s">
        <v>115</v>
      </c>
      <c r="P85" s="13" t="s">
        <v>224</v>
      </c>
      <c r="R85" s="16" t="s">
        <v>118</v>
      </c>
      <c r="S85" s="13">
        <v>70.97</v>
      </c>
      <c r="Y85" t="e">
        <f t="shared" si="2"/>
        <v>#N/A</v>
      </c>
      <c r="AC85" s="13">
        <v>0.38</v>
      </c>
      <c r="AI85" s="13"/>
      <c r="AJ85" s="13"/>
      <c r="AK85" s="13"/>
      <c r="AL85" s="13"/>
      <c r="AM85" s="13"/>
      <c r="AN85" s="13">
        <v>582</v>
      </c>
      <c r="AO85" s="13"/>
      <c r="AP85" s="13"/>
      <c r="AQ85" s="13"/>
      <c r="AR85" s="13"/>
      <c r="AS85" s="13"/>
      <c r="AT85" s="13">
        <v>0</v>
      </c>
      <c r="AU85" s="13">
        <v>27</v>
      </c>
      <c r="AV85" s="13"/>
      <c r="AW85" s="13"/>
      <c r="AX85" s="13"/>
      <c r="BK85" s="13">
        <v>24</v>
      </c>
      <c r="CB85" s="13">
        <v>582</v>
      </c>
      <c r="CC85" s="13">
        <v>74</v>
      </c>
      <c r="CF85" s="21">
        <v>0.71045999999999998</v>
      </c>
      <c r="CN85" s="13">
        <v>-14.84478326</v>
      </c>
    </row>
    <row r="86" spans="1:92" x14ac:dyDescent="0.25">
      <c r="A86" s="13" t="s">
        <v>111</v>
      </c>
      <c r="C86" s="19" t="s">
        <v>243</v>
      </c>
      <c r="D86" s="20">
        <v>74</v>
      </c>
      <c r="F86" s="13">
        <v>70</v>
      </c>
      <c r="H86" s="13" t="s">
        <v>126</v>
      </c>
      <c r="I86" s="13" t="s">
        <v>201</v>
      </c>
      <c r="N86" s="13" t="s">
        <v>204</v>
      </c>
      <c r="O86" s="13" t="s">
        <v>115</v>
      </c>
      <c r="P86" s="13" t="s">
        <v>202</v>
      </c>
      <c r="R86" s="16" t="s">
        <v>118</v>
      </c>
      <c r="S86" s="13">
        <v>71.040000000000006</v>
      </c>
      <c r="Y86" t="e">
        <f t="shared" si="2"/>
        <v>#N/A</v>
      </c>
      <c r="AC86" s="13">
        <v>0.56000000000000005</v>
      </c>
      <c r="AI86" s="13"/>
      <c r="AJ86" s="13"/>
      <c r="AK86" s="13"/>
      <c r="AL86" s="13"/>
      <c r="AM86" s="13"/>
      <c r="AN86" s="13">
        <v>608</v>
      </c>
      <c r="AO86" s="13"/>
      <c r="AP86" s="13"/>
      <c r="AQ86" s="13"/>
      <c r="AR86" s="13"/>
      <c r="AS86" s="13"/>
      <c r="AT86" s="13">
        <v>14.9</v>
      </c>
      <c r="AU86" s="13">
        <v>27.52</v>
      </c>
      <c r="AV86" s="13"/>
      <c r="AW86" s="13"/>
      <c r="AX86" s="13"/>
      <c r="BF86" s="13">
        <v>2.56</v>
      </c>
      <c r="BJ86" s="13">
        <v>35.89</v>
      </c>
      <c r="BK86" s="13">
        <v>71.59</v>
      </c>
      <c r="BN86" s="13">
        <v>7.27</v>
      </c>
      <c r="BQ86" s="13">
        <v>6.55</v>
      </c>
      <c r="BW86" s="13">
        <v>2.1800000000000002</v>
      </c>
      <c r="CB86" s="13">
        <v>608</v>
      </c>
      <c r="CC86" s="13">
        <v>74</v>
      </c>
      <c r="CF86" s="21">
        <v>0.71062000000000003</v>
      </c>
      <c r="CI86" s="13">
        <v>7.27</v>
      </c>
      <c r="CN86" s="13">
        <v>-14.7277416</v>
      </c>
    </row>
    <row r="87" spans="1:92" x14ac:dyDescent="0.25">
      <c r="A87" s="13" t="s">
        <v>111</v>
      </c>
      <c r="C87" s="19" t="s">
        <v>244</v>
      </c>
      <c r="D87" s="20">
        <v>74</v>
      </c>
      <c r="F87" s="13">
        <v>70</v>
      </c>
      <c r="H87" s="13" t="s">
        <v>126</v>
      </c>
      <c r="I87" s="13" t="s">
        <v>210</v>
      </c>
      <c r="N87" s="13" t="s">
        <v>237</v>
      </c>
      <c r="O87" s="13" t="s">
        <v>115</v>
      </c>
      <c r="P87" s="13" t="s">
        <v>212</v>
      </c>
      <c r="R87" s="16" t="s">
        <v>118</v>
      </c>
      <c r="S87" s="13">
        <v>71.290000000000006</v>
      </c>
      <c r="Y87" t="e">
        <f t="shared" si="2"/>
        <v>#N/A</v>
      </c>
      <c r="AC87" s="13">
        <v>0.1</v>
      </c>
      <c r="AI87" s="13"/>
      <c r="AJ87" s="13"/>
      <c r="AK87" s="13"/>
      <c r="AL87" s="13"/>
      <c r="AM87" s="13"/>
      <c r="AN87" s="13">
        <v>76</v>
      </c>
      <c r="AO87" s="13"/>
      <c r="AP87" s="13"/>
      <c r="AQ87" s="13"/>
      <c r="AR87" s="13"/>
      <c r="AS87" s="13"/>
      <c r="AT87" s="13"/>
      <c r="AU87" s="13"/>
      <c r="AV87" s="13"/>
      <c r="AW87" s="13"/>
      <c r="AX87" s="13"/>
      <c r="CB87" s="13">
        <v>76</v>
      </c>
      <c r="CC87" s="13">
        <v>74</v>
      </c>
      <c r="CF87" s="21"/>
    </row>
    <row r="88" spans="1:92" x14ac:dyDescent="0.25">
      <c r="A88" s="13" t="s">
        <v>111</v>
      </c>
      <c r="C88" s="19" t="s">
        <v>245</v>
      </c>
      <c r="D88" s="20">
        <v>74</v>
      </c>
      <c r="F88" s="13">
        <v>70</v>
      </c>
      <c r="H88" s="13" t="s">
        <v>126</v>
      </c>
      <c r="I88" s="13" t="s">
        <v>214</v>
      </c>
      <c r="N88" s="13" t="s">
        <v>246</v>
      </c>
      <c r="O88" s="13" t="s">
        <v>115</v>
      </c>
      <c r="P88" s="13" t="s">
        <v>216</v>
      </c>
      <c r="R88" s="16" t="s">
        <v>118</v>
      </c>
      <c r="S88" s="13">
        <v>71.8</v>
      </c>
      <c r="Y88" t="e">
        <f t="shared" si="2"/>
        <v>#N/A</v>
      </c>
      <c r="AC88" s="13">
        <v>0.43</v>
      </c>
      <c r="AI88" s="13"/>
      <c r="AJ88" s="13"/>
      <c r="AK88" s="13"/>
      <c r="AL88" s="13"/>
      <c r="AM88" s="13"/>
      <c r="AN88" s="13">
        <v>521</v>
      </c>
      <c r="AO88" s="13"/>
      <c r="AP88" s="13"/>
      <c r="AQ88" s="13"/>
      <c r="AR88" s="13"/>
      <c r="AS88" s="13"/>
      <c r="AT88" s="13"/>
      <c r="AU88" s="13"/>
      <c r="AV88" s="13"/>
      <c r="AW88" s="13"/>
      <c r="AX88" s="13"/>
      <c r="BF88" s="13">
        <v>0.16</v>
      </c>
      <c r="BJ88" s="13">
        <v>4.9000000000000004</v>
      </c>
      <c r="BK88" s="13">
        <v>50.9</v>
      </c>
      <c r="CB88" s="13">
        <v>521</v>
      </c>
      <c r="CC88" s="13">
        <v>74</v>
      </c>
      <c r="CF88" s="21"/>
    </row>
    <row r="89" spans="1:92" x14ac:dyDescent="0.25">
      <c r="A89" s="13" t="s">
        <v>111</v>
      </c>
      <c r="C89" s="19" t="s">
        <v>247</v>
      </c>
      <c r="D89" s="20">
        <v>74</v>
      </c>
      <c r="F89" s="13">
        <v>70</v>
      </c>
      <c r="H89" s="13" t="s">
        <v>126</v>
      </c>
      <c r="I89" s="13" t="s">
        <v>210</v>
      </c>
      <c r="N89" s="13" t="s">
        <v>237</v>
      </c>
      <c r="O89" s="13" t="s">
        <v>115</v>
      </c>
      <c r="P89" s="13" t="s">
        <v>212</v>
      </c>
      <c r="R89" s="16" t="s">
        <v>118</v>
      </c>
      <c r="S89" s="13">
        <v>71.89</v>
      </c>
      <c r="Y89" t="e">
        <f t="shared" si="2"/>
        <v>#N/A</v>
      </c>
      <c r="AC89" s="13">
        <v>0.1</v>
      </c>
      <c r="AI89" s="13"/>
      <c r="AJ89" s="13"/>
      <c r="AK89" s="13"/>
      <c r="AL89" s="13"/>
      <c r="AM89" s="13"/>
      <c r="AN89" s="13">
        <v>39</v>
      </c>
      <c r="AO89" s="13"/>
      <c r="AP89" s="13"/>
      <c r="AQ89" s="13"/>
      <c r="AR89" s="13"/>
      <c r="AS89" s="13"/>
      <c r="AT89" s="13"/>
      <c r="AU89" s="13"/>
      <c r="AV89" s="13"/>
      <c r="AW89" s="13"/>
      <c r="AX89" s="13"/>
      <c r="CB89" s="13">
        <v>39</v>
      </c>
      <c r="CC89" s="13">
        <v>74</v>
      </c>
      <c r="CF89" s="21"/>
    </row>
    <row r="90" spans="1:92" x14ac:dyDescent="0.25">
      <c r="A90" s="13" t="s">
        <v>111</v>
      </c>
      <c r="C90" s="19" t="s">
        <v>248</v>
      </c>
      <c r="D90" s="20">
        <v>74</v>
      </c>
      <c r="F90" s="13">
        <v>70</v>
      </c>
      <c r="H90" s="13" t="s">
        <v>126</v>
      </c>
      <c r="I90" s="13" t="s">
        <v>210</v>
      </c>
      <c r="N90" s="13" t="s">
        <v>237</v>
      </c>
      <c r="O90" s="13" t="s">
        <v>115</v>
      </c>
      <c r="P90" s="13" t="s">
        <v>212</v>
      </c>
      <c r="R90" s="16" t="s">
        <v>118</v>
      </c>
      <c r="S90" s="13">
        <v>72.11</v>
      </c>
      <c r="Y90" t="e">
        <f t="shared" si="2"/>
        <v>#N/A</v>
      </c>
      <c r="AC90" s="13">
        <v>0.25</v>
      </c>
      <c r="AI90" s="13"/>
      <c r="AJ90" s="13"/>
      <c r="AK90" s="13"/>
      <c r="AL90" s="13"/>
      <c r="AM90" s="13"/>
      <c r="AN90" s="13">
        <v>223</v>
      </c>
      <c r="AO90" s="13"/>
      <c r="AP90" s="13"/>
      <c r="AQ90" s="13"/>
      <c r="AR90" s="13"/>
      <c r="AS90" s="13"/>
      <c r="AT90" s="13"/>
      <c r="AU90" s="13"/>
      <c r="AV90" s="13"/>
      <c r="AW90" s="13"/>
      <c r="AX90" s="13"/>
      <c r="CB90" s="13">
        <v>223</v>
      </c>
      <c r="CC90" s="13">
        <v>74</v>
      </c>
      <c r="CF90" s="21"/>
    </row>
    <row r="91" spans="1:92" x14ac:dyDescent="0.25">
      <c r="A91" s="13" t="s">
        <v>111</v>
      </c>
      <c r="C91" s="19" t="s">
        <v>249</v>
      </c>
      <c r="D91" s="20">
        <v>74</v>
      </c>
      <c r="F91" s="13">
        <v>70</v>
      </c>
      <c r="H91" s="13" t="s">
        <v>126</v>
      </c>
      <c r="I91" s="13" t="s">
        <v>210</v>
      </c>
      <c r="N91" s="13" t="s">
        <v>237</v>
      </c>
      <c r="O91" s="13" t="s">
        <v>115</v>
      </c>
      <c r="P91" s="13" t="s">
        <v>212</v>
      </c>
      <c r="R91" s="16" t="s">
        <v>118</v>
      </c>
      <c r="S91" s="13">
        <v>72.2</v>
      </c>
      <c r="Y91" t="e">
        <f t="shared" si="2"/>
        <v>#N/A</v>
      </c>
      <c r="AC91" s="13">
        <v>0.3</v>
      </c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/>
      <c r="AT91" s="13"/>
      <c r="AU91" s="13"/>
      <c r="AV91" s="13"/>
      <c r="AW91" s="13"/>
      <c r="AX91" s="13"/>
      <c r="CC91" s="13">
        <v>74</v>
      </c>
      <c r="CF91" s="21"/>
    </row>
    <row r="92" spans="1:92" x14ac:dyDescent="0.25">
      <c r="A92" s="13" t="s">
        <v>111</v>
      </c>
      <c r="C92" s="19" t="s">
        <v>250</v>
      </c>
      <c r="D92" s="20">
        <v>74</v>
      </c>
      <c r="F92" s="13">
        <v>70</v>
      </c>
      <c r="H92" s="13" t="s">
        <v>126</v>
      </c>
      <c r="I92" s="13" t="s">
        <v>214</v>
      </c>
      <c r="N92" s="13" t="s">
        <v>251</v>
      </c>
      <c r="O92" s="13" t="s">
        <v>115</v>
      </c>
      <c r="P92" s="13" t="s">
        <v>216</v>
      </c>
      <c r="R92" s="16" t="s">
        <v>118</v>
      </c>
      <c r="S92" s="13">
        <v>72.55</v>
      </c>
      <c r="Y92" t="e">
        <f t="shared" si="2"/>
        <v>#N/A</v>
      </c>
      <c r="AC92" s="13">
        <v>0.157</v>
      </c>
      <c r="AI92" s="13"/>
      <c r="AJ92" s="13"/>
      <c r="AK92" s="13"/>
      <c r="AL92" s="13"/>
      <c r="AM92" s="13"/>
      <c r="AN92" s="13">
        <v>207</v>
      </c>
      <c r="AO92" s="13"/>
      <c r="AP92" s="13"/>
      <c r="AQ92" s="13"/>
      <c r="AR92" s="13"/>
      <c r="AS92" s="13"/>
      <c r="AT92" s="13">
        <v>30.5</v>
      </c>
      <c r="AU92" s="13">
        <v>30.5</v>
      </c>
      <c r="AV92" s="13"/>
      <c r="AW92" s="13"/>
      <c r="AX92" s="13"/>
      <c r="BJ92" s="13">
        <v>52.4</v>
      </c>
      <c r="CB92" s="13">
        <v>207</v>
      </c>
      <c r="CC92" s="13">
        <v>74</v>
      </c>
      <c r="CF92" s="21"/>
    </row>
    <row r="93" spans="1:92" x14ac:dyDescent="0.25">
      <c r="A93" s="13" t="s">
        <v>111</v>
      </c>
      <c r="C93" s="19" t="s">
        <v>252</v>
      </c>
      <c r="D93" s="20">
        <v>74</v>
      </c>
      <c r="F93" s="13">
        <v>70</v>
      </c>
      <c r="H93" s="13" t="s">
        <v>126</v>
      </c>
      <c r="I93" s="13" t="s">
        <v>214</v>
      </c>
      <c r="N93" s="13" t="s">
        <v>233</v>
      </c>
      <c r="O93" s="13" t="s">
        <v>115</v>
      </c>
      <c r="P93" s="13" t="s">
        <v>216</v>
      </c>
      <c r="R93" s="16" t="s">
        <v>118</v>
      </c>
      <c r="S93" s="13">
        <v>72.91</v>
      </c>
      <c r="Y93" t="e">
        <f t="shared" si="2"/>
        <v>#N/A</v>
      </c>
      <c r="AC93" s="13">
        <v>0.54</v>
      </c>
      <c r="AI93" s="13"/>
      <c r="AJ93" s="13"/>
      <c r="AK93" s="13"/>
      <c r="AL93" s="13"/>
      <c r="AM93" s="13"/>
      <c r="AN93" s="13">
        <v>261</v>
      </c>
      <c r="AO93" s="13"/>
      <c r="AP93" s="13"/>
      <c r="AQ93" s="13"/>
      <c r="AR93" s="13"/>
      <c r="AS93" s="13"/>
      <c r="AT93" s="13">
        <v>18</v>
      </c>
      <c r="AU93" s="13">
        <v>16</v>
      </c>
      <c r="AV93" s="13"/>
      <c r="AW93" s="13"/>
      <c r="AX93" s="13"/>
      <c r="BF93" s="13">
        <v>2.4</v>
      </c>
      <c r="BJ93" s="13">
        <v>178</v>
      </c>
      <c r="BK93" s="13">
        <v>83.1</v>
      </c>
      <c r="CB93" s="13">
        <v>261</v>
      </c>
      <c r="CC93" s="13">
        <v>74</v>
      </c>
      <c r="CF93" s="21">
        <v>0.70860000000000001</v>
      </c>
    </row>
    <row r="94" spans="1:92" x14ac:dyDescent="0.25">
      <c r="A94" s="13" t="s">
        <v>111</v>
      </c>
      <c r="C94" s="19" t="s">
        <v>253</v>
      </c>
      <c r="D94" s="20">
        <v>74</v>
      </c>
      <c r="F94" s="13">
        <v>70</v>
      </c>
      <c r="H94" s="13" t="s">
        <v>126</v>
      </c>
      <c r="I94" s="13" t="s">
        <v>210</v>
      </c>
      <c r="N94" s="13" t="s">
        <v>237</v>
      </c>
      <c r="O94" s="13" t="s">
        <v>115</v>
      </c>
      <c r="P94" s="13" t="s">
        <v>212</v>
      </c>
      <c r="R94" s="16" t="s">
        <v>118</v>
      </c>
      <c r="S94" s="13">
        <v>73</v>
      </c>
      <c r="Y94" t="e">
        <f t="shared" si="2"/>
        <v>#N/A</v>
      </c>
      <c r="AC94" s="13">
        <v>0.18</v>
      </c>
      <c r="AI94" s="13"/>
      <c r="AJ94" s="13"/>
      <c r="AK94" s="13"/>
      <c r="AL94" s="13"/>
      <c r="AM94" s="13"/>
      <c r="AN94" s="13">
        <v>240</v>
      </c>
      <c r="AO94" s="13"/>
      <c r="AP94" s="13"/>
      <c r="AQ94" s="13"/>
      <c r="AR94" s="13"/>
      <c r="AS94" s="13"/>
      <c r="AT94" s="13"/>
      <c r="AU94" s="13"/>
      <c r="AV94" s="13"/>
      <c r="AW94" s="13"/>
      <c r="AX94" s="13"/>
      <c r="BJ94" s="13">
        <v>30</v>
      </c>
      <c r="BK94" s="13">
        <v>58</v>
      </c>
      <c r="CB94" s="13">
        <v>240</v>
      </c>
      <c r="CC94" s="13">
        <v>74</v>
      </c>
      <c r="CF94" s="21">
        <v>0.71838000000000002</v>
      </c>
      <c r="CN94" s="13">
        <v>-16.899999999999999</v>
      </c>
    </row>
    <row r="95" spans="1:92" x14ac:dyDescent="0.25">
      <c r="A95" s="13" t="s">
        <v>111</v>
      </c>
      <c r="C95" s="19" t="s">
        <v>254</v>
      </c>
      <c r="D95" s="20">
        <v>74</v>
      </c>
      <c r="F95" s="13">
        <v>70</v>
      </c>
      <c r="H95" s="13" t="s">
        <v>126</v>
      </c>
      <c r="I95" s="13" t="s">
        <v>255</v>
      </c>
      <c r="N95" s="13" t="s">
        <v>256</v>
      </c>
      <c r="O95" s="13" t="s">
        <v>115</v>
      </c>
      <c r="P95" s="13" t="s">
        <v>224</v>
      </c>
      <c r="R95" s="16" t="s">
        <v>118</v>
      </c>
      <c r="S95" s="13">
        <v>73.03</v>
      </c>
      <c r="Y95" t="e">
        <f t="shared" si="2"/>
        <v>#N/A</v>
      </c>
      <c r="AC95" s="13">
        <v>0.17</v>
      </c>
      <c r="AI95" s="13"/>
      <c r="AJ95" s="13"/>
      <c r="AK95" s="13"/>
      <c r="AL95" s="13"/>
      <c r="AM95" s="13"/>
      <c r="AN95" s="13">
        <v>139</v>
      </c>
      <c r="AO95" s="13"/>
      <c r="AP95" s="13"/>
      <c r="AQ95" s="13"/>
      <c r="AR95" s="13"/>
      <c r="AS95" s="13"/>
      <c r="AT95" s="13">
        <v>18</v>
      </c>
      <c r="AU95" s="13">
        <v>59</v>
      </c>
      <c r="AV95" s="13"/>
      <c r="AW95" s="13"/>
      <c r="AX95" s="13"/>
      <c r="BK95" s="13">
        <v>23</v>
      </c>
      <c r="CB95" s="13">
        <v>139</v>
      </c>
      <c r="CC95" s="13">
        <v>74</v>
      </c>
      <c r="CF95" s="21">
        <v>0.70982999999999996</v>
      </c>
      <c r="CN95" s="13">
        <v>-14.29858887</v>
      </c>
    </row>
    <row r="96" spans="1:92" x14ac:dyDescent="0.25">
      <c r="A96" s="13" t="s">
        <v>111</v>
      </c>
      <c r="C96" s="19" t="s">
        <v>257</v>
      </c>
      <c r="D96" s="20">
        <v>74</v>
      </c>
      <c r="F96" s="13">
        <v>70</v>
      </c>
      <c r="H96" s="13" t="s">
        <v>126</v>
      </c>
      <c r="I96" s="13" t="s">
        <v>210</v>
      </c>
      <c r="N96" s="13" t="s">
        <v>237</v>
      </c>
      <c r="O96" s="13" t="s">
        <v>115</v>
      </c>
      <c r="P96" s="13" t="s">
        <v>212</v>
      </c>
      <c r="R96" s="16" t="s">
        <v>118</v>
      </c>
      <c r="S96" s="13">
        <v>73.099999999999994</v>
      </c>
      <c r="Y96" t="e">
        <f t="shared" si="2"/>
        <v>#N/A</v>
      </c>
      <c r="AC96" s="13">
        <v>0.12</v>
      </c>
      <c r="AI96" s="13"/>
      <c r="AJ96" s="13"/>
      <c r="AK96" s="13"/>
      <c r="AL96" s="13"/>
      <c r="AM96" s="13"/>
      <c r="AN96" s="13">
        <v>122</v>
      </c>
      <c r="AO96" s="13"/>
      <c r="AP96" s="13"/>
      <c r="AQ96" s="13"/>
      <c r="AR96" s="13"/>
      <c r="AS96" s="13"/>
      <c r="AT96" s="13"/>
      <c r="AU96" s="13"/>
      <c r="AV96" s="13"/>
      <c r="AW96" s="13"/>
      <c r="AX96" s="13"/>
      <c r="CB96" s="13">
        <v>122</v>
      </c>
      <c r="CC96" s="13">
        <v>74</v>
      </c>
      <c r="CF96" s="21">
        <v>0.71687000000000001</v>
      </c>
      <c r="CN96" s="13">
        <v>-16</v>
      </c>
    </row>
    <row r="97" spans="1:92" x14ac:dyDescent="0.25">
      <c r="A97" s="13" t="s">
        <v>111</v>
      </c>
      <c r="C97" s="19" t="s">
        <v>258</v>
      </c>
      <c r="D97" s="20">
        <v>74</v>
      </c>
      <c r="F97" s="13">
        <v>70</v>
      </c>
      <c r="H97" s="13" t="s">
        <v>126</v>
      </c>
      <c r="I97" s="13" t="s">
        <v>210</v>
      </c>
      <c r="N97" s="13" t="s">
        <v>237</v>
      </c>
      <c r="O97" s="13" t="s">
        <v>115</v>
      </c>
      <c r="P97" s="13" t="s">
        <v>212</v>
      </c>
      <c r="R97" s="16" t="s">
        <v>118</v>
      </c>
      <c r="S97" s="13">
        <v>73.349999999999994</v>
      </c>
      <c r="Y97" t="e">
        <f t="shared" si="2"/>
        <v>#N/A</v>
      </c>
      <c r="AC97" s="13">
        <v>0.14000000000000001</v>
      </c>
      <c r="AI97" s="13"/>
      <c r="AJ97" s="13"/>
      <c r="AK97" s="13"/>
      <c r="AL97" s="13"/>
      <c r="AM97" s="13"/>
      <c r="AN97" s="13">
        <v>85</v>
      </c>
      <c r="AO97" s="13"/>
      <c r="AP97" s="13"/>
      <c r="AQ97" s="13"/>
      <c r="AR97" s="13"/>
      <c r="AS97" s="13"/>
      <c r="AT97" s="13"/>
      <c r="AU97" s="13"/>
      <c r="AV97" s="13"/>
      <c r="AW97" s="13"/>
      <c r="AX97" s="13"/>
      <c r="CB97" s="13">
        <v>85</v>
      </c>
      <c r="CC97" s="13">
        <v>74</v>
      </c>
      <c r="CF97" s="21"/>
    </row>
    <row r="98" spans="1:92" x14ac:dyDescent="0.25">
      <c r="A98" s="13" t="s">
        <v>111</v>
      </c>
      <c r="C98" s="19" t="s">
        <v>259</v>
      </c>
      <c r="D98" s="20">
        <v>74</v>
      </c>
      <c r="F98" s="13">
        <v>70</v>
      </c>
      <c r="H98" s="13" t="s">
        <v>126</v>
      </c>
      <c r="I98" s="13" t="s">
        <v>210</v>
      </c>
      <c r="N98" s="13" t="s">
        <v>237</v>
      </c>
      <c r="O98" s="13" t="s">
        <v>115</v>
      </c>
      <c r="P98" s="13" t="s">
        <v>212</v>
      </c>
      <c r="R98" s="16" t="s">
        <v>118</v>
      </c>
      <c r="S98" s="13">
        <v>73.5</v>
      </c>
      <c r="Y98" t="e">
        <f t="shared" si="2"/>
        <v>#N/A</v>
      </c>
      <c r="AC98" s="13">
        <v>0.18</v>
      </c>
      <c r="AI98" s="13"/>
      <c r="AJ98" s="13"/>
      <c r="AK98" s="13"/>
      <c r="AL98" s="13"/>
      <c r="AM98" s="13"/>
      <c r="AN98" s="13">
        <v>129</v>
      </c>
      <c r="AO98" s="13"/>
      <c r="AP98" s="13"/>
      <c r="AQ98" s="13"/>
      <c r="AR98" s="13"/>
      <c r="AS98" s="13"/>
      <c r="AT98" s="13"/>
      <c r="AU98" s="13"/>
      <c r="AV98" s="13"/>
      <c r="AW98" s="13"/>
      <c r="AX98" s="13"/>
      <c r="BJ98" s="13">
        <v>12</v>
      </c>
      <c r="BK98" s="13">
        <v>21.9</v>
      </c>
      <c r="CB98" s="13">
        <v>129</v>
      </c>
      <c r="CC98" s="13">
        <v>74</v>
      </c>
      <c r="CF98" s="21">
        <v>0.71599000000000002</v>
      </c>
    </row>
    <row r="99" spans="1:92" x14ac:dyDescent="0.25">
      <c r="A99" s="13" t="s">
        <v>111</v>
      </c>
      <c r="C99" s="19" t="s">
        <v>260</v>
      </c>
      <c r="D99" s="20">
        <v>74</v>
      </c>
      <c r="F99" s="13">
        <v>70</v>
      </c>
      <c r="H99" s="13" t="s">
        <v>126</v>
      </c>
      <c r="I99" s="13" t="s">
        <v>261</v>
      </c>
      <c r="N99" s="13" t="s">
        <v>262</v>
      </c>
      <c r="O99" s="13" t="s">
        <v>115</v>
      </c>
      <c r="P99" s="13" t="s">
        <v>224</v>
      </c>
      <c r="R99" s="16" t="s">
        <v>118</v>
      </c>
      <c r="S99" s="13">
        <v>73.59</v>
      </c>
      <c r="Y99" t="e">
        <f t="shared" si="2"/>
        <v>#N/A</v>
      </c>
      <c r="AC99" s="13">
        <v>0.27</v>
      </c>
      <c r="AI99" s="13"/>
      <c r="AJ99" s="13"/>
      <c r="AK99" s="13"/>
      <c r="AL99" s="13"/>
      <c r="AM99" s="13"/>
      <c r="AN99" s="13">
        <v>410</v>
      </c>
      <c r="AO99" s="13"/>
      <c r="AP99" s="13"/>
      <c r="AQ99" s="13"/>
      <c r="AR99" s="13"/>
      <c r="AS99" s="13"/>
      <c r="AT99" s="13">
        <v>0</v>
      </c>
      <c r="AU99" s="13">
        <v>26</v>
      </c>
      <c r="AV99" s="13"/>
      <c r="AW99" s="13"/>
      <c r="AX99" s="13"/>
      <c r="BK99" s="13">
        <v>23</v>
      </c>
      <c r="CB99" s="13">
        <v>410</v>
      </c>
      <c r="CC99" s="13">
        <v>74</v>
      </c>
      <c r="CF99" s="21">
        <v>0.70965</v>
      </c>
      <c r="CN99" s="13">
        <v>-12.62879459</v>
      </c>
    </row>
    <row r="100" spans="1:92" x14ac:dyDescent="0.25">
      <c r="A100" s="13" t="s">
        <v>111</v>
      </c>
      <c r="C100" s="19" t="s">
        <v>263</v>
      </c>
      <c r="D100" s="20">
        <v>74</v>
      </c>
      <c r="F100" s="13">
        <v>70</v>
      </c>
      <c r="H100" s="13" t="s">
        <v>126</v>
      </c>
      <c r="I100" s="13" t="s">
        <v>214</v>
      </c>
      <c r="N100" s="13" t="s">
        <v>264</v>
      </c>
      <c r="O100" s="13" t="s">
        <v>115</v>
      </c>
      <c r="P100" s="13" t="s">
        <v>216</v>
      </c>
      <c r="R100" s="16" t="s">
        <v>118</v>
      </c>
      <c r="S100" s="13">
        <v>73.66</v>
      </c>
      <c r="Y100" t="e">
        <f t="shared" si="2"/>
        <v>#N/A</v>
      </c>
      <c r="AC100" s="13">
        <v>0.31</v>
      </c>
      <c r="AI100" s="13"/>
      <c r="AJ100" s="13"/>
      <c r="AK100" s="13"/>
      <c r="AL100" s="13"/>
      <c r="AM100" s="13"/>
      <c r="AN100" s="13">
        <v>443</v>
      </c>
      <c r="AO100" s="13"/>
      <c r="AP100" s="13"/>
      <c r="AQ100" s="13"/>
      <c r="AR100" s="13"/>
      <c r="AS100" s="13"/>
      <c r="AT100" s="13">
        <v>7</v>
      </c>
      <c r="AU100" s="13">
        <v>12</v>
      </c>
      <c r="AV100" s="13"/>
      <c r="AW100" s="13"/>
      <c r="AX100" s="13"/>
      <c r="BF100" s="13">
        <v>0.99</v>
      </c>
      <c r="BJ100" s="13">
        <v>17.3</v>
      </c>
      <c r="BK100" s="13">
        <v>33.700000000000003</v>
      </c>
      <c r="CB100" s="13">
        <v>443</v>
      </c>
      <c r="CC100" s="13">
        <v>74</v>
      </c>
      <c r="CF100" s="21"/>
    </row>
    <row r="101" spans="1:92" x14ac:dyDescent="0.25">
      <c r="A101" s="13" t="s">
        <v>111</v>
      </c>
      <c r="C101" s="19" t="s">
        <v>265</v>
      </c>
      <c r="D101" s="20">
        <v>74</v>
      </c>
      <c r="F101" s="13">
        <v>70</v>
      </c>
      <c r="H101" s="13" t="s">
        <v>126</v>
      </c>
      <c r="I101" s="13" t="s">
        <v>210</v>
      </c>
      <c r="N101" s="13" t="s">
        <v>237</v>
      </c>
      <c r="O101" s="13" t="s">
        <v>115</v>
      </c>
      <c r="P101" s="13" t="s">
        <v>212</v>
      </c>
      <c r="R101" s="16" t="s">
        <v>118</v>
      </c>
      <c r="S101" s="13">
        <v>73.900000000000006</v>
      </c>
      <c r="Y101" t="e">
        <f t="shared" si="2"/>
        <v>#N/A</v>
      </c>
      <c r="AC101" s="13">
        <v>0.15</v>
      </c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  <c r="AT101" s="13"/>
      <c r="AU101" s="13"/>
      <c r="AV101" s="13"/>
      <c r="AW101" s="13"/>
      <c r="AX101" s="13"/>
      <c r="CC101" s="13">
        <v>74</v>
      </c>
      <c r="CF101" s="21"/>
    </row>
    <row r="102" spans="1:92" x14ac:dyDescent="0.25">
      <c r="A102" s="13" t="s">
        <v>111</v>
      </c>
      <c r="C102" s="19" t="s">
        <v>266</v>
      </c>
      <c r="D102" s="20">
        <v>74</v>
      </c>
      <c r="F102" s="13">
        <v>70</v>
      </c>
      <c r="H102" s="13" t="s">
        <v>126</v>
      </c>
      <c r="I102" s="13" t="s">
        <v>214</v>
      </c>
      <c r="N102" s="13" t="s">
        <v>267</v>
      </c>
      <c r="O102" s="13" t="s">
        <v>115</v>
      </c>
      <c r="P102" s="13" t="s">
        <v>216</v>
      </c>
      <c r="R102" s="16" t="s">
        <v>118</v>
      </c>
      <c r="S102" s="13">
        <v>74</v>
      </c>
      <c r="Y102" t="e">
        <f t="shared" si="2"/>
        <v>#N/A</v>
      </c>
      <c r="AC102" s="13">
        <v>0.3</v>
      </c>
      <c r="AI102" s="13"/>
      <c r="AJ102" s="13"/>
      <c r="AK102" s="13"/>
      <c r="AL102" s="13"/>
      <c r="AM102" s="13"/>
      <c r="AN102" s="13">
        <v>413</v>
      </c>
      <c r="AO102" s="13"/>
      <c r="AP102" s="13"/>
      <c r="AQ102" s="13"/>
      <c r="AR102" s="13"/>
      <c r="AS102" s="13"/>
      <c r="AT102" s="13">
        <v>12</v>
      </c>
      <c r="AU102" s="13">
        <v>14</v>
      </c>
      <c r="AV102" s="13"/>
      <c r="AW102" s="13"/>
      <c r="AX102" s="13"/>
      <c r="BF102" s="13">
        <v>0.35</v>
      </c>
      <c r="BJ102" s="13">
        <v>15</v>
      </c>
      <c r="BK102" s="13">
        <v>30.2</v>
      </c>
      <c r="CB102" s="13">
        <v>413</v>
      </c>
      <c r="CC102" s="13">
        <v>74</v>
      </c>
      <c r="CF102" s="21"/>
    </row>
    <row r="103" spans="1:92" x14ac:dyDescent="0.25">
      <c r="A103" s="13" t="s">
        <v>111</v>
      </c>
      <c r="C103" s="19" t="s">
        <v>268</v>
      </c>
      <c r="D103" s="20">
        <v>74</v>
      </c>
      <c r="F103" s="13">
        <v>70</v>
      </c>
      <c r="H103" s="13" t="s">
        <v>126</v>
      </c>
      <c r="I103" s="13" t="s">
        <v>210</v>
      </c>
      <c r="N103" s="13" t="s">
        <v>237</v>
      </c>
      <c r="O103" s="13" t="s">
        <v>115</v>
      </c>
      <c r="P103" s="13" t="s">
        <v>212</v>
      </c>
      <c r="R103" s="16" t="s">
        <v>118</v>
      </c>
      <c r="S103" s="13">
        <v>74.05</v>
      </c>
      <c r="Y103" t="e">
        <f t="shared" si="2"/>
        <v>#N/A</v>
      </c>
      <c r="AC103" s="13">
        <v>0.09</v>
      </c>
      <c r="AI103" s="13"/>
      <c r="AJ103" s="13"/>
      <c r="AK103" s="13"/>
      <c r="AL103" s="13"/>
      <c r="AM103" s="13"/>
      <c r="AN103" s="13">
        <v>238</v>
      </c>
      <c r="AO103" s="13"/>
      <c r="AP103" s="13"/>
      <c r="AQ103" s="13"/>
      <c r="AR103" s="13"/>
      <c r="AS103" s="13"/>
      <c r="AT103" s="13"/>
      <c r="AU103" s="13"/>
      <c r="AV103" s="13"/>
      <c r="AW103" s="13"/>
      <c r="AX103" s="13"/>
      <c r="CB103" s="13">
        <v>238</v>
      </c>
      <c r="CC103" s="13">
        <v>74</v>
      </c>
      <c r="CF103" s="21"/>
    </row>
    <row r="104" spans="1:92" x14ac:dyDescent="0.25">
      <c r="A104" s="13" t="s">
        <v>111</v>
      </c>
      <c r="C104" s="19" t="s">
        <v>269</v>
      </c>
      <c r="D104" s="20">
        <v>74</v>
      </c>
      <c r="F104" s="13">
        <v>70</v>
      </c>
      <c r="H104" s="13" t="s">
        <v>126</v>
      </c>
      <c r="I104" s="13" t="s">
        <v>214</v>
      </c>
      <c r="N104" s="13" t="s">
        <v>270</v>
      </c>
      <c r="O104" s="13" t="s">
        <v>115</v>
      </c>
      <c r="P104" s="13" t="s">
        <v>216</v>
      </c>
      <c r="R104" s="16" t="s">
        <v>118</v>
      </c>
      <c r="S104" s="13">
        <v>74.25</v>
      </c>
      <c r="Y104" t="e">
        <f t="shared" si="2"/>
        <v>#N/A</v>
      </c>
      <c r="AC104" s="13">
        <v>0.12</v>
      </c>
      <c r="AI104" s="13"/>
      <c r="AJ104" s="13"/>
      <c r="AK104" s="13"/>
      <c r="AL104" s="13"/>
      <c r="AM104" s="13"/>
      <c r="AN104" s="13">
        <v>388</v>
      </c>
      <c r="AO104" s="13"/>
      <c r="AP104" s="13"/>
      <c r="AQ104" s="13"/>
      <c r="AR104" s="13"/>
      <c r="AS104" s="13"/>
      <c r="AT104" s="13">
        <v>14.1</v>
      </c>
      <c r="AU104" s="13">
        <v>9.1999999999999993</v>
      </c>
      <c r="AV104" s="13"/>
      <c r="AW104" s="13"/>
      <c r="AX104" s="13"/>
      <c r="BJ104" s="13">
        <v>8.6999999999999993</v>
      </c>
      <c r="CB104" s="13">
        <v>388</v>
      </c>
      <c r="CC104" s="13">
        <v>74</v>
      </c>
      <c r="CF104" s="21"/>
    </row>
    <row r="105" spans="1:92" x14ac:dyDescent="0.25">
      <c r="A105" s="13" t="s">
        <v>111</v>
      </c>
      <c r="C105" s="19" t="s">
        <v>271</v>
      </c>
      <c r="D105" s="20">
        <v>74</v>
      </c>
      <c r="F105" s="13">
        <v>70</v>
      </c>
      <c r="H105" s="13" t="s">
        <v>126</v>
      </c>
      <c r="I105" s="13" t="s">
        <v>214</v>
      </c>
      <c r="N105" s="13" t="s">
        <v>270</v>
      </c>
      <c r="O105" s="13" t="s">
        <v>115</v>
      </c>
      <c r="P105" s="13" t="s">
        <v>216</v>
      </c>
      <c r="R105" s="16" t="s">
        <v>118</v>
      </c>
      <c r="S105" s="13">
        <v>74.3</v>
      </c>
      <c r="Y105" t="e">
        <f t="shared" si="2"/>
        <v>#N/A</v>
      </c>
      <c r="AC105" s="13">
        <v>0.19</v>
      </c>
      <c r="AI105" s="13"/>
      <c r="AJ105" s="13"/>
      <c r="AK105" s="13"/>
      <c r="AL105" s="13"/>
      <c r="AM105" s="13"/>
      <c r="AN105" s="13">
        <v>201</v>
      </c>
      <c r="AO105" s="13"/>
      <c r="AP105" s="13"/>
      <c r="AQ105" s="13"/>
      <c r="AR105" s="13"/>
      <c r="AS105" s="13"/>
      <c r="AT105" s="13"/>
      <c r="AU105" s="13">
        <v>18</v>
      </c>
      <c r="AV105" s="13"/>
      <c r="AW105" s="13"/>
      <c r="AX105" s="13"/>
      <c r="BF105" s="13">
        <v>1.02</v>
      </c>
      <c r="BJ105" s="13">
        <v>10.8</v>
      </c>
      <c r="BK105" s="13">
        <v>21.1</v>
      </c>
      <c r="CB105" s="13">
        <v>201</v>
      </c>
      <c r="CC105" s="13">
        <v>74</v>
      </c>
      <c r="CF105" s="21"/>
    </row>
    <row r="106" spans="1:92" x14ac:dyDescent="0.25">
      <c r="A106" s="13" t="s">
        <v>111</v>
      </c>
      <c r="C106" s="19" t="s">
        <v>272</v>
      </c>
      <c r="D106" s="20">
        <v>74</v>
      </c>
      <c r="F106" s="13">
        <v>70</v>
      </c>
      <c r="H106" s="13" t="s">
        <v>126</v>
      </c>
      <c r="I106" s="13" t="s">
        <v>214</v>
      </c>
      <c r="N106" s="13" t="s">
        <v>267</v>
      </c>
      <c r="O106" s="13" t="s">
        <v>115</v>
      </c>
      <c r="P106" s="13" t="s">
        <v>216</v>
      </c>
      <c r="R106" s="16" t="s">
        <v>118</v>
      </c>
      <c r="S106" s="13">
        <v>74.400000000000006</v>
      </c>
      <c r="Y106" t="e">
        <f t="shared" si="2"/>
        <v>#N/A</v>
      </c>
      <c r="AC106" s="13">
        <v>0.26</v>
      </c>
      <c r="AI106" s="13"/>
      <c r="AJ106" s="13"/>
      <c r="AK106" s="13"/>
      <c r="AL106" s="13"/>
      <c r="AM106" s="13"/>
      <c r="AN106" s="13">
        <v>280</v>
      </c>
      <c r="AO106" s="13"/>
      <c r="AP106" s="13"/>
      <c r="AQ106" s="13"/>
      <c r="AR106" s="13"/>
      <c r="AS106" s="13"/>
      <c r="AT106" s="13">
        <v>14</v>
      </c>
      <c r="AU106" s="13">
        <v>46</v>
      </c>
      <c r="AV106" s="13"/>
      <c r="AW106" s="13"/>
      <c r="AX106" s="13"/>
      <c r="BF106" s="13">
        <v>0.83</v>
      </c>
      <c r="BJ106" s="13">
        <v>19</v>
      </c>
      <c r="BK106" s="13">
        <v>38.700000000000003</v>
      </c>
      <c r="CB106" s="13">
        <v>280</v>
      </c>
      <c r="CC106" s="13">
        <v>74</v>
      </c>
      <c r="CF106" s="21"/>
    </row>
    <row r="107" spans="1:92" x14ac:dyDescent="0.25">
      <c r="A107" s="13" t="s">
        <v>111</v>
      </c>
      <c r="C107" s="19" t="s">
        <v>273</v>
      </c>
      <c r="D107" s="20">
        <v>74</v>
      </c>
      <c r="F107" s="13">
        <v>70</v>
      </c>
      <c r="H107" s="13" t="s">
        <v>126</v>
      </c>
      <c r="I107" s="13" t="s">
        <v>210</v>
      </c>
      <c r="N107" s="13" t="s">
        <v>237</v>
      </c>
      <c r="O107" s="13" t="s">
        <v>115</v>
      </c>
      <c r="P107" s="13" t="s">
        <v>212</v>
      </c>
      <c r="R107" s="16" t="s">
        <v>118</v>
      </c>
      <c r="S107" s="13">
        <v>74.599999999999994</v>
      </c>
      <c r="Y107" t="e">
        <f t="shared" si="2"/>
        <v>#N/A</v>
      </c>
      <c r="AC107" s="13">
        <v>0.06</v>
      </c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/>
      <c r="AT107" s="13"/>
      <c r="AU107" s="13"/>
      <c r="AV107" s="13"/>
      <c r="AW107" s="13"/>
      <c r="AX107" s="13"/>
      <c r="CC107" s="13">
        <v>74</v>
      </c>
      <c r="CF107" s="21"/>
    </row>
    <row r="108" spans="1:92" x14ac:dyDescent="0.25">
      <c r="A108" s="13" t="s">
        <v>111</v>
      </c>
      <c r="C108" s="19" t="s">
        <v>274</v>
      </c>
      <c r="D108" s="20">
        <v>74</v>
      </c>
      <c r="F108" s="13">
        <v>70</v>
      </c>
      <c r="H108" s="13" t="s">
        <v>126</v>
      </c>
      <c r="I108" s="13" t="s">
        <v>214</v>
      </c>
      <c r="N108" s="13" t="s">
        <v>264</v>
      </c>
      <c r="O108" s="13" t="s">
        <v>115</v>
      </c>
      <c r="P108" s="13" t="s">
        <v>216</v>
      </c>
      <c r="R108" s="16" t="s">
        <v>118</v>
      </c>
      <c r="S108" s="13">
        <v>74.599999999999994</v>
      </c>
      <c r="Y108" t="e">
        <f t="shared" si="2"/>
        <v>#N/A</v>
      </c>
      <c r="AC108" s="13">
        <v>0.19</v>
      </c>
      <c r="AI108" s="13"/>
      <c r="AJ108" s="13"/>
      <c r="AK108" s="13"/>
      <c r="AL108" s="13"/>
      <c r="AM108" s="13"/>
      <c r="AN108" s="13">
        <v>389</v>
      </c>
      <c r="AO108" s="13"/>
      <c r="AP108" s="13"/>
      <c r="AQ108" s="13"/>
      <c r="AR108" s="13"/>
      <c r="AS108" s="13"/>
      <c r="AT108" s="13">
        <v>5</v>
      </c>
      <c r="AU108" s="13">
        <v>9</v>
      </c>
      <c r="AV108" s="13"/>
      <c r="AW108" s="13"/>
      <c r="AX108" s="13"/>
      <c r="BF108" s="13">
        <v>0.11</v>
      </c>
      <c r="BJ108" s="13">
        <v>2.9</v>
      </c>
      <c r="BK108" s="13">
        <v>5.7</v>
      </c>
      <c r="CB108" s="13">
        <v>389</v>
      </c>
      <c r="CC108" s="13">
        <v>74</v>
      </c>
      <c r="CF108" s="21"/>
    </row>
    <row r="109" spans="1:92" x14ac:dyDescent="0.25">
      <c r="A109" s="13" t="s">
        <v>111</v>
      </c>
      <c r="C109" s="19" t="s">
        <v>275</v>
      </c>
      <c r="D109" s="20">
        <v>74.099999999999994</v>
      </c>
      <c r="F109" s="13">
        <v>70</v>
      </c>
      <c r="H109" s="13" t="s">
        <v>126</v>
      </c>
      <c r="I109" s="13" t="s">
        <v>276</v>
      </c>
      <c r="N109" s="13" t="s">
        <v>277</v>
      </c>
      <c r="O109" s="13" t="s">
        <v>115</v>
      </c>
      <c r="P109" s="13" t="s">
        <v>208</v>
      </c>
      <c r="R109" s="16" t="s">
        <v>118</v>
      </c>
      <c r="S109" s="13">
        <v>75.400000000000006</v>
      </c>
      <c r="Y109" t="e">
        <f t="shared" si="2"/>
        <v>#N/A</v>
      </c>
      <c r="AC109" s="13">
        <v>0.25</v>
      </c>
      <c r="AI109" s="13"/>
      <c r="AJ109" s="13"/>
      <c r="AK109" s="13"/>
      <c r="AL109" s="13"/>
      <c r="AM109" s="13"/>
      <c r="AN109" s="13">
        <v>285</v>
      </c>
      <c r="AO109" s="13"/>
      <c r="AP109" s="13"/>
      <c r="AQ109" s="13"/>
      <c r="AR109" s="13"/>
      <c r="AS109" s="13"/>
      <c r="AT109" s="13">
        <v>7.1</v>
      </c>
      <c r="AU109" s="13">
        <v>14.4</v>
      </c>
      <c r="AV109" s="13"/>
      <c r="AW109" s="13"/>
      <c r="AX109" s="13"/>
      <c r="BF109" s="13">
        <v>1.05</v>
      </c>
      <c r="BJ109" s="13">
        <v>20.6</v>
      </c>
      <c r="BK109" s="13">
        <v>41.3</v>
      </c>
      <c r="BN109" s="13">
        <v>2.4500000000000002</v>
      </c>
      <c r="BQ109" s="13">
        <v>2.16</v>
      </c>
      <c r="BW109" s="13">
        <v>1.63</v>
      </c>
      <c r="CB109" s="13">
        <v>285</v>
      </c>
      <c r="CC109" s="13">
        <v>74.099999999999994</v>
      </c>
      <c r="CF109" s="21">
        <v>0.71370999999999996</v>
      </c>
      <c r="CI109" s="13">
        <v>2.4500000000000002</v>
      </c>
      <c r="CN109" s="13">
        <v>-13.9995098</v>
      </c>
    </row>
    <row r="110" spans="1:92" x14ac:dyDescent="0.25">
      <c r="A110" s="13" t="s">
        <v>111</v>
      </c>
      <c r="C110" s="19" t="s">
        <v>278</v>
      </c>
      <c r="D110" s="20">
        <v>75</v>
      </c>
      <c r="F110" s="13">
        <v>80</v>
      </c>
      <c r="H110" s="13" t="s">
        <v>126</v>
      </c>
      <c r="I110" s="13" t="s">
        <v>279</v>
      </c>
      <c r="N110" s="13" t="s">
        <v>280</v>
      </c>
      <c r="O110" s="13" t="s">
        <v>115</v>
      </c>
      <c r="P110" s="13" t="s">
        <v>137</v>
      </c>
      <c r="R110" s="16" t="s">
        <v>118</v>
      </c>
      <c r="S110" s="13">
        <v>66.347999999999999</v>
      </c>
      <c r="Y110" t="e">
        <f t="shared" si="2"/>
        <v>#N/A</v>
      </c>
      <c r="AC110" s="13">
        <v>1.0429999999999999</v>
      </c>
      <c r="AI110" s="13"/>
      <c r="AJ110" s="13"/>
      <c r="AK110" s="13"/>
      <c r="AL110" s="13"/>
      <c r="AM110" s="13"/>
      <c r="AN110" s="13">
        <v>876.9</v>
      </c>
      <c r="AO110" s="13"/>
      <c r="AP110" s="13"/>
      <c r="AQ110" s="13"/>
      <c r="AR110" s="13"/>
      <c r="AS110" s="13"/>
      <c r="AT110" s="13">
        <v>14.24</v>
      </c>
      <c r="AU110" s="13">
        <v>13.83</v>
      </c>
      <c r="AV110" s="13"/>
      <c r="AW110" s="13"/>
      <c r="AX110" s="13"/>
      <c r="BJ110" s="13">
        <v>27.4</v>
      </c>
      <c r="CB110" s="13">
        <v>876.9</v>
      </c>
      <c r="CC110" s="13">
        <v>75</v>
      </c>
      <c r="CF110" s="21"/>
    </row>
    <row r="111" spans="1:92" x14ac:dyDescent="0.25">
      <c r="A111" s="13" t="s">
        <v>111</v>
      </c>
      <c r="C111" s="19" t="s">
        <v>281</v>
      </c>
      <c r="D111" s="20">
        <v>75</v>
      </c>
      <c r="F111" s="13">
        <v>80</v>
      </c>
      <c r="H111" s="13" t="s">
        <v>126</v>
      </c>
      <c r="I111" s="13" t="s">
        <v>279</v>
      </c>
      <c r="N111" s="13" t="s">
        <v>282</v>
      </c>
      <c r="O111" s="13" t="s">
        <v>115</v>
      </c>
      <c r="P111" s="13" t="s">
        <v>137</v>
      </c>
      <c r="R111" s="16" t="s">
        <v>118</v>
      </c>
      <c r="S111" s="13">
        <v>66.427999999999997</v>
      </c>
      <c r="Y111" t="e">
        <f t="shared" si="2"/>
        <v>#N/A</v>
      </c>
      <c r="AC111" s="13">
        <v>0.97099999999999997</v>
      </c>
      <c r="AI111" s="13"/>
      <c r="AJ111" s="13"/>
      <c r="AK111" s="13"/>
      <c r="AL111" s="13"/>
      <c r="AM111" s="13"/>
      <c r="AN111" s="13">
        <v>851.78</v>
      </c>
      <c r="AO111" s="13"/>
      <c r="AP111" s="13"/>
      <c r="AQ111" s="13"/>
      <c r="AR111" s="13"/>
      <c r="AS111" s="13"/>
      <c r="AT111" s="13">
        <v>14.18</v>
      </c>
      <c r="AU111" s="13">
        <v>13.28</v>
      </c>
      <c r="AV111" s="13"/>
      <c r="AW111" s="13"/>
      <c r="AX111" s="13"/>
      <c r="BJ111" s="13">
        <v>24.78</v>
      </c>
      <c r="CB111" s="13">
        <v>851.78</v>
      </c>
      <c r="CC111" s="13">
        <v>75</v>
      </c>
      <c r="CF111" s="21"/>
    </row>
    <row r="112" spans="1:92" x14ac:dyDescent="0.25">
      <c r="A112" s="13" t="s">
        <v>111</v>
      </c>
      <c r="C112" s="19" t="s">
        <v>283</v>
      </c>
      <c r="D112" s="20">
        <v>75</v>
      </c>
      <c r="F112" s="13">
        <v>80</v>
      </c>
      <c r="H112" s="13" t="s">
        <v>126</v>
      </c>
      <c r="I112" s="13" t="s">
        <v>279</v>
      </c>
      <c r="N112" s="13" t="s">
        <v>282</v>
      </c>
      <c r="O112" s="13" t="s">
        <v>115</v>
      </c>
      <c r="P112" s="13" t="s">
        <v>137</v>
      </c>
      <c r="R112" s="16" t="s">
        <v>118</v>
      </c>
      <c r="S112" s="13">
        <v>66.971000000000004</v>
      </c>
      <c r="Y112" t="e">
        <f t="shared" si="2"/>
        <v>#N/A</v>
      </c>
      <c r="AC112" s="13">
        <v>0.91</v>
      </c>
      <c r="AI112" s="13"/>
      <c r="AJ112" s="13"/>
      <c r="AK112" s="13"/>
      <c r="AL112" s="13"/>
      <c r="AM112" s="13"/>
      <c r="AN112" s="13">
        <v>824.62</v>
      </c>
      <c r="AO112" s="13"/>
      <c r="AP112" s="13"/>
      <c r="AQ112" s="13"/>
      <c r="AR112" s="13"/>
      <c r="AS112" s="13"/>
      <c r="AT112" s="13">
        <v>13.46</v>
      </c>
      <c r="AU112" s="13">
        <v>11.58</v>
      </c>
      <c r="AV112" s="13"/>
      <c r="AW112" s="13"/>
      <c r="AX112" s="13"/>
      <c r="BJ112" s="13">
        <v>17.73</v>
      </c>
      <c r="CB112" s="13">
        <v>824.62</v>
      </c>
      <c r="CC112" s="13">
        <v>75</v>
      </c>
      <c r="CF112" s="21"/>
    </row>
    <row r="113" spans="1:162" x14ac:dyDescent="0.25">
      <c r="A113" s="13" t="s">
        <v>111</v>
      </c>
      <c r="C113" s="19" t="s">
        <v>284</v>
      </c>
      <c r="D113" s="20">
        <v>75</v>
      </c>
      <c r="F113" s="13">
        <v>80</v>
      </c>
      <c r="H113" s="13" t="s">
        <v>126</v>
      </c>
      <c r="I113" s="13" t="s">
        <v>285</v>
      </c>
      <c r="N113" s="13" t="s">
        <v>286</v>
      </c>
      <c r="O113" s="13" t="s">
        <v>115</v>
      </c>
      <c r="P113" s="13" t="s">
        <v>224</v>
      </c>
      <c r="R113" s="16" t="s">
        <v>118</v>
      </c>
      <c r="S113" s="13">
        <v>67.069999999999993</v>
      </c>
      <c r="Y113" t="e">
        <f t="shared" si="2"/>
        <v>#N/A</v>
      </c>
      <c r="AC113" s="13">
        <v>1.43</v>
      </c>
      <c r="AI113" s="13"/>
      <c r="AJ113" s="13"/>
      <c r="AK113" s="13"/>
      <c r="AL113" s="13"/>
      <c r="AM113" s="13"/>
      <c r="AN113" s="13">
        <v>436</v>
      </c>
      <c r="AO113" s="13"/>
      <c r="AP113" s="13"/>
      <c r="AQ113" s="13"/>
      <c r="AR113" s="13"/>
      <c r="AS113" s="13"/>
      <c r="AT113" s="13">
        <v>0</v>
      </c>
      <c r="AU113" s="13">
        <v>39</v>
      </c>
      <c r="AV113" s="13"/>
      <c r="AW113" s="13"/>
      <c r="AX113" s="13"/>
      <c r="BK113" s="13">
        <v>34</v>
      </c>
      <c r="CB113" s="13">
        <v>436</v>
      </c>
      <c r="CC113" s="13">
        <v>75</v>
      </c>
      <c r="CF113" s="21">
        <v>0.71108000000000005</v>
      </c>
      <c r="CN113" s="13">
        <v>-15.09837351</v>
      </c>
    </row>
    <row r="114" spans="1:162" x14ac:dyDescent="0.25">
      <c r="A114" s="13" t="s">
        <v>111</v>
      </c>
      <c r="C114" s="19" t="s">
        <v>287</v>
      </c>
      <c r="D114" s="20">
        <v>75</v>
      </c>
      <c r="F114" s="13">
        <v>80</v>
      </c>
      <c r="H114" s="13" t="s">
        <v>126</v>
      </c>
      <c r="I114" s="13" t="s">
        <v>279</v>
      </c>
      <c r="N114" s="13" t="s">
        <v>282</v>
      </c>
      <c r="O114" s="13" t="s">
        <v>115</v>
      </c>
      <c r="P114" s="13" t="s">
        <v>137</v>
      </c>
      <c r="R114" s="16" t="s">
        <v>118</v>
      </c>
      <c r="S114" s="13">
        <v>67.463999999999999</v>
      </c>
      <c r="Y114" t="e">
        <f t="shared" si="2"/>
        <v>#N/A</v>
      </c>
      <c r="AC114" s="13">
        <v>0.85299999999999998</v>
      </c>
      <c r="AI114" s="13"/>
      <c r="AJ114" s="13"/>
      <c r="AK114" s="13"/>
      <c r="AL114" s="13"/>
      <c r="AM114" s="13"/>
      <c r="AN114" s="13">
        <v>795.22</v>
      </c>
      <c r="AO114" s="13"/>
      <c r="AP114" s="13"/>
      <c r="AQ114" s="13"/>
      <c r="AR114" s="13"/>
      <c r="AS114" s="13"/>
      <c r="AT114" s="13">
        <v>12.92</v>
      </c>
      <c r="AU114" s="13">
        <v>10.34</v>
      </c>
      <c r="AV114" s="13"/>
      <c r="AW114" s="13"/>
      <c r="AX114" s="13"/>
      <c r="BJ114" s="13">
        <v>15.17</v>
      </c>
      <c r="CB114" s="13">
        <v>795.22</v>
      </c>
      <c r="CC114" s="13">
        <v>75</v>
      </c>
      <c r="CF114" s="21"/>
    </row>
    <row r="115" spans="1:162" x14ac:dyDescent="0.25">
      <c r="A115" s="13" t="s">
        <v>111</v>
      </c>
      <c r="C115" s="19" t="s">
        <v>288</v>
      </c>
      <c r="D115" s="20">
        <v>75</v>
      </c>
      <c r="F115" s="13">
        <v>80</v>
      </c>
      <c r="H115" s="13" t="s">
        <v>126</v>
      </c>
      <c r="I115" s="13" t="s">
        <v>279</v>
      </c>
      <c r="N115" s="13" t="s">
        <v>289</v>
      </c>
      <c r="O115" s="13" t="s">
        <v>115</v>
      </c>
      <c r="P115" s="13" t="s">
        <v>137</v>
      </c>
      <c r="R115" s="16" t="s">
        <v>118</v>
      </c>
      <c r="S115" s="13">
        <v>67.491</v>
      </c>
      <c r="Y115" t="e">
        <f t="shared" si="2"/>
        <v>#N/A</v>
      </c>
      <c r="AC115" s="13">
        <v>0.98299999999999998</v>
      </c>
      <c r="AI115" s="13"/>
      <c r="AJ115" s="13"/>
      <c r="AK115" s="13"/>
      <c r="AL115" s="13"/>
      <c r="AM115" s="13"/>
      <c r="AN115" s="13">
        <v>707.3</v>
      </c>
      <c r="AO115" s="13"/>
      <c r="AP115" s="13"/>
      <c r="AQ115" s="13"/>
      <c r="AR115" s="13"/>
      <c r="AS115" s="13"/>
      <c r="AT115" s="13">
        <v>13.79</v>
      </c>
      <c r="AU115" s="13">
        <v>9.7100000000000009</v>
      </c>
      <c r="AV115" s="13"/>
      <c r="AW115" s="13"/>
      <c r="AX115" s="13"/>
      <c r="BJ115" s="13">
        <v>11.87</v>
      </c>
      <c r="CB115" s="13">
        <v>707.3</v>
      </c>
      <c r="CC115" s="13">
        <v>75</v>
      </c>
      <c r="CF115" s="21"/>
    </row>
    <row r="116" spans="1:162" x14ac:dyDescent="0.25">
      <c r="A116" s="13" t="s">
        <v>111</v>
      </c>
      <c r="C116" s="19" t="s">
        <v>290</v>
      </c>
      <c r="D116" s="20">
        <v>75</v>
      </c>
      <c r="F116" s="13">
        <v>80</v>
      </c>
      <c r="H116" s="13" t="s">
        <v>126</v>
      </c>
      <c r="I116" s="13" t="s">
        <v>279</v>
      </c>
      <c r="N116" s="13" t="s">
        <v>289</v>
      </c>
      <c r="O116" s="13" t="s">
        <v>115</v>
      </c>
      <c r="P116" s="13" t="s">
        <v>137</v>
      </c>
      <c r="R116" s="16" t="s">
        <v>118</v>
      </c>
      <c r="S116" s="13">
        <v>67.516999999999996</v>
      </c>
      <c r="Y116" t="e">
        <f t="shared" si="2"/>
        <v>#N/A</v>
      </c>
      <c r="AC116" s="13">
        <v>0.99099999999999999</v>
      </c>
      <c r="AI116" s="13"/>
      <c r="AJ116" s="13"/>
      <c r="AK116" s="13"/>
      <c r="AL116" s="13"/>
      <c r="AM116" s="13"/>
      <c r="AN116" s="13">
        <v>714.19</v>
      </c>
      <c r="AO116" s="13"/>
      <c r="AP116" s="13"/>
      <c r="AQ116" s="13"/>
      <c r="AR116" s="13"/>
      <c r="AS116" s="13"/>
      <c r="AT116" s="13">
        <v>13.19</v>
      </c>
      <c r="AU116" s="13">
        <v>10.3</v>
      </c>
      <c r="AV116" s="13"/>
      <c r="AW116" s="13"/>
      <c r="AX116" s="13"/>
      <c r="BJ116" s="13">
        <v>13.51</v>
      </c>
      <c r="CB116" s="13">
        <v>714.19</v>
      </c>
      <c r="CC116" s="13">
        <v>75</v>
      </c>
      <c r="CF116" s="21"/>
    </row>
    <row r="117" spans="1:162" x14ac:dyDescent="0.25">
      <c r="A117" s="13" t="s">
        <v>111</v>
      </c>
      <c r="C117" s="19" t="s">
        <v>291</v>
      </c>
      <c r="D117" s="20">
        <v>75</v>
      </c>
      <c r="F117" s="13">
        <v>80</v>
      </c>
      <c r="H117" s="13" t="s">
        <v>126</v>
      </c>
      <c r="I117" s="13" t="s">
        <v>279</v>
      </c>
      <c r="N117" s="13" t="s">
        <v>289</v>
      </c>
      <c r="O117" s="13" t="s">
        <v>115</v>
      </c>
      <c r="P117" s="13" t="s">
        <v>137</v>
      </c>
      <c r="R117" s="16" t="s">
        <v>118</v>
      </c>
      <c r="S117" s="13">
        <v>67.620999999999995</v>
      </c>
      <c r="Y117" t="e">
        <f t="shared" si="2"/>
        <v>#N/A</v>
      </c>
      <c r="AC117" s="13">
        <v>1.0580000000000001</v>
      </c>
      <c r="AI117" s="13"/>
      <c r="AJ117" s="13"/>
      <c r="AK117" s="13"/>
      <c r="AL117" s="13"/>
      <c r="AM117" s="13"/>
      <c r="AN117" s="13">
        <v>766.18</v>
      </c>
      <c r="AO117" s="13"/>
      <c r="AP117" s="13"/>
      <c r="AQ117" s="13"/>
      <c r="AR117" s="13"/>
      <c r="AS117" s="13"/>
      <c r="AT117" s="13">
        <v>12.98</v>
      </c>
      <c r="AU117" s="13">
        <v>9.65</v>
      </c>
      <c r="AV117" s="13"/>
      <c r="AW117" s="13"/>
      <c r="AX117" s="13"/>
      <c r="BJ117" s="13">
        <v>17.34</v>
      </c>
      <c r="CB117" s="13">
        <v>766.18</v>
      </c>
      <c r="CC117" s="13">
        <v>75</v>
      </c>
      <c r="CF117" s="21"/>
    </row>
    <row r="118" spans="1:162" x14ac:dyDescent="0.25">
      <c r="A118" s="13" t="s">
        <v>111</v>
      </c>
      <c r="C118" s="19" t="s">
        <v>292</v>
      </c>
      <c r="D118" s="20">
        <v>75</v>
      </c>
      <c r="F118" s="13">
        <v>80</v>
      </c>
      <c r="H118" s="13" t="s">
        <v>126</v>
      </c>
      <c r="I118" s="13" t="s">
        <v>279</v>
      </c>
      <c r="N118" s="13" t="s">
        <v>289</v>
      </c>
      <c r="O118" s="13" t="s">
        <v>115</v>
      </c>
      <c r="P118" s="13" t="s">
        <v>137</v>
      </c>
      <c r="R118" s="16" t="s">
        <v>118</v>
      </c>
      <c r="S118" s="13">
        <v>67.725999999999999</v>
      </c>
      <c r="Y118" t="e">
        <f t="shared" si="2"/>
        <v>#N/A</v>
      </c>
      <c r="AC118" s="13">
        <v>0.95699999999999996</v>
      </c>
      <c r="AI118" s="13"/>
      <c r="AJ118" s="13"/>
      <c r="AK118" s="13"/>
      <c r="AL118" s="13"/>
      <c r="AM118" s="13"/>
      <c r="AN118" s="13">
        <v>750.04</v>
      </c>
      <c r="AO118" s="13"/>
      <c r="AP118" s="13"/>
      <c r="AQ118" s="13"/>
      <c r="AR118" s="13"/>
      <c r="AS118" s="13"/>
      <c r="AT118" s="13">
        <v>12.95</v>
      </c>
      <c r="AU118" s="13">
        <v>9.98</v>
      </c>
      <c r="AV118" s="13"/>
      <c r="AW118" s="13"/>
      <c r="AX118" s="13"/>
      <c r="BJ118" s="13">
        <v>17.850000000000001</v>
      </c>
      <c r="CB118" s="13">
        <v>750.04</v>
      </c>
      <c r="CC118" s="13">
        <v>75</v>
      </c>
      <c r="CF118" s="21"/>
    </row>
    <row r="119" spans="1:162" x14ac:dyDescent="0.25">
      <c r="A119" s="13" t="s">
        <v>111</v>
      </c>
      <c r="C119" s="19" t="s">
        <v>293</v>
      </c>
      <c r="D119" s="20">
        <v>75</v>
      </c>
      <c r="F119" s="13">
        <v>80</v>
      </c>
      <c r="H119" s="13" t="s">
        <v>126</v>
      </c>
      <c r="I119" s="13" t="s">
        <v>279</v>
      </c>
      <c r="N119" s="13" t="s">
        <v>282</v>
      </c>
      <c r="O119" s="13" t="s">
        <v>115</v>
      </c>
      <c r="P119" s="13" t="s">
        <v>137</v>
      </c>
      <c r="R119" s="16" t="s">
        <v>118</v>
      </c>
      <c r="S119" s="13">
        <v>67.953000000000003</v>
      </c>
      <c r="Y119" t="e">
        <f t="shared" si="2"/>
        <v>#N/A</v>
      </c>
      <c r="AC119" s="13">
        <v>0.754</v>
      </c>
      <c r="AI119" s="13"/>
      <c r="AJ119" s="13"/>
      <c r="AK119" s="13"/>
      <c r="AL119" s="13"/>
      <c r="AM119" s="13"/>
      <c r="AN119" s="13">
        <v>809.06</v>
      </c>
      <c r="AO119" s="13"/>
      <c r="AP119" s="13"/>
      <c r="AQ119" s="13"/>
      <c r="AR119" s="13"/>
      <c r="AS119" s="13"/>
      <c r="AT119" s="13">
        <v>13.69</v>
      </c>
      <c r="AU119" s="13">
        <v>11.07</v>
      </c>
      <c r="AV119" s="13"/>
      <c r="AW119" s="13"/>
      <c r="AX119" s="13"/>
      <c r="BJ119" s="13">
        <v>15.98</v>
      </c>
      <c r="CB119" s="13">
        <v>809.06</v>
      </c>
      <c r="CC119" s="13">
        <v>75</v>
      </c>
      <c r="CF119" s="21"/>
    </row>
    <row r="120" spans="1:162" x14ac:dyDescent="0.25">
      <c r="A120" s="13" t="s">
        <v>111</v>
      </c>
      <c r="C120" s="19" t="s">
        <v>294</v>
      </c>
      <c r="D120" s="20">
        <v>75</v>
      </c>
      <c r="F120" s="13">
        <v>80</v>
      </c>
      <c r="H120" s="13" t="s">
        <v>126</v>
      </c>
      <c r="I120" s="13" t="s">
        <v>279</v>
      </c>
      <c r="N120" s="13" t="s">
        <v>295</v>
      </c>
      <c r="O120" s="13" t="s">
        <v>115</v>
      </c>
      <c r="P120" s="13" t="s">
        <v>137</v>
      </c>
      <c r="R120" s="16" t="s">
        <v>118</v>
      </c>
      <c r="S120" s="13">
        <v>68.606999999999999</v>
      </c>
      <c r="Y120" t="e">
        <f t="shared" si="2"/>
        <v>#N/A</v>
      </c>
      <c r="AC120" s="13">
        <v>0.72</v>
      </c>
      <c r="AI120" s="13"/>
      <c r="AJ120" s="13"/>
      <c r="AK120" s="13"/>
      <c r="AL120" s="13"/>
      <c r="AM120" s="13"/>
      <c r="AN120" s="13">
        <v>544.91999999999996</v>
      </c>
      <c r="AO120" s="13"/>
      <c r="AP120" s="13"/>
      <c r="AQ120" s="13"/>
      <c r="AR120" s="13"/>
      <c r="AS120" s="13"/>
      <c r="AT120" s="13">
        <v>15.33</v>
      </c>
      <c r="AU120" s="13">
        <v>12.76</v>
      </c>
      <c r="AV120" s="13"/>
      <c r="AW120" s="13"/>
      <c r="AX120" s="13"/>
      <c r="BJ120" s="13">
        <v>19.25</v>
      </c>
      <c r="CB120" s="13">
        <v>544.91999999999996</v>
      </c>
      <c r="CC120" s="13">
        <v>75</v>
      </c>
      <c r="CF120" s="21"/>
    </row>
    <row r="121" spans="1:162" x14ac:dyDescent="0.25">
      <c r="A121" s="13" t="s">
        <v>111</v>
      </c>
      <c r="C121" s="19" t="s">
        <v>296</v>
      </c>
      <c r="D121" s="20">
        <v>75</v>
      </c>
      <c r="F121" s="13">
        <v>80</v>
      </c>
      <c r="H121" s="13" t="s">
        <v>126</v>
      </c>
      <c r="I121" s="13" t="s">
        <v>279</v>
      </c>
      <c r="N121" s="13" t="s">
        <v>289</v>
      </c>
      <c r="O121" s="13" t="s">
        <v>115</v>
      </c>
      <c r="P121" s="13" t="s">
        <v>137</v>
      </c>
      <c r="R121" s="16" t="s">
        <v>118</v>
      </c>
      <c r="S121" s="13">
        <v>68.658000000000001</v>
      </c>
      <c r="Y121" t="e">
        <f t="shared" si="2"/>
        <v>#N/A</v>
      </c>
      <c r="AC121" s="13">
        <v>0.90100000000000002</v>
      </c>
      <c r="AI121" s="13"/>
      <c r="AJ121" s="13"/>
      <c r="AK121" s="13"/>
      <c r="AL121" s="13"/>
      <c r="AM121" s="13"/>
      <c r="AN121" s="13">
        <v>698.95</v>
      </c>
      <c r="AO121" s="13"/>
      <c r="AP121" s="13"/>
      <c r="AQ121" s="13"/>
      <c r="AR121" s="13"/>
      <c r="AS121" s="13"/>
      <c r="AT121" s="13">
        <v>13.01</v>
      </c>
      <c r="AU121" s="13">
        <v>8.41</v>
      </c>
      <c r="AV121" s="13"/>
      <c r="AW121" s="13"/>
      <c r="AX121" s="13"/>
      <c r="BJ121" s="13">
        <v>25.68</v>
      </c>
      <c r="CB121" s="13">
        <v>698.95</v>
      </c>
      <c r="CC121" s="13">
        <v>75</v>
      </c>
      <c r="CF121" s="21"/>
    </row>
    <row r="122" spans="1:162" x14ac:dyDescent="0.25">
      <c r="A122" s="13" t="s">
        <v>111</v>
      </c>
      <c r="B122" s="13" t="s">
        <v>297</v>
      </c>
      <c r="C122" s="19" t="s">
        <v>298</v>
      </c>
      <c r="D122" s="20">
        <v>75</v>
      </c>
      <c r="E122" s="13">
        <v>5</v>
      </c>
      <c r="F122" s="13">
        <v>80</v>
      </c>
      <c r="H122" s="13" t="s">
        <v>126</v>
      </c>
      <c r="I122" s="13" t="s">
        <v>299</v>
      </c>
      <c r="K122" s="13" t="s">
        <v>300</v>
      </c>
      <c r="L122">
        <v>116.08</v>
      </c>
      <c r="M122">
        <v>33.700000000000003</v>
      </c>
      <c r="N122" s="13" t="s">
        <v>301</v>
      </c>
      <c r="O122" s="13" t="s">
        <v>115</v>
      </c>
      <c r="P122" s="14" t="s">
        <v>302</v>
      </c>
      <c r="Q122" s="14" t="s">
        <v>117</v>
      </c>
      <c r="R122" s="14" t="s">
        <v>118</v>
      </c>
      <c r="S122">
        <v>71.61</v>
      </c>
      <c r="T122">
        <v>0.31</v>
      </c>
      <c r="U122">
        <v>15.45</v>
      </c>
      <c r="V122"/>
      <c r="W122">
        <v>1.9</v>
      </c>
      <c r="X122" s="24">
        <v>14.09</v>
      </c>
      <c r="Y122">
        <f t="shared" si="2"/>
        <v>14.5783229</v>
      </c>
      <c r="Z122">
        <v>0.04</v>
      </c>
      <c r="AA122">
        <v>0.05</v>
      </c>
      <c r="AB122"/>
      <c r="AC122">
        <v>0.54</v>
      </c>
      <c r="AD122">
        <v>1.96</v>
      </c>
      <c r="AE122">
        <v>3.78</v>
      </c>
      <c r="AF122">
        <v>4.32</v>
      </c>
      <c r="AG122">
        <v>0.51</v>
      </c>
      <c r="AH122"/>
      <c r="AI122"/>
      <c r="AJ122">
        <v>16.03</v>
      </c>
      <c r="AK122">
        <v>0.09</v>
      </c>
      <c r="AL122">
        <v>141</v>
      </c>
      <c r="AM122">
        <v>1.46</v>
      </c>
      <c r="AN122">
        <v>382.36</v>
      </c>
      <c r="AO122">
        <v>1304.72</v>
      </c>
      <c r="AP122">
        <v>13.28</v>
      </c>
      <c r="AQ122">
        <v>2.13</v>
      </c>
      <c r="AR122">
        <v>124.56</v>
      </c>
      <c r="AS122">
        <v>3.51</v>
      </c>
      <c r="AT122">
        <v>16.37</v>
      </c>
      <c r="AU122">
        <v>16.37</v>
      </c>
      <c r="AV122">
        <v>11.2</v>
      </c>
      <c r="AW122">
        <v>39.200000000000003</v>
      </c>
      <c r="AX122"/>
      <c r="AY122"/>
      <c r="AZ122"/>
      <c r="BA122"/>
      <c r="BB122">
        <v>1.71</v>
      </c>
      <c r="BC122"/>
      <c r="BD122"/>
      <c r="BE122">
        <v>0.24</v>
      </c>
      <c r="BF122">
        <v>2.0299999999999998</v>
      </c>
      <c r="BG122"/>
      <c r="BH122">
        <v>2.89</v>
      </c>
      <c r="BI122">
        <v>13.37</v>
      </c>
      <c r="BJ122">
        <v>33.01</v>
      </c>
      <c r="BK122">
        <v>63.34</v>
      </c>
      <c r="BL122">
        <v>7.07</v>
      </c>
      <c r="BM122">
        <v>26.11</v>
      </c>
      <c r="BN122">
        <v>4.91</v>
      </c>
      <c r="BO122">
        <v>1.89</v>
      </c>
      <c r="BP122">
        <v>1.1100000000000001</v>
      </c>
      <c r="BQ122">
        <v>3.19</v>
      </c>
      <c r="BR122">
        <v>0.51</v>
      </c>
      <c r="BS122">
        <v>3.28</v>
      </c>
      <c r="BT122">
        <v>0.7</v>
      </c>
      <c r="BU122">
        <v>1.96</v>
      </c>
      <c r="BV122">
        <v>0.31</v>
      </c>
      <c r="BW122">
        <v>2.02</v>
      </c>
      <c r="BX122"/>
      <c r="BY122">
        <v>19.57</v>
      </c>
      <c r="BZ122"/>
      <c r="CA122">
        <v>141</v>
      </c>
      <c r="CB122">
        <v>382.36</v>
      </c>
      <c r="CC122" s="13">
        <v>75</v>
      </c>
      <c r="CD122" s="13">
        <v>1.0820000000000001</v>
      </c>
      <c r="CE122" s="13">
        <v>0.71118800000000004</v>
      </c>
      <c r="CF122" s="21">
        <v>0.71</v>
      </c>
      <c r="CG122"/>
      <c r="CH122"/>
      <c r="CI122">
        <v>4.91</v>
      </c>
      <c r="CJ122">
        <v>26.11</v>
      </c>
      <c r="CK122"/>
      <c r="CL122"/>
      <c r="CM122"/>
      <c r="CN122"/>
      <c r="CO122"/>
      <c r="CP122"/>
      <c r="CQ122">
        <v>3.51</v>
      </c>
      <c r="CR122"/>
      <c r="CS122"/>
      <c r="CT122"/>
      <c r="CU122"/>
      <c r="CV122">
        <v>2.13</v>
      </c>
      <c r="CW122">
        <v>13.28</v>
      </c>
      <c r="CX122"/>
      <c r="CY122"/>
      <c r="CZ122"/>
      <c r="DA122"/>
      <c r="DB122"/>
      <c r="DC122"/>
      <c r="DD122"/>
      <c r="DE122"/>
      <c r="DF122"/>
      <c r="DG122" s="17"/>
      <c r="DH122"/>
      <c r="DI122"/>
      <c r="DJ122"/>
      <c r="DK122"/>
      <c r="DL122"/>
      <c r="DM122"/>
      <c r="DN122"/>
      <c r="DO122" s="18"/>
      <c r="DP122"/>
      <c r="DQ122"/>
      <c r="DR122"/>
      <c r="DS122"/>
      <c r="DT122"/>
      <c r="DU122"/>
      <c r="DV122"/>
      <c r="DW122"/>
      <c r="DX122"/>
      <c r="DY122"/>
      <c r="DZ122"/>
      <c r="EA122"/>
      <c r="EB122"/>
      <c r="EC122"/>
      <c r="ED122"/>
      <c r="EE122"/>
      <c r="EF122"/>
      <c r="EG122"/>
      <c r="EH122"/>
      <c r="EI122"/>
      <c r="EJ122"/>
      <c r="EK122"/>
      <c r="EL122"/>
      <c r="EM122"/>
      <c r="EN122"/>
      <c r="EO122"/>
      <c r="EP122"/>
      <c r="EQ122"/>
      <c r="ER122"/>
      <c r="ES122"/>
      <c r="ET122"/>
      <c r="EU122"/>
      <c r="EV122"/>
      <c r="EW122"/>
      <c r="EX122"/>
      <c r="EY122"/>
      <c r="EZ122"/>
      <c r="FA122"/>
      <c r="FB122"/>
      <c r="FC122"/>
      <c r="FD122"/>
      <c r="FE122"/>
      <c r="FF122"/>
    </row>
    <row r="123" spans="1:162" x14ac:dyDescent="0.25">
      <c r="A123" s="13" t="s">
        <v>111</v>
      </c>
      <c r="C123" s="19" t="s">
        <v>303</v>
      </c>
      <c r="D123" s="20">
        <v>75</v>
      </c>
      <c r="F123" s="13">
        <v>80</v>
      </c>
      <c r="H123" s="13" t="s">
        <v>126</v>
      </c>
      <c r="I123" s="13" t="s">
        <v>304</v>
      </c>
      <c r="N123" s="13" t="s">
        <v>305</v>
      </c>
      <c r="O123" s="13" t="s">
        <v>115</v>
      </c>
      <c r="P123" s="13" t="s">
        <v>224</v>
      </c>
      <c r="R123" s="16" t="s">
        <v>118</v>
      </c>
      <c r="S123" s="13">
        <v>71.77</v>
      </c>
      <c r="Y123" t="e">
        <f t="shared" si="2"/>
        <v>#N/A</v>
      </c>
      <c r="AC123" s="13">
        <v>0.44</v>
      </c>
      <c r="AI123" s="13"/>
      <c r="AJ123" s="13"/>
      <c r="AK123" s="13"/>
      <c r="AL123" s="13"/>
      <c r="AM123" s="13"/>
      <c r="AN123" s="13">
        <v>619</v>
      </c>
      <c r="AO123" s="13"/>
      <c r="AP123" s="13"/>
      <c r="AQ123" s="13"/>
      <c r="AR123" s="13"/>
      <c r="AS123" s="13"/>
      <c r="AT123" s="13">
        <v>0</v>
      </c>
      <c r="AU123" s="13">
        <v>22</v>
      </c>
      <c r="AV123" s="13"/>
      <c r="AW123" s="13"/>
      <c r="AX123" s="13"/>
      <c r="BK123" s="13">
        <v>24</v>
      </c>
      <c r="CB123" s="13">
        <v>619</v>
      </c>
      <c r="CC123" s="13">
        <v>75</v>
      </c>
      <c r="CF123" s="21">
        <v>0.71138999999999997</v>
      </c>
      <c r="CN123" s="13">
        <v>-14.76675549</v>
      </c>
    </row>
    <row r="124" spans="1:162" x14ac:dyDescent="0.25">
      <c r="A124" s="13" t="s">
        <v>111</v>
      </c>
      <c r="C124" s="19" t="s">
        <v>306</v>
      </c>
      <c r="D124" s="20">
        <v>75</v>
      </c>
      <c r="F124" s="13">
        <v>80</v>
      </c>
      <c r="H124" s="13" t="s">
        <v>126</v>
      </c>
      <c r="I124" s="13" t="s">
        <v>307</v>
      </c>
      <c r="N124" s="13" t="s">
        <v>308</v>
      </c>
      <c r="O124" s="13" t="s">
        <v>115</v>
      </c>
      <c r="P124" s="13" t="s">
        <v>309</v>
      </c>
      <c r="R124" s="16" t="s">
        <v>118</v>
      </c>
      <c r="S124" s="13">
        <v>71.81</v>
      </c>
      <c r="Y124" t="e">
        <f t="shared" si="2"/>
        <v>#N/A</v>
      </c>
      <c r="AC124" s="13">
        <v>0.41</v>
      </c>
      <c r="AI124" s="13"/>
      <c r="AJ124" s="13"/>
      <c r="AK124" s="13"/>
      <c r="AL124" s="13"/>
      <c r="AM124" s="13"/>
      <c r="AN124" s="13">
        <v>509</v>
      </c>
      <c r="AO124" s="13"/>
      <c r="AP124" s="13"/>
      <c r="AQ124" s="13"/>
      <c r="AR124" s="13"/>
      <c r="AS124" s="13"/>
      <c r="AT124" s="13">
        <v>7</v>
      </c>
      <c r="AU124" s="13">
        <v>25</v>
      </c>
      <c r="AV124" s="13"/>
      <c r="AW124" s="13"/>
      <c r="AX124" s="13"/>
      <c r="BJ124" s="13">
        <v>38</v>
      </c>
      <c r="CB124" s="13">
        <v>509</v>
      </c>
      <c r="CC124" s="13">
        <v>75</v>
      </c>
      <c r="CF124" s="21"/>
    </row>
    <row r="125" spans="1:162" x14ac:dyDescent="0.25">
      <c r="A125" s="13" t="s">
        <v>111</v>
      </c>
      <c r="C125" s="19" t="s">
        <v>310</v>
      </c>
      <c r="D125" s="20">
        <v>75</v>
      </c>
      <c r="F125" s="13">
        <v>80</v>
      </c>
      <c r="H125" s="13" t="s">
        <v>126</v>
      </c>
      <c r="I125" s="13" t="s">
        <v>279</v>
      </c>
      <c r="N125" s="13" t="s">
        <v>280</v>
      </c>
      <c r="O125" s="13" t="s">
        <v>115</v>
      </c>
      <c r="P125" s="13" t="s">
        <v>137</v>
      </c>
      <c r="R125" s="16" t="s">
        <v>118</v>
      </c>
      <c r="S125" s="13">
        <v>71.817999999999998</v>
      </c>
      <c r="Y125" t="e">
        <f t="shared" si="2"/>
        <v>#N/A</v>
      </c>
      <c r="AC125" s="13">
        <v>0.28499999999999998</v>
      </c>
      <c r="AI125" s="13"/>
      <c r="AJ125" s="13"/>
      <c r="AK125" s="13"/>
      <c r="AL125" s="13"/>
      <c r="AM125" s="13"/>
      <c r="AN125" s="13">
        <v>537.89</v>
      </c>
      <c r="AO125" s="13"/>
      <c r="AP125" s="13"/>
      <c r="AQ125" s="13"/>
      <c r="AR125" s="13"/>
      <c r="AS125" s="13"/>
      <c r="AT125" s="13">
        <v>16.25</v>
      </c>
      <c r="AU125" s="13">
        <v>15.61</v>
      </c>
      <c r="AV125" s="13"/>
      <c r="AW125" s="13"/>
      <c r="AX125" s="13"/>
      <c r="BJ125" s="13">
        <v>15.38</v>
      </c>
      <c r="CB125" s="13">
        <v>537.89</v>
      </c>
      <c r="CC125" s="13">
        <v>75</v>
      </c>
      <c r="CF125" s="21"/>
    </row>
    <row r="126" spans="1:162" x14ac:dyDescent="0.25">
      <c r="A126" s="13" t="s">
        <v>111</v>
      </c>
      <c r="C126" s="19" t="s">
        <v>311</v>
      </c>
      <c r="D126" s="20">
        <v>75</v>
      </c>
      <c r="F126" s="13">
        <v>80</v>
      </c>
      <c r="H126" s="13" t="s">
        <v>126</v>
      </c>
      <c r="I126" s="13" t="s">
        <v>307</v>
      </c>
      <c r="N126" s="13" t="s">
        <v>308</v>
      </c>
      <c r="O126" s="13" t="s">
        <v>115</v>
      </c>
      <c r="P126" s="13" t="s">
        <v>309</v>
      </c>
      <c r="R126" s="16" t="s">
        <v>118</v>
      </c>
      <c r="S126" s="13">
        <v>72.069999999999993</v>
      </c>
      <c r="Y126" t="e">
        <f t="shared" si="2"/>
        <v>#N/A</v>
      </c>
      <c r="AC126" s="13">
        <v>0.42</v>
      </c>
      <c r="AI126" s="13"/>
      <c r="AJ126" s="13"/>
      <c r="AK126" s="13"/>
      <c r="AL126" s="13"/>
      <c r="AM126" s="13"/>
      <c r="AN126" s="13">
        <v>477</v>
      </c>
      <c r="AO126" s="13"/>
      <c r="AP126" s="13"/>
      <c r="AQ126" s="13"/>
      <c r="AR126" s="13"/>
      <c r="AS126" s="13"/>
      <c r="AT126" s="13">
        <v>10</v>
      </c>
      <c r="AU126" s="13">
        <v>29</v>
      </c>
      <c r="AV126" s="13"/>
      <c r="AW126" s="13"/>
      <c r="AX126" s="13"/>
      <c r="BJ126" s="13">
        <v>33</v>
      </c>
      <c r="CB126" s="13">
        <v>477</v>
      </c>
      <c r="CC126" s="13">
        <v>75</v>
      </c>
      <c r="CF126" s="21"/>
    </row>
    <row r="127" spans="1:162" x14ac:dyDescent="0.25">
      <c r="A127" s="13" t="s">
        <v>111</v>
      </c>
      <c r="C127" s="19" t="s">
        <v>312</v>
      </c>
      <c r="D127" s="20">
        <v>75</v>
      </c>
      <c r="F127" s="13">
        <v>80</v>
      </c>
      <c r="H127" s="13" t="s">
        <v>126</v>
      </c>
      <c r="I127" s="13" t="s">
        <v>307</v>
      </c>
      <c r="N127" s="13" t="s">
        <v>308</v>
      </c>
      <c r="O127" s="13" t="s">
        <v>115</v>
      </c>
      <c r="P127" s="13" t="s">
        <v>309</v>
      </c>
      <c r="R127" s="16" t="s">
        <v>118</v>
      </c>
      <c r="S127" s="13">
        <v>72.17</v>
      </c>
      <c r="Y127" t="e">
        <f t="shared" si="2"/>
        <v>#N/A</v>
      </c>
      <c r="AC127" s="13">
        <v>0.4</v>
      </c>
      <c r="AI127" s="13"/>
      <c r="AJ127" s="13"/>
      <c r="AK127" s="13"/>
      <c r="AL127" s="13"/>
      <c r="AM127" s="13"/>
      <c r="AN127" s="13">
        <v>458</v>
      </c>
      <c r="AO127" s="13"/>
      <c r="AP127" s="13"/>
      <c r="AQ127" s="13"/>
      <c r="AR127" s="13"/>
      <c r="AS127" s="13"/>
      <c r="AT127" s="13">
        <v>6</v>
      </c>
      <c r="AU127" s="13">
        <v>23</v>
      </c>
      <c r="AV127" s="13"/>
      <c r="AW127" s="13"/>
      <c r="AX127" s="13"/>
      <c r="BJ127" s="13">
        <v>27</v>
      </c>
      <c r="CB127" s="13">
        <v>458</v>
      </c>
      <c r="CC127" s="13">
        <v>75</v>
      </c>
      <c r="CF127" s="21"/>
    </row>
    <row r="128" spans="1:162" x14ac:dyDescent="0.25">
      <c r="A128" s="13" t="s">
        <v>111</v>
      </c>
      <c r="C128" s="19" t="s">
        <v>313</v>
      </c>
      <c r="D128" s="20">
        <v>75</v>
      </c>
      <c r="F128" s="13">
        <v>80</v>
      </c>
      <c r="H128" s="13" t="s">
        <v>126</v>
      </c>
      <c r="I128" s="13" t="s">
        <v>279</v>
      </c>
      <c r="N128" s="13" t="s">
        <v>280</v>
      </c>
      <c r="O128" s="13" t="s">
        <v>115</v>
      </c>
      <c r="P128" s="13" t="s">
        <v>137</v>
      </c>
      <c r="R128" s="16" t="s">
        <v>118</v>
      </c>
      <c r="S128" s="13">
        <v>72.245000000000005</v>
      </c>
      <c r="Y128" t="e">
        <f t="shared" si="2"/>
        <v>#N/A</v>
      </c>
      <c r="AC128" s="13">
        <v>0.311</v>
      </c>
      <c r="AI128" s="13"/>
      <c r="AJ128" s="13"/>
      <c r="AK128" s="13"/>
      <c r="AL128" s="13"/>
      <c r="AM128" s="13"/>
      <c r="AN128" s="13">
        <v>467.39</v>
      </c>
      <c r="AO128" s="13"/>
      <c r="AP128" s="13"/>
      <c r="AQ128" s="13"/>
      <c r="AR128" s="13"/>
      <c r="AS128" s="13"/>
      <c r="AT128" s="13">
        <v>15.77</v>
      </c>
      <c r="AU128" s="13">
        <v>12.33</v>
      </c>
      <c r="AV128" s="13"/>
      <c r="AW128" s="13"/>
      <c r="AX128" s="13"/>
      <c r="BJ128" s="13">
        <v>21.85</v>
      </c>
      <c r="CB128" s="13">
        <v>467.39</v>
      </c>
      <c r="CC128" s="13">
        <v>75</v>
      </c>
      <c r="CF128" s="21"/>
    </row>
    <row r="129" spans="1:92" x14ac:dyDescent="0.25">
      <c r="A129" s="13" t="s">
        <v>111</v>
      </c>
      <c r="C129" s="19" t="s">
        <v>314</v>
      </c>
      <c r="D129" s="20">
        <v>75</v>
      </c>
      <c r="F129" s="13">
        <v>80</v>
      </c>
      <c r="H129" s="13" t="s">
        <v>126</v>
      </c>
      <c r="I129" s="13" t="s">
        <v>279</v>
      </c>
      <c r="N129" s="13" t="s">
        <v>295</v>
      </c>
      <c r="O129" s="13" t="s">
        <v>115</v>
      </c>
      <c r="P129" s="13" t="s">
        <v>137</v>
      </c>
      <c r="R129" s="16" t="s">
        <v>118</v>
      </c>
      <c r="S129" s="13">
        <v>73.177999999999997</v>
      </c>
      <c r="Y129" t="e">
        <f t="shared" si="2"/>
        <v>#N/A</v>
      </c>
      <c r="AC129" s="13">
        <v>0.307</v>
      </c>
      <c r="AI129" s="13"/>
      <c r="AJ129" s="13"/>
      <c r="AK129" s="13"/>
      <c r="AL129" s="13"/>
      <c r="AM129" s="13"/>
      <c r="AN129" s="13">
        <v>375.51</v>
      </c>
      <c r="AO129" s="13"/>
      <c r="AP129" s="13"/>
      <c r="AQ129" s="13"/>
      <c r="AR129" s="13"/>
      <c r="AS129" s="13"/>
      <c r="AT129" s="13">
        <v>16.920000000000002</v>
      </c>
      <c r="AU129" s="13">
        <v>16.690000000000001</v>
      </c>
      <c r="AV129" s="13"/>
      <c r="AW129" s="13"/>
      <c r="AX129" s="13"/>
      <c r="BJ129" s="13">
        <v>12.24</v>
      </c>
      <c r="CB129" s="13">
        <v>375.51</v>
      </c>
      <c r="CC129" s="13">
        <v>75</v>
      </c>
      <c r="CF129" s="21"/>
    </row>
    <row r="130" spans="1:92" x14ac:dyDescent="0.25">
      <c r="A130" s="13" t="s">
        <v>111</v>
      </c>
      <c r="C130" s="19" t="s">
        <v>315</v>
      </c>
      <c r="D130" s="20">
        <v>75</v>
      </c>
      <c r="F130" s="13">
        <v>80</v>
      </c>
      <c r="H130" s="13" t="s">
        <v>126</v>
      </c>
      <c r="I130" s="13" t="s">
        <v>279</v>
      </c>
      <c r="N130" s="13" t="s">
        <v>295</v>
      </c>
      <c r="O130" s="13" t="s">
        <v>115</v>
      </c>
      <c r="P130" s="13" t="s">
        <v>137</v>
      </c>
      <c r="R130" s="16" t="s">
        <v>118</v>
      </c>
      <c r="S130" s="13">
        <v>73.222999999999999</v>
      </c>
      <c r="Y130" t="e">
        <f t="shared" si="2"/>
        <v>#N/A</v>
      </c>
      <c r="AC130" s="13">
        <v>0.253</v>
      </c>
      <c r="AI130" s="13"/>
      <c r="AJ130" s="13"/>
      <c r="AK130" s="13"/>
      <c r="AL130" s="13"/>
      <c r="AM130" s="13"/>
      <c r="AN130" s="13">
        <v>373.86</v>
      </c>
      <c r="AO130" s="13"/>
      <c r="AP130" s="13"/>
      <c r="AQ130" s="13"/>
      <c r="AR130" s="13"/>
      <c r="AS130" s="13"/>
      <c r="AT130" s="13">
        <v>16.649999999999999</v>
      </c>
      <c r="AU130" s="13">
        <v>14.6</v>
      </c>
      <c r="AV130" s="13"/>
      <c r="AW130" s="13"/>
      <c r="AX130" s="13"/>
      <c r="BJ130" s="13">
        <v>5.72</v>
      </c>
      <c r="CB130" s="13">
        <v>373.86</v>
      </c>
      <c r="CC130" s="13">
        <v>75</v>
      </c>
      <c r="CF130" s="21"/>
    </row>
    <row r="131" spans="1:92" x14ac:dyDescent="0.25">
      <c r="A131" s="13" t="s">
        <v>111</v>
      </c>
      <c r="C131" s="19" t="s">
        <v>316</v>
      </c>
      <c r="D131" s="20">
        <v>75</v>
      </c>
      <c r="F131" s="13">
        <v>80</v>
      </c>
      <c r="H131" s="13" t="s">
        <v>126</v>
      </c>
      <c r="I131" s="13" t="s">
        <v>279</v>
      </c>
      <c r="N131" s="13" t="s">
        <v>295</v>
      </c>
      <c r="O131" s="13" t="s">
        <v>115</v>
      </c>
      <c r="P131" s="13" t="s">
        <v>137</v>
      </c>
      <c r="R131" s="16" t="s">
        <v>118</v>
      </c>
      <c r="S131" s="13">
        <v>73.319999999999993</v>
      </c>
      <c r="Y131" t="e">
        <f t="shared" si="2"/>
        <v>#N/A</v>
      </c>
      <c r="AC131" s="13">
        <v>0.219</v>
      </c>
      <c r="AI131" s="13"/>
      <c r="AJ131" s="13"/>
      <c r="AK131" s="13"/>
      <c r="AL131" s="13"/>
      <c r="AM131" s="13"/>
      <c r="AN131" s="13">
        <v>391.92</v>
      </c>
      <c r="AO131" s="13"/>
      <c r="AP131" s="13"/>
      <c r="AQ131" s="13"/>
      <c r="AR131" s="13"/>
      <c r="AS131" s="13"/>
      <c r="AT131" s="13">
        <v>17.86</v>
      </c>
      <c r="AU131" s="13">
        <v>18.329999999999998</v>
      </c>
      <c r="AV131" s="13"/>
      <c r="AW131" s="13"/>
      <c r="AX131" s="13"/>
      <c r="BJ131" s="13">
        <v>6.55</v>
      </c>
      <c r="CB131" s="13">
        <v>391.92</v>
      </c>
      <c r="CC131" s="13">
        <v>75</v>
      </c>
      <c r="CF131" s="21"/>
    </row>
    <row r="132" spans="1:92" x14ac:dyDescent="0.25">
      <c r="A132" s="13" t="s">
        <v>111</v>
      </c>
      <c r="C132" s="19" t="s">
        <v>317</v>
      </c>
      <c r="D132" s="20">
        <v>75</v>
      </c>
      <c r="F132" s="13">
        <v>80</v>
      </c>
      <c r="H132" s="13" t="s">
        <v>126</v>
      </c>
      <c r="I132" s="13" t="s">
        <v>279</v>
      </c>
      <c r="N132" s="13" t="s">
        <v>295</v>
      </c>
      <c r="O132" s="13" t="s">
        <v>115</v>
      </c>
      <c r="P132" s="13" t="s">
        <v>137</v>
      </c>
      <c r="R132" s="16" t="s">
        <v>118</v>
      </c>
      <c r="S132" s="13">
        <v>73.415999999999997</v>
      </c>
      <c r="Y132" t="e">
        <f t="shared" si="2"/>
        <v>#N/A</v>
      </c>
      <c r="AC132" s="13">
        <v>0.23200000000000001</v>
      </c>
      <c r="AI132" s="13"/>
      <c r="AJ132" s="13"/>
      <c r="AK132" s="13"/>
      <c r="AL132" s="13"/>
      <c r="AM132" s="13"/>
      <c r="AN132" s="13">
        <v>344.41</v>
      </c>
      <c r="AO132" s="13"/>
      <c r="AP132" s="13"/>
      <c r="AQ132" s="13"/>
      <c r="AR132" s="13"/>
      <c r="AS132" s="13"/>
      <c r="AT132" s="13">
        <v>17.07</v>
      </c>
      <c r="AU132" s="13">
        <v>15.44</v>
      </c>
      <c r="AV132" s="13"/>
      <c r="AW132" s="13"/>
      <c r="AX132" s="13"/>
      <c r="BJ132" s="13">
        <v>5.96</v>
      </c>
      <c r="CB132" s="13">
        <v>344.41</v>
      </c>
      <c r="CC132" s="13">
        <v>75</v>
      </c>
      <c r="CF132" s="21"/>
    </row>
    <row r="133" spans="1:92" x14ac:dyDescent="0.25">
      <c r="A133" s="13" t="s">
        <v>111</v>
      </c>
      <c r="C133" s="19" t="s">
        <v>318</v>
      </c>
      <c r="D133" s="20">
        <v>75</v>
      </c>
      <c r="F133" s="13">
        <v>80</v>
      </c>
      <c r="H133" s="13" t="s">
        <v>126</v>
      </c>
      <c r="I133" s="13" t="s">
        <v>201</v>
      </c>
      <c r="N133" s="13" t="s">
        <v>204</v>
      </c>
      <c r="O133" s="13" t="s">
        <v>115</v>
      </c>
      <c r="P133" s="13" t="s">
        <v>202</v>
      </c>
      <c r="R133" s="16" t="s">
        <v>118</v>
      </c>
      <c r="S133" s="13">
        <v>73.45</v>
      </c>
      <c r="Y133" t="e">
        <f t="shared" si="2"/>
        <v>#N/A</v>
      </c>
      <c r="AC133" s="13">
        <v>0.19</v>
      </c>
      <c r="AI133" s="13"/>
      <c r="AJ133" s="13"/>
      <c r="AK133" s="13"/>
      <c r="AL133" s="13"/>
      <c r="AM133" s="13"/>
      <c r="AN133" s="13">
        <v>326</v>
      </c>
      <c r="AO133" s="13"/>
      <c r="AP133" s="13"/>
      <c r="AQ133" s="13"/>
      <c r="AR133" s="13"/>
      <c r="AS133" s="13"/>
      <c r="AT133" s="13">
        <v>14.28</v>
      </c>
      <c r="AU133" s="13">
        <v>22.58</v>
      </c>
      <c r="AV133" s="13"/>
      <c r="AW133" s="13"/>
      <c r="AX133" s="13"/>
      <c r="BF133" s="13">
        <v>2.96</v>
      </c>
      <c r="BJ133" s="13">
        <v>11.82</v>
      </c>
      <c r="BK133" s="13">
        <v>22.17</v>
      </c>
      <c r="BN133" s="13">
        <v>2.0699999999999998</v>
      </c>
      <c r="BQ133" s="13">
        <v>2.4300000000000002</v>
      </c>
      <c r="BW133" s="13">
        <v>2.11</v>
      </c>
      <c r="CB133" s="13">
        <v>326</v>
      </c>
      <c r="CC133" s="13">
        <v>75</v>
      </c>
      <c r="CF133" s="21">
        <v>0.71084999999999998</v>
      </c>
      <c r="CI133" s="13">
        <v>2.0699999999999998</v>
      </c>
      <c r="CN133" s="13">
        <v>-13.576831990000001</v>
      </c>
    </row>
    <row r="134" spans="1:92" x14ac:dyDescent="0.25">
      <c r="A134" s="13" t="s">
        <v>111</v>
      </c>
      <c r="C134" s="19" t="s">
        <v>319</v>
      </c>
      <c r="D134" s="20">
        <v>75</v>
      </c>
      <c r="F134" s="13">
        <v>80</v>
      </c>
      <c r="H134" s="13" t="s">
        <v>126</v>
      </c>
      <c r="I134" s="13" t="s">
        <v>279</v>
      </c>
      <c r="N134" s="13" t="s">
        <v>295</v>
      </c>
      <c r="O134" s="13" t="s">
        <v>115</v>
      </c>
      <c r="P134" s="13" t="s">
        <v>137</v>
      </c>
      <c r="R134" s="16" t="s">
        <v>118</v>
      </c>
      <c r="S134" s="13">
        <v>74.337000000000003</v>
      </c>
      <c r="Y134" t="e">
        <f t="shared" si="2"/>
        <v>#N/A</v>
      </c>
      <c r="AC134" s="13">
        <v>0.23899999999999999</v>
      </c>
      <c r="AI134" s="13"/>
      <c r="AJ134" s="13"/>
      <c r="AK134" s="13"/>
      <c r="AL134" s="13"/>
      <c r="AM134" s="13"/>
      <c r="AN134" s="13">
        <v>309.06</v>
      </c>
      <c r="AO134" s="13"/>
      <c r="AP134" s="13"/>
      <c r="AQ134" s="13"/>
      <c r="AR134" s="13"/>
      <c r="AS134" s="13"/>
      <c r="AT134" s="13">
        <v>18.670000000000002</v>
      </c>
      <c r="AU134" s="13">
        <v>22.02</v>
      </c>
      <c r="AV134" s="13"/>
      <c r="AW134" s="13"/>
      <c r="AX134" s="13"/>
      <c r="BJ134" s="13">
        <v>11.33</v>
      </c>
      <c r="CB134" s="13">
        <v>309.06</v>
      </c>
      <c r="CC134" s="13">
        <v>75</v>
      </c>
      <c r="CF134" s="21"/>
    </row>
    <row r="135" spans="1:92" x14ac:dyDescent="0.25">
      <c r="A135" s="13" t="s">
        <v>111</v>
      </c>
      <c r="C135" s="19" t="s">
        <v>320</v>
      </c>
      <c r="D135" s="20">
        <v>75</v>
      </c>
      <c r="F135" s="13">
        <v>80</v>
      </c>
      <c r="H135" s="13" t="s">
        <v>126</v>
      </c>
      <c r="I135" s="13" t="s">
        <v>279</v>
      </c>
      <c r="N135" s="13" t="s">
        <v>280</v>
      </c>
      <c r="O135" s="13" t="s">
        <v>115</v>
      </c>
      <c r="P135" s="13" t="s">
        <v>137</v>
      </c>
      <c r="R135" s="16" t="s">
        <v>118</v>
      </c>
      <c r="S135" s="13">
        <v>75.007000000000005</v>
      </c>
      <c r="Y135" t="e">
        <f t="shared" si="2"/>
        <v>#N/A</v>
      </c>
      <c r="AC135" s="13">
        <v>0.17100000000000001</v>
      </c>
      <c r="AI135" s="13"/>
      <c r="AJ135" s="13"/>
      <c r="AK135" s="13"/>
      <c r="AL135" s="13"/>
      <c r="AM135" s="13"/>
      <c r="AN135" s="13">
        <v>270.27999999999997</v>
      </c>
      <c r="AO135" s="13"/>
      <c r="AP135" s="13"/>
      <c r="AQ135" s="13"/>
      <c r="AR135" s="13"/>
      <c r="AS135" s="13"/>
      <c r="AT135" s="13">
        <v>19.97</v>
      </c>
      <c r="AU135" s="13">
        <v>27.85</v>
      </c>
      <c r="AV135" s="13"/>
      <c r="AW135" s="13"/>
      <c r="AX135" s="13"/>
      <c r="BJ135" s="13">
        <v>0</v>
      </c>
      <c r="CB135" s="13">
        <v>270.27999999999997</v>
      </c>
      <c r="CC135" s="13">
        <v>75</v>
      </c>
      <c r="CF135" s="21"/>
    </row>
    <row r="136" spans="1:92" x14ac:dyDescent="0.25">
      <c r="A136" s="13" t="s">
        <v>111</v>
      </c>
      <c r="C136" s="19" t="s">
        <v>321</v>
      </c>
      <c r="D136" s="20">
        <v>75</v>
      </c>
      <c r="F136" s="13">
        <v>80</v>
      </c>
      <c r="H136" s="13" t="s">
        <v>126</v>
      </c>
      <c r="I136" s="13" t="s">
        <v>322</v>
      </c>
      <c r="N136" s="13" t="s">
        <v>323</v>
      </c>
      <c r="O136" s="13" t="s">
        <v>115</v>
      </c>
      <c r="P136" s="13" t="s">
        <v>224</v>
      </c>
      <c r="R136" s="16" t="s">
        <v>118</v>
      </c>
      <c r="S136" s="13">
        <v>75.44</v>
      </c>
      <c r="Y136" t="e">
        <f t="shared" si="2"/>
        <v>#N/A</v>
      </c>
      <c r="AC136" s="13">
        <v>0.14000000000000001</v>
      </c>
      <c r="AI136" s="13"/>
      <c r="AJ136" s="13"/>
      <c r="AK136" s="13"/>
      <c r="AL136" s="13"/>
      <c r="AM136" s="13"/>
      <c r="AN136" s="13">
        <v>113</v>
      </c>
      <c r="AO136" s="13"/>
      <c r="AP136" s="13"/>
      <c r="AQ136" s="13"/>
      <c r="AR136" s="13"/>
      <c r="AS136" s="13"/>
      <c r="AT136" s="13">
        <v>8</v>
      </c>
      <c r="AU136" s="13">
        <v>56</v>
      </c>
      <c r="AV136" s="13"/>
      <c r="AW136" s="13"/>
      <c r="AX136" s="13"/>
      <c r="BK136" s="13">
        <v>24</v>
      </c>
      <c r="CB136" s="13">
        <v>113</v>
      </c>
      <c r="CC136" s="13">
        <v>75</v>
      </c>
      <c r="CF136" s="21">
        <v>0.71343000000000001</v>
      </c>
      <c r="CN136" s="13">
        <v>-16.171255349999999</v>
      </c>
    </row>
    <row r="137" spans="1:92" x14ac:dyDescent="0.25">
      <c r="A137" s="13" t="s">
        <v>111</v>
      </c>
      <c r="C137" s="19" t="s">
        <v>324</v>
      </c>
      <c r="D137" s="20">
        <v>75</v>
      </c>
      <c r="F137" s="13">
        <v>80</v>
      </c>
      <c r="H137" s="13" t="s">
        <v>126</v>
      </c>
      <c r="I137" s="13" t="s">
        <v>279</v>
      </c>
      <c r="N137" s="13" t="s">
        <v>325</v>
      </c>
      <c r="O137" s="13" t="s">
        <v>115</v>
      </c>
      <c r="P137" s="13" t="s">
        <v>137</v>
      </c>
      <c r="R137" s="16" t="s">
        <v>118</v>
      </c>
      <c r="S137" s="13">
        <v>75.481999999999999</v>
      </c>
      <c r="Y137" t="e">
        <f t="shared" si="2"/>
        <v>#N/A</v>
      </c>
      <c r="AC137" s="13">
        <v>0.10299999999999999</v>
      </c>
      <c r="AI137" s="13"/>
      <c r="AJ137" s="13"/>
      <c r="AK137" s="13"/>
      <c r="AL137" s="13"/>
      <c r="AM137" s="13"/>
      <c r="AN137" s="13">
        <v>100.01</v>
      </c>
      <c r="AO137" s="13"/>
      <c r="AP137" s="13"/>
      <c r="AQ137" s="13"/>
      <c r="AR137" s="13"/>
      <c r="AS137" s="13"/>
      <c r="AT137" s="13">
        <v>14.03</v>
      </c>
      <c r="AU137" s="13">
        <v>6.05</v>
      </c>
      <c r="AV137" s="13"/>
      <c r="AW137" s="13"/>
      <c r="AX137" s="13"/>
      <c r="BJ137" s="13">
        <v>0</v>
      </c>
      <c r="CB137" s="13">
        <v>100.01</v>
      </c>
      <c r="CC137" s="13">
        <v>75</v>
      </c>
      <c r="CF137" s="21"/>
    </row>
    <row r="138" spans="1:92" x14ac:dyDescent="0.25">
      <c r="A138" s="13" t="s">
        <v>111</v>
      </c>
      <c r="C138" s="19" t="s">
        <v>326</v>
      </c>
      <c r="D138" s="20">
        <v>75</v>
      </c>
      <c r="F138" s="13">
        <v>80</v>
      </c>
      <c r="H138" s="13" t="s">
        <v>126</v>
      </c>
      <c r="I138" s="13" t="s">
        <v>307</v>
      </c>
      <c r="N138" s="13" t="s">
        <v>327</v>
      </c>
      <c r="O138" s="13" t="s">
        <v>115</v>
      </c>
      <c r="P138" s="13" t="s">
        <v>309</v>
      </c>
      <c r="R138" s="16" t="s">
        <v>118</v>
      </c>
      <c r="S138" s="13">
        <v>76.31</v>
      </c>
      <c r="Y138" t="e">
        <f t="shared" si="2"/>
        <v>#N/A</v>
      </c>
      <c r="AC138" s="13">
        <v>0.04</v>
      </c>
      <c r="AI138" s="13"/>
      <c r="AJ138" s="13"/>
      <c r="AK138" s="13"/>
      <c r="AL138" s="13"/>
      <c r="AM138" s="13"/>
      <c r="AN138" s="13">
        <v>32</v>
      </c>
      <c r="AO138" s="13"/>
      <c r="AP138" s="13"/>
      <c r="AQ138" s="13"/>
      <c r="AR138" s="13"/>
      <c r="AS138" s="13"/>
      <c r="AT138" s="13">
        <v>42</v>
      </c>
      <c r="AU138" s="13">
        <v>79</v>
      </c>
      <c r="AV138" s="13"/>
      <c r="AW138" s="13"/>
      <c r="AX138" s="13"/>
      <c r="CB138" s="13">
        <v>32</v>
      </c>
      <c r="CC138" s="13">
        <v>75</v>
      </c>
      <c r="CF138" s="21"/>
    </row>
    <row r="139" spans="1:92" x14ac:dyDescent="0.25">
      <c r="A139" s="13" t="s">
        <v>111</v>
      </c>
      <c r="C139" s="19" t="s">
        <v>328</v>
      </c>
      <c r="D139" s="20">
        <v>75</v>
      </c>
      <c r="F139" s="13">
        <v>80</v>
      </c>
      <c r="H139" s="13" t="s">
        <v>126</v>
      </c>
      <c r="I139" s="13" t="s">
        <v>329</v>
      </c>
      <c r="N139" s="13" t="s">
        <v>330</v>
      </c>
      <c r="O139" s="13" t="s">
        <v>115</v>
      </c>
      <c r="P139" s="13" t="s">
        <v>224</v>
      </c>
      <c r="R139" s="16" t="s">
        <v>118</v>
      </c>
      <c r="S139" s="13">
        <v>76.459999999999994</v>
      </c>
      <c r="Y139" t="e">
        <f t="shared" si="2"/>
        <v>#N/A</v>
      </c>
      <c r="AC139" s="13">
        <v>0.2</v>
      </c>
      <c r="AI139" s="13"/>
      <c r="AJ139" s="13"/>
      <c r="AK139" s="13"/>
      <c r="AL139" s="13"/>
      <c r="AM139" s="13"/>
      <c r="AN139" s="13">
        <v>133</v>
      </c>
      <c r="AO139" s="13"/>
      <c r="AP139" s="13"/>
      <c r="AQ139" s="13"/>
      <c r="AR139" s="13"/>
      <c r="AS139" s="13"/>
      <c r="AT139" s="13">
        <v>13</v>
      </c>
      <c r="AU139" s="13">
        <v>44</v>
      </c>
      <c r="AV139" s="13"/>
      <c r="AW139" s="13"/>
      <c r="AX139" s="13"/>
      <c r="BK139" s="13">
        <v>19</v>
      </c>
      <c r="CB139" s="13">
        <v>133</v>
      </c>
      <c r="CC139" s="13">
        <v>75</v>
      </c>
      <c r="CF139" s="21">
        <v>0.71316000000000002</v>
      </c>
      <c r="CN139" s="13">
        <v>-15.60555402</v>
      </c>
    </row>
    <row r="140" spans="1:92" x14ac:dyDescent="0.25">
      <c r="A140" s="13" t="s">
        <v>111</v>
      </c>
      <c r="C140" s="19" t="s">
        <v>331</v>
      </c>
      <c r="D140" s="20">
        <v>75</v>
      </c>
      <c r="F140" s="13">
        <v>80</v>
      </c>
      <c r="H140" s="13" t="s">
        <v>126</v>
      </c>
      <c r="I140" s="13" t="s">
        <v>307</v>
      </c>
      <c r="N140" s="13" t="s">
        <v>308</v>
      </c>
      <c r="O140" s="13" t="s">
        <v>115</v>
      </c>
      <c r="R140" s="16" t="s">
        <v>118</v>
      </c>
      <c r="Y140" t="e">
        <f t="shared" si="2"/>
        <v>#N/A</v>
      </c>
      <c r="AI140" s="13"/>
      <c r="AJ140" s="13"/>
      <c r="AK140" s="13"/>
      <c r="AL140" s="13"/>
      <c r="AM140" s="13"/>
      <c r="AN140" s="13"/>
      <c r="AO140" s="13"/>
      <c r="AP140" s="13"/>
      <c r="AQ140" s="13"/>
      <c r="AR140" s="13"/>
      <c r="AS140" s="13"/>
      <c r="AT140" s="13"/>
      <c r="AU140" s="13"/>
      <c r="AV140" s="13"/>
      <c r="AW140" s="13"/>
      <c r="AX140" s="13"/>
      <c r="CC140" s="13">
        <v>75</v>
      </c>
      <c r="CF140" s="21"/>
    </row>
    <row r="141" spans="1:92" x14ac:dyDescent="0.25">
      <c r="A141" s="13" t="s">
        <v>111</v>
      </c>
      <c r="C141" s="19" t="s">
        <v>332</v>
      </c>
      <c r="D141" s="20">
        <v>75</v>
      </c>
      <c r="F141" s="13">
        <v>80</v>
      </c>
      <c r="H141" s="13" t="s">
        <v>126</v>
      </c>
      <c r="I141" s="13" t="s">
        <v>307</v>
      </c>
      <c r="N141" s="13" t="s">
        <v>333</v>
      </c>
      <c r="O141" s="13" t="s">
        <v>115</v>
      </c>
      <c r="R141" s="16" t="s">
        <v>118</v>
      </c>
      <c r="Y141" t="e">
        <f t="shared" ref="Y141:Y204" si="3">IF(AND(W141="", X141=""), NA(), W141 + (X141 * 0.89981))</f>
        <v>#N/A</v>
      </c>
      <c r="AI141" s="13"/>
      <c r="AJ141" s="13"/>
      <c r="AK141" s="13"/>
      <c r="AL141" s="13"/>
      <c r="AM141" s="13"/>
      <c r="AN141" s="13"/>
      <c r="AO141" s="13"/>
      <c r="AP141" s="13"/>
      <c r="AQ141" s="13"/>
      <c r="AR141" s="13"/>
      <c r="AS141" s="13"/>
      <c r="AT141" s="13"/>
      <c r="AU141" s="13"/>
      <c r="AV141" s="13"/>
      <c r="AW141" s="13"/>
      <c r="AX141" s="13"/>
      <c r="CC141" s="13">
        <v>75</v>
      </c>
      <c r="CF141" s="21"/>
    </row>
    <row r="142" spans="1:92" x14ac:dyDescent="0.25">
      <c r="A142" s="13" t="s">
        <v>111</v>
      </c>
      <c r="C142" s="19" t="s">
        <v>334</v>
      </c>
      <c r="D142" s="20">
        <v>75</v>
      </c>
      <c r="F142" s="13">
        <v>80</v>
      </c>
      <c r="H142" s="13" t="s">
        <v>126</v>
      </c>
      <c r="I142" s="13" t="s">
        <v>307</v>
      </c>
      <c r="N142" s="13" t="s">
        <v>308</v>
      </c>
      <c r="O142" s="13" t="s">
        <v>115</v>
      </c>
      <c r="R142" s="16" t="s">
        <v>118</v>
      </c>
      <c r="Y142" t="e">
        <f t="shared" si="3"/>
        <v>#N/A</v>
      </c>
      <c r="AI142" s="13"/>
      <c r="AJ142" s="13"/>
      <c r="AK142" s="13"/>
      <c r="AL142" s="13"/>
      <c r="AM142" s="13"/>
      <c r="AN142" s="13"/>
      <c r="AO142" s="13"/>
      <c r="AP142" s="13"/>
      <c r="AQ142" s="13"/>
      <c r="AR142" s="13"/>
      <c r="AS142" s="13"/>
      <c r="AT142" s="13"/>
      <c r="AU142" s="13"/>
      <c r="AV142" s="13"/>
      <c r="AW142" s="13"/>
      <c r="AX142" s="13"/>
      <c r="CC142" s="13">
        <v>75</v>
      </c>
      <c r="CF142" s="21"/>
    </row>
    <row r="143" spans="1:92" x14ac:dyDescent="0.25">
      <c r="A143" s="13" t="s">
        <v>111</v>
      </c>
      <c r="C143" s="19" t="s">
        <v>335</v>
      </c>
      <c r="D143" s="20">
        <v>75.400000000000006</v>
      </c>
      <c r="F143" s="13">
        <v>80</v>
      </c>
      <c r="H143" s="13" t="s">
        <v>126</v>
      </c>
      <c r="I143" s="13" t="s">
        <v>336</v>
      </c>
      <c r="N143" s="13" t="s">
        <v>337</v>
      </c>
      <c r="O143" s="13" t="s">
        <v>115</v>
      </c>
      <c r="P143" s="13" t="s">
        <v>224</v>
      </c>
      <c r="R143" s="16" t="s">
        <v>118</v>
      </c>
      <c r="S143" s="13">
        <v>61.33</v>
      </c>
      <c r="Y143" t="e">
        <f t="shared" si="3"/>
        <v>#N/A</v>
      </c>
      <c r="AC143" s="13">
        <v>2.4700000000000002</v>
      </c>
      <c r="AI143" s="13"/>
      <c r="AJ143" s="13"/>
      <c r="AK143" s="13"/>
      <c r="AL143" s="13"/>
      <c r="AM143" s="13"/>
      <c r="AN143" s="13">
        <v>646</v>
      </c>
      <c r="AO143" s="13"/>
      <c r="AP143" s="13"/>
      <c r="AQ143" s="13"/>
      <c r="AR143" s="13"/>
      <c r="AS143" s="13"/>
      <c r="AT143" s="13">
        <v>12</v>
      </c>
      <c r="AU143" s="13">
        <v>29</v>
      </c>
      <c r="AV143" s="13"/>
      <c r="AW143" s="13"/>
      <c r="AX143" s="13"/>
      <c r="BK143" s="13">
        <v>38</v>
      </c>
      <c r="CB143" s="13">
        <v>646</v>
      </c>
      <c r="CC143" s="13">
        <v>75.400000000000006</v>
      </c>
      <c r="CF143" s="21">
        <v>0.70950000000000002</v>
      </c>
      <c r="CN143" s="13">
        <v>-13.381762569999999</v>
      </c>
    </row>
    <row r="144" spans="1:92" x14ac:dyDescent="0.25">
      <c r="A144" s="13" t="s">
        <v>111</v>
      </c>
      <c r="C144" s="19" t="s">
        <v>338</v>
      </c>
      <c r="D144" s="20">
        <v>75.400000000000006</v>
      </c>
      <c r="F144" s="13">
        <v>80</v>
      </c>
      <c r="H144" s="13" t="s">
        <v>126</v>
      </c>
      <c r="I144" s="13" t="s">
        <v>339</v>
      </c>
      <c r="N144" s="13" t="s">
        <v>340</v>
      </c>
      <c r="O144" s="13" t="s">
        <v>76</v>
      </c>
      <c r="P144" s="13" t="s">
        <v>208</v>
      </c>
      <c r="R144" s="16" t="s">
        <v>118</v>
      </c>
      <c r="S144" s="13">
        <v>67.88</v>
      </c>
      <c r="Y144" t="e">
        <f t="shared" si="3"/>
        <v>#N/A</v>
      </c>
      <c r="AC144" s="13">
        <v>0.95</v>
      </c>
      <c r="AI144" s="13"/>
      <c r="AJ144" s="13"/>
      <c r="AK144" s="13"/>
      <c r="AL144" s="13"/>
      <c r="AM144" s="13"/>
      <c r="AN144" s="13">
        <v>302</v>
      </c>
      <c r="AO144" s="13"/>
      <c r="AP144" s="13"/>
      <c r="AQ144" s="13"/>
      <c r="AR144" s="13"/>
      <c r="AS144" s="13"/>
      <c r="AT144" s="13">
        <v>15</v>
      </c>
      <c r="AU144" s="13">
        <v>30</v>
      </c>
      <c r="AV144" s="13"/>
      <c r="AW144" s="13"/>
      <c r="AX144" s="13"/>
      <c r="BF144" s="13">
        <v>1.3</v>
      </c>
      <c r="BJ144" s="13">
        <v>56.5</v>
      </c>
      <c r="BK144" s="13">
        <v>113</v>
      </c>
      <c r="BN144" s="13">
        <v>7.9</v>
      </c>
      <c r="BQ144" s="13">
        <v>6.4</v>
      </c>
      <c r="BW144" s="13">
        <v>3.1</v>
      </c>
      <c r="CB144" s="13">
        <v>302</v>
      </c>
      <c r="CC144" s="13">
        <v>75.400000000000006</v>
      </c>
      <c r="CF144" s="21">
        <v>0.71082000000000001</v>
      </c>
      <c r="CI144" s="13">
        <v>7.9</v>
      </c>
      <c r="CN144" s="13">
        <v>-11.84486983</v>
      </c>
    </row>
    <row r="145" spans="1:162" x14ac:dyDescent="0.25">
      <c r="A145" s="25" t="s">
        <v>111</v>
      </c>
      <c r="B145" s="25"/>
      <c r="C145" s="26" t="s">
        <v>341</v>
      </c>
      <c r="D145" s="27">
        <v>75.400000000000006</v>
      </c>
      <c r="E145" s="25"/>
      <c r="F145" s="25">
        <v>80</v>
      </c>
      <c r="G145" s="25"/>
      <c r="H145" s="25" t="s">
        <v>126</v>
      </c>
      <c r="I145" s="25" t="s">
        <v>339</v>
      </c>
      <c r="J145" s="25"/>
      <c r="K145" s="25"/>
      <c r="L145" s="25"/>
      <c r="M145" s="25"/>
      <c r="N145" s="25" t="s">
        <v>340</v>
      </c>
      <c r="O145" s="25" t="s">
        <v>76</v>
      </c>
      <c r="P145" s="25" t="s">
        <v>208</v>
      </c>
      <c r="Q145" s="25"/>
      <c r="R145" s="28" t="s">
        <v>118</v>
      </c>
      <c r="S145" s="25">
        <v>68.47</v>
      </c>
      <c r="T145" s="25"/>
      <c r="U145" s="25"/>
      <c r="V145" s="25"/>
      <c r="W145" s="25"/>
      <c r="X145" s="25"/>
      <c r="Y145" t="e">
        <f t="shared" si="3"/>
        <v>#N/A</v>
      </c>
      <c r="Z145" s="25"/>
      <c r="AA145" s="25"/>
      <c r="AB145" s="25"/>
      <c r="AC145" s="25">
        <v>1.03</v>
      </c>
      <c r="AD145" s="25"/>
      <c r="AE145" s="25"/>
      <c r="AF145" s="25"/>
      <c r="AG145" s="25"/>
      <c r="AH145" s="25"/>
      <c r="AI145" s="25"/>
      <c r="AJ145" s="25"/>
      <c r="AK145" s="25"/>
      <c r="AL145" s="25"/>
      <c r="AM145" s="25"/>
      <c r="AN145" s="25">
        <v>306.43333330000002</v>
      </c>
      <c r="AO145" s="25"/>
      <c r="AP145" s="25"/>
      <c r="AQ145" s="25"/>
      <c r="AR145" s="25"/>
      <c r="AS145" s="25"/>
      <c r="AT145" s="25">
        <v>12.66666667</v>
      </c>
      <c r="AU145" s="25">
        <v>33.9</v>
      </c>
      <c r="AV145" s="25"/>
      <c r="AW145" s="25"/>
      <c r="AX145" s="25"/>
      <c r="AY145" s="25"/>
      <c r="AZ145" s="25"/>
      <c r="BA145" s="25"/>
      <c r="BB145" s="25"/>
      <c r="BC145" s="25"/>
      <c r="BD145" s="25"/>
      <c r="BE145" s="25"/>
      <c r="BF145" s="25">
        <v>1.1333333329999999</v>
      </c>
      <c r="BG145" s="25"/>
      <c r="BH145" s="25"/>
      <c r="BI145" s="25"/>
      <c r="BJ145" s="25">
        <v>50.766666669999999</v>
      </c>
      <c r="BK145" s="25">
        <v>111.4666667</v>
      </c>
      <c r="BL145" s="25"/>
      <c r="BM145" s="25"/>
      <c r="BN145" s="25">
        <v>7.9333333330000002</v>
      </c>
      <c r="BO145" s="25"/>
      <c r="BP145" s="25"/>
      <c r="BQ145" s="25"/>
      <c r="BR145" s="25"/>
      <c r="BS145" s="25"/>
      <c r="BT145" s="25"/>
      <c r="BU145" s="25"/>
      <c r="BV145" s="25"/>
      <c r="BW145" s="25"/>
      <c r="BX145" s="25"/>
      <c r="BY145" s="25"/>
      <c r="BZ145" s="25"/>
      <c r="CA145" s="25"/>
      <c r="CB145" s="25">
        <v>306.43333330000002</v>
      </c>
      <c r="CC145" s="25">
        <v>75.400000000000006</v>
      </c>
      <c r="CD145" s="25"/>
      <c r="CE145" s="25"/>
      <c r="CF145" s="29"/>
      <c r="CG145" s="25"/>
      <c r="CH145" s="25"/>
      <c r="CI145" s="25">
        <v>7.9333333330000002</v>
      </c>
      <c r="CJ145" s="25"/>
      <c r="CK145" s="25"/>
      <c r="CL145" s="25"/>
      <c r="CM145" s="25"/>
      <c r="CN145" s="25"/>
      <c r="CO145" s="25"/>
      <c r="CP145" s="25"/>
      <c r="CQ145" s="25"/>
      <c r="CR145" s="25"/>
      <c r="CS145" s="25"/>
      <c r="CT145" s="25"/>
      <c r="CU145" s="25"/>
      <c r="CV145" s="25"/>
      <c r="CW145" s="25"/>
      <c r="CX145" s="25"/>
      <c r="CY145" s="25"/>
      <c r="CZ145" s="25"/>
      <c r="DA145" s="25"/>
      <c r="DB145" s="25"/>
      <c r="DC145" s="25"/>
      <c r="DD145" s="25"/>
      <c r="DE145" s="25"/>
      <c r="DF145" s="25"/>
      <c r="DG145" s="30"/>
      <c r="DH145" s="25"/>
      <c r="DI145" s="25"/>
      <c r="DJ145" s="25"/>
      <c r="DK145" s="25"/>
      <c r="DL145" s="25"/>
      <c r="DM145" s="25"/>
      <c r="DN145" s="25"/>
      <c r="DO145" s="31"/>
      <c r="DP145" s="25"/>
      <c r="DQ145" s="25"/>
      <c r="DR145" s="25"/>
      <c r="DS145" s="25"/>
      <c r="DT145" s="25"/>
      <c r="DU145" s="25"/>
      <c r="DV145" s="25"/>
      <c r="DW145" s="25"/>
      <c r="DX145" s="25"/>
      <c r="DY145" s="25"/>
      <c r="DZ145" s="25"/>
      <c r="EA145" s="25"/>
      <c r="EB145" s="25"/>
      <c r="EC145" s="25"/>
      <c r="ED145" s="25"/>
      <c r="EE145" s="25"/>
      <c r="EF145" s="25"/>
      <c r="EG145" s="25"/>
      <c r="EH145" s="25"/>
      <c r="EI145" s="25"/>
      <c r="EJ145" s="25"/>
      <c r="EK145" s="25"/>
      <c r="EL145" s="25"/>
      <c r="EM145" s="25"/>
      <c r="EN145" s="25"/>
      <c r="EO145" s="25"/>
      <c r="EP145" s="25"/>
      <c r="EQ145" s="25"/>
      <c r="ER145" s="25"/>
      <c r="ES145" s="25"/>
      <c r="ET145" s="25"/>
      <c r="EU145" s="25"/>
      <c r="EV145" s="25"/>
      <c r="EW145" s="25"/>
      <c r="EX145" s="25"/>
      <c r="EY145" s="25"/>
      <c r="EZ145" s="25"/>
      <c r="FA145" s="25"/>
      <c r="FB145" s="25"/>
      <c r="FC145" s="25"/>
      <c r="FD145" s="25"/>
      <c r="FE145" s="25"/>
      <c r="FF145" s="25"/>
    </row>
    <row r="146" spans="1:162" x14ac:dyDescent="0.25">
      <c r="A146" s="13" t="s">
        <v>111</v>
      </c>
      <c r="C146" s="19" t="s">
        <v>342</v>
      </c>
      <c r="D146" s="20">
        <v>75.5</v>
      </c>
      <c r="F146" s="13">
        <v>80</v>
      </c>
      <c r="H146" s="13" t="s">
        <v>126</v>
      </c>
      <c r="I146" s="13" t="s">
        <v>343</v>
      </c>
      <c r="N146" s="13" t="s">
        <v>344</v>
      </c>
      <c r="O146" s="13" t="s">
        <v>115</v>
      </c>
      <c r="P146" s="13" t="s">
        <v>309</v>
      </c>
      <c r="R146" s="16" t="s">
        <v>118</v>
      </c>
      <c r="S146" s="13">
        <v>70.680000000000007</v>
      </c>
      <c r="Y146" t="e">
        <f t="shared" si="3"/>
        <v>#N/A</v>
      </c>
      <c r="AC146" s="13">
        <v>0.31</v>
      </c>
      <c r="AI146" s="13"/>
      <c r="AJ146" s="13"/>
      <c r="AK146" s="13"/>
      <c r="AL146" s="13"/>
      <c r="AM146" s="13"/>
      <c r="AN146" s="13">
        <v>258</v>
      </c>
      <c r="AO146" s="13"/>
      <c r="AP146" s="13"/>
      <c r="AQ146" s="13"/>
      <c r="AR146" s="13"/>
      <c r="AS146" s="13"/>
      <c r="AT146" s="13">
        <v>13</v>
      </c>
      <c r="AU146" s="13">
        <v>40</v>
      </c>
      <c r="AV146" s="13"/>
      <c r="AW146" s="13"/>
      <c r="AX146" s="13"/>
      <c r="BJ146" s="13">
        <v>47</v>
      </c>
      <c r="CB146" s="13">
        <v>258</v>
      </c>
      <c r="CC146" s="13">
        <v>75.5</v>
      </c>
      <c r="CF146" s="21">
        <v>0.71028999999999998</v>
      </c>
      <c r="CN146" s="13">
        <v>-16.210269230000002</v>
      </c>
    </row>
    <row r="147" spans="1:162" x14ac:dyDescent="0.25">
      <c r="A147" s="13" t="s">
        <v>111</v>
      </c>
      <c r="C147" s="19" t="s">
        <v>345</v>
      </c>
      <c r="D147" s="20">
        <v>75.599999999999994</v>
      </c>
      <c r="F147" s="13">
        <v>80</v>
      </c>
      <c r="H147" s="13" t="s">
        <v>126</v>
      </c>
      <c r="I147" s="13" t="s">
        <v>346</v>
      </c>
      <c r="N147" s="13" t="s">
        <v>207</v>
      </c>
      <c r="O147" s="13" t="s">
        <v>115</v>
      </c>
      <c r="P147" s="13" t="s">
        <v>208</v>
      </c>
      <c r="R147" s="16" t="s">
        <v>347</v>
      </c>
      <c r="S147" s="13">
        <v>41.9</v>
      </c>
      <c r="Y147" t="e">
        <f t="shared" si="3"/>
        <v>#N/A</v>
      </c>
      <c r="AC147" s="13">
        <v>5.81</v>
      </c>
      <c r="AI147" s="13"/>
      <c r="AJ147" s="13"/>
      <c r="AK147" s="13"/>
      <c r="AL147" s="13"/>
      <c r="AM147" s="13"/>
      <c r="AN147" s="13">
        <v>823</v>
      </c>
      <c r="AO147" s="13"/>
      <c r="AP147" s="13"/>
      <c r="AQ147" s="13"/>
      <c r="AR147" s="13"/>
      <c r="AS147" s="13"/>
      <c r="AT147" s="13">
        <v>6.8</v>
      </c>
      <c r="AU147" s="13">
        <v>28.9</v>
      </c>
      <c r="AV147" s="13"/>
      <c r="AW147" s="13"/>
      <c r="AX147" s="13"/>
      <c r="BF147" s="13">
        <v>0.34</v>
      </c>
      <c r="BJ147" s="13">
        <v>16.8</v>
      </c>
      <c r="BK147" s="13">
        <v>46.8</v>
      </c>
      <c r="BN147" s="13">
        <v>7.07</v>
      </c>
      <c r="BQ147" s="13">
        <v>6.4</v>
      </c>
      <c r="BW147" s="13">
        <v>2.69</v>
      </c>
      <c r="CB147" s="13">
        <v>823</v>
      </c>
      <c r="CC147" s="13">
        <v>75.599999999999994</v>
      </c>
      <c r="CF147" s="21"/>
      <c r="CI147" s="13">
        <v>7.07</v>
      </c>
    </row>
    <row r="148" spans="1:162" x14ac:dyDescent="0.25">
      <c r="A148" s="13" t="s">
        <v>111</v>
      </c>
      <c r="C148" s="19" t="s">
        <v>348</v>
      </c>
      <c r="D148" s="20">
        <v>75.7</v>
      </c>
      <c r="F148" s="13">
        <v>80</v>
      </c>
      <c r="H148" s="13" t="s">
        <v>126</v>
      </c>
      <c r="I148" s="13" t="s">
        <v>308</v>
      </c>
      <c r="N148" s="13" t="s">
        <v>349</v>
      </c>
      <c r="O148" s="13" t="s">
        <v>115</v>
      </c>
      <c r="P148" s="13" t="s">
        <v>208</v>
      </c>
      <c r="R148" s="16" t="s">
        <v>118</v>
      </c>
      <c r="S148" s="13">
        <v>75.959999999999994</v>
      </c>
      <c r="Y148" t="e">
        <f t="shared" si="3"/>
        <v>#N/A</v>
      </c>
      <c r="AC148" s="13">
        <v>0.28000000000000003</v>
      </c>
      <c r="AI148" s="13"/>
      <c r="AJ148" s="13"/>
      <c r="AK148" s="13"/>
      <c r="AL148" s="13"/>
      <c r="AM148" s="13"/>
      <c r="AN148" s="13">
        <v>300</v>
      </c>
      <c r="AO148" s="13"/>
      <c r="AP148" s="13"/>
      <c r="AQ148" s="13"/>
      <c r="AR148" s="13"/>
      <c r="AS148" s="13"/>
      <c r="AT148" s="13">
        <v>5.2</v>
      </c>
      <c r="AU148" s="13">
        <v>2.1</v>
      </c>
      <c r="AV148" s="13"/>
      <c r="AW148" s="13"/>
      <c r="AX148" s="13"/>
      <c r="BF148" s="13">
        <v>0.2</v>
      </c>
      <c r="BJ148" s="13">
        <v>16.5</v>
      </c>
      <c r="BK148" s="13">
        <v>20.5</v>
      </c>
      <c r="BN148" s="13">
        <v>1.01</v>
      </c>
      <c r="BQ148" s="13">
        <v>0.54</v>
      </c>
      <c r="BW148" s="13">
        <v>0.28000000000000003</v>
      </c>
      <c r="CB148" s="13">
        <v>300</v>
      </c>
      <c r="CC148" s="13">
        <v>75.7</v>
      </c>
      <c r="CF148" s="21"/>
      <c r="CI148" s="13">
        <v>1.01</v>
      </c>
    </row>
    <row r="149" spans="1:162" x14ac:dyDescent="0.25">
      <c r="A149" s="13" t="s">
        <v>111</v>
      </c>
      <c r="C149" s="19" t="s">
        <v>350</v>
      </c>
      <c r="D149" s="20">
        <v>76</v>
      </c>
      <c r="F149" s="13">
        <v>80</v>
      </c>
      <c r="H149" s="13" t="s">
        <v>126</v>
      </c>
      <c r="I149" s="13" t="s">
        <v>285</v>
      </c>
      <c r="O149" s="13" t="s">
        <v>115</v>
      </c>
      <c r="P149" s="13" t="s">
        <v>202</v>
      </c>
      <c r="R149" s="16" t="s">
        <v>118</v>
      </c>
      <c r="S149" s="13">
        <v>59.45</v>
      </c>
      <c r="Y149" t="e">
        <f t="shared" si="3"/>
        <v>#N/A</v>
      </c>
      <c r="AC149" s="13">
        <v>2.2799999999999998</v>
      </c>
      <c r="AI149" s="13"/>
      <c r="AJ149" s="13"/>
      <c r="AK149" s="13"/>
      <c r="AL149" s="13"/>
      <c r="AM149" s="13"/>
      <c r="AN149" s="13">
        <v>611</v>
      </c>
      <c r="AO149" s="13"/>
      <c r="AP149" s="13"/>
      <c r="AQ149" s="13"/>
      <c r="AR149" s="13"/>
      <c r="AS149" s="13"/>
      <c r="AT149" s="13">
        <v>17.739999999999998</v>
      </c>
      <c r="AU149" s="13">
        <v>21.83</v>
      </c>
      <c r="AV149" s="13"/>
      <c r="AW149" s="13"/>
      <c r="AX149" s="13"/>
      <c r="BF149" s="13">
        <v>1.63</v>
      </c>
      <c r="BJ149" s="13">
        <v>42.55</v>
      </c>
      <c r="BK149" s="13">
        <v>87.85</v>
      </c>
      <c r="BN149" s="13">
        <v>5.74</v>
      </c>
      <c r="BQ149" s="13">
        <v>5.0199999999999996</v>
      </c>
      <c r="BW149" s="13">
        <v>1.93</v>
      </c>
      <c r="CB149" s="13">
        <v>611</v>
      </c>
      <c r="CC149" s="13">
        <v>76</v>
      </c>
      <c r="CF149" s="21">
        <v>0.70987</v>
      </c>
      <c r="CI149" s="13">
        <v>5.74</v>
      </c>
      <c r="CN149" s="13">
        <v>-12.5234571</v>
      </c>
    </row>
    <row r="150" spans="1:162" x14ac:dyDescent="0.25">
      <c r="A150" s="13" t="s">
        <v>111</v>
      </c>
      <c r="C150" s="19" t="s">
        <v>351</v>
      </c>
      <c r="D150" s="20">
        <v>76</v>
      </c>
      <c r="F150" s="13">
        <v>80</v>
      </c>
      <c r="H150" s="13" t="s">
        <v>126</v>
      </c>
      <c r="I150" s="13" t="s">
        <v>285</v>
      </c>
      <c r="O150" s="13" t="s">
        <v>115</v>
      </c>
      <c r="P150" s="13" t="s">
        <v>202</v>
      </c>
      <c r="R150" s="16" t="s">
        <v>118</v>
      </c>
      <c r="S150" s="13">
        <v>62.35</v>
      </c>
      <c r="Y150" t="e">
        <f t="shared" si="3"/>
        <v>#N/A</v>
      </c>
      <c r="AC150" s="13">
        <v>2.2599999999999998</v>
      </c>
      <c r="AI150" s="13"/>
      <c r="AJ150" s="13"/>
      <c r="AK150" s="13"/>
      <c r="AL150" s="13"/>
      <c r="AM150" s="13"/>
      <c r="AN150" s="13">
        <v>542</v>
      </c>
      <c r="AO150" s="13"/>
      <c r="AP150" s="13"/>
      <c r="AQ150" s="13"/>
      <c r="AR150" s="13"/>
      <c r="AS150" s="13"/>
      <c r="AT150" s="13">
        <v>19.239999999999998</v>
      </c>
      <c r="AU150" s="13">
        <v>20.45</v>
      </c>
      <c r="AV150" s="13"/>
      <c r="AW150" s="13"/>
      <c r="AX150" s="13"/>
      <c r="BF150" s="13">
        <v>1.74</v>
      </c>
      <c r="BJ150" s="13">
        <v>20.190000000000001</v>
      </c>
      <c r="BK150" s="13">
        <v>51.13</v>
      </c>
      <c r="BN150" s="13">
        <v>4.92</v>
      </c>
      <c r="BQ150" s="13">
        <v>4.21</v>
      </c>
      <c r="BW150" s="13">
        <v>1.79</v>
      </c>
      <c r="CB150" s="13">
        <v>542</v>
      </c>
      <c r="CC150" s="13">
        <v>76</v>
      </c>
      <c r="CF150" s="21"/>
      <c r="CI150" s="13">
        <v>4.92</v>
      </c>
    </row>
    <row r="151" spans="1:162" x14ac:dyDescent="0.25">
      <c r="A151" s="13" t="s">
        <v>111</v>
      </c>
      <c r="C151" s="19" t="s">
        <v>352</v>
      </c>
      <c r="D151" s="20">
        <v>76</v>
      </c>
      <c r="F151" s="13">
        <v>80</v>
      </c>
      <c r="H151" s="13" t="s">
        <v>126</v>
      </c>
      <c r="I151" s="13" t="s">
        <v>285</v>
      </c>
      <c r="O151" s="13" t="s">
        <v>115</v>
      </c>
      <c r="P151" s="13" t="s">
        <v>202</v>
      </c>
      <c r="R151" s="16" t="s">
        <v>118</v>
      </c>
      <c r="S151" s="13">
        <v>62.66</v>
      </c>
      <c r="Y151" t="e">
        <f t="shared" si="3"/>
        <v>#N/A</v>
      </c>
      <c r="AC151" s="13">
        <v>2.1800000000000002</v>
      </c>
      <c r="AI151" s="13"/>
      <c r="AJ151" s="13"/>
      <c r="AK151" s="13"/>
      <c r="AL151" s="13"/>
      <c r="AM151" s="13"/>
      <c r="AN151" s="13">
        <v>533</v>
      </c>
      <c r="AO151" s="13"/>
      <c r="AP151" s="13"/>
      <c r="AQ151" s="13"/>
      <c r="AR151" s="13"/>
      <c r="AS151" s="13"/>
      <c r="AT151" s="13">
        <v>14.63</v>
      </c>
      <c r="AU151" s="13">
        <v>15.93</v>
      </c>
      <c r="AV151" s="13"/>
      <c r="AW151" s="13"/>
      <c r="AX151" s="13"/>
      <c r="BF151" s="13">
        <v>1.46</v>
      </c>
      <c r="BJ151" s="13">
        <v>42.7</v>
      </c>
      <c r="BK151" s="13">
        <v>84.03</v>
      </c>
      <c r="BN151" s="13">
        <v>4.51</v>
      </c>
      <c r="BQ151" s="13">
        <v>4.08</v>
      </c>
      <c r="BW151" s="13">
        <v>1.39</v>
      </c>
      <c r="CB151" s="13">
        <v>533</v>
      </c>
      <c r="CC151" s="13">
        <v>76</v>
      </c>
      <c r="CF151" s="21"/>
      <c r="CI151" s="13">
        <v>4.51</v>
      </c>
    </row>
    <row r="152" spans="1:162" x14ac:dyDescent="0.25">
      <c r="A152" s="13" t="s">
        <v>111</v>
      </c>
      <c r="C152" s="19" t="s">
        <v>353</v>
      </c>
      <c r="D152" s="20">
        <v>76</v>
      </c>
      <c r="F152" s="13">
        <v>80</v>
      </c>
      <c r="H152" s="13" t="s">
        <v>126</v>
      </c>
      <c r="I152" s="13" t="s">
        <v>285</v>
      </c>
      <c r="O152" s="13" t="s">
        <v>115</v>
      </c>
      <c r="P152" s="13" t="s">
        <v>202</v>
      </c>
      <c r="R152" s="16" t="s">
        <v>118</v>
      </c>
      <c r="S152" s="13">
        <v>62.95</v>
      </c>
      <c r="Y152" t="e">
        <f t="shared" si="3"/>
        <v>#N/A</v>
      </c>
      <c r="AC152" s="13">
        <v>2.29</v>
      </c>
      <c r="AI152" s="13"/>
      <c r="AJ152" s="13"/>
      <c r="AK152" s="13"/>
      <c r="AL152" s="13"/>
      <c r="AM152" s="13"/>
      <c r="AN152" s="13">
        <v>514</v>
      </c>
      <c r="AO152" s="13"/>
      <c r="AP152" s="13"/>
      <c r="AQ152" s="13"/>
      <c r="AR152" s="13"/>
      <c r="AS152" s="13"/>
      <c r="AT152" s="13">
        <v>16.02</v>
      </c>
      <c r="AU152" s="13">
        <v>18.53</v>
      </c>
      <c r="AV152" s="13"/>
      <c r="AW152" s="13"/>
      <c r="AX152" s="13"/>
      <c r="BF152" s="13">
        <v>1.53</v>
      </c>
      <c r="BJ152" s="13">
        <v>32.590000000000003</v>
      </c>
      <c r="BK152" s="13">
        <v>69.27</v>
      </c>
      <c r="BN152" s="13">
        <v>4.7</v>
      </c>
      <c r="BQ152" s="13">
        <v>4.1900000000000004</v>
      </c>
      <c r="BW152" s="13">
        <v>1.66</v>
      </c>
      <c r="CB152" s="13">
        <v>514</v>
      </c>
      <c r="CC152" s="13">
        <v>76</v>
      </c>
      <c r="CF152" s="21"/>
      <c r="CI152" s="13">
        <v>4.7</v>
      </c>
    </row>
    <row r="153" spans="1:162" x14ac:dyDescent="0.25">
      <c r="A153" s="13" t="s">
        <v>111</v>
      </c>
      <c r="C153" s="19" t="s">
        <v>354</v>
      </c>
      <c r="D153" s="20">
        <v>76</v>
      </c>
      <c r="F153" s="13">
        <v>80</v>
      </c>
      <c r="H153" s="13" t="s">
        <v>126</v>
      </c>
      <c r="I153" s="13" t="s">
        <v>285</v>
      </c>
      <c r="O153" s="13" t="s">
        <v>115</v>
      </c>
      <c r="P153" s="13" t="s">
        <v>202</v>
      </c>
      <c r="R153" s="16" t="s">
        <v>118</v>
      </c>
      <c r="S153" s="13">
        <v>63.36</v>
      </c>
      <c r="Y153" t="e">
        <f t="shared" si="3"/>
        <v>#N/A</v>
      </c>
      <c r="AC153" s="13">
        <v>2.17</v>
      </c>
      <c r="AI153" s="13"/>
      <c r="AJ153" s="13"/>
      <c r="AK153" s="13"/>
      <c r="AL153" s="13"/>
      <c r="AM153" s="13"/>
      <c r="AN153" s="13">
        <v>517</v>
      </c>
      <c r="AO153" s="13"/>
      <c r="AP153" s="13"/>
      <c r="AQ153" s="13"/>
      <c r="AR153" s="13"/>
      <c r="AS153" s="13"/>
      <c r="AT153" s="13">
        <v>17.18</v>
      </c>
      <c r="AU153" s="13">
        <v>18.32</v>
      </c>
      <c r="AV153" s="13"/>
      <c r="AW153" s="13"/>
      <c r="AX153" s="13"/>
      <c r="BF153" s="13">
        <v>1.66</v>
      </c>
      <c r="BJ153" s="13">
        <v>37.130000000000003</v>
      </c>
      <c r="BK153" s="13">
        <v>78.41</v>
      </c>
      <c r="BN153" s="13">
        <v>4.83</v>
      </c>
      <c r="BQ153" s="13">
        <v>4.22</v>
      </c>
      <c r="BW153" s="13">
        <v>1.68</v>
      </c>
      <c r="CB153" s="13">
        <v>517</v>
      </c>
      <c r="CC153" s="13">
        <v>76</v>
      </c>
      <c r="CF153" s="21"/>
      <c r="CI153" s="13">
        <v>4.83</v>
      </c>
    </row>
    <row r="154" spans="1:162" x14ac:dyDescent="0.25">
      <c r="A154" s="13" t="s">
        <v>111</v>
      </c>
      <c r="C154" s="19" t="s">
        <v>355</v>
      </c>
      <c r="D154" s="20">
        <v>76</v>
      </c>
      <c r="F154" s="13">
        <v>80</v>
      </c>
      <c r="H154" s="13" t="s">
        <v>126</v>
      </c>
      <c r="I154" s="13" t="s">
        <v>285</v>
      </c>
      <c r="O154" s="13" t="s">
        <v>115</v>
      </c>
      <c r="P154" s="13" t="s">
        <v>202</v>
      </c>
      <c r="R154" s="16" t="s">
        <v>118</v>
      </c>
      <c r="S154" s="13">
        <v>64.430000000000007</v>
      </c>
      <c r="Y154" t="e">
        <f t="shared" si="3"/>
        <v>#N/A</v>
      </c>
      <c r="AC154" s="13">
        <v>2.1800000000000002</v>
      </c>
      <c r="AI154" s="13"/>
      <c r="AJ154" s="13"/>
      <c r="AK154" s="13"/>
      <c r="AL154" s="13"/>
      <c r="AM154" s="13"/>
      <c r="AN154" s="13">
        <v>495</v>
      </c>
      <c r="AO154" s="13"/>
      <c r="AP154" s="13"/>
      <c r="AQ154" s="13"/>
      <c r="AR154" s="13"/>
      <c r="AS154" s="13"/>
      <c r="AT154" s="13">
        <v>17.45</v>
      </c>
      <c r="AU154" s="13">
        <v>19.399999999999999</v>
      </c>
      <c r="AV154" s="13"/>
      <c r="AW154" s="13"/>
      <c r="AX154" s="13"/>
      <c r="BF154" s="13">
        <v>1.69</v>
      </c>
      <c r="BJ154" s="13">
        <v>47.64</v>
      </c>
      <c r="BK154" s="13">
        <v>101.67</v>
      </c>
      <c r="BN154" s="13">
        <v>5.45</v>
      </c>
      <c r="BQ154" s="13">
        <v>4.79</v>
      </c>
      <c r="BW154" s="13">
        <v>1.73</v>
      </c>
      <c r="CB154" s="13">
        <v>495</v>
      </c>
      <c r="CC154" s="13">
        <v>76</v>
      </c>
      <c r="CF154" s="21"/>
      <c r="CI154" s="13">
        <v>5.45</v>
      </c>
    </row>
    <row r="155" spans="1:162" x14ac:dyDescent="0.25">
      <c r="A155" s="13" t="s">
        <v>111</v>
      </c>
      <c r="C155" s="19" t="s">
        <v>356</v>
      </c>
      <c r="D155" s="20">
        <v>76</v>
      </c>
      <c r="F155" s="13">
        <v>80</v>
      </c>
      <c r="H155" s="13" t="s">
        <v>126</v>
      </c>
      <c r="I155" s="13" t="s">
        <v>285</v>
      </c>
      <c r="O155" s="13" t="s">
        <v>115</v>
      </c>
      <c r="P155" s="13" t="s">
        <v>202</v>
      </c>
      <c r="R155" s="16" t="s">
        <v>118</v>
      </c>
      <c r="S155" s="13">
        <v>64.66</v>
      </c>
      <c r="Y155" t="e">
        <f t="shared" si="3"/>
        <v>#N/A</v>
      </c>
      <c r="AC155" s="13">
        <v>2.27</v>
      </c>
      <c r="AI155" s="13"/>
      <c r="AJ155" s="13"/>
      <c r="AK155" s="13"/>
      <c r="AL155" s="13"/>
      <c r="AM155" s="13"/>
      <c r="AN155" s="13">
        <v>469</v>
      </c>
      <c r="AO155" s="13"/>
      <c r="AP155" s="13"/>
      <c r="AQ155" s="13"/>
      <c r="AR155" s="13"/>
      <c r="AS155" s="13"/>
      <c r="AT155" s="13">
        <v>16.63</v>
      </c>
      <c r="AU155" s="13">
        <v>21.07</v>
      </c>
      <c r="AV155" s="13"/>
      <c r="AW155" s="13"/>
      <c r="AX155" s="13"/>
      <c r="BF155" s="13">
        <v>1.65</v>
      </c>
      <c r="BJ155" s="13">
        <v>35.67</v>
      </c>
      <c r="BK155" s="13">
        <v>76.44</v>
      </c>
      <c r="BN155" s="13">
        <v>5.37</v>
      </c>
      <c r="BQ155" s="13">
        <v>4.7300000000000004</v>
      </c>
      <c r="BW155" s="13">
        <v>1.85</v>
      </c>
      <c r="CB155" s="13">
        <v>469</v>
      </c>
      <c r="CC155" s="13">
        <v>76</v>
      </c>
      <c r="CF155" s="21"/>
      <c r="CI155" s="13">
        <v>5.37</v>
      </c>
    </row>
    <row r="156" spans="1:162" x14ac:dyDescent="0.25">
      <c r="A156" s="13" t="s">
        <v>111</v>
      </c>
      <c r="C156" s="19" t="s">
        <v>357</v>
      </c>
      <c r="D156" s="20">
        <v>76</v>
      </c>
      <c r="F156" s="13">
        <v>80</v>
      </c>
      <c r="H156" s="13" t="s">
        <v>126</v>
      </c>
      <c r="I156" s="13" t="s">
        <v>285</v>
      </c>
      <c r="O156" s="13" t="s">
        <v>115</v>
      </c>
      <c r="P156" s="13" t="s">
        <v>202</v>
      </c>
      <c r="R156" s="16" t="s">
        <v>118</v>
      </c>
      <c r="S156" s="13">
        <v>64.94</v>
      </c>
      <c r="Y156" t="e">
        <f t="shared" si="3"/>
        <v>#N/A</v>
      </c>
      <c r="AC156" s="13">
        <v>2.04</v>
      </c>
      <c r="AI156" s="13"/>
      <c r="AJ156" s="13"/>
      <c r="AK156" s="13"/>
      <c r="AL156" s="13"/>
      <c r="AM156" s="13"/>
      <c r="AN156" s="13">
        <v>491</v>
      </c>
      <c r="AO156" s="13"/>
      <c r="AP156" s="13"/>
      <c r="AQ156" s="13"/>
      <c r="AR156" s="13"/>
      <c r="AS156" s="13"/>
      <c r="AT156" s="13">
        <v>17.82</v>
      </c>
      <c r="AU156" s="13">
        <v>18.77</v>
      </c>
      <c r="AV156" s="13"/>
      <c r="AW156" s="13"/>
      <c r="AX156" s="13"/>
      <c r="BF156" s="13">
        <v>1.64</v>
      </c>
      <c r="BJ156" s="13">
        <v>37.159999999999997</v>
      </c>
      <c r="BK156" s="13">
        <v>83.33</v>
      </c>
      <c r="BN156" s="13">
        <v>4.8899999999999997</v>
      </c>
      <c r="BQ156" s="13">
        <v>4.25</v>
      </c>
      <c r="BW156" s="13">
        <v>1.69</v>
      </c>
      <c r="CB156" s="13">
        <v>491</v>
      </c>
      <c r="CC156" s="13">
        <v>76</v>
      </c>
      <c r="CF156" s="21"/>
      <c r="CI156" s="13">
        <v>4.8899999999999997</v>
      </c>
    </row>
    <row r="157" spans="1:162" x14ac:dyDescent="0.25">
      <c r="A157" s="13" t="s">
        <v>111</v>
      </c>
      <c r="C157" s="19" t="s">
        <v>358</v>
      </c>
      <c r="D157" s="20">
        <v>76</v>
      </c>
      <c r="F157" s="13">
        <v>80</v>
      </c>
      <c r="H157" s="13" t="s">
        <v>126</v>
      </c>
      <c r="I157" s="13" t="s">
        <v>359</v>
      </c>
      <c r="N157" s="13" t="s">
        <v>360</v>
      </c>
      <c r="O157" s="13" t="s">
        <v>115</v>
      </c>
      <c r="P157" s="13" t="s">
        <v>137</v>
      </c>
      <c r="R157" s="16" t="s">
        <v>118</v>
      </c>
      <c r="S157" s="13">
        <v>66.968000000000004</v>
      </c>
      <c r="Y157" t="e">
        <f t="shared" si="3"/>
        <v>#N/A</v>
      </c>
      <c r="AC157" s="13">
        <v>1.147</v>
      </c>
      <c r="AI157" s="13"/>
      <c r="AJ157" s="13"/>
      <c r="AK157" s="13"/>
      <c r="AL157" s="13"/>
      <c r="AM157" s="13"/>
      <c r="AN157" s="13">
        <v>540.59</v>
      </c>
      <c r="AO157" s="13"/>
      <c r="AP157" s="13"/>
      <c r="AQ157" s="13"/>
      <c r="AR157" s="13"/>
      <c r="AS157" s="13"/>
      <c r="AT157" s="13">
        <v>14.28</v>
      </c>
      <c r="AU157" s="13">
        <v>14.59</v>
      </c>
      <c r="AV157" s="13"/>
      <c r="AW157" s="13"/>
      <c r="AX157" s="13"/>
      <c r="BJ157" s="13">
        <v>32.53</v>
      </c>
      <c r="CB157" s="13">
        <v>540.59</v>
      </c>
      <c r="CC157" s="13">
        <v>76</v>
      </c>
      <c r="CF157" s="21"/>
    </row>
    <row r="158" spans="1:162" x14ac:dyDescent="0.25">
      <c r="A158" s="13" t="s">
        <v>111</v>
      </c>
      <c r="C158" s="19" t="s">
        <v>361</v>
      </c>
      <c r="D158" s="20">
        <v>76</v>
      </c>
      <c r="F158" s="13">
        <v>80</v>
      </c>
      <c r="H158" s="13" t="s">
        <v>126</v>
      </c>
      <c r="I158" s="13" t="s">
        <v>285</v>
      </c>
      <c r="O158" s="13" t="s">
        <v>115</v>
      </c>
      <c r="P158" s="13" t="s">
        <v>202</v>
      </c>
      <c r="R158" s="16" t="s">
        <v>118</v>
      </c>
      <c r="S158" s="13">
        <v>67.05</v>
      </c>
      <c r="Y158" t="e">
        <f t="shared" si="3"/>
        <v>#N/A</v>
      </c>
      <c r="AC158" s="13">
        <v>1.52</v>
      </c>
      <c r="AI158" s="13"/>
      <c r="AJ158" s="13"/>
      <c r="AK158" s="13"/>
      <c r="AL158" s="13"/>
      <c r="AM158" s="13"/>
      <c r="AN158" s="13">
        <v>426</v>
      </c>
      <c r="AO158" s="13"/>
      <c r="AP158" s="13"/>
      <c r="AQ158" s="13"/>
      <c r="AR158" s="13"/>
      <c r="AS158" s="13"/>
      <c r="AT158" s="13">
        <v>18.420000000000002</v>
      </c>
      <c r="AU158" s="13">
        <v>19.29</v>
      </c>
      <c r="AV158" s="13"/>
      <c r="AW158" s="13"/>
      <c r="AX158" s="13"/>
      <c r="BF158" s="13">
        <v>2.39</v>
      </c>
      <c r="BJ158" s="13">
        <v>31.18</v>
      </c>
      <c r="BK158" s="13">
        <v>64.48</v>
      </c>
      <c r="BN158" s="13">
        <v>4.6399999999999997</v>
      </c>
      <c r="BQ158" s="13">
        <v>4.01</v>
      </c>
      <c r="BW158" s="13">
        <v>1.8</v>
      </c>
      <c r="CB158" s="13">
        <v>426</v>
      </c>
      <c r="CC158" s="13">
        <v>76</v>
      </c>
      <c r="CF158" s="21">
        <v>0.71077000000000001</v>
      </c>
      <c r="CI158" s="13">
        <v>4.6399999999999997</v>
      </c>
      <c r="CN158" s="13">
        <v>-13.264720909999999</v>
      </c>
    </row>
    <row r="159" spans="1:162" x14ac:dyDescent="0.25">
      <c r="A159" s="13" t="s">
        <v>111</v>
      </c>
      <c r="C159" s="19" t="s">
        <v>362</v>
      </c>
      <c r="D159" s="20">
        <v>76</v>
      </c>
      <c r="F159" s="13">
        <v>80</v>
      </c>
      <c r="H159" s="13" t="s">
        <v>126</v>
      </c>
      <c r="I159" s="13" t="s">
        <v>359</v>
      </c>
      <c r="N159" s="13" t="s">
        <v>363</v>
      </c>
      <c r="O159" s="13" t="s">
        <v>115</v>
      </c>
      <c r="P159" s="13" t="s">
        <v>137</v>
      </c>
      <c r="R159" s="16" t="s">
        <v>118</v>
      </c>
      <c r="S159" s="13">
        <v>72.59</v>
      </c>
      <c r="Y159" t="e">
        <f t="shared" si="3"/>
        <v>#N/A</v>
      </c>
      <c r="AC159" s="13">
        <v>0.47599999999999998</v>
      </c>
      <c r="AI159" s="13"/>
      <c r="AJ159" s="13"/>
      <c r="AK159" s="13"/>
      <c r="AL159" s="13"/>
      <c r="AM159" s="13"/>
      <c r="AN159" s="13">
        <v>133.15</v>
      </c>
      <c r="AO159" s="13"/>
      <c r="AP159" s="13"/>
      <c r="AQ159" s="13"/>
      <c r="AR159" s="13"/>
      <c r="AS159" s="13"/>
      <c r="AT159" s="13">
        <v>25.43</v>
      </c>
      <c r="AU159" s="13">
        <v>39.43</v>
      </c>
      <c r="AV159" s="13"/>
      <c r="AW159" s="13"/>
      <c r="AX159" s="13"/>
      <c r="BJ159" s="13">
        <v>27.42</v>
      </c>
      <c r="CB159" s="13">
        <v>133.15</v>
      </c>
      <c r="CC159" s="13">
        <v>76</v>
      </c>
      <c r="CF159" s="21"/>
    </row>
    <row r="160" spans="1:162" x14ac:dyDescent="0.25">
      <c r="A160" s="13" t="s">
        <v>111</v>
      </c>
      <c r="C160" s="19" t="s">
        <v>364</v>
      </c>
      <c r="D160" s="20">
        <v>76</v>
      </c>
      <c r="F160" s="13">
        <v>80</v>
      </c>
      <c r="H160" s="13" t="s">
        <v>126</v>
      </c>
      <c r="I160" s="13" t="s">
        <v>359</v>
      </c>
      <c r="N160" s="13" t="s">
        <v>365</v>
      </c>
      <c r="O160" s="13" t="s">
        <v>115</v>
      </c>
      <c r="P160" s="13" t="s">
        <v>137</v>
      </c>
      <c r="R160" s="16" t="s">
        <v>118</v>
      </c>
      <c r="S160" s="13">
        <v>73.046000000000006</v>
      </c>
      <c r="Y160" t="e">
        <f t="shared" si="3"/>
        <v>#N/A</v>
      </c>
      <c r="AC160" s="13">
        <v>0.34899999999999998</v>
      </c>
      <c r="AI160" s="13"/>
      <c r="AJ160" s="13"/>
      <c r="AK160" s="13"/>
      <c r="AL160" s="13"/>
      <c r="AM160" s="13"/>
      <c r="AN160" s="13">
        <v>79.25</v>
      </c>
      <c r="AO160" s="13"/>
      <c r="AP160" s="13"/>
      <c r="AQ160" s="13"/>
      <c r="AR160" s="13"/>
      <c r="AS160" s="13"/>
      <c r="AT160" s="13">
        <v>28.83</v>
      </c>
      <c r="AU160" s="13">
        <v>38.26</v>
      </c>
      <c r="AV160" s="13"/>
      <c r="AW160" s="13"/>
      <c r="AX160" s="13"/>
      <c r="BJ160" s="13">
        <v>25.19</v>
      </c>
      <c r="CB160" s="13">
        <v>79.25</v>
      </c>
      <c r="CC160" s="13">
        <v>76</v>
      </c>
      <c r="CF160" s="21"/>
    </row>
    <row r="161" spans="1:92" x14ac:dyDescent="0.25">
      <c r="A161" s="13" t="s">
        <v>111</v>
      </c>
      <c r="C161" s="19" t="s">
        <v>366</v>
      </c>
      <c r="D161" s="20">
        <v>76</v>
      </c>
      <c r="F161" s="13">
        <v>80</v>
      </c>
      <c r="H161" s="13" t="s">
        <v>126</v>
      </c>
      <c r="I161" s="13" t="s">
        <v>359</v>
      </c>
      <c r="N161" s="13" t="s">
        <v>363</v>
      </c>
      <c r="O161" s="13" t="s">
        <v>115</v>
      </c>
      <c r="P161" s="13" t="s">
        <v>137</v>
      </c>
      <c r="R161" s="16" t="s">
        <v>118</v>
      </c>
      <c r="S161" s="13">
        <v>73.454999999999998</v>
      </c>
      <c r="Y161" t="e">
        <f t="shared" si="3"/>
        <v>#N/A</v>
      </c>
      <c r="AC161" s="13">
        <v>0.36</v>
      </c>
      <c r="AI161" s="13"/>
      <c r="AJ161" s="13"/>
      <c r="AK161" s="13"/>
      <c r="AL161" s="13"/>
      <c r="AM161" s="13"/>
      <c r="AN161" s="13">
        <v>83.01</v>
      </c>
      <c r="AO161" s="13"/>
      <c r="AP161" s="13"/>
      <c r="AQ161" s="13"/>
      <c r="AR161" s="13"/>
      <c r="AS161" s="13"/>
      <c r="AT161" s="13">
        <v>29.07</v>
      </c>
      <c r="AU161" s="13">
        <v>44.37</v>
      </c>
      <c r="AV161" s="13"/>
      <c r="AW161" s="13"/>
      <c r="AX161" s="13"/>
      <c r="BJ161" s="13">
        <v>15.11</v>
      </c>
      <c r="CB161" s="13">
        <v>83.01</v>
      </c>
      <c r="CC161" s="13">
        <v>76</v>
      </c>
      <c r="CF161" s="21"/>
    </row>
    <row r="162" spans="1:92" x14ac:dyDescent="0.25">
      <c r="A162" s="13" t="s">
        <v>111</v>
      </c>
      <c r="C162" s="19" t="s">
        <v>367</v>
      </c>
      <c r="D162" s="20">
        <v>76</v>
      </c>
      <c r="F162" s="13">
        <v>80</v>
      </c>
      <c r="H162" s="13" t="s">
        <v>126</v>
      </c>
      <c r="I162" s="13" t="s">
        <v>359</v>
      </c>
      <c r="N162" s="13" t="s">
        <v>368</v>
      </c>
      <c r="O162" s="13" t="s">
        <v>115</v>
      </c>
      <c r="P162" s="13" t="s">
        <v>137</v>
      </c>
      <c r="R162" s="16" t="s">
        <v>118</v>
      </c>
      <c r="S162" s="13">
        <v>73.798000000000002</v>
      </c>
      <c r="Y162" t="e">
        <f t="shared" si="3"/>
        <v>#N/A</v>
      </c>
      <c r="AC162" s="13">
        <v>0.4</v>
      </c>
      <c r="AI162" s="13"/>
      <c r="AJ162" s="13"/>
      <c r="AK162" s="13"/>
      <c r="AL162" s="13"/>
      <c r="AM162" s="13"/>
      <c r="AN162" s="13">
        <v>83.03</v>
      </c>
      <c r="AO162" s="13"/>
      <c r="AP162" s="13"/>
      <c r="AQ162" s="13"/>
      <c r="AR162" s="13"/>
      <c r="AS162" s="13"/>
      <c r="AT162" s="13">
        <v>30.25</v>
      </c>
      <c r="AU162" s="13">
        <v>47.98</v>
      </c>
      <c r="AV162" s="13"/>
      <c r="AW162" s="13"/>
      <c r="AX162" s="13"/>
      <c r="BJ162" s="13">
        <v>22.53</v>
      </c>
      <c r="CB162" s="13">
        <v>83.03</v>
      </c>
      <c r="CC162" s="13">
        <v>76</v>
      </c>
      <c r="CF162" s="21"/>
    </row>
    <row r="163" spans="1:92" x14ac:dyDescent="0.25">
      <c r="A163" s="13" t="s">
        <v>111</v>
      </c>
      <c r="C163" s="19" t="s">
        <v>369</v>
      </c>
      <c r="D163" s="20">
        <v>76</v>
      </c>
      <c r="F163" s="13">
        <v>80</v>
      </c>
      <c r="H163" s="13" t="s">
        <v>126</v>
      </c>
      <c r="I163" s="13" t="s">
        <v>359</v>
      </c>
      <c r="N163" s="13" t="s">
        <v>368</v>
      </c>
      <c r="O163" s="13" t="s">
        <v>115</v>
      </c>
      <c r="P163" s="13" t="s">
        <v>137</v>
      </c>
      <c r="R163" s="16" t="s">
        <v>118</v>
      </c>
      <c r="S163" s="13">
        <v>73.888000000000005</v>
      </c>
      <c r="Y163" t="e">
        <f t="shared" si="3"/>
        <v>#N/A</v>
      </c>
      <c r="AC163" s="13">
        <v>0.34799999999999998</v>
      </c>
      <c r="AI163" s="13"/>
      <c r="AJ163" s="13"/>
      <c r="AK163" s="13"/>
      <c r="AL163" s="13"/>
      <c r="AM163" s="13"/>
      <c r="AN163" s="13">
        <v>79.16</v>
      </c>
      <c r="AO163" s="13"/>
      <c r="AP163" s="13"/>
      <c r="AQ163" s="13"/>
      <c r="AR163" s="13"/>
      <c r="AS163" s="13"/>
      <c r="AT163" s="13">
        <v>30.56</v>
      </c>
      <c r="AU163" s="13">
        <v>49.72</v>
      </c>
      <c r="AV163" s="13"/>
      <c r="AW163" s="13"/>
      <c r="AX163" s="13"/>
      <c r="BJ163" s="13">
        <v>34.35</v>
      </c>
      <c r="CB163" s="13">
        <v>79.16</v>
      </c>
      <c r="CC163" s="13">
        <v>76</v>
      </c>
      <c r="CF163" s="21"/>
    </row>
    <row r="164" spans="1:92" x14ac:dyDescent="0.25">
      <c r="A164" s="13" t="s">
        <v>111</v>
      </c>
      <c r="C164" s="19" t="s">
        <v>370</v>
      </c>
      <c r="D164" s="20">
        <v>76</v>
      </c>
      <c r="F164" s="13">
        <v>80</v>
      </c>
      <c r="H164" s="13" t="s">
        <v>126</v>
      </c>
      <c r="I164" s="13" t="s">
        <v>359</v>
      </c>
      <c r="N164" s="13" t="s">
        <v>368</v>
      </c>
      <c r="O164" s="13" t="s">
        <v>115</v>
      </c>
      <c r="P164" s="13" t="s">
        <v>137</v>
      </c>
      <c r="R164" s="16" t="s">
        <v>118</v>
      </c>
      <c r="S164" s="13">
        <v>74.804000000000002</v>
      </c>
      <c r="Y164" t="e">
        <f t="shared" si="3"/>
        <v>#N/A</v>
      </c>
      <c r="AC164" s="13">
        <v>0.47299999999999998</v>
      </c>
      <c r="AI164" s="13"/>
      <c r="AJ164" s="13"/>
      <c r="AK164" s="13"/>
      <c r="AL164" s="13"/>
      <c r="AM164" s="13"/>
      <c r="AN164" s="13">
        <v>79.81</v>
      </c>
      <c r="AO164" s="13"/>
      <c r="AP164" s="13"/>
      <c r="AQ164" s="13"/>
      <c r="AR164" s="13"/>
      <c r="AS164" s="13"/>
      <c r="AT164" s="13">
        <v>29.68</v>
      </c>
      <c r="AU164" s="13">
        <v>48.29</v>
      </c>
      <c r="AV164" s="13"/>
      <c r="AW164" s="13"/>
      <c r="AX164" s="13"/>
      <c r="BJ164" s="13">
        <v>31.96</v>
      </c>
      <c r="CB164" s="13">
        <v>79.81</v>
      </c>
      <c r="CC164" s="13">
        <v>76</v>
      </c>
      <c r="CF164" s="21"/>
    </row>
    <row r="165" spans="1:92" x14ac:dyDescent="0.25">
      <c r="A165" s="13" t="s">
        <v>111</v>
      </c>
      <c r="C165" s="19" t="s">
        <v>371</v>
      </c>
      <c r="D165" s="20">
        <v>76</v>
      </c>
      <c r="F165" s="13">
        <v>80</v>
      </c>
      <c r="H165" s="13" t="s">
        <v>126</v>
      </c>
      <c r="I165" s="13" t="s">
        <v>359</v>
      </c>
      <c r="N165" s="13" t="s">
        <v>363</v>
      </c>
      <c r="O165" s="13" t="s">
        <v>115</v>
      </c>
      <c r="P165" s="13" t="s">
        <v>137</v>
      </c>
      <c r="R165" s="16" t="s">
        <v>118</v>
      </c>
      <c r="S165" s="13">
        <v>74.828000000000003</v>
      </c>
      <c r="Y165" t="e">
        <f t="shared" si="3"/>
        <v>#N/A</v>
      </c>
      <c r="AC165" s="13">
        <v>0.56100000000000005</v>
      </c>
      <c r="AI165" s="13"/>
      <c r="AJ165" s="13"/>
      <c r="AK165" s="13"/>
      <c r="AL165" s="13"/>
      <c r="AM165" s="13"/>
      <c r="AN165" s="13">
        <v>99.81</v>
      </c>
      <c r="AO165" s="13"/>
      <c r="AP165" s="13"/>
      <c r="AQ165" s="13"/>
      <c r="AR165" s="13"/>
      <c r="AS165" s="13"/>
      <c r="AT165" s="13">
        <v>26.19</v>
      </c>
      <c r="AU165" s="13">
        <v>43.42</v>
      </c>
      <c r="AV165" s="13"/>
      <c r="AW165" s="13"/>
      <c r="AX165" s="13"/>
      <c r="BJ165" s="13">
        <v>29.99</v>
      </c>
      <c r="CB165" s="13">
        <v>99.81</v>
      </c>
      <c r="CC165" s="13">
        <v>76</v>
      </c>
      <c r="CF165" s="21"/>
    </row>
    <row r="166" spans="1:92" x14ac:dyDescent="0.25">
      <c r="A166" s="13" t="s">
        <v>111</v>
      </c>
      <c r="C166" s="19" t="s">
        <v>372</v>
      </c>
      <c r="D166" s="20">
        <v>76</v>
      </c>
      <c r="F166" s="13">
        <v>80</v>
      </c>
      <c r="H166" s="13" t="s">
        <v>126</v>
      </c>
      <c r="I166" s="13" t="s">
        <v>359</v>
      </c>
      <c r="N166" s="13" t="s">
        <v>363</v>
      </c>
      <c r="O166" s="13" t="s">
        <v>115</v>
      </c>
      <c r="P166" s="13" t="s">
        <v>137</v>
      </c>
      <c r="R166" s="16" t="s">
        <v>118</v>
      </c>
      <c r="S166" s="13">
        <v>75.177000000000007</v>
      </c>
      <c r="Y166" t="e">
        <f t="shared" si="3"/>
        <v>#N/A</v>
      </c>
      <c r="AC166" s="13">
        <v>0.51400000000000001</v>
      </c>
      <c r="AI166" s="13"/>
      <c r="AJ166" s="13"/>
      <c r="AK166" s="13"/>
      <c r="AL166" s="13"/>
      <c r="AM166" s="13"/>
      <c r="AN166" s="13">
        <v>83.38</v>
      </c>
      <c r="AO166" s="13"/>
      <c r="AP166" s="13"/>
      <c r="AQ166" s="13"/>
      <c r="AR166" s="13"/>
      <c r="AS166" s="13"/>
      <c r="AT166" s="13">
        <v>28.24</v>
      </c>
      <c r="AU166" s="13">
        <v>51.02</v>
      </c>
      <c r="AV166" s="13"/>
      <c r="AW166" s="13"/>
      <c r="AX166" s="13"/>
      <c r="BJ166" s="13">
        <v>32.51</v>
      </c>
      <c r="CB166" s="13">
        <v>83.38</v>
      </c>
      <c r="CC166" s="13">
        <v>76</v>
      </c>
      <c r="CF166" s="21"/>
    </row>
    <row r="167" spans="1:92" x14ac:dyDescent="0.25">
      <c r="A167" s="13" t="s">
        <v>111</v>
      </c>
      <c r="C167" s="19">
        <v>578</v>
      </c>
      <c r="D167" s="20">
        <v>76</v>
      </c>
      <c r="F167" s="13">
        <v>80</v>
      </c>
      <c r="H167" s="13" t="s">
        <v>126</v>
      </c>
      <c r="I167" s="13" t="s">
        <v>373</v>
      </c>
      <c r="N167" s="13" t="s">
        <v>374</v>
      </c>
      <c r="O167" s="13" t="s">
        <v>115</v>
      </c>
      <c r="P167" s="13" t="s">
        <v>202</v>
      </c>
      <c r="R167" s="16" t="s">
        <v>118</v>
      </c>
      <c r="Y167" t="e">
        <f t="shared" si="3"/>
        <v>#N/A</v>
      </c>
      <c r="AI167" s="13"/>
      <c r="AJ167" s="13"/>
      <c r="AK167" s="13"/>
      <c r="AL167" s="13"/>
      <c r="AM167" s="13"/>
      <c r="AN167" s="13"/>
      <c r="AO167" s="13"/>
      <c r="AP167" s="13"/>
      <c r="AQ167" s="13"/>
      <c r="AR167" s="13"/>
      <c r="AS167" s="13"/>
      <c r="AT167" s="13"/>
      <c r="AU167" s="13"/>
      <c r="AV167" s="13"/>
      <c r="AW167" s="13"/>
      <c r="AX167" s="13"/>
      <c r="CC167" s="13">
        <v>76</v>
      </c>
      <c r="CF167" s="21"/>
      <c r="CN167" s="13">
        <v>-13.42077645</v>
      </c>
    </row>
    <row r="168" spans="1:92" x14ac:dyDescent="0.25">
      <c r="A168" s="13" t="s">
        <v>111</v>
      </c>
      <c r="C168" s="19" t="s">
        <v>375</v>
      </c>
      <c r="D168" s="20">
        <v>76</v>
      </c>
      <c r="F168" s="13">
        <v>80</v>
      </c>
      <c r="H168" s="13" t="s">
        <v>126</v>
      </c>
      <c r="I168" s="13" t="s">
        <v>376</v>
      </c>
      <c r="N168" s="13" t="s">
        <v>308</v>
      </c>
      <c r="O168" s="13" t="s">
        <v>115</v>
      </c>
      <c r="R168" s="16" t="s">
        <v>118</v>
      </c>
      <c r="Y168" t="e">
        <f t="shared" si="3"/>
        <v>#N/A</v>
      </c>
      <c r="AI168" s="13"/>
      <c r="AJ168" s="13"/>
      <c r="AK168" s="13"/>
      <c r="AL168" s="13"/>
      <c r="AM168" s="13"/>
      <c r="AN168" s="13"/>
      <c r="AO168" s="13"/>
      <c r="AP168" s="13"/>
      <c r="AQ168" s="13"/>
      <c r="AR168" s="13"/>
      <c r="AS168" s="13"/>
      <c r="AT168" s="13"/>
      <c r="AU168" s="13"/>
      <c r="AV168" s="13"/>
      <c r="AW168" s="13"/>
      <c r="AX168" s="13"/>
      <c r="CC168" s="13">
        <v>76</v>
      </c>
      <c r="CF168" s="21"/>
    </row>
    <row r="169" spans="1:92" x14ac:dyDescent="0.25">
      <c r="A169" s="13" t="s">
        <v>111</v>
      </c>
      <c r="C169" s="19" t="s">
        <v>377</v>
      </c>
      <c r="D169" s="20">
        <v>76.099999999999994</v>
      </c>
      <c r="F169" s="13">
        <v>80</v>
      </c>
      <c r="H169" s="13" t="s">
        <v>126</v>
      </c>
      <c r="I169" s="13" t="s">
        <v>207</v>
      </c>
      <c r="N169" s="13" t="s">
        <v>378</v>
      </c>
      <c r="O169" s="13" t="s">
        <v>115</v>
      </c>
      <c r="P169" s="13" t="s">
        <v>208</v>
      </c>
      <c r="R169" s="16" t="s">
        <v>150</v>
      </c>
      <c r="S169" s="13">
        <v>49.95</v>
      </c>
      <c r="Y169" t="e">
        <f t="shared" si="3"/>
        <v>#N/A</v>
      </c>
      <c r="AC169" s="13">
        <v>5.63</v>
      </c>
      <c r="AI169" s="13"/>
      <c r="AJ169" s="13"/>
      <c r="AK169" s="13"/>
      <c r="AL169" s="13"/>
      <c r="AM169" s="13"/>
      <c r="AN169" s="13">
        <v>506</v>
      </c>
      <c r="AO169" s="13"/>
      <c r="AP169" s="13"/>
      <c r="AQ169" s="13"/>
      <c r="AR169" s="13"/>
      <c r="AS169" s="13"/>
      <c r="AT169" s="13">
        <v>12.2</v>
      </c>
      <c r="AU169" s="13">
        <v>31</v>
      </c>
      <c r="AV169" s="13"/>
      <c r="AW169" s="13"/>
      <c r="AX169" s="13"/>
      <c r="BF169" s="13">
        <v>0.86</v>
      </c>
      <c r="BJ169" s="13">
        <v>39.4</v>
      </c>
      <c r="BK169" s="13">
        <v>90.3</v>
      </c>
      <c r="BN169" s="13">
        <v>8.8699999999999992</v>
      </c>
      <c r="BQ169" s="13">
        <v>7.49</v>
      </c>
      <c r="BW169" s="13">
        <v>2.94</v>
      </c>
      <c r="CB169" s="13">
        <v>506</v>
      </c>
      <c r="CC169" s="13">
        <v>76.099999999999994</v>
      </c>
      <c r="CF169" s="21"/>
      <c r="CI169" s="13">
        <v>8.8699999999999992</v>
      </c>
    </row>
    <row r="170" spans="1:92" x14ac:dyDescent="0.25">
      <c r="A170" s="13" t="s">
        <v>111</v>
      </c>
      <c r="C170" s="19" t="s">
        <v>379</v>
      </c>
      <c r="D170" s="20">
        <v>76.099999999999994</v>
      </c>
      <c r="F170" s="13">
        <v>80</v>
      </c>
      <c r="H170" s="13" t="s">
        <v>126</v>
      </c>
      <c r="I170" s="13" t="s">
        <v>285</v>
      </c>
      <c r="N170" s="13" t="s">
        <v>380</v>
      </c>
      <c r="O170" s="13" t="s">
        <v>115</v>
      </c>
      <c r="P170" s="13" t="s">
        <v>309</v>
      </c>
      <c r="R170" s="16" t="s">
        <v>118</v>
      </c>
      <c r="S170" s="13">
        <v>62.47</v>
      </c>
      <c r="Y170" t="e">
        <f t="shared" si="3"/>
        <v>#N/A</v>
      </c>
      <c r="AC170" s="13">
        <v>2.2999999999999998</v>
      </c>
      <c r="AI170" s="13"/>
      <c r="AJ170" s="13"/>
      <c r="AK170" s="13"/>
      <c r="AL170" s="13"/>
      <c r="AM170" s="13"/>
      <c r="AN170" s="13">
        <v>568</v>
      </c>
      <c r="AO170" s="13"/>
      <c r="AP170" s="13"/>
      <c r="AQ170" s="13"/>
      <c r="AR170" s="13"/>
      <c r="AS170" s="13"/>
      <c r="AT170" s="13">
        <v>9</v>
      </c>
      <c r="AU170" s="13">
        <v>27</v>
      </c>
      <c r="AV170" s="13"/>
      <c r="AW170" s="13"/>
      <c r="AX170" s="13"/>
      <c r="BJ170" s="13">
        <v>33</v>
      </c>
      <c r="CB170" s="13">
        <v>568</v>
      </c>
      <c r="CC170" s="13">
        <v>76.099999999999994</v>
      </c>
      <c r="CF170" s="21"/>
    </row>
    <row r="171" spans="1:92" x14ac:dyDescent="0.25">
      <c r="A171" s="13" t="s">
        <v>111</v>
      </c>
      <c r="C171" s="19" t="s">
        <v>381</v>
      </c>
      <c r="D171" s="20">
        <v>76.099999999999994</v>
      </c>
      <c r="F171" s="13">
        <v>80</v>
      </c>
      <c r="H171" s="13" t="s">
        <v>126</v>
      </c>
      <c r="I171" s="13" t="s">
        <v>285</v>
      </c>
      <c r="N171" s="13" t="s">
        <v>380</v>
      </c>
      <c r="O171" s="13" t="s">
        <v>115</v>
      </c>
      <c r="P171" s="13" t="s">
        <v>309</v>
      </c>
      <c r="R171" s="16" t="s">
        <v>118</v>
      </c>
      <c r="S171" s="13">
        <v>63.25</v>
      </c>
      <c r="Y171" t="e">
        <f t="shared" si="3"/>
        <v>#N/A</v>
      </c>
      <c r="AC171" s="13">
        <v>2.2000000000000002</v>
      </c>
      <c r="AI171" s="13"/>
      <c r="AJ171" s="13"/>
      <c r="AK171" s="13"/>
      <c r="AL171" s="13"/>
      <c r="AM171" s="13"/>
      <c r="AN171" s="13">
        <v>543</v>
      </c>
      <c r="AO171" s="13"/>
      <c r="AP171" s="13"/>
      <c r="AQ171" s="13"/>
      <c r="AR171" s="13"/>
      <c r="AS171" s="13"/>
      <c r="AT171" s="13">
        <v>12</v>
      </c>
      <c r="AU171" s="13">
        <v>30</v>
      </c>
      <c r="AV171" s="13"/>
      <c r="AW171" s="13"/>
      <c r="AX171" s="13"/>
      <c r="BJ171" s="13">
        <v>39</v>
      </c>
      <c r="CB171" s="13">
        <v>543</v>
      </c>
      <c r="CC171" s="13">
        <v>76.099999999999994</v>
      </c>
      <c r="CF171" s="21"/>
    </row>
    <row r="172" spans="1:92" x14ac:dyDescent="0.25">
      <c r="A172" s="13" t="s">
        <v>111</v>
      </c>
      <c r="C172" s="19" t="s">
        <v>382</v>
      </c>
      <c r="D172" s="20">
        <v>76.099999999999994</v>
      </c>
      <c r="F172" s="13">
        <v>80</v>
      </c>
      <c r="H172" s="13" t="s">
        <v>126</v>
      </c>
      <c r="I172" s="13" t="s">
        <v>285</v>
      </c>
      <c r="N172" s="13" t="s">
        <v>380</v>
      </c>
      <c r="O172" s="13" t="s">
        <v>115</v>
      </c>
      <c r="P172" s="13" t="s">
        <v>309</v>
      </c>
      <c r="R172" s="16" t="s">
        <v>118</v>
      </c>
      <c r="S172" s="13">
        <v>67.7</v>
      </c>
      <c r="Y172" t="e">
        <f t="shared" si="3"/>
        <v>#N/A</v>
      </c>
      <c r="AC172" s="13">
        <v>1.43</v>
      </c>
      <c r="AI172" s="13"/>
      <c r="AJ172" s="13"/>
      <c r="AK172" s="13"/>
      <c r="AL172" s="13"/>
      <c r="AM172" s="13"/>
      <c r="AN172" s="13">
        <v>426</v>
      </c>
      <c r="AO172" s="13"/>
      <c r="AP172" s="13"/>
      <c r="AQ172" s="13"/>
      <c r="AR172" s="13"/>
      <c r="AS172" s="13"/>
      <c r="AT172" s="13">
        <v>6</v>
      </c>
      <c r="AU172" s="13">
        <v>28</v>
      </c>
      <c r="AV172" s="13"/>
      <c r="AW172" s="13"/>
      <c r="AX172" s="13"/>
      <c r="BJ172" s="13">
        <v>31</v>
      </c>
      <c r="CB172" s="13">
        <v>426</v>
      </c>
      <c r="CC172" s="13">
        <v>76.099999999999994</v>
      </c>
      <c r="CF172" s="21"/>
    </row>
    <row r="173" spans="1:92" x14ac:dyDescent="0.25">
      <c r="A173" s="13" t="s">
        <v>111</v>
      </c>
      <c r="C173" s="19" t="s">
        <v>383</v>
      </c>
      <c r="D173" s="20">
        <v>76.099999999999994</v>
      </c>
      <c r="F173" s="13">
        <v>80</v>
      </c>
      <c r="H173" s="13" t="s">
        <v>126</v>
      </c>
      <c r="I173" s="13" t="s">
        <v>285</v>
      </c>
      <c r="N173" s="13" t="s">
        <v>380</v>
      </c>
      <c r="O173" s="13" t="s">
        <v>115</v>
      </c>
      <c r="P173" s="13" t="s">
        <v>309</v>
      </c>
      <c r="R173" s="16" t="s">
        <v>118</v>
      </c>
      <c r="S173" s="13">
        <v>69.59</v>
      </c>
      <c r="Y173" t="e">
        <f t="shared" si="3"/>
        <v>#N/A</v>
      </c>
      <c r="AC173" s="13">
        <v>1.3</v>
      </c>
      <c r="AI173" s="13"/>
      <c r="AJ173" s="13"/>
      <c r="AK173" s="13"/>
      <c r="AL173" s="13"/>
      <c r="AM173" s="13"/>
      <c r="AN173" s="13">
        <v>376</v>
      </c>
      <c r="AO173" s="13"/>
      <c r="AP173" s="13"/>
      <c r="AQ173" s="13"/>
      <c r="AR173" s="13"/>
      <c r="AS173" s="13"/>
      <c r="AT173" s="13">
        <v>10</v>
      </c>
      <c r="AU173" s="13">
        <v>34</v>
      </c>
      <c r="AV173" s="13"/>
      <c r="AW173" s="13"/>
      <c r="AX173" s="13"/>
      <c r="BJ173" s="13">
        <v>35</v>
      </c>
      <c r="CB173" s="13">
        <v>376</v>
      </c>
      <c r="CC173" s="13">
        <v>76.099999999999994</v>
      </c>
      <c r="CF173" s="21"/>
    </row>
    <row r="174" spans="1:92" x14ac:dyDescent="0.25">
      <c r="A174" s="13" t="s">
        <v>111</v>
      </c>
      <c r="C174" s="19" t="s">
        <v>384</v>
      </c>
      <c r="D174" s="20">
        <v>76.099999999999994</v>
      </c>
      <c r="F174" s="13">
        <v>80</v>
      </c>
      <c r="H174" s="13" t="s">
        <v>126</v>
      </c>
      <c r="I174" s="13" t="s">
        <v>201</v>
      </c>
      <c r="N174" s="13" t="s">
        <v>204</v>
      </c>
      <c r="O174" s="13" t="s">
        <v>115</v>
      </c>
      <c r="P174" s="13" t="s">
        <v>202</v>
      </c>
      <c r="R174" s="16" t="s">
        <v>118</v>
      </c>
      <c r="S174" s="13">
        <v>73.2</v>
      </c>
      <c r="Y174" t="e">
        <f t="shared" si="3"/>
        <v>#N/A</v>
      </c>
      <c r="AC174" s="13">
        <v>0.24</v>
      </c>
      <c r="AI174" s="13"/>
      <c r="AJ174" s="13"/>
      <c r="AK174" s="13"/>
      <c r="AL174" s="13"/>
      <c r="AM174" s="13"/>
      <c r="AN174" s="13">
        <v>307</v>
      </c>
      <c r="AO174" s="13"/>
      <c r="AP174" s="13"/>
      <c r="AQ174" s="13"/>
      <c r="AR174" s="13"/>
      <c r="AS174" s="13"/>
      <c r="AT174" s="13">
        <v>15.68</v>
      </c>
      <c r="AU174" s="13">
        <v>14.65</v>
      </c>
      <c r="AV174" s="13"/>
      <c r="AW174" s="13"/>
      <c r="AX174" s="13"/>
      <c r="BF174" s="13">
        <v>4.2300000000000004</v>
      </c>
      <c r="BJ174" s="13">
        <v>32.619999999999997</v>
      </c>
      <c r="BK174" s="13">
        <v>60.26</v>
      </c>
      <c r="BN174" s="13">
        <v>3.97</v>
      </c>
      <c r="BQ174" s="13">
        <v>3.68</v>
      </c>
      <c r="BW174" s="13">
        <v>1.55</v>
      </c>
      <c r="CB174" s="13">
        <v>307</v>
      </c>
      <c r="CC174" s="13">
        <v>76.099999999999994</v>
      </c>
      <c r="CF174" s="21">
        <v>0.71167999999999998</v>
      </c>
      <c r="CI174" s="13">
        <v>3.97</v>
      </c>
      <c r="CN174" s="13">
        <v>-14.571686059999999</v>
      </c>
    </row>
    <row r="175" spans="1:92" x14ac:dyDescent="0.25">
      <c r="A175" s="13" t="s">
        <v>111</v>
      </c>
      <c r="C175" s="19" t="s">
        <v>385</v>
      </c>
      <c r="D175" s="20">
        <v>76.400000000000006</v>
      </c>
      <c r="F175" s="13">
        <v>80</v>
      </c>
      <c r="H175" s="13" t="s">
        <v>126</v>
      </c>
      <c r="I175" s="13" t="s">
        <v>201</v>
      </c>
      <c r="N175" s="13" t="s">
        <v>204</v>
      </c>
      <c r="O175" s="13" t="s">
        <v>115</v>
      </c>
      <c r="P175" s="13" t="s">
        <v>202</v>
      </c>
      <c r="R175" s="16" t="s">
        <v>118</v>
      </c>
      <c r="S175" s="13">
        <v>66.099999999999994</v>
      </c>
      <c r="Y175" t="e">
        <f t="shared" si="3"/>
        <v>#N/A</v>
      </c>
      <c r="AC175" s="13">
        <v>1.03</v>
      </c>
      <c r="AI175" s="13"/>
      <c r="AJ175" s="13"/>
      <c r="AK175" s="13"/>
      <c r="AL175" s="13"/>
      <c r="AM175" s="13"/>
      <c r="AN175" s="13">
        <v>740</v>
      </c>
      <c r="AO175" s="13"/>
      <c r="AP175" s="13"/>
      <c r="AQ175" s="13"/>
      <c r="AR175" s="13"/>
      <c r="AS175" s="13"/>
      <c r="AT175" s="13">
        <v>15.77</v>
      </c>
      <c r="AU175" s="13">
        <v>11.12</v>
      </c>
      <c r="AV175" s="13"/>
      <c r="AW175" s="13"/>
      <c r="AX175" s="13"/>
      <c r="BF175" s="13">
        <v>1.9</v>
      </c>
      <c r="BJ175" s="13">
        <v>34.22</v>
      </c>
      <c r="BK175" s="13">
        <v>67.84</v>
      </c>
      <c r="BN175" s="13">
        <v>5.24</v>
      </c>
      <c r="BQ175" s="13">
        <v>4.17</v>
      </c>
      <c r="BW175" s="13">
        <v>0.77</v>
      </c>
      <c r="CB175" s="13">
        <v>740</v>
      </c>
      <c r="CC175" s="13">
        <v>76.400000000000006</v>
      </c>
      <c r="CF175" s="21">
        <v>0.70972000000000002</v>
      </c>
      <c r="CI175" s="13">
        <v>5.24</v>
      </c>
      <c r="CN175" s="13">
        <v>-12.191839079999999</v>
      </c>
    </row>
    <row r="176" spans="1:92" x14ac:dyDescent="0.25">
      <c r="A176" s="13" t="s">
        <v>111</v>
      </c>
      <c r="C176" s="19" t="s">
        <v>386</v>
      </c>
      <c r="D176" s="20">
        <v>76.599999999999994</v>
      </c>
      <c r="F176" s="13">
        <v>80</v>
      </c>
      <c r="H176" s="13" t="s">
        <v>126</v>
      </c>
      <c r="I176" s="13" t="s">
        <v>339</v>
      </c>
      <c r="N176" s="13" t="s">
        <v>340</v>
      </c>
      <c r="O176" s="13" t="s">
        <v>76</v>
      </c>
      <c r="P176" s="13" t="s">
        <v>208</v>
      </c>
      <c r="R176" s="16" t="s">
        <v>118</v>
      </c>
      <c r="S176" s="13">
        <v>67.346666670000005</v>
      </c>
      <c r="Y176" t="e">
        <f t="shared" si="3"/>
        <v>#N/A</v>
      </c>
      <c r="AC176" s="13">
        <v>1.3966666670000001</v>
      </c>
      <c r="AI176" s="13"/>
      <c r="AJ176" s="13"/>
      <c r="AK176" s="13"/>
      <c r="AL176" s="13"/>
      <c r="AM176" s="13"/>
      <c r="AN176" s="13">
        <v>401.6</v>
      </c>
      <c r="AO176" s="13"/>
      <c r="AP176" s="13"/>
      <c r="AQ176" s="13"/>
      <c r="AR176" s="13"/>
      <c r="AS176" s="13"/>
      <c r="AT176" s="13">
        <v>11.33333333</v>
      </c>
      <c r="AU176" s="13">
        <v>27.866666670000001</v>
      </c>
      <c r="AV176" s="13"/>
      <c r="AW176" s="13"/>
      <c r="AX176" s="13"/>
      <c r="BF176" s="13">
        <v>0</v>
      </c>
      <c r="BJ176" s="13">
        <v>39.566666669999996</v>
      </c>
      <c r="BK176" s="13">
        <v>87.766666670000006</v>
      </c>
      <c r="BN176" s="13">
        <v>5.6</v>
      </c>
      <c r="CB176" s="13">
        <v>401.6</v>
      </c>
      <c r="CC176" s="13">
        <v>76.599999999999994</v>
      </c>
      <c r="CF176" s="21"/>
      <c r="CI176" s="13">
        <v>5.6</v>
      </c>
    </row>
    <row r="177" spans="1:92" x14ac:dyDescent="0.25">
      <c r="A177" s="13" t="s">
        <v>111</v>
      </c>
      <c r="C177" s="19" t="s">
        <v>387</v>
      </c>
      <c r="D177" s="20">
        <v>76.900000000000006</v>
      </c>
      <c r="F177" s="13">
        <v>80</v>
      </c>
      <c r="H177" s="13" t="s">
        <v>126</v>
      </c>
      <c r="I177" s="13" t="s">
        <v>304</v>
      </c>
      <c r="N177" s="13" t="s">
        <v>388</v>
      </c>
      <c r="O177" s="13" t="s">
        <v>115</v>
      </c>
      <c r="P177" s="13" t="s">
        <v>224</v>
      </c>
      <c r="R177" s="16" t="s">
        <v>118</v>
      </c>
      <c r="S177" s="13">
        <v>62.77</v>
      </c>
      <c r="Y177" t="e">
        <f t="shared" si="3"/>
        <v>#N/A</v>
      </c>
      <c r="AC177" s="13">
        <v>2.2599999999999998</v>
      </c>
      <c r="AI177" s="13"/>
      <c r="AJ177" s="13"/>
      <c r="AK177" s="13"/>
      <c r="AL177" s="13"/>
      <c r="AM177" s="13"/>
      <c r="AN177" s="13">
        <v>622</v>
      </c>
      <c r="AO177" s="13"/>
      <c r="AP177" s="13"/>
      <c r="AQ177" s="13"/>
      <c r="AR177" s="13"/>
      <c r="AS177" s="13"/>
      <c r="AT177" s="13">
        <v>13</v>
      </c>
      <c r="AU177" s="13">
        <v>29</v>
      </c>
      <c r="AV177" s="13"/>
      <c r="AW177" s="13"/>
      <c r="AX177" s="13"/>
      <c r="BK177" s="13">
        <v>26</v>
      </c>
      <c r="CB177" s="13">
        <v>622</v>
      </c>
      <c r="CC177" s="13">
        <v>76.900000000000006</v>
      </c>
      <c r="CF177" s="21">
        <v>0.70962000000000003</v>
      </c>
      <c r="CN177" s="13">
        <v>-13.479297280000001</v>
      </c>
    </row>
    <row r="178" spans="1:92" x14ac:dyDescent="0.25">
      <c r="A178" s="13" t="s">
        <v>111</v>
      </c>
      <c r="C178" s="19" t="s">
        <v>389</v>
      </c>
      <c r="D178" s="20">
        <v>77</v>
      </c>
      <c r="F178" s="13">
        <v>80</v>
      </c>
      <c r="H178" s="13" t="s">
        <v>126</v>
      </c>
      <c r="I178" s="13" t="s">
        <v>276</v>
      </c>
      <c r="N178" s="13" t="s">
        <v>390</v>
      </c>
      <c r="O178" s="13" t="s">
        <v>115</v>
      </c>
      <c r="P178" s="13" t="s">
        <v>208</v>
      </c>
      <c r="R178" s="16" t="s">
        <v>347</v>
      </c>
      <c r="S178" s="13">
        <v>41.39</v>
      </c>
      <c r="Y178" t="e">
        <f t="shared" si="3"/>
        <v>#N/A</v>
      </c>
      <c r="AC178" s="13">
        <v>7.03</v>
      </c>
      <c r="AI178" s="13"/>
      <c r="AJ178" s="13"/>
      <c r="AK178" s="13"/>
      <c r="AL178" s="13"/>
      <c r="AM178" s="13"/>
      <c r="AN178" s="13">
        <v>836.25</v>
      </c>
      <c r="AO178" s="13"/>
      <c r="AP178" s="13"/>
      <c r="AQ178" s="13"/>
      <c r="AR178" s="13"/>
      <c r="AS178" s="13"/>
      <c r="AT178" s="13">
        <v>7.2</v>
      </c>
      <c r="AU178" s="13">
        <v>15.65</v>
      </c>
      <c r="AV178" s="13"/>
      <c r="AW178" s="13"/>
      <c r="AX178" s="13"/>
      <c r="BF178" s="13">
        <v>1.7</v>
      </c>
      <c r="BJ178" s="13">
        <v>3.9</v>
      </c>
      <c r="BK178" s="13">
        <v>23.15</v>
      </c>
      <c r="BN178" s="13">
        <v>2.8</v>
      </c>
      <c r="CB178" s="13">
        <v>836.25</v>
      </c>
      <c r="CC178" s="13">
        <v>77</v>
      </c>
      <c r="CF178" s="21"/>
      <c r="CI178" s="13">
        <v>2.8</v>
      </c>
    </row>
    <row r="179" spans="1:92" x14ac:dyDescent="0.25">
      <c r="A179" s="13" t="s">
        <v>111</v>
      </c>
      <c r="C179" s="19" t="s">
        <v>391</v>
      </c>
      <c r="D179" s="20">
        <v>77</v>
      </c>
      <c r="F179" s="13">
        <v>80</v>
      </c>
      <c r="H179" s="13" t="s">
        <v>126</v>
      </c>
      <c r="I179" s="13" t="s">
        <v>207</v>
      </c>
      <c r="N179" s="13" t="s">
        <v>392</v>
      </c>
      <c r="O179" s="13" t="s">
        <v>115</v>
      </c>
      <c r="P179" s="13" t="s">
        <v>208</v>
      </c>
      <c r="R179" s="16" t="s">
        <v>347</v>
      </c>
      <c r="S179" s="13">
        <v>42.63</v>
      </c>
      <c r="Y179" t="e">
        <f t="shared" si="3"/>
        <v>#N/A</v>
      </c>
      <c r="AC179" s="13">
        <v>21.46</v>
      </c>
      <c r="AI179" s="13"/>
      <c r="AJ179" s="13"/>
      <c r="AK179" s="13"/>
      <c r="AL179" s="13"/>
      <c r="AM179" s="13"/>
      <c r="AN179" s="13">
        <v>105</v>
      </c>
      <c r="AO179" s="13"/>
      <c r="AP179" s="13"/>
      <c r="AQ179" s="13"/>
      <c r="AR179" s="13"/>
      <c r="AS179" s="13"/>
      <c r="AT179" s="13">
        <v>2.4</v>
      </c>
      <c r="AU179" s="13">
        <v>15.6</v>
      </c>
      <c r="AV179" s="13"/>
      <c r="AW179" s="13"/>
      <c r="AX179" s="13"/>
      <c r="BF179" s="13">
        <v>0.13</v>
      </c>
      <c r="BJ179" s="13">
        <v>7.27</v>
      </c>
      <c r="BK179" s="13">
        <v>17.899999999999999</v>
      </c>
      <c r="BN179" s="13">
        <v>2.98</v>
      </c>
      <c r="BQ179" s="13">
        <v>2.98</v>
      </c>
      <c r="BW179" s="13">
        <v>1.48</v>
      </c>
      <c r="CB179" s="13">
        <v>105</v>
      </c>
      <c r="CC179" s="13">
        <v>77</v>
      </c>
      <c r="CF179" s="21"/>
      <c r="CI179" s="13">
        <v>2.98</v>
      </c>
    </row>
    <row r="180" spans="1:92" x14ac:dyDescent="0.25">
      <c r="A180" s="13" t="s">
        <v>111</v>
      </c>
      <c r="C180" s="19" t="s">
        <v>393</v>
      </c>
      <c r="D180" s="20">
        <v>77</v>
      </c>
      <c r="F180" s="13">
        <v>80</v>
      </c>
      <c r="H180" s="13" t="s">
        <v>126</v>
      </c>
      <c r="I180" s="13" t="s">
        <v>276</v>
      </c>
      <c r="N180" s="13" t="s">
        <v>394</v>
      </c>
      <c r="O180" s="13" t="s">
        <v>115</v>
      </c>
      <c r="P180" s="13" t="s">
        <v>208</v>
      </c>
      <c r="R180" s="16" t="s">
        <v>150</v>
      </c>
      <c r="S180" s="13">
        <v>47.28</v>
      </c>
      <c r="Y180" t="e">
        <f t="shared" si="3"/>
        <v>#N/A</v>
      </c>
      <c r="AC180" s="13">
        <v>8.1050000000000004</v>
      </c>
      <c r="AI180" s="13"/>
      <c r="AJ180" s="13"/>
      <c r="AK180" s="13"/>
      <c r="AL180" s="13"/>
      <c r="AM180" s="13"/>
      <c r="AN180" s="13">
        <v>413.25</v>
      </c>
      <c r="AO180" s="13"/>
      <c r="AP180" s="13"/>
      <c r="AQ180" s="13"/>
      <c r="AR180" s="13"/>
      <c r="AS180" s="13"/>
      <c r="AT180" s="13">
        <v>15.1</v>
      </c>
      <c r="AU180" s="13">
        <v>24.7</v>
      </c>
      <c r="AV180" s="13"/>
      <c r="AW180" s="13"/>
      <c r="AX180" s="13"/>
      <c r="BF180" s="13">
        <v>0.75</v>
      </c>
      <c r="BJ180" s="13">
        <v>10.35</v>
      </c>
      <c r="BK180" s="13">
        <v>33.700000000000003</v>
      </c>
      <c r="BN180" s="13">
        <v>4.45</v>
      </c>
      <c r="CB180" s="13">
        <v>413.25</v>
      </c>
      <c r="CC180" s="13">
        <v>77</v>
      </c>
      <c r="CF180" s="21"/>
      <c r="CI180" s="13">
        <v>4.45</v>
      </c>
    </row>
    <row r="181" spans="1:92" x14ac:dyDescent="0.25">
      <c r="A181" s="13" t="s">
        <v>111</v>
      </c>
      <c r="C181" s="19" t="s">
        <v>395</v>
      </c>
      <c r="D181" s="20">
        <v>77</v>
      </c>
      <c r="F181" s="13">
        <v>80</v>
      </c>
      <c r="H181" s="13" t="s">
        <v>126</v>
      </c>
      <c r="I181" s="13" t="s">
        <v>207</v>
      </c>
      <c r="N181" s="13" t="s">
        <v>396</v>
      </c>
      <c r="O181" s="13" t="s">
        <v>115</v>
      </c>
      <c r="P181" s="13" t="s">
        <v>208</v>
      </c>
      <c r="R181" s="16" t="s">
        <v>150</v>
      </c>
      <c r="S181" s="13">
        <v>50.12</v>
      </c>
      <c r="Y181" t="e">
        <f t="shared" si="3"/>
        <v>#N/A</v>
      </c>
      <c r="AC181" s="13">
        <v>6.33</v>
      </c>
      <c r="AI181" s="13"/>
      <c r="AJ181" s="13"/>
      <c r="AK181" s="13"/>
      <c r="AL181" s="13"/>
      <c r="AM181" s="13"/>
      <c r="AN181" s="13">
        <v>126.83333330000001</v>
      </c>
      <c r="AO181" s="13"/>
      <c r="AP181" s="13"/>
      <c r="AQ181" s="13"/>
      <c r="AR181" s="13"/>
      <c r="AS181" s="13"/>
      <c r="AT181" s="13">
        <v>3.9666666670000001</v>
      </c>
      <c r="AU181" s="13">
        <v>21.9</v>
      </c>
      <c r="AV181" s="13"/>
      <c r="AW181" s="13"/>
      <c r="AX181" s="13"/>
      <c r="BJ181" s="13">
        <v>12.733333330000001</v>
      </c>
      <c r="BK181" s="13">
        <v>21.633333329999999</v>
      </c>
      <c r="BN181" s="13">
        <v>2</v>
      </c>
      <c r="CB181" s="13">
        <v>126.83333330000001</v>
      </c>
      <c r="CC181" s="13">
        <v>77</v>
      </c>
      <c r="CF181" s="21"/>
      <c r="CI181" s="13">
        <v>2</v>
      </c>
    </row>
    <row r="182" spans="1:92" x14ac:dyDescent="0.25">
      <c r="A182" s="13" t="s">
        <v>111</v>
      </c>
      <c r="C182" s="19" t="s">
        <v>397</v>
      </c>
      <c r="D182" s="20">
        <v>77</v>
      </c>
      <c r="F182" s="13">
        <v>80</v>
      </c>
      <c r="H182" s="13" t="s">
        <v>126</v>
      </c>
      <c r="I182" s="13" t="s">
        <v>276</v>
      </c>
      <c r="N182" s="13" t="s">
        <v>398</v>
      </c>
      <c r="O182" s="13" t="s">
        <v>115</v>
      </c>
      <c r="P182" s="13" t="s">
        <v>399</v>
      </c>
      <c r="R182" s="16" t="s">
        <v>150</v>
      </c>
      <c r="S182" s="13">
        <v>50.2</v>
      </c>
      <c r="Y182" t="e">
        <f t="shared" si="3"/>
        <v>#N/A</v>
      </c>
      <c r="AC182" s="13">
        <v>5.22</v>
      </c>
      <c r="AI182" s="13"/>
      <c r="AJ182" s="13"/>
      <c r="AK182" s="13"/>
      <c r="AL182" s="13"/>
      <c r="AM182" s="13"/>
      <c r="AN182" s="13">
        <v>866.6</v>
      </c>
      <c r="AO182" s="13"/>
      <c r="AP182" s="13"/>
      <c r="AQ182" s="13"/>
      <c r="AR182" s="13"/>
      <c r="AS182" s="13"/>
      <c r="AT182" s="13">
        <v>44.9</v>
      </c>
      <c r="AU182" s="13">
        <v>36.5</v>
      </c>
      <c r="AV182" s="13"/>
      <c r="AW182" s="13"/>
      <c r="AX182" s="13"/>
      <c r="BF182" s="13">
        <v>0.1</v>
      </c>
      <c r="BJ182" s="13">
        <v>145.30000000000001</v>
      </c>
      <c r="BK182" s="13">
        <v>282.7</v>
      </c>
      <c r="BN182" s="13">
        <v>13</v>
      </c>
      <c r="CB182" s="13">
        <v>866.6</v>
      </c>
      <c r="CC182" s="13">
        <v>77</v>
      </c>
      <c r="CF182" s="21"/>
      <c r="CI182" s="13">
        <v>13</v>
      </c>
    </row>
    <row r="183" spans="1:92" x14ac:dyDescent="0.25">
      <c r="A183" s="13" t="s">
        <v>111</v>
      </c>
      <c r="C183" s="19" t="s">
        <v>400</v>
      </c>
      <c r="D183" s="20">
        <v>77</v>
      </c>
      <c r="F183" s="13">
        <v>80</v>
      </c>
      <c r="H183" s="13" t="s">
        <v>126</v>
      </c>
      <c r="I183" s="13" t="s">
        <v>276</v>
      </c>
      <c r="N183" s="13" t="s">
        <v>401</v>
      </c>
      <c r="O183" s="13" t="s">
        <v>115</v>
      </c>
      <c r="P183" s="13" t="s">
        <v>399</v>
      </c>
      <c r="R183" s="16" t="s">
        <v>118</v>
      </c>
      <c r="S183" s="13">
        <v>60.7</v>
      </c>
      <c r="Y183" t="e">
        <f t="shared" si="3"/>
        <v>#N/A</v>
      </c>
      <c r="AC183" s="13">
        <v>4.25</v>
      </c>
      <c r="AI183" s="13"/>
      <c r="AJ183" s="13"/>
      <c r="AK183" s="13"/>
      <c r="AL183" s="13"/>
      <c r="AM183" s="13"/>
      <c r="AN183" s="13">
        <v>284</v>
      </c>
      <c r="AO183" s="13"/>
      <c r="AP183" s="13"/>
      <c r="AQ183" s="13"/>
      <c r="AR183" s="13"/>
      <c r="AS183" s="13"/>
      <c r="AT183" s="13">
        <v>22.5</v>
      </c>
      <c r="AU183" s="13">
        <v>136.69999999999999</v>
      </c>
      <c r="AV183" s="13"/>
      <c r="AW183" s="13"/>
      <c r="AX183" s="13"/>
      <c r="BJ183" s="13">
        <v>35.700000000000003</v>
      </c>
      <c r="BK183" s="13">
        <v>65.5</v>
      </c>
      <c r="BN183" s="13">
        <v>6.3</v>
      </c>
      <c r="CB183" s="13">
        <v>284</v>
      </c>
      <c r="CC183" s="13">
        <v>77</v>
      </c>
      <c r="CF183" s="21"/>
      <c r="CI183" s="13">
        <v>6.3</v>
      </c>
    </row>
    <row r="184" spans="1:92" x14ac:dyDescent="0.25">
      <c r="A184" s="13" t="s">
        <v>111</v>
      </c>
      <c r="C184" s="19" t="s">
        <v>402</v>
      </c>
      <c r="D184" s="20">
        <v>77</v>
      </c>
      <c r="F184" s="13">
        <v>80</v>
      </c>
      <c r="H184" s="13" t="s">
        <v>126</v>
      </c>
      <c r="I184" s="13" t="s">
        <v>276</v>
      </c>
      <c r="N184" s="13" t="s">
        <v>403</v>
      </c>
      <c r="O184" s="13" t="s">
        <v>115</v>
      </c>
      <c r="P184" s="13" t="s">
        <v>208</v>
      </c>
      <c r="R184" s="16" t="s">
        <v>118</v>
      </c>
      <c r="S184" s="13">
        <v>60.895000000000003</v>
      </c>
      <c r="Y184" t="e">
        <f t="shared" si="3"/>
        <v>#N/A</v>
      </c>
      <c r="AC184" s="13">
        <v>2.66</v>
      </c>
      <c r="AI184" s="13"/>
      <c r="AJ184" s="13"/>
      <c r="AK184" s="13"/>
      <c r="AL184" s="13"/>
      <c r="AM184" s="13"/>
      <c r="AN184" s="13">
        <v>432.05</v>
      </c>
      <c r="AO184" s="13"/>
      <c r="AP184" s="13"/>
      <c r="AQ184" s="13"/>
      <c r="AR184" s="13"/>
      <c r="AS184" s="13"/>
      <c r="AT184" s="13">
        <v>25.05</v>
      </c>
      <c r="AU184" s="13">
        <v>29.9</v>
      </c>
      <c r="AV184" s="13"/>
      <c r="AW184" s="13"/>
      <c r="AX184" s="13"/>
      <c r="BF184" s="13">
        <v>1.85</v>
      </c>
      <c r="BJ184" s="13">
        <v>20.45</v>
      </c>
      <c r="BK184" s="13">
        <v>55.65</v>
      </c>
      <c r="BN184" s="13">
        <v>4.4000000000000004</v>
      </c>
      <c r="CB184" s="13">
        <v>432.05</v>
      </c>
      <c r="CC184" s="13">
        <v>77</v>
      </c>
      <c r="CF184" s="21">
        <v>0.70975999999999995</v>
      </c>
      <c r="CI184" s="13">
        <v>4.4000000000000004</v>
      </c>
    </row>
    <row r="185" spans="1:92" x14ac:dyDescent="0.25">
      <c r="A185" s="13" t="s">
        <v>111</v>
      </c>
      <c r="C185" s="19" t="s">
        <v>404</v>
      </c>
      <c r="D185" s="20">
        <v>77</v>
      </c>
      <c r="F185" s="13">
        <v>80</v>
      </c>
      <c r="H185" s="13" t="s">
        <v>126</v>
      </c>
      <c r="I185" s="13" t="s">
        <v>276</v>
      </c>
      <c r="N185" s="13" t="s">
        <v>405</v>
      </c>
      <c r="O185" s="13" t="s">
        <v>115</v>
      </c>
      <c r="P185" s="13" t="s">
        <v>208</v>
      </c>
      <c r="R185" s="16" t="s">
        <v>118</v>
      </c>
      <c r="S185" s="13">
        <v>64.144999999999996</v>
      </c>
      <c r="Y185" t="e">
        <f t="shared" si="3"/>
        <v>#N/A</v>
      </c>
      <c r="AC185" s="13">
        <v>2.35</v>
      </c>
      <c r="AI185" s="13"/>
      <c r="AJ185" s="13"/>
      <c r="AK185" s="13"/>
      <c r="AL185" s="13"/>
      <c r="AM185" s="13"/>
      <c r="AN185" s="13">
        <v>420.1</v>
      </c>
      <c r="AO185" s="13"/>
      <c r="AP185" s="13"/>
      <c r="AQ185" s="13"/>
      <c r="AR185" s="13"/>
      <c r="AS185" s="13"/>
      <c r="AT185" s="13">
        <v>23.5</v>
      </c>
      <c r="AU185" s="13">
        <v>63.25</v>
      </c>
      <c r="AV185" s="13"/>
      <c r="AW185" s="13"/>
      <c r="AX185" s="13"/>
      <c r="BF185" s="13">
        <v>0.95</v>
      </c>
      <c r="BJ185" s="13">
        <v>25.1</v>
      </c>
      <c r="BK185" s="13">
        <v>63.35</v>
      </c>
      <c r="BN185" s="13">
        <v>6.8</v>
      </c>
      <c r="CB185" s="13">
        <v>420.1</v>
      </c>
      <c r="CC185" s="13">
        <v>77</v>
      </c>
      <c r="CF185" s="21">
        <v>0.71064000000000005</v>
      </c>
      <c r="CI185" s="13">
        <v>6.8</v>
      </c>
    </row>
    <row r="186" spans="1:92" x14ac:dyDescent="0.25">
      <c r="A186" s="13" t="s">
        <v>111</v>
      </c>
      <c r="C186" s="19" t="s">
        <v>406</v>
      </c>
      <c r="D186" s="20">
        <v>77</v>
      </c>
      <c r="F186" s="13">
        <v>80</v>
      </c>
      <c r="H186" s="13" t="s">
        <v>126</v>
      </c>
      <c r="I186" s="13" t="s">
        <v>276</v>
      </c>
      <c r="N186" s="13" t="s">
        <v>380</v>
      </c>
      <c r="O186" s="13" t="s">
        <v>115</v>
      </c>
      <c r="P186" s="13" t="s">
        <v>208</v>
      </c>
      <c r="R186" s="16" t="s">
        <v>118</v>
      </c>
      <c r="S186" s="13">
        <v>65.62</v>
      </c>
      <c r="Y186" t="e">
        <f t="shared" si="3"/>
        <v>#N/A</v>
      </c>
      <c r="AC186" s="13">
        <v>2.13</v>
      </c>
      <c r="AI186" s="13"/>
      <c r="AJ186" s="13"/>
      <c r="AK186" s="13"/>
      <c r="AL186" s="13"/>
      <c r="AM186" s="13"/>
      <c r="AN186" s="13">
        <v>511.35</v>
      </c>
      <c r="AO186" s="13"/>
      <c r="AP186" s="13"/>
      <c r="AQ186" s="13"/>
      <c r="AR186" s="13"/>
      <c r="AS186" s="13"/>
      <c r="AT186" s="13">
        <v>14.95</v>
      </c>
      <c r="AU186" s="13">
        <v>23.5</v>
      </c>
      <c r="AV186" s="13"/>
      <c r="AW186" s="13"/>
      <c r="AX186" s="13"/>
      <c r="BF186" s="13">
        <v>1.55</v>
      </c>
      <c r="BJ186" s="13">
        <v>44.75</v>
      </c>
      <c r="BK186" s="13">
        <v>93.8</v>
      </c>
      <c r="BN186" s="13">
        <v>6.55</v>
      </c>
      <c r="CB186" s="13">
        <v>511.35</v>
      </c>
      <c r="CC186" s="13">
        <v>77</v>
      </c>
      <c r="CF186" s="21"/>
      <c r="CI186" s="13">
        <v>6.55</v>
      </c>
    </row>
    <row r="187" spans="1:92" x14ac:dyDescent="0.25">
      <c r="A187" s="13" t="s">
        <v>111</v>
      </c>
      <c r="C187" s="19" t="s">
        <v>407</v>
      </c>
      <c r="D187" s="20">
        <v>77</v>
      </c>
      <c r="F187" s="13">
        <v>80</v>
      </c>
      <c r="H187" s="13" t="s">
        <v>126</v>
      </c>
      <c r="I187" s="13" t="s">
        <v>276</v>
      </c>
      <c r="N187" s="13" t="s">
        <v>380</v>
      </c>
      <c r="O187" s="13" t="s">
        <v>115</v>
      </c>
      <c r="P187" s="13" t="s">
        <v>399</v>
      </c>
      <c r="R187" s="16" t="s">
        <v>118</v>
      </c>
      <c r="S187" s="13">
        <v>66.709999999999994</v>
      </c>
      <c r="Y187" t="e">
        <f t="shared" si="3"/>
        <v>#N/A</v>
      </c>
      <c r="AC187" s="13">
        <v>0.8</v>
      </c>
      <c r="AI187" s="13"/>
      <c r="AJ187" s="13"/>
      <c r="AK187" s="13"/>
      <c r="AL187" s="13"/>
      <c r="AM187" s="13"/>
      <c r="AN187" s="13">
        <v>503.6</v>
      </c>
      <c r="AO187" s="13"/>
      <c r="AP187" s="13"/>
      <c r="AQ187" s="13"/>
      <c r="AR187" s="13"/>
      <c r="AS187" s="13"/>
      <c r="AT187" s="13">
        <v>14.6</v>
      </c>
      <c r="AU187" s="13">
        <v>39.5</v>
      </c>
      <c r="AV187" s="13"/>
      <c r="AW187" s="13"/>
      <c r="AX187" s="13"/>
      <c r="BF187" s="13">
        <v>0.3</v>
      </c>
      <c r="BJ187" s="13">
        <v>50.3</v>
      </c>
      <c r="BK187" s="13">
        <v>120.6</v>
      </c>
      <c r="BN187" s="13">
        <v>6.1</v>
      </c>
      <c r="CB187" s="13">
        <v>503.6</v>
      </c>
      <c r="CC187" s="13">
        <v>77</v>
      </c>
      <c r="CF187" s="21"/>
      <c r="CI187" s="13">
        <v>6.1</v>
      </c>
    </row>
    <row r="188" spans="1:92" x14ac:dyDescent="0.25">
      <c r="A188" s="13" t="s">
        <v>111</v>
      </c>
      <c r="C188" s="19" t="s">
        <v>408</v>
      </c>
      <c r="D188" s="20">
        <v>77</v>
      </c>
      <c r="F188" s="13">
        <v>80</v>
      </c>
      <c r="H188" s="13" t="s">
        <v>126</v>
      </c>
      <c r="I188" s="13" t="s">
        <v>343</v>
      </c>
      <c r="N188" s="13" t="s">
        <v>308</v>
      </c>
      <c r="O188" s="13" t="s">
        <v>115</v>
      </c>
      <c r="P188" s="13" t="s">
        <v>309</v>
      </c>
      <c r="R188" s="16" t="s">
        <v>118</v>
      </c>
      <c r="S188" s="13">
        <v>73.36</v>
      </c>
      <c r="Y188" t="e">
        <f t="shared" si="3"/>
        <v>#N/A</v>
      </c>
      <c r="AC188" s="13">
        <v>0.02</v>
      </c>
      <c r="AI188" s="13"/>
      <c r="AJ188" s="13"/>
      <c r="AK188" s="13"/>
      <c r="AL188" s="13"/>
      <c r="AM188" s="13"/>
      <c r="AN188" s="13">
        <v>77</v>
      </c>
      <c r="AO188" s="13"/>
      <c r="AP188" s="13"/>
      <c r="AQ188" s="13"/>
      <c r="AR188" s="13"/>
      <c r="AS188" s="13"/>
      <c r="AT188" s="13">
        <v>9</v>
      </c>
      <c r="AU188" s="13">
        <v>37</v>
      </c>
      <c r="AV188" s="13"/>
      <c r="AW188" s="13"/>
      <c r="AX188" s="13"/>
      <c r="BF188" s="13">
        <v>2.4900000000000002</v>
      </c>
      <c r="BJ188" s="13">
        <v>12.6</v>
      </c>
      <c r="BK188" s="13">
        <v>28.7</v>
      </c>
      <c r="BN188" s="13">
        <v>2.65</v>
      </c>
      <c r="BQ188" s="13">
        <v>2.0299999999999998</v>
      </c>
      <c r="BW188" s="13">
        <v>1.1100000000000001</v>
      </c>
      <c r="CB188" s="13">
        <v>77</v>
      </c>
      <c r="CC188" s="13">
        <v>77</v>
      </c>
      <c r="CF188" s="21">
        <v>0.71025000000000005</v>
      </c>
      <c r="CI188" s="13">
        <v>2.65</v>
      </c>
      <c r="CN188" s="13">
        <v>-13.83042225</v>
      </c>
    </row>
    <row r="189" spans="1:92" x14ac:dyDescent="0.25">
      <c r="A189" s="13" t="s">
        <v>111</v>
      </c>
      <c r="C189" s="19" t="s">
        <v>409</v>
      </c>
      <c r="D189" s="20">
        <v>77</v>
      </c>
      <c r="F189" s="13">
        <v>80</v>
      </c>
      <c r="H189" s="13" t="s">
        <v>126</v>
      </c>
      <c r="I189" s="13" t="s">
        <v>343</v>
      </c>
      <c r="N189" s="13" t="s">
        <v>308</v>
      </c>
      <c r="O189" s="13" t="s">
        <v>115</v>
      </c>
      <c r="P189" s="13" t="s">
        <v>309</v>
      </c>
      <c r="R189" s="16" t="s">
        <v>118</v>
      </c>
      <c r="S189" s="13">
        <v>73.819999999999993</v>
      </c>
      <c r="Y189" t="e">
        <f t="shared" si="3"/>
        <v>#N/A</v>
      </c>
      <c r="AC189" s="13">
        <v>0.25</v>
      </c>
      <c r="AI189" s="13"/>
      <c r="AJ189" s="13"/>
      <c r="AK189" s="13"/>
      <c r="AL189" s="13"/>
      <c r="AM189" s="13"/>
      <c r="AN189" s="13">
        <v>199</v>
      </c>
      <c r="AO189" s="13"/>
      <c r="AP189" s="13"/>
      <c r="AQ189" s="13"/>
      <c r="AR189" s="13"/>
      <c r="AS189" s="13"/>
      <c r="AT189" s="13">
        <v>14</v>
      </c>
      <c r="AU189" s="13">
        <v>43</v>
      </c>
      <c r="AV189" s="13"/>
      <c r="AW189" s="13"/>
      <c r="AX189" s="13"/>
      <c r="BJ189" s="13">
        <v>52</v>
      </c>
      <c r="CB189" s="13">
        <v>199</v>
      </c>
      <c r="CC189" s="13">
        <v>77</v>
      </c>
      <c r="CF189" s="21">
        <v>0.71199000000000001</v>
      </c>
      <c r="CN189" s="13">
        <v>-16.775970569999998</v>
      </c>
    </row>
    <row r="190" spans="1:92" x14ac:dyDescent="0.25">
      <c r="A190" s="13" t="s">
        <v>111</v>
      </c>
      <c r="C190" s="19" t="s">
        <v>410</v>
      </c>
      <c r="D190" s="20">
        <v>77</v>
      </c>
      <c r="F190" s="13">
        <v>80</v>
      </c>
      <c r="H190" s="13" t="s">
        <v>126</v>
      </c>
      <c r="I190" s="13" t="s">
        <v>255</v>
      </c>
      <c r="N190" s="13" t="s">
        <v>411</v>
      </c>
      <c r="O190" s="13" t="s">
        <v>115</v>
      </c>
      <c r="P190" s="13" t="s">
        <v>208</v>
      </c>
      <c r="R190" s="16" t="s">
        <v>118</v>
      </c>
      <c r="S190" s="13">
        <v>73.97</v>
      </c>
      <c r="Y190" t="e">
        <f t="shared" si="3"/>
        <v>#N/A</v>
      </c>
      <c r="AC190" s="13">
        <v>0.24</v>
      </c>
      <c r="AI190" s="13"/>
      <c r="AJ190" s="13"/>
      <c r="AK190" s="13"/>
      <c r="AL190" s="13"/>
      <c r="AM190" s="13"/>
      <c r="AN190" s="13">
        <v>153</v>
      </c>
      <c r="AO190" s="13"/>
      <c r="AP190" s="13"/>
      <c r="AQ190" s="13"/>
      <c r="AR190" s="13"/>
      <c r="AS190" s="13"/>
      <c r="AT190" s="13">
        <v>22</v>
      </c>
      <c r="AU190" s="13">
        <v>18</v>
      </c>
      <c r="AV190" s="13"/>
      <c r="AW190" s="13"/>
      <c r="AX190" s="13"/>
      <c r="BF190" s="13">
        <v>2.7</v>
      </c>
      <c r="BJ190" s="13">
        <v>20.2</v>
      </c>
      <c r="BK190" s="13">
        <v>38.799999999999997</v>
      </c>
      <c r="BN190" s="13">
        <v>3.1</v>
      </c>
      <c r="BQ190" s="13">
        <v>2.9</v>
      </c>
      <c r="BW190" s="13">
        <v>1.9</v>
      </c>
      <c r="CB190" s="13">
        <v>153</v>
      </c>
      <c r="CC190" s="13">
        <v>77</v>
      </c>
      <c r="CF190" s="21">
        <v>0.71342000000000005</v>
      </c>
      <c r="CI190" s="13">
        <v>3.1</v>
      </c>
      <c r="CN190" s="13">
        <v>-11.07011559</v>
      </c>
    </row>
    <row r="191" spans="1:92" x14ac:dyDescent="0.25">
      <c r="A191" s="13" t="s">
        <v>111</v>
      </c>
      <c r="C191" s="19" t="s">
        <v>412</v>
      </c>
      <c r="D191" s="20">
        <v>77</v>
      </c>
      <c r="F191" s="13">
        <v>80</v>
      </c>
      <c r="H191" s="13" t="s">
        <v>126</v>
      </c>
      <c r="I191" s="13" t="s">
        <v>276</v>
      </c>
      <c r="N191" s="13" t="s">
        <v>277</v>
      </c>
      <c r="O191" s="13" t="s">
        <v>115</v>
      </c>
      <c r="P191" s="13" t="s">
        <v>208</v>
      </c>
      <c r="R191" s="16" t="s">
        <v>118</v>
      </c>
      <c r="S191" s="13">
        <v>74.03</v>
      </c>
      <c r="Y191" t="e">
        <f t="shared" si="3"/>
        <v>#N/A</v>
      </c>
      <c r="AC191" s="13">
        <v>0.17</v>
      </c>
      <c r="AI191" s="13"/>
      <c r="AJ191" s="13"/>
      <c r="AK191" s="13"/>
      <c r="AL191" s="13"/>
      <c r="AM191" s="13"/>
      <c r="AN191" s="13">
        <v>474.5</v>
      </c>
      <c r="AO191" s="13"/>
      <c r="AP191" s="13"/>
      <c r="AQ191" s="13"/>
      <c r="AR191" s="13"/>
      <c r="AS191" s="13"/>
      <c r="AT191" s="13">
        <v>6.65</v>
      </c>
      <c r="AU191" s="13">
        <v>5.55</v>
      </c>
      <c r="AV191" s="13"/>
      <c r="AW191" s="13"/>
      <c r="AX191" s="13"/>
      <c r="BF191" s="13">
        <v>0.4</v>
      </c>
      <c r="BJ191" s="13">
        <v>92.55</v>
      </c>
      <c r="BK191" s="13">
        <v>186.35</v>
      </c>
      <c r="BN191" s="13">
        <v>8.9499999999999993</v>
      </c>
      <c r="CB191" s="13">
        <v>474.5</v>
      </c>
      <c r="CC191" s="13">
        <v>77</v>
      </c>
      <c r="CF191" s="21"/>
      <c r="CI191" s="13">
        <v>8.9499999999999993</v>
      </c>
    </row>
    <row r="192" spans="1:92" x14ac:dyDescent="0.25">
      <c r="A192" s="13" t="s">
        <v>111</v>
      </c>
      <c r="C192" s="19" t="s">
        <v>413</v>
      </c>
      <c r="D192" s="20">
        <v>77</v>
      </c>
      <c r="F192" s="13">
        <v>80</v>
      </c>
      <c r="H192" s="13" t="s">
        <v>126</v>
      </c>
      <c r="I192" s="13" t="s">
        <v>343</v>
      </c>
      <c r="N192" s="13" t="s">
        <v>414</v>
      </c>
      <c r="O192" s="13" t="s">
        <v>115</v>
      </c>
      <c r="P192" s="13" t="s">
        <v>309</v>
      </c>
      <c r="R192" s="16" t="s">
        <v>118</v>
      </c>
      <c r="S192" s="13">
        <v>74.08</v>
      </c>
      <c r="Y192" t="e">
        <f t="shared" si="3"/>
        <v>#N/A</v>
      </c>
      <c r="AC192" s="13">
        <v>0.19</v>
      </c>
      <c r="AI192" s="13"/>
      <c r="AJ192" s="13"/>
      <c r="AK192" s="13"/>
      <c r="AL192" s="13"/>
      <c r="AM192" s="13"/>
      <c r="AN192" s="13">
        <v>631</v>
      </c>
      <c r="AO192" s="13"/>
      <c r="AP192" s="13"/>
      <c r="AQ192" s="13"/>
      <c r="AR192" s="13"/>
      <c r="AS192" s="13"/>
      <c r="AT192" s="13">
        <v>5</v>
      </c>
      <c r="AU192" s="13">
        <v>25</v>
      </c>
      <c r="AV192" s="13"/>
      <c r="AW192" s="13"/>
      <c r="AX192" s="13"/>
      <c r="BF192" s="13">
        <v>0.39</v>
      </c>
      <c r="BJ192" s="13">
        <v>7.09</v>
      </c>
      <c r="BK192" s="13">
        <v>14</v>
      </c>
      <c r="BN192" s="13">
        <v>1.57</v>
      </c>
      <c r="BQ192" s="13">
        <v>1.68</v>
      </c>
      <c r="BW192" s="13">
        <v>1.82</v>
      </c>
      <c r="CB192" s="13">
        <v>631</v>
      </c>
      <c r="CC192" s="13">
        <v>77</v>
      </c>
      <c r="CF192" s="21">
        <v>0.70860999999999996</v>
      </c>
      <c r="CI192" s="13">
        <v>1.57</v>
      </c>
      <c r="CN192" s="13">
        <v>-10.94339475</v>
      </c>
    </row>
    <row r="193" spans="1:162" x14ac:dyDescent="0.25">
      <c r="A193" s="13" t="s">
        <v>111</v>
      </c>
      <c r="C193" s="19" t="s">
        <v>415</v>
      </c>
      <c r="D193" s="20">
        <v>77</v>
      </c>
      <c r="F193" s="13">
        <v>80</v>
      </c>
      <c r="H193" s="13" t="s">
        <v>126</v>
      </c>
      <c r="I193" s="13" t="s">
        <v>416</v>
      </c>
      <c r="N193" s="13" t="s">
        <v>417</v>
      </c>
      <c r="O193" s="13" t="s">
        <v>115</v>
      </c>
      <c r="P193" s="13" t="s">
        <v>418</v>
      </c>
      <c r="R193" s="16" t="s">
        <v>118</v>
      </c>
      <c r="S193" s="13">
        <v>74.599999999999994</v>
      </c>
      <c r="Y193" t="e">
        <f t="shared" si="3"/>
        <v>#N/A</v>
      </c>
      <c r="AC193" s="13">
        <v>0.27</v>
      </c>
      <c r="AI193" s="13"/>
      <c r="AJ193" s="13"/>
      <c r="AK193" s="13"/>
      <c r="AL193" s="13"/>
      <c r="AM193" s="13"/>
      <c r="AN193" s="13">
        <v>188</v>
      </c>
      <c r="AO193" s="13"/>
      <c r="AP193" s="13"/>
      <c r="AQ193" s="13"/>
      <c r="AR193" s="13"/>
      <c r="AS193" s="13"/>
      <c r="AT193" s="13">
        <v>29.1</v>
      </c>
      <c r="AU193" s="13">
        <v>22.7</v>
      </c>
      <c r="AV193" s="13"/>
      <c r="AW193" s="13"/>
      <c r="AX193" s="13"/>
      <c r="BJ193" s="13">
        <v>20.7</v>
      </c>
      <c r="CB193" s="13">
        <v>188</v>
      </c>
      <c r="CC193" s="13">
        <v>77</v>
      </c>
      <c r="CF193" s="21"/>
    </row>
    <row r="194" spans="1:162" x14ac:dyDescent="0.25">
      <c r="A194" s="13" t="s">
        <v>111</v>
      </c>
      <c r="C194" s="19" t="s">
        <v>419</v>
      </c>
      <c r="D194" s="20">
        <v>77</v>
      </c>
      <c r="F194" s="13">
        <v>80</v>
      </c>
      <c r="H194" s="13" t="s">
        <v>126</v>
      </c>
      <c r="I194" s="13" t="s">
        <v>276</v>
      </c>
      <c r="N194" s="13" t="s">
        <v>308</v>
      </c>
      <c r="O194" s="13" t="s">
        <v>115</v>
      </c>
      <c r="P194" s="13" t="s">
        <v>399</v>
      </c>
      <c r="R194" s="16" t="s">
        <v>118</v>
      </c>
      <c r="S194" s="13">
        <v>74.760000000000005</v>
      </c>
      <c r="Y194" t="e">
        <f t="shared" si="3"/>
        <v>#N/A</v>
      </c>
      <c r="AC194" s="13">
        <v>0.36</v>
      </c>
      <c r="AI194" s="13"/>
      <c r="AJ194" s="13"/>
      <c r="AK194" s="13"/>
      <c r="AL194" s="13"/>
      <c r="AM194" s="13"/>
      <c r="AN194" s="13">
        <v>239.3</v>
      </c>
      <c r="AO194" s="13"/>
      <c r="AP194" s="13"/>
      <c r="AQ194" s="13"/>
      <c r="AR194" s="13"/>
      <c r="AS194" s="13"/>
      <c r="AT194" s="13">
        <v>16.100000000000001</v>
      </c>
      <c r="AU194" s="13">
        <v>17</v>
      </c>
      <c r="AV194" s="13"/>
      <c r="AW194" s="13"/>
      <c r="AX194" s="13"/>
      <c r="BF194" s="13">
        <v>1.5</v>
      </c>
      <c r="BJ194" s="13">
        <v>57.6</v>
      </c>
      <c r="BK194" s="13">
        <v>108.6</v>
      </c>
      <c r="BN194" s="13">
        <v>5</v>
      </c>
      <c r="CB194" s="13">
        <v>239.3</v>
      </c>
      <c r="CC194" s="13">
        <v>77</v>
      </c>
      <c r="CF194" s="21"/>
      <c r="CI194" s="13">
        <v>5</v>
      </c>
    </row>
    <row r="195" spans="1:162" x14ac:dyDescent="0.25">
      <c r="A195" s="13" t="s">
        <v>111</v>
      </c>
      <c r="C195" s="19" t="s">
        <v>420</v>
      </c>
      <c r="D195" s="20">
        <v>77</v>
      </c>
      <c r="F195" s="13">
        <v>80</v>
      </c>
      <c r="H195" s="13" t="s">
        <v>126</v>
      </c>
      <c r="I195" s="13" t="s">
        <v>276</v>
      </c>
      <c r="N195" s="13" t="s">
        <v>421</v>
      </c>
      <c r="O195" s="13" t="s">
        <v>115</v>
      </c>
      <c r="P195" s="13" t="s">
        <v>208</v>
      </c>
      <c r="R195" s="16" t="s">
        <v>118</v>
      </c>
      <c r="S195" s="13">
        <v>75.015000000000001</v>
      </c>
      <c r="Y195" t="e">
        <f t="shared" si="3"/>
        <v>#N/A</v>
      </c>
      <c r="AC195" s="13">
        <v>0.1</v>
      </c>
      <c r="AI195" s="13"/>
      <c r="AJ195" s="13"/>
      <c r="AK195" s="13"/>
      <c r="AL195" s="13"/>
      <c r="AM195" s="13"/>
      <c r="AN195" s="13">
        <v>503.75</v>
      </c>
      <c r="AO195" s="13"/>
      <c r="AP195" s="13"/>
      <c r="AQ195" s="13"/>
      <c r="AR195" s="13"/>
      <c r="AS195" s="13"/>
      <c r="AT195" s="13">
        <v>2.4</v>
      </c>
      <c r="AU195" s="13">
        <v>3.95</v>
      </c>
      <c r="AV195" s="13"/>
      <c r="AW195" s="13"/>
      <c r="AX195" s="13"/>
      <c r="BF195" s="13">
        <v>1.05</v>
      </c>
      <c r="BJ195" s="13">
        <v>0.6</v>
      </c>
      <c r="BK195" s="13">
        <v>21.3</v>
      </c>
      <c r="BN195" s="13">
        <v>2.5</v>
      </c>
      <c r="CB195" s="13">
        <v>503.75</v>
      </c>
      <c r="CC195" s="13">
        <v>77</v>
      </c>
      <c r="CF195" s="21"/>
      <c r="CI195" s="13">
        <v>2.5</v>
      </c>
    </row>
    <row r="196" spans="1:162" x14ac:dyDescent="0.25">
      <c r="A196" s="13" t="s">
        <v>111</v>
      </c>
      <c r="C196" s="19" t="s">
        <v>422</v>
      </c>
      <c r="D196" s="20">
        <v>77</v>
      </c>
      <c r="F196" s="13">
        <v>80</v>
      </c>
      <c r="H196" s="13" t="s">
        <v>126</v>
      </c>
      <c r="I196" s="13" t="s">
        <v>416</v>
      </c>
      <c r="N196" s="13" t="s">
        <v>417</v>
      </c>
      <c r="O196" s="13" t="s">
        <v>115</v>
      </c>
      <c r="P196" s="13" t="s">
        <v>418</v>
      </c>
      <c r="R196" s="16" t="s">
        <v>118</v>
      </c>
      <c r="S196" s="13">
        <v>75.14</v>
      </c>
      <c r="Y196" t="e">
        <f t="shared" si="3"/>
        <v>#N/A</v>
      </c>
      <c r="AC196" s="13">
        <v>0.15</v>
      </c>
      <c r="AI196" s="13"/>
      <c r="AJ196" s="13"/>
      <c r="AK196" s="13"/>
      <c r="AL196" s="13"/>
      <c r="AM196" s="13"/>
      <c r="AN196" s="13">
        <v>114</v>
      </c>
      <c r="AO196" s="13"/>
      <c r="AP196" s="13"/>
      <c r="AQ196" s="13"/>
      <c r="AR196" s="13"/>
      <c r="AS196" s="13"/>
      <c r="AT196" s="13">
        <v>24.3</v>
      </c>
      <c r="AU196" s="13">
        <v>32.4</v>
      </c>
      <c r="AV196" s="13"/>
      <c r="AW196" s="13"/>
      <c r="AX196" s="13"/>
      <c r="BJ196" s="13">
        <v>3.7</v>
      </c>
      <c r="CB196" s="13">
        <v>114</v>
      </c>
      <c r="CC196" s="13">
        <v>77</v>
      </c>
      <c r="CF196" s="21"/>
    </row>
    <row r="197" spans="1:162" x14ac:dyDescent="0.25">
      <c r="A197" s="13" t="s">
        <v>111</v>
      </c>
      <c r="C197" s="19" t="s">
        <v>423</v>
      </c>
      <c r="D197" s="20">
        <v>77</v>
      </c>
      <c r="F197" s="13">
        <v>80</v>
      </c>
      <c r="H197" s="13" t="s">
        <v>126</v>
      </c>
      <c r="I197" s="13" t="s">
        <v>416</v>
      </c>
      <c r="N197" s="13" t="s">
        <v>417</v>
      </c>
      <c r="O197" s="13" t="s">
        <v>115</v>
      </c>
      <c r="P197" s="13" t="s">
        <v>418</v>
      </c>
      <c r="R197" s="16" t="s">
        <v>118</v>
      </c>
      <c r="S197" s="13">
        <v>75.790000000000006</v>
      </c>
      <c r="Y197" t="e">
        <f t="shared" si="3"/>
        <v>#N/A</v>
      </c>
      <c r="AC197" s="13">
        <v>0.17</v>
      </c>
      <c r="AI197" s="13"/>
      <c r="AJ197" s="13"/>
      <c r="AK197" s="13"/>
      <c r="AL197" s="13"/>
      <c r="AM197" s="13"/>
      <c r="AN197" s="13">
        <v>110</v>
      </c>
      <c r="AO197" s="13"/>
      <c r="AP197" s="13"/>
      <c r="AQ197" s="13"/>
      <c r="AR197" s="13"/>
      <c r="AS197" s="13"/>
      <c r="AT197" s="13">
        <v>21.4</v>
      </c>
      <c r="AU197" s="13">
        <v>28.7</v>
      </c>
      <c r="AV197" s="13"/>
      <c r="AW197" s="13"/>
      <c r="AX197" s="13"/>
      <c r="BJ197" s="13">
        <v>23.4</v>
      </c>
      <c r="CB197" s="13">
        <v>110</v>
      </c>
      <c r="CC197" s="13">
        <v>77</v>
      </c>
      <c r="CF197" s="21"/>
    </row>
    <row r="198" spans="1:162" x14ac:dyDescent="0.25">
      <c r="A198" s="13" t="s">
        <v>111</v>
      </c>
      <c r="C198" s="19" t="s">
        <v>424</v>
      </c>
      <c r="D198" s="20">
        <v>77</v>
      </c>
      <c r="F198" s="13">
        <v>80</v>
      </c>
      <c r="H198" s="13" t="s">
        <v>126</v>
      </c>
      <c r="I198" s="13" t="s">
        <v>276</v>
      </c>
      <c r="N198" s="13" t="s">
        <v>425</v>
      </c>
      <c r="O198" s="13" t="s">
        <v>115</v>
      </c>
      <c r="P198" s="13" t="s">
        <v>399</v>
      </c>
      <c r="R198" s="16" t="s">
        <v>118</v>
      </c>
      <c r="S198" s="13">
        <v>76.17</v>
      </c>
      <c r="Y198" t="e">
        <f t="shared" si="3"/>
        <v>#N/A</v>
      </c>
      <c r="AC198" s="13">
        <v>0.25</v>
      </c>
      <c r="AI198" s="13"/>
      <c r="AJ198" s="13"/>
      <c r="AK198" s="13"/>
      <c r="AL198" s="13"/>
      <c r="AM198" s="13"/>
      <c r="AN198" s="13">
        <v>332</v>
      </c>
      <c r="AO198" s="13"/>
      <c r="AP198" s="13"/>
      <c r="AQ198" s="13"/>
      <c r="AR198" s="13"/>
      <c r="AS198" s="13"/>
      <c r="AT198" s="13">
        <v>13.133333329999999</v>
      </c>
      <c r="AU198" s="13">
        <v>24.43333333</v>
      </c>
      <c r="AV198" s="13"/>
      <c r="AW198" s="13"/>
      <c r="AX198" s="13"/>
      <c r="BF198" s="13">
        <v>2.1</v>
      </c>
      <c r="BJ198" s="13">
        <v>29.43333333</v>
      </c>
      <c r="BK198" s="13">
        <v>72.2</v>
      </c>
      <c r="BN198" s="13">
        <v>4.5999999999999996</v>
      </c>
      <c r="CB198" s="13">
        <v>332</v>
      </c>
      <c r="CC198" s="13">
        <v>77</v>
      </c>
      <c r="CF198" s="21"/>
      <c r="CI198" s="13">
        <v>4.5999999999999996</v>
      </c>
    </row>
    <row r="199" spans="1:162" x14ac:dyDescent="0.25">
      <c r="A199" s="13" t="s">
        <v>111</v>
      </c>
      <c r="C199" s="19" t="s">
        <v>426</v>
      </c>
      <c r="D199" s="20">
        <v>77</v>
      </c>
      <c r="F199" s="13">
        <v>80</v>
      </c>
      <c r="H199" s="13" t="s">
        <v>126</v>
      </c>
      <c r="I199" s="13" t="s">
        <v>255</v>
      </c>
      <c r="N199" s="13" t="s">
        <v>411</v>
      </c>
      <c r="O199" s="13" t="s">
        <v>115</v>
      </c>
      <c r="P199" s="13" t="s">
        <v>208</v>
      </c>
      <c r="R199" s="16" t="s">
        <v>118</v>
      </c>
      <c r="S199" s="13">
        <v>76.39</v>
      </c>
      <c r="Y199" t="e">
        <f t="shared" si="3"/>
        <v>#N/A</v>
      </c>
      <c r="AC199" s="13">
        <v>0.31</v>
      </c>
      <c r="AI199" s="13"/>
      <c r="AJ199" s="13"/>
      <c r="AK199" s="13"/>
      <c r="AL199" s="13"/>
      <c r="AM199" s="13"/>
      <c r="AN199" s="13">
        <v>145.5</v>
      </c>
      <c r="AO199" s="13"/>
      <c r="AP199" s="13"/>
      <c r="AQ199" s="13"/>
      <c r="AR199" s="13"/>
      <c r="AS199" s="13"/>
      <c r="AT199" s="13">
        <v>20.333333329999999</v>
      </c>
      <c r="AU199" s="13">
        <v>29.766666669999999</v>
      </c>
      <c r="AV199" s="13"/>
      <c r="AW199" s="13"/>
      <c r="AX199" s="13"/>
      <c r="BF199" s="13">
        <v>1.433333333</v>
      </c>
      <c r="BJ199" s="13">
        <v>28</v>
      </c>
      <c r="BK199" s="13">
        <v>53.9</v>
      </c>
      <c r="BN199" s="13">
        <v>3.6</v>
      </c>
      <c r="CB199" s="13">
        <v>145.5</v>
      </c>
      <c r="CC199" s="13">
        <v>77</v>
      </c>
      <c r="CF199" s="21"/>
      <c r="CI199" s="13">
        <v>3.6</v>
      </c>
    </row>
    <row r="200" spans="1:162" x14ac:dyDescent="0.25">
      <c r="A200" s="13" t="s">
        <v>111</v>
      </c>
      <c r="C200" s="19" t="s">
        <v>427</v>
      </c>
      <c r="D200" s="20">
        <v>77</v>
      </c>
      <c r="F200" s="13">
        <v>80</v>
      </c>
      <c r="H200" s="13" t="s">
        <v>126</v>
      </c>
      <c r="I200" s="13" t="s">
        <v>276</v>
      </c>
      <c r="N200" s="13" t="s">
        <v>428</v>
      </c>
      <c r="O200" s="13" t="s">
        <v>115</v>
      </c>
      <c r="P200" s="13" t="s">
        <v>208</v>
      </c>
      <c r="R200" s="16" t="s">
        <v>118</v>
      </c>
      <c r="S200" s="13">
        <v>76.760000000000005</v>
      </c>
      <c r="Y200" t="e">
        <f t="shared" si="3"/>
        <v>#N/A</v>
      </c>
      <c r="AC200" s="13">
        <v>0.13</v>
      </c>
      <c r="AI200" s="13"/>
      <c r="AJ200" s="13"/>
      <c r="AK200" s="13"/>
      <c r="AL200" s="13"/>
      <c r="AM200" s="13"/>
      <c r="AN200" s="13">
        <v>434.1</v>
      </c>
      <c r="AO200" s="13"/>
      <c r="AP200" s="13"/>
      <c r="AQ200" s="13"/>
      <c r="AR200" s="13"/>
      <c r="AS200" s="13"/>
      <c r="AT200" s="13">
        <v>2.5499999999999998</v>
      </c>
      <c r="AU200" s="13">
        <v>1.8</v>
      </c>
      <c r="AV200" s="13"/>
      <c r="AW200" s="13"/>
      <c r="AX200" s="13"/>
      <c r="BF200" s="13">
        <v>-0.75</v>
      </c>
      <c r="BJ200" s="13">
        <v>9.6</v>
      </c>
      <c r="BK200" s="13">
        <v>41.9</v>
      </c>
      <c r="BN200" s="13">
        <v>1.8</v>
      </c>
      <c r="CB200" s="13">
        <v>434.1</v>
      </c>
      <c r="CC200" s="13">
        <v>77</v>
      </c>
      <c r="CF200" s="21">
        <v>0.71243000000000001</v>
      </c>
      <c r="CI200" s="13">
        <v>1.8</v>
      </c>
    </row>
    <row r="201" spans="1:162" x14ac:dyDescent="0.25">
      <c r="A201" s="13" t="s">
        <v>111</v>
      </c>
      <c r="C201" s="19" t="s">
        <v>429</v>
      </c>
      <c r="D201" s="20">
        <v>77.2</v>
      </c>
      <c r="F201" s="13">
        <v>80</v>
      </c>
      <c r="H201" s="13" t="s">
        <v>126</v>
      </c>
      <c r="I201" s="13" t="s">
        <v>343</v>
      </c>
      <c r="N201" s="13" t="s">
        <v>308</v>
      </c>
      <c r="O201" s="13" t="s">
        <v>115</v>
      </c>
      <c r="P201" s="13" t="s">
        <v>309</v>
      </c>
      <c r="R201" s="16" t="s">
        <v>118</v>
      </c>
      <c r="S201" s="13">
        <v>72.3</v>
      </c>
      <c r="Y201" t="e">
        <f t="shared" si="3"/>
        <v>#N/A</v>
      </c>
      <c r="AC201" s="13">
        <v>0.42</v>
      </c>
      <c r="AI201" s="13"/>
      <c r="AJ201" s="13"/>
      <c r="AK201" s="13"/>
      <c r="AL201" s="13"/>
      <c r="AM201" s="13"/>
      <c r="AN201" s="13">
        <v>269</v>
      </c>
      <c r="AO201" s="13"/>
      <c r="AP201" s="13"/>
      <c r="AQ201" s="13"/>
      <c r="AR201" s="13"/>
      <c r="AS201" s="13"/>
      <c r="AT201" s="13">
        <v>15</v>
      </c>
      <c r="AU201" s="13">
        <v>42</v>
      </c>
      <c r="AV201" s="13"/>
      <c r="AW201" s="13"/>
      <c r="AX201" s="13"/>
      <c r="BJ201" s="13">
        <v>33</v>
      </c>
      <c r="CB201" s="13">
        <v>269</v>
      </c>
      <c r="CC201" s="13">
        <v>77.2</v>
      </c>
      <c r="CF201" s="21"/>
    </row>
    <row r="202" spans="1:162" x14ac:dyDescent="0.25">
      <c r="A202" s="13" t="s">
        <v>111</v>
      </c>
      <c r="C202" s="19" t="s">
        <v>430</v>
      </c>
      <c r="D202" s="20">
        <v>77.900000000000006</v>
      </c>
      <c r="F202" s="13">
        <v>80</v>
      </c>
      <c r="H202" s="13" t="s">
        <v>126</v>
      </c>
      <c r="I202" s="13" t="s">
        <v>207</v>
      </c>
      <c r="N202" s="13" t="s">
        <v>431</v>
      </c>
      <c r="O202" s="13" t="s">
        <v>115</v>
      </c>
      <c r="P202" s="13" t="s">
        <v>208</v>
      </c>
      <c r="R202" s="16" t="s">
        <v>347</v>
      </c>
      <c r="S202" s="13">
        <v>41.85</v>
      </c>
      <c r="Y202" t="e">
        <f t="shared" si="3"/>
        <v>#N/A</v>
      </c>
      <c r="AC202" s="13">
        <v>6.57</v>
      </c>
      <c r="AI202" s="13"/>
      <c r="AJ202" s="13"/>
      <c r="AK202" s="13"/>
      <c r="AL202" s="13"/>
      <c r="AM202" s="13"/>
      <c r="AN202" s="13">
        <v>443</v>
      </c>
      <c r="AO202" s="13"/>
      <c r="AP202" s="13"/>
      <c r="AQ202" s="13"/>
      <c r="AR202" s="13"/>
      <c r="AS202" s="13"/>
      <c r="AT202" s="13">
        <v>4.5</v>
      </c>
      <c r="AU202" s="13">
        <v>20</v>
      </c>
      <c r="AV202" s="13"/>
      <c r="AW202" s="13"/>
      <c r="AX202" s="13"/>
      <c r="BF202" s="13">
        <v>0.28999999999999998</v>
      </c>
      <c r="BJ202" s="13">
        <v>11.9</v>
      </c>
      <c r="BK202" s="13">
        <v>28.4</v>
      </c>
      <c r="BN202" s="13">
        <v>4.0999999999999996</v>
      </c>
      <c r="BQ202" s="13">
        <v>4.2300000000000004</v>
      </c>
      <c r="BW202" s="13">
        <v>1.75</v>
      </c>
      <c r="CB202" s="13">
        <v>443</v>
      </c>
      <c r="CC202" s="13">
        <v>77.900000000000006</v>
      </c>
      <c r="CF202" s="21"/>
      <c r="CI202" s="13">
        <v>4.0999999999999996</v>
      </c>
    </row>
    <row r="203" spans="1:162" x14ac:dyDescent="0.25">
      <c r="A203" s="13" t="s">
        <v>111</v>
      </c>
      <c r="C203" s="19" t="s">
        <v>432</v>
      </c>
      <c r="D203" s="20">
        <v>78</v>
      </c>
      <c r="F203" s="13">
        <v>80</v>
      </c>
      <c r="H203" s="13" t="s">
        <v>126</v>
      </c>
      <c r="I203" s="13" t="s">
        <v>322</v>
      </c>
      <c r="N203" s="13" t="s">
        <v>433</v>
      </c>
      <c r="O203" s="13" t="s">
        <v>115</v>
      </c>
      <c r="P203" s="13" t="s">
        <v>224</v>
      </c>
      <c r="R203" s="16" t="s">
        <v>150</v>
      </c>
      <c r="S203" s="13">
        <v>50.84</v>
      </c>
      <c r="Y203" t="e">
        <f t="shared" si="3"/>
        <v>#N/A</v>
      </c>
      <c r="AC203" s="13">
        <v>5.25</v>
      </c>
      <c r="AI203" s="13"/>
      <c r="AJ203" s="13"/>
      <c r="AK203" s="13"/>
      <c r="AL203" s="13"/>
      <c r="AM203" s="13"/>
      <c r="AN203" s="13">
        <v>838</v>
      </c>
      <c r="AO203" s="13"/>
      <c r="AP203" s="13"/>
      <c r="AQ203" s="13"/>
      <c r="AR203" s="13"/>
      <c r="AS203" s="13"/>
      <c r="AT203" s="13">
        <v>0</v>
      </c>
      <c r="AU203" s="13">
        <v>39</v>
      </c>
      <c r="AV203" s="13"/>
      <c r="AW203" s="13"/>
      <c r="AX203" s="13"/>
      <c r="BK203" s="13">
        <v>0</v>
      </c>
      <c r="CB203" s="13">
        <v>838</v>
      </c>
      <c r="CC203" s="13">
        <v>78</v>
      </c>
      <c r="CF203" s="21">
        <v>0.70752999999999999</v>
      </c>
      <c r="CN203" s="13">
        <v>-11.353040549999999</v>
      </c>
    </row>
    <row r="204" spans="1:162" x14ac:dyDescent="0.25">
      <c r="A204" s="13" t="s">
        <v>111</v>
      </c>
      <c r="B204" s="13" t="s">
        <v>434</v>
      </c>
      <c r="C204" s="14" t="s">
        <v>435</v>
      </c>
      <c r="D204" s="20">
        <v>78</v>
      </c>
      <c r="E204" s="13">
        <v>3</v>
      </c>
      <c r="F204" s="13">
        <v>80</v>
      </c>
      <c r="H204" s="13" t="s">
        <v>436</v>
      </c>
      <c r="I204" s="13" t="s">
        <v>437</v>
      </c>
      <c r="J204" s="13" t="s">
        <v>438</v>
      </c>
      <c r="K204" s="13" t="s">
        <v>439</v>
      </c>
      <c r="L204" s="14">
        <v>-116.94110000000001</v>
      </c>
      <c r="M204" s="14">
        <v>34.059100000000001</v>
      </c>
      <c r="N204" s="13" t="s">
        <v>148</v>
      </c>
      <c r="O204" s="13" t="s">
        <v>115</v>
      </c>
      <c r="P204" s="14" t="s">
        <v>440</v>
      </c>
      <c r="Q204" s="14" t="s">
        <v>117</v>
      </c>
      <c r="R204" s="14" t="s">
        <v>118</v>
      </c>
      <c r="S204">
        <v>59.57</v>
      </c>
      <c r="T204">
        <v>0.9</v>
      </c>
      <c r="U204">
        <v>17.93</v>
      </c>
      <c r="V204"/>
      <c r="W204">
        <v>6.45</v>
      </c>
      <c r="X204" s="24">
        <v>17.149999999999999</v>
      </c>
      <c r="Y204">
        <f t="shared" si="3"/>
        <v>21.8817415</v>
      </c>
      <c r="Z204">
        <v>0.04</v>
      </c>
      <c r="AA204">
        <v>0.16</v>
      </c>
      <c r="AB204"/>
      <c r="AC204">
        <v>3.33</v>
      </c>
      <c r="AD204">
        <v>5.19</v>
      </c>
      <c r="AE204">
        <v>3.47</v>
      </c>
      <c r="AF204">
        <v>2.82</v>
      </c>
      <c r="AG204">
        <v>0.37</v>
      </c>
      <c r="AH204"/>
      <c r="AI204"/>
      <c r="AJ204">
        <v>23.29</v>
      </c>
      <c r="AK204">
        <v>0.28999999999999998</v>
      </c>
      <c r="AL204">
        <v>82</v>
      </c>
      <c r="AM204">
        <v>0.44</v>
      </c>
      <c r="AN204">
        <v>554.54</v>
      </c>
      <c r="AO204">
        <v>805.08</v>
      </c>
      <c r="AP204">
        <v>7</v>
      </c>
      <c r="AQ204">
        <v>0.49</v>
      </c>
      <c r="AR204">
        <v>174.46</v>
      </c>
      <c r="AS204">
        <v>4.2</v>
      </c>
      <c r="AT204">
        <v>11.81</v>
      </c>
      <c r="AU204">
        <v>25.2</v>
      </c>
      <c r="AV204">
        <v>34.200000000000003</v>
      </c>
      <c r="AW204">
        <v>80.3</v>
      </c>
      <c r="AX204"/>
      <c r="AY204"/>
      <c r="AZ204"/>
      <c r="BA204"/>
      <c r="BB204">
        <v>1.73</v>
      </c>
      <c r="BC204"/>
      <c r="BD204"/>
      <c r="BE204">
        <v>0.3</v>
      </c>
      <c r="BF204">
        <v>0.54</v>
      </c>
      <c r="BG204"/>
      <c r="BH204">
        <v>20.49</v>
      </c>
      <c r="BI204">
        <v>125.02</v>
      </c>
      <c r="BJ204">
        <v>24.75</v>
      </c>
      <c r="BK204">
        <v>51.94</v>
      </c>
      <c r="BL204">
        <v>6.36</v>
      </c>
      <c r="BM204">
        <v>26.67</v>
      </c>
      <c r="BN204">
        <v>6.28</v>
      </c>
      <c r="BO204">
        <v>18.899999999999999</v>
      </c>
      <c r="BP204">
        <v>1.37</v>
      </c>
      <c r="BQ204">
        <v>5.03</v>
      </c>
      <c r="BR204">
        <v>0.85</v>
      </c>
      <c r="BS204">
        <v>4.42</v>
      </c>
      <c r="BT204">
        <v>0.86</v>
      </c>
      <c r="BU204">
        <v>2.56</v>
      </c>
      <c r="BV204">
        <v>0.33</v>
      </c>
      <c r="BW204">
        <v>1.93</v>
      </c>
      <c r="BX204"/>
      <c r="BY204">
        <v>132.63999999999999</v>
      </c>
      <c r="BZ204"/>
      <c r="CA204">
        <v>82</v>
      </c>
      <c r="CB204">
        <v>554.54</v>
      </c>
      <c r="CC204" s="13">
        <v>78</v>
      </c>
      <c r="CD204" s="13">
        <v>0.44600000000000001</v>
      </c>
      <c r="CE204" s="13">
        <v>0.71074899999999996</v>
      </c>
      <c r="CF204" s="21">
        <v>0.71023999999999998</v>
      </c>
      <c r="CG204"/>
      <c r="CH204"/>
      <c r="CI204">
        <v>6.28</v>
      </c>
      <c r="CJ204">
        <v>26.67</v>
      </c>
      <c r="CK204"/>
      <c r="CL204"/>
      <c r="CM204"/>
      <c r="CN204"/>
      <c r="CO204"/>
      <c r="CP204"/>
      <c r="CQ204">
        <v>4.2</v>
      </c>
      <c r="CR204"/>
      <c r="CS204"/>
      <c r="CT204"/>
      <c r="CU204"/>
      <c r="CV204">
        <v>0.49</v>
      </c>
      <c r="CW204">
        <v>7</v>
      </c>
      <c r="CX204"/>
      <c r="CY204"/>
      <c r="CZ204"/>
      <c r="DA204"/>
      <c r="DB204"/>
      <c r="DC204"/>
      <c r="DD204"/>
      <c r="DE204"/>
      <c r="DF204"/>
      <c r="DG204" s="17"/>
      <c r="DH204"/>
      <c r="DI204"/>
      <c r="DJ204"/>
      <c r="DK204"/>
      <c r="DL204"/>
      <c r="DM204"/>
      <c r="DN204"/>
      <c r="DO204" s="18"/>
      <c r="DP204"/>
      <c r="DQ204"/>
      <c r="DR204"/>
      <c r="DS204"/>
      <c r="DT204"/>
      <c r="DU204"/>
      <c r="DV204"/>
      <c r="DW204"/>
      <c r="DX204"/>
      <c r="DY204"/>
      <c r="DZ204"/>
      <c r="EA204"/>
      <c r="EB204"/>
      <c r="EC204"/>
      <c r="ED204"/>
      <c r="EE204"/>
      <c r="EF204"/>
      <c r="EG204"/>
      <c r="EH204"/>
      <c r="EI204"/>
      <c r="EJ204"/>
      <c r="EK204"/>
      <c r="EL204"/>
      <c r="EM204"/>
      <c r="EN204"/>
      <c r="EO204"/>
      <c r="EP204"/>
      <c r="EQ204"/>
      <c r="ER204"/>
      <c r="ES204"/>
      <c r="ET204"/>
      <c r="EU204"/>
      <c r="EV204"/>
      <c r="EW204"/>
      <c r="EX204"/>
      <c r="EY204"/>
      <c r="EZ204"/>
      <c r="FA204"/>
      <c r="FB204"/>
      <c r="FC204"/>
      <c r="FD204"/>
      <c r="FE204"/>
      <c r="FF204"/>
    </row>
    <row r="205" spans="1:162" x14ac:dyDescent="0.25">
      <c r="A205" s="13" t="s">
        <v>111</v>
      </c>
      <c r="B205" s="13" t="s">
        <v>297</v>
      </c>
      <c r="C205" s="19" t="s">
        <v>441</v>
      </c>
      <c r="D205" s="20">
        <v>78</v>
      </c>
      <c r="E205" s="13">
        <v>5</v>
      </c>
      <c r="F205" s="13">
        <v>80</v>
      </c>
      <c r="H205" s="13" t="s">
        <v>126</v>
      </c>
      <c r="I205" s="13" t="s">
        <v>299</v>
      </c>
      <c r="K205" s="13" t="s">
        <v>442</v>
      </c>
      <c r="L205">
        <v>116.26</v>
      </c>
      <c r="M205">
        <v>33.97</v>
      </c>
      <c r="N205" s="13" t="s">
        <v>301</v>
      </c>
      <c r="O205" s="13" t="s">
        <v>115</v>
      </c>
      <c r="P205" s="14" t="s">
        <v>302</v>
      </c>
      <c r="Q205" s="14" t="s">
        <v>117</v>
      </c>
      <c r="R205" s="14" t="s">
        <v>118</v>
      </c>
      <c r="S205">
        <v>73.430000000000007</v>
      </c>
      <c r="T205">
        <v>0.2</v>
      </c>
      <c r="U205">
        <v>15.04</v>
      </c>
      <c r="V205"/>
      <c r="W205">
        <v>1.25</v>
      </c>
      <c r="X205" s="24">
        <v>12.57</v>
      </c>
      <c r="Y205">
        <f t="shared" ref="Y205:Y268" si="4">IF(AND(W205="", X205=""), NA(), W205 + (X205 * 0.89981))</f>
        <v>12.560611700000001</v>
      </c>
      <c r="Z205">
        <v>0.06</v>
      </c>
      <c r="AA205">
        <v>7.0000000000000007E-2</v>
      </c>
      <c r="AB205"/>
      <c r="AC205">
        <v>0.4</v>
      </c>
      <c r="AD205">
        <v>1.58</v>
      </c>
      <c r="AE205">
        <v>3.77</v>
      </c>
      <c r="AF205">
        <v>4.17</v>
      </c>
      <c r="AG205">
        <v>0.43</v>
      </c>
      <c r="AH205"/>
      <c r="AI205"/>
      <c r="AJ205">
        <v>14.52</v>
      </c>
      <c r="AK205">
        <v>0.1</v>
      </c>
      <c r="AL205">
        <v>147</v>
      </c>
      <c r="AM205">
        <v>1.54</v>
      </c>
      <c r="AN205">
        <v>209.74</v>
      </c>
      <c r="AO205">
        <v>703.75</v>
      </c>
      <c r="AP205">
        <v>19.91</v>
      </c>
      <c r="AQ205">
        <v>2.59</v>
      </c>
      <c r="AR205">
        <v>94.9</v>
      </c>
      <c r="AS205">
        <v>3.51</v>
      </c>
      <c r="AT205">
        <v>16.86</v>
      </c>
      <c r="AU205">
        <v>17.41</v>
      </c>
      <c r="AV205">
        <v>1.7</v>
      </c>
      <c r="AW205">
        <v>24.29</v>
      </c>
      <c r="AX205"/>
      <c r="AY205"/>
      <c r="AZ205"/>
      <c r="BA205"/>
      <c r="BB205">
        <v>1.25</v>
      </c>
      <c r="BC205"/>
      <c r="BD205"/>
      <c r="BE205">
        <v>0.21</v>
      </c>
      <c r="BF205">
        <v>1.57</v>
      </c>
      <c r="BG205"/>
      <c r="BH205">
        <v>2.2799999999999998</v>
      </c>
      <c r="BI205">
        <v>23.99</v>
      </c>
      <c r="BJ205">
        <v>25.7</v>
      </c>
      <c r="BK205">
        <v>56.15</v>
      </c>
      <c r="BL205">
        <v>6.29</v>
      </c>
      <c r="BM205">
        <v>21.1</v>
      </c>
      <c r="BN205">
        <v>5.07</v>
      </c>
      <c r="BO205">
        <v>4.17</v>
      </c>
      <c r="BP205">
        <v>1.04</v>
      </c>
      <c r="BQ205">
        <v>3.72</v>
      </c>
      <c r="BR205">
        <v>0.64</v>
      </c>
      <c r="BS205">
        <v>3.76</v>
      </c>
      <c r="BT205">
        <v>0.6</v>
      </c>
      <c r="BU205">
        <v>2.13</v>
      </c>
      <c r="BV205">
        <v>0.26</v>
      </c>
      <c r="BW205">
        <v>2.2000000000000002</v>
      </c>
      <c r="BX205"/>
      <c r="BY205">
        <v>15.13</v>
      </c>
      <c r="BZ205"/>
      <c r="CA205">
        <v>147</v>
      </c>
      <c r="CB205">
        <v>209.74</v>
      </c>
      <c r="CC205" s="13">
        <v>78</v>
      </c>
      <c r="CD205" s="13">
        <v>2.5880000000000001</v>
      </c>
      <c r="CE205" s="13">
        <v>0.71249899999999999</v>
      </c>
      <c r="CF205" s="21">
        <v>0.70952999999999999</v>
      </c>
      <c r="CG205"/>
      <c r="CH205"/>
      <c r="CI205">
        <v>5.07</v>
      </c>
      <c r="CJ205">
        <v>21.1</v>
      </c>
      <c r="CK205"/>
      <c r="CL205"/>
      <c r="CM205"/>
      <c r="CN205"/>
      <c r="CO205"/>
      <c r="CP205"/>
      <c r="CQ205">
        <v>3.51</v>
      </c>
      <c r="CR205"/>
      <c r="CS205"/>
      <c r="CT205"/>
      <c r="CU205"/>
      <c r="CV205">
        <v>2.59</v>
      </c>
      <c r="CW205">
        <v>19.91</v>
      </c>
      <c r="CX205"/>
      <c r="CY205"/>
      <c r="CZ205"/>
      <c r="DA205"/>
      <c r="DB205"/>
      <c r="DC205"/>
      <c r="DD205"/>
      <c r="DE205"/>
      <c r="DF205"/>
      <c r="DG205" s="17"/>
      <c r="DH205"/>
      <c r="DI205"/>
      <c r="DJ205"/>
      <c r="DK205"/>
      <c r="DL205"/>
      <c r="DM205"/>
      <c r="DN205"/>
      <c r="DO205" s="18"/>
      <c r="DP205"/>
      <c r="DQ205"/>
      <c r="DR205"/>
      <c r="DS205"/>
      <c r="DT205"/>
      <c r="DU205"/>
      <c r="DV205"/>
      <c r="DW205"/>
      <c r="DX205"/>
      <c r="DY205"/>
      <c r="DZ205"/>
      <c r="EA205"/>
      <c r="EB205"/>
      <c r="EC205"/>
      <c r="ED205"/>
      <c r="EE205"/>
      <c r="EF205"/>
      <c r="EG205"/>
      <c r="EH205"/>
      <c r="EI205"/>
      <c r="EJ205"/>
      <c r="EK205"/>
      <c r="EL205"/>
      <c r="EM205"/>
      <c r="EN205"/>
      <c r="EO205"/>
      <c r="EP205"/>
      <c r="EQ205"/>
      <c r="ER205"/>
      <c r="ES205"/>
      <c r="ET205"/>
      <c r="EU205"/>
      <c r="EV205"/>
      <c r="EW205"/>
      <c r="EX205"/>
      <c r="EY205"/>
      <c r="EZ205"/>
      <c r="FA205"/>
      <c r="FB205"/>
      <c r="FC205"/>
      <c r="FD205"/>
      <c r="FE205"/>
      <c r="FF205"/>
    </row>
    <row r="206" spans="1:162" x14ac:dyDescent="0.25">
      <c r="A206" s="13" t="s">
        <v>111</v>
      </c>
      <c r="C206" s="19" t="s">
        <v>443</v>
      </c>
      <c r="D206" s="20">
        <v>78</v>
      </c>
      <c r="F206" s="13">
        <v>80</v>
      </c>
      <c r="H206" s="13" t="s">
        <v>126</v>
      </c>
      <c r="I206" s="13" t="s">
        <v>255</v>
      </c>
      <c r="N206" s="13" t="s">
        <v>444</v>
      </c>
      <c r="O206" s="13" t="s">
        <v>115</v>
      </c>
      <c r="P206" s="13" t="s">
        <v>224</v>
      </c>
      <c r="R206" s="16" t="s">
        <v>118</v>
      </c>
      <c r="Y206" t="e">
        <f t="shared" si="4"/>
        <v>#N/A</v>
      </c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CC206" s="13">
        <v>78</v>
      </c>
      <c r="CF206" s="21">
        <v>0.71069000000000004</v>
      </c>
      <c r="CN206" s="13">
        <v>-15.60555402</v>
      </c>
    </row>
    <row r="207" spans="1:162" x14ac:dyDescent="0.25">
      <c r="A207" s="13" t="s">
        <v>111</v>
      </c>
      <c r="C207" s="19" t="s">
        <v>445</v>
      </c>
      <c r="D207" s="20">
        <v>78.099999999999994</v>
      </c>
      <c r="F207" s="13">
        <v>80</v>
      </c>
      <c r="H207" s="13" t="s">
        <v>126</v>
      </c>
      <c r="I207" s="13" t="s">
        <v>446</v>
      </c>
      <c r="N207" s="13" t="s">
        <v>447</v>
      </c>
      <c r="O207" s="13" t="s">
        <v>115</v>
      </c>
      <c r="P207" s="13" t="s">
        <v>208</v>
      </c>
      <c r="R207" s="16" t="s">
        <v>118</v>
      </c>
      <c r="S207" s="13">
        <v>57.09</v>
      </c>
      <c r="Y207" t="e">
        <f t="shared" si="4"/>
        <v>#N/A</v>
      </c>
      <c r="AC207" s="13">
        <v>3.41</v>
      </c>
      <c r="AI207" s="13"/>
      <c r="AJ207" s="13"/>
      <c r="AK207" s="13"/>
      <c r="AL207" s="13"/>
      <c r="AM207" s="13"/>
      <c r="AN207" s="13">
        <v>761</v>
      </c>
      <c r="AO207" s="13"/>
      <c r="AP207" s="13"/>
      <c r="AQ207" s="13"/>
      <c r="AR207" s="13"/>
      <c r="AS207" s="13"/>
      <c r="AT207" s="13">
        <v>9</v>
      </c>
      <c r="AU207" s="13">
        <v>13</v>
      </c>
      <c r="AV207" s="13"/>
      <c r="AW207" s="13"/>
      <c r="AX207" s="13"/>
      <c r="BF207" s="13">
        <v>0.3</v>
      </c>
      <c r="BJ207" s="13">
        <v>20.8</v>
      </c>
      <c r="BK207" s="13">
        <v>44.5</v>
      </c>
      <c r="BN207" s="13">
        <v>4.5999999999999996</v>
      </c>
      <c r="BQ207" s="13">
        <v>3.7</v>
      </c>
      <c r="BW207" s="13">
        <v>1.2</v>
      </c>
      <c r="CB207" s="13">
        <v>761</v>
      </c>
      <c r="CC207" s="13">
        <v>78.099999999999994</v>
      </c>
      <c r="CF207" s="21">
        <v>0.70926</v>
      </c>
      <c r="CI207" s="13">
        <v>4.5999999999999996</v>
      </c>
      <c r="CN207" s="13">
        <v>-9.0319663860000006</v>
      </c>
    </row>
    <row r="208" spans="1:162" x14ac:dyDescent="0.25">
      <c r="A208" s="13" t="s">
        <v>111</v>
      </c>
      <c r="C208" s="19" t="s">
        <v>448</v>
      </c>
      <c r="D208" s="20">
        <v>78.7</v>
      </c>
      <c r="F208" s="13">
        <v>80</v>
      </c>
      <c r="H208" s="13" t="s">
        <v>126</v>
      </c>
      <c r="I208" s="13" t="s">
        <v>449</v>
      </c>
      <c r="N208" s="13" t="s">
        <v>207</v>
      </c>
      <c r="O208" s="13" t="s">
        <v>115</v>
      </c>
      <c r="P208" s="13" t="s">
        <v>208</v>
      </c>
      <c r="R208" s="16" t="s">
        <v>150</v>
      </c>
      <c r="S208" s="13">
        <v>46.623333330000001</v>
      </c>
      <c r="Y208" t="e">
        <f t="shared" si="4"/>
        <v>#N/A</v>
      </c>
      <c r="AC208" s="13">
        <v>7.016666667</v>
      </c>
      <c r="AI208" s="13"/>
      <c r="AJ208" s="13"/>
      <c r="AK208" s="13"/>
      <c r="AL208" s="13"/>
      <c r="AM208" s="13"/>
      <c r="AN208" s="13">
        <v>851.8</v>
      </c>
      <c r="AO208" s="13"/>
      <c r="AP208" s="13"/>
      <c r="AQ208" s="13"/>
      <c r="AR208" s="13"/>
      <c r="AS208" s="13"/>
      <c r="AT208" s="13">
        <v>6.766666667</v>
      </c>
      <c r="AU208" s="13">
        <v>27.56666667</v>
      </c>
      <c r="AV208" s="13"/>
      <c r="AW208" s="13"/>
      <c r="AX208" s="13"/>
      <c r="BJ208" s="13">
        <v>26</v>
      </c>
      <c r="BK208" s="13">
        <v>52.5</v>
      </c>
      <c r="BN208" s="13">
        <v>5.9</v>
      </c>
      <c r="CB208" s="13">
        <v>851.8</v>
      </c>
      <c r="CC208" s="13">
        <v>78.7</v>
      </c>
      <c r="CF208" s="21"/>
      <c r="CI208" s="13">
        <v>5.9</v>
      </c>
    </row>
    <row r="209" spans="1:162" x14ac:dyDescent="0.25">
      <c r="A209" s="13" t="s">
        <v>111</v>
      </c>
      <c r="C209" s="19" t="s">
        <v>450</v>
      </c>
      <c r="D209" s="20">
        <v>78.7</v>
      </c>
      <c r="F209" s="13">
        <v>80</v>
      </c>
      <c r="H209" s="13" t="s">
        <v>126</v>
      </c>
      <c r="I209" s="13" t="s">
        <v>206</v>
      </c>
      <c r="N209" s="13" t="s">
        <v>207</v>
      </c>
      <c r="O209" s="13" t="s">
        <v>115</v>
      </c>
      <c r="P209" s="13" t="s">
        <v>208</v>
      </c>
      <c r="R209" s="16" t="s">
        <v>150</v>
      </c>
      <c r="S209" s="13">
        <v>48.23</v>
      </c>
      <c r="Y209" t="e">
        <f t="shared" si="4"/>
        <v>#N/A</v>
      </c>
      <c r="AC209" s="13">
        <v>9.82</v>
      </c>
      <c r="AI209" s="13"/>
      <c r="AJ209" s="13"/>
      <c r="AK209" s="13"/>
      <c r="AL209" s="13"/>
      <c r="AM209" s="13"/>
      <c r="AN209" s="13">
        <v>414</v>
      </c>
      <c r="AO209" s="13"/>
      <c r="AP209" s="13"/>
      <c r="AQ209" s="13"/>
      <c r="AR209" s="13"/>
      <c r="AS209" s="13"/>
      <c r="AT209" s="13">
        <v>4.5</v>
      </c>
      <c r="AU209" s="13">
        <v>24.7</v>
      </c>
      <c r="AV209" s="13"/>
      <c r="AW209" s="13"/>
      <c r="AX209" s="13"/>
      <c r="BF209" s="13">
        <v>0.52</v>
      </c>
      <c r="BJ209" s="13">
        <v>12.6</v>
      </c>
      <c r="BK209" s="13">
        <v>34.4</v>
      </c>
      <c r="BN209" s="13">
        <v>6.02</v>
      </c>
      <c r="BQ209" s="13">
        <v>5.67</v>
      </c>
      <c r="BW209" s="13">
        <v>2.38</v>
      </c>
      <c r="CB209" s="13">
        <v>414</v>
      </c>
      <c r="CC209" s="13">
        <v>78.7</v>
      </c>
      <c r="CF209" s="21">
        <v>0.70860999999999996</v>
      </c>
      <c r="CI209" s="13">
        <v>6.02</v>
      </c>
      <c r="CN209" s="13">
        <v>-13.63535282</v>
      </c>
    </row>
    <row r="210" spans="1:162" x14ac:dyDescent="0.25">
      <c r="A210" s="13" t="s">
        <v>111</v>
      </c>
      <c r="C210" s="19" t="s">
        <v>451</v>
      </c>
      <c r="D210" s="20">
        <v>78.8</v>
      </c>
      <c r="F210" s="13">
        <v>80</v>
      </c>
      <c r="H210" s="13" t="s">
        <v>126</v>
      </c>
      <c r="I210" s="13" t="s">
        <v>206</v>
      </c>
      <c r="N210" s="13" t="s">
        <v>207</v>
      </c>
      <c r="O210" s="13" t="s">
        <v>115</v>
      </c>
      <c r="P210" s="13" t="s">
        <v>208</v>
      </c>
      <c r="R210" s="16" t="s">
        <v>150</v>
      </c>
      <c r="S210" s="13">
        <v>50.33</v>
      </c>
      <c r="Y210" t="e">
        <f t="shared" si="4"/>
        <v>#N/A</v>
      </c>
      <c r="AC210" s="13">
        <v>10.19</v>
      </c>
      <c r="AI210" s="13"/>
      <c r="AJ210" s="13"/>
      <c r="AK210" s="13"/>
      <c r="AL210" s="13"/>
      <c r="AM210" s="13"/>
      <c r="AN210" s="13">
        <v>331</v>
      </c>
      <c r="AO210" s="13"/>
      <c r="AP210" s="13"/>
      <c r="AQ210" s="13"/>
      <c r="AR210" s="13"/>
      <c r="AS210" s="13"/>
      <c r="AT210" s="13">
        <v>5.6</v>
      </c>
      <c r="AU210" s="13">
        <v>18.600000000000001</v>
      </c>
      <c r="AV210" s="13"/>
      <c r="AW210" s="13"/>
      <c r="AX210" s="13"/>
      <c r="BF210" s="13">
        <v>0.39</v>
      </c>
      <c r="BJ210" s="13">
        <v>19.8</v>
      </c>
      <c r="BK210" s="13">
        <v>39.9</v>
      </c>
      <c r="BN210" s="13">
        <v>3.95</v>
      </c>
      <c r="BQ210" s="13">
        <v>3.49</v>
      </c>
      <c r="BW210" s="13">
        <v>1.71</v>
      </c>
      <c r="CB210" s="13">
        <v>331</v>
      </c>
      <c r="CC210" s="13">
        <v>78.8</v>
      </c>
      <c r="CF210" s="21"/>
      <c r="CI210" s="13">
        <v>3.95</v>
      </c>
    </row>
    <row r="211" spans="1:162" x14ac:dyDescent="0.25">
      <c r="A211" s="13" t="s">
        <v>111</v>
      </c>
      <c r="C211" s="19" t="s">
        <v>452</v>
      </c>
      <c r="D211" s="20">
        <v>79</v>
      </c>
      <c r="F211" s="13">
        <v>80</v>
      </c>
      <c r="H211" s="13" t="s">
        <v>126</v>
      </c>
      <c r="I211" s="13" t="s">
        <v>453</v>
      </c>
      <c r="N211" s="13" t="s">
        <v>454</v>
      </c>
      <c r="O211" s="13" t="s">
        <v>115</v>
      </c>
      <c r="P211" s="13" t="s">
        <v>224</v>
      </c>
      <c r="R211" s="16" t="s">
        <v>118</v>
      </c>
      <c r="S211" s="13">
        <v>60.33</v>
      </c>
      <c r="Y211" t="e">
        <f t="shared" si="4"/>
        <v>#N/A</v>
      </c>
      <c r="AC211" s="13">
        <v>2.75</v>
      </c>
      <c r="AI211" s="13"/>
      <c r="AJ211" s="13"/>
      <c r="AK211" s="13"/>
      <c r="AL211" s="13"/>
      <c r="AM211" s="13"/>
      <c r="AN211" s="13">
        <v>671</v>
      </c>
      <c r="AO211" s="13"/>
      <c r="AP211" s="13"/>
      <c r="AQ211" s="13"/>
      <c r="AR211" s="13"/>
      <c r="AS211" s="13"/>
      <c r="AT211" s="13">
        <v>13</v>
      </c>
      <c r="AU211" s="13">
        <v>25</v>
      </c>
      <c r="AV211" s="13"/>
      <c r="AW211" s="13"/>
      <c r="AX211" s="13"/>
      <c r="BK211" s="13">
        <v>30</v>
      </c>
      <c r="CB211" s="13">
        <v>671</v>
      </c>
      <c r="CC211" s="13">
        <v>79</v>
      </c>
      <c r="CF211" s="21">
        <v>0.70953999999999995</v>
      </c>
      <c r="CN211" s="13">
        <v>-12.87458206</v>
      </c>
    </row>
    <row r="212" spans="1:162" x14ac:dyDescent="0.25">
      <c r="A212" s="13" t="s">
        <v>111</v>
      </c>
      <c r="B212" s="13" t="s">
        <v>297</v>
      </c>
      <c r="C212" s="14" t="s">
        <v>455</v>
      </c>
      <c r="D212" s="20">
        <v>79</v>
      </c>
      <c r="E212" s="13">
        <v>5</v>
      </c>
      <c r="F212" s="13">
        <v>80</v>
      </c>
      <c r="H212" s="13" t="s">
        <v>126</v>
      </c>
      <c r="I212" s="13" t="s">
        <v>299</v>
      </c>
      <c r="K212" s="13" t="s">
        <v>456</v>
      </c>
      <c r="L212">
        <v>116.12</v>
      </c>
      <c r="M212">
        <v>33.74</v>
      </c>
      <c r="N212" s="13" t="s">
        <v>380</v>
      </c>
      <c r="O212" s="13" t="s">
        <v>115</v>
      </c>
      <c r="P212" s="14" t="s">
        <v>302</v>
      </c>
      <c r="Q212" s="14" t="s">
        <v>117</v>
      </c>
      <c r="R212" s="14" t="s">
        <v>118</v>
      </c>
      <c r="S212">
        <v>64.72</v>
      </c>
      <c r="T212">
        <v>0.78</v>
      </c>
      <c r="U212">
        <v>16.34</v>
      </c>
      <c r="V212"/>
      <c r="W212">
        <v>4.8</v>
      </c>
      <c r="X212" s="24">
        <v>14.9</v>
      </c>
      <c r="Y212">
        <f t="shared" si="4"/>
        <v>18.207169</v>
      </c>
      <c r="Z212">
        <v>7.0000000000000007E-2</v>
      </c>
      <c r="AA212">
        <v>0.09</v>
      </c>
      <c r="AB212"/>
      <c r="AC212">
        <v>2.08</v>
      </c>
      <c r="AD212">
        <v>3.7</v>
      </c>
      <c r="AE212">
        <v>3.49</v>
      </c>
      <c r="AF212">
        <v>3.48</v>
      </c>
      <c r="AG212">
        <v>1.51</v>
      </c>
      <c r="AH212"/>
      <c r="AI212"/>
      <c r="AJ212">
        <v>25.22</v>
      </c>
      <c r="AK212">
        <v>0.21</v>
      </c>
      <c r="AL212">
        <v>131</v>
      </c>
      <c r="AM212">
        <v>1.48</v>
      </c>
      <c r="AN212">
        <v>606.41999999999996</v>
      </c>
      <c r="AO212">
        <v>1173.8699999999999</v>
      </c>
      <c r="AP212">
        <v>21.86</v>
      </c>
      <c r="AQ212">
        <v>3.73</v>
      </c>
      <c r="AR212">
        <v>195.12</v>
      </c>
      <c r="AS212">
        <v>4.99</v>
      </c>
      <c r="AT212">
        <v>15.32</v>
      </c>
      <c r="AU212">
        <v>19.91</v>
      </c>
      <c r="AV212">
        <v>16.47</v>
      </c>
      <c r="AW212">
        <v>67.75</v>
      </c>
      <c r="AX212"/>
      <c r="AY212"/>
      <c r="AZ212"/>
      <c r="BA212"/>
      <c r="BB212">
        <v>2.25</v>
      </c>
      <c r="BC212"/>
      <c r="BD212"/>
      <c r="BE212">
        <v>0.4</v>
      </c>
      <c r="BF212">
        <v>1.62</v>
      </c>
      <c r="BG212"/>
      <c r="BH212">
        <v>11.02</v>
      </c>
      <c r="BI212">
        <v>15.71</v>
      </c>
      <c r="BJ212">
        <v>54.22</v>
      </c>
      <c r="BK212">
        <v>98.2</v>
      </c>
      <c r="BL212">
        <v>10.11</v>
      </c>
      <c r="BM212">
        <v>34.21</v>
      </c>
      <c r="BN212">
        <v>5.92</v>
      </c>
      <c r="BO212">
        <v>7.36</v>
      </c>
      <c r="BP212">
        <v>1.28</v>
      </c>
      <c r="BQ212">
        <v>4.25</v>
      </c>
      <c r="BR212">
        <v>0.62</v>
      </c>
      <c r="BS212">
        <v>3.41</v>
      </c>
      <c r="BT212">
        <v>0.65</v>
      </c>
      <c r="BU212">
        <v>2.09</v>
      </c>
      <c r="BV212">
        <v>0.43</v>
      </c>
      <c r="BW212">
        <v>1.7</v>
      </c>
      <c r="BX212"/>
      <c r="BY212">
        <v>80.3</v>
      </c>
      <c r="BZ212"/>
      <c r="CA212">
        <v>131</v>
      </c>
      <c r="CB212">
        <v>606.41999999999996</v>
      </c>
      <c r="CC212" s="13">
        <v>79</v>
      </c>
      <c r="CD212" s="13">
        <v>0.64</v>
      </c>
      <c r="CE212" s="13">
        <v>0.71020499999999998</v>
      </c>
      <c r="CF212" s="21">
        <v>0.70945999999999998</v>
      </c>
      <c r="CG212"/>
      <c r="CH212"/>
      <c r="CI212">
        <v>5.92</v>
      </c>
      <c r="CJ212">
        <v>34.21</v>
      </c>
      <c r="CK212"/>
      <c r="CL212"/>
      <c r="CM212"/>
      <c r="CN212"/>
      <c r="CO212"/>
      <c r="CP212"/>
      <c r="CQ212">
        <v>4.99</v>
      </c>
      <c r="CR212"/>
      <c r="CS212"/>
      <c r="CT212"/>
      <c r="CU212"/>
      <c r="CV212">
        <v>3.73</v>
      </c>
      <c r="CW212">
        <v>21.86</v>
      </c>
      <c r="CX212"/>
      <c r="CY212"/>
      <c r="CZ212"/>
      <c r="DA212"/>
      <c r="DB212"/>
      <c r="DC212"/>
      <c r="DD212"/>
      <c r="DE212"/>
      <c r="DF212"/>
      <c r="DG212" s="17"/>
      <c r="DH212"/>
      <c r="DI212"/>
      <c r="DJ212"/>
      <c r="DK212"/>
      <c r="DL212"/>
      <c r="DM212"/>
      <c r="DN212"/>
      <c r="DO212" s="18"/>
      <c r="DP212"/>
      <c r="DQ212"/>
      <c r="DR212"/>
      <c r="DS212"/>
      <c r="DT212"/>
      <c r="DU212"/>
      <c r="DV212"/>
      <c r="DW212"/>
      <c r="DX212"/>
      <c r="DY212"/>
      <c r="DZ212"/>
      <c r="EA212"/>
      <c r="EB212"/>
      <c r="EC212"/>
      <c r="ED212"/>
      <c r="EE212"/>
      <c r="EF212"/>
      <c r="EG212"/>
      <c r="EH212"/>
      <c r="EI212"/>
      <c r="EJ212"/>
      <c r="EK212"/>
      <c r="EL212"/>
      <c r="EM212"/>
      <c r="EN212"/>
      <c r="EO212"/>
      <c r="EP212"/>
      <c r="EQ212"/>
      <c r="ER212"/>
      <c r="ES212"/>
      <c r="ET212"/>
      <c r="EU212"/>
      <c r="EV212"/>
      <c r="EW212"/>
      <c r="EX212"/>
      <c r="EY212"/>
      <c r="EZ212"/>
      <c r="FA212"/>
      <c r="FB212"/>
      <c r="FC212"/>
      <c r="FD212"/>
      <c r="FE212"/>
      <c r="FF212"/>
    </row>
    <row r="213" spans="1:162" x14ac:dyDescent="0.25">
      <c r="A213" s="13" t="s">
        <v>111</v>
      </c>
      <c r="C213" s="19" t="s">
        <v>457</v>
      </c>
      <c r="D213" s="20">
        <v>79</v>
      </c>
      <c r="F213" s="13">
        <v>80</v>
      </c>
      <c r="H213" s="13" t="s">
        <v>126</v>
      </c>
      <c r="I213" s="13" t="s">
        <v>343</v>
      </c>
      <c r="N213" s="13" t="s">
        <v>308</v>
      </c>
      <c r="O213" s="13" t="s">
        <v>115</v>
      </c>
      <c r="P213" s="13" t="s">
        <v>458</v>
      </c>
      <c r="R213" s="16" t="s">
        <v>118</v>
      </c>
      <c r="S213" s="13">
        <v>68.760000000000005</v>
      </c>
      <c r="Y213" t="e">
        <f t="shared" si="4"/>
        <v>#N/A</v>
      </c>
      <c r="AC213" s="13">
        <v>0.96</v>
      </c>
      <c r="AI213" s="13"/>
      <c r="AJ213" s="13"/>
      <c r="AK213" s="13"/>
      <c r="AL213" s="13"/>
      <c r="AM213" s="13"/>
      <c r="AN213" s="13">
        <v>473</v>
      </c>
      <c r="AO213" s="13"/>
      <c r="AP213" s="13"/>
      <c r="AQ213" s="13"/>
      <c r="AR213" s="13"/>
      <c r="AS213" s="13"/>
      <c r="AT213" s="13">
        <v>19</v>
      </c>
      <c r="AU213" s="13">
        <v>17</v>
      </c>
      <c r="AV213" s="13"/>
      <c r="AW213" s="13"/>
      <c r="AX213" s="13"/>
      <c r="BJ213" s="13">
        <v>29</v>
      </c>
      <c r="CB213" s="13">
        <v>473</v>
      </c>
      <c r="CC213" s="13">
        <v>79</v>
      </c>
      <c r="CF213" s="21"/>
    </row>
    <row r="214" spans="1:162" x14ac:dyDescent="0.25">
      <c r="A214" s="13" t="s">
        <v>111</v>
      </c>
      <c r="C214" s="19" t="s">
        <v>459</v>
      </c>
      <c r="D214" s="20">
        <v>79</v>
      </c>
      <c r="F214" s="13">
        <v>80</v>
      </c>
      <c r="H214" s="13" t="s">
        <v>126</v>
      </c>
      <c r="I214" s="13" t="s">
        <v>343</v>
      </c>
      <c r="N214" s="13" t="s">
        <v>308</v>
      </c>
      <c r="O214" s="13" t="s">
        <v>115</v>
      </c>
      <c r="P214" s="13" t="s">
        <v>458</v>
      </c>
      <c r="R214" s="16" t="s">
        <v>118</v>
      </c>
      <c r="S214" s="13">
        <v>70.010000000000005</v>
      </c>
      <c r="Y214" t="e">
        <f t="shared" si="4"/>
        <v>#N/A</v>
      </c>
      <c r="AC214" s="13">
        <v>0.59</v>
      </c>
      <c r="AI214" s="13"/>
      <c r="AJ214" s="13"/>
      <c r="AK214" s="13"/>
      <c r="AL214" s="13"/>
      <c r="AM214" s="13"/>
      <c r="AN214" s="13">
        <v>662</v>
      </c>
      <c r="AO214" s="13"/>
      <c r="AP214" s="13"/>
      <c r="AQ214" s="13"/>
      <c r="AR214" s="13"/>
      <c r="AS214" s="13"/>
      <c r="AT214" s="13">
        <v>0</v>
      </c>
      <c r="AU214" s="13">
        <v>0</v>
      </c>
      <c r="AV214" s="13"/>
      <c r="AW214" s="13"/>
      <c r="AX214" s="13"/>
      <c r="BJ214" s="13">
        <v>0</v>
      </c>
      <c r="CB214" s="13">
        <v>662</v>
      </c>
      <c r="CC214" s="13">
        <v>79</v>
      </c>
      <c r="CF214" s="21"/>
      <c r="DR214" s="32"/>
      <c r="DS214" s="32"/>
      <c r="DT214" s="32"/>
      <c r="DU214" s="32"/>
      <c r="DV214" s="32"/>
      <c r="DW214" s="32"/>
      <c r="DX214" s="32"/>
      <c r="DY214" s="32"/>
      <c r="DZ214" s="32"/>
      <c r="EA214" s="32"/>
      <c r="EB214" s="32"/>
      <c r="EC214" s="32"/>
      <c r="ED214" s="32"/>
      <c r="EE214" s="32"/>
      <c r="EF214" s="32"/>
      <c r="EG214" s="32"/>
      <c r="EH214" s="32"/>
      <c r="EI214" s="32"/>
      <c r="EJ214" s="32"/>
      <c r="EK214" s="32"/>
      <c r="EL214" s="32"/>
      <c r="EM214" s="32"/>
      <c r="EN214" s="32"/>
      <c r="EO214" s="32"/>
      <c r="EP214" s="32"/>
      <c r="EQ214" s="32"/>
      <c r="ER214" s="32"/>
      <c r="ES214" s="32"/>
      <c r="ET214" s="32"/>
      <c r="EU214" s="32"/>
      <c r="EV214" s="32"/>
      <c r="EW214" s="32"/>
      <c r="EX214" s="32"/>
      <c r="EY214" s="32"/>
      <c r="EZ214" s="32"/>
      <c r="FA214" s="32"/>
      <c r="FB214" s="32"/>
      <c r="FC214" s="32"/>
      <c r="FD214" s="32"/>
      <c r="FE214" s="32"/>
      <c r="FF214" s="32"/>
    </row>
    <row r="215" spans="1:162" x14ac:dyDescent="0.25">
      <c r="A215" s="13" t="s">
        <v>111</v>
      </c>
      <c r="C215" s="19" t="s">
        <v>460</v>
      </c>
      <c r="D215" s="20">
        <v>79</v>
      </c>
      <c r="F215" s="13">
        <v>80</v>
      </c>
      <c r="H215" s="13" t="s">
        <v>126</v>
      </c>
      <c r="I215" s="13" t="s">
        <v>461</v>
      </c>
      <c r="N215" s="13" t="s">
        <v>462</v>
      </c>
      <c r="O215" s="13" t="s">
        <v>115</v>
      </c>
      <c r="P215" s="13" t="s">
        <v>224</v>
      </c>
      <c r="R215" s="16" t="s">
        <v>118</v>
      </c>
      <c r="S215" s="13">
        <v>70.52</v>
      </c>
      <c r="Y215" t="e">
        <f t="shared" si="4"/>
        <v>#N/A</v>
      </c>
      <c r="AC215" s="13">
        <v>0.55000000000000004</v>
      </c>
      <c r="AI215" s="13"/>
      <c r="AJ215" s="13"/>
      <c r="AK215" s="13"/>
      <c r="AL215" s="13"/>
      <c r="AM215" s="13"/>
      <c r="AN215" s="13">
        <v>717</v>
      </c>
      <c r="AO215" s="13"/>
      <c r="AP215" s="13"/>
      <c r="AQ215" s="13"/>
      <c r="AR215" s="13"/>
      <c r="AS215" s="13"/>
      <c r="AT215" s="13">
        <v>9</v>
      </c>
      <c r="AU215" s="13">
        <v>22</v>
      </c>
      <c r="AV215" s="13"/>
      <c r="AW215" s="13"/>
      <c r="AX215" s="13"/>
      <c r="BK215" s="13">
        <v>30</v>
      </c>
      <c r="CB215" s="13">
        <v>717</v>
      </c>
      <c r="CC215" s="13">
        <v>79</v>
      </c>
      <c r="CF215" s="21">
        <v>0.71023000000000003</v>
      </c>
      <c r="CN215" s="13">
        <v>-12.113811310000001</v>
      </c>
    </row>
    <row r="216" spans="1:162" x14ac:dyDescent="0.25">
      <c r="A216" s="13" t="s">
        <v>111</v>
      </c>
      <c r="C216" s="19" t="s">
        <v>463</v>
      </c>
      <c r="D216" s="20">
        <v>79</v>
      </c>
      <c r="F216" s="13">
        <v>80</v>
      </c>
      <c r="H216" s="13" t="s">
        <v>126</v>
      </c>
      <c r="I216" s="13" t="s">
        <v>343</v>
      </c>
      <c r="N216" s="13" t="s">
        <v>308</v>
      </c>
      <c r="O216" s="13" t="s">
        <v>115</v>
      </c>
      <c r="P216" s="13" t="s">
        <v>458</v>
      </c>
      <c r="R216" s="16" t="s">
        <v>118</v>
      </c>
      <c r="S216" s="13">
        <v>70.84</v>
      </c>
      <c r="Y216" t="e">
        <f t="shared" si="4"/>
        <v>#N/A</v>
      </c>
      <c r="AC216" s="13">
        <v>0.6</v>
      </c>
      <c r="AI216" s="13"/>
      <c r="AJ216" s="13"/>
      <c r="AK216" s="13"/>
      <c r="AL216" s="13"/>
      <c r="AM216" s="13"/>
      <c r="AN216" s="13">
        <v>416</v>
      </c>
      <c r="AO216" s="13"/>
      <c r="AP216" s="13"/>
      <c r="AQ216" s="13"/>
      <c r="AR216" s="13"/>
      <c r="AS216" s="13"/>
      <c r="AT216" s="13">
        <v>0</v>
      </c>
      <c r="AU216" s="13">
        <v>12</v>
      </c>
      <c r="AV216" s="13"/>
      <c r="AW216" s="13"/>
      <c r="AX216" s="13"/>
      <c r="BJ216" s="13">
        <v>0</v>
      </c>
      <c r="CB216" s="13">
        <v>416</v>
      </c>
      <c r="CC216" s="13">
        <v>79</v>
      </c>
      <c r="CF216" s="21"/>
    </row>
    <row r="217" spans="1:162" x14ac:dyDescent="0.25">
      <c r="A217" s="13" t="s">
        <v>111</v>
      </c>
      <c r="C217" s="19" t="s">
        <v>464</v>
      </c>
      <c r="D217" s="20">
        <v>79</v>
      </c>
      <c r="F217" s="13">
        <v>80</v>
      </c>
      <c r="H217" s="13" t="s">
        <v>126</v>
      </c>
      <c r="I217" s="13" t="s">
        <v>465</v>
      </c>
      <c r="N217" s="13" t="s">
        <v>466</v>
      </c>
      <c r="O217" s="13" t="s">
        <v>115</v>
      </c>
      <c r="P217" s="13" t="s">
        <v>208</v>
      </c>
      <c r="R217" s="16" t="s">
        <v>118</v>
      </c>
      <c r="S217" s="13">
        <v>71.27</v>
      </c>
      <c r="Y217" t="e">
        <f t="shared" si="4"/>
        <v>#N/A</v>
      </c>
      <c r="AC217" s="13">
        <v>0.36</v>
      </c>
      <c r="AI217" s="13"/>
      <c r="AJ217" s="13"/>
      <c r="AK217" s="13"/>
      <c r="AL217" s="13"/>
      <c r="AM217" s="13"/>
      <c r="AN217" s="13">
        <v>250</v>
      </c>
      <c r="AO217" s="13"/>
      <c r="AP217" s="13"/>
      <c r="AQ217" s="13"/>
      <c r="AR217" s="13"/>
      <c r="AS217" s="13"/>
      <c r="AT217" s="13">
        <v>13</v>
      </c>
      <c r="AU217" s="13">
        <v>8</v>
      </c>
      <c r="AV217" s="13"/>
      <c r="AW217" s="13"/>
      <c r="AX217" s="13"/>
      <c r="BF217" s="13">
        <v>1.2</v>
      </c>
      <c r="BJ217" s="13">
        <v>60.1</v>
      </c>
      <c r="BK217" s="13">
        <v>109</v>
      </c>
      <c r="BN217" s="13">
        <v>4.9000000000000004</v>
      </c>
      <c r="BQ217" s="13">
        <v>3.3</v>
      </c>
      <c r="BW217" s="13">
        <v>0.8</v>
      </c>
      <c r="CB217" s="13">
        <v>250</v>
      </c>
      <c r="CC217" s="13">
        <v>79</v>
      </c>
      <c r="CF217" s="21">
        <v>0.71170999999999995</v>
      </c>
      <c r="CI217" s="13">
        <v>4.9000000000000004</v>
      </c>
      <c r="CN217" s="13">
        <v>-13.83494015</v>
      </c>
    </row>
    <row r="218" spans="1:162" x14ac:dyDescent="0.25">
      <c r="A218" s="13" t="s">
        <v>111</v>
      </c>
      <c r="C218" s="19" t="s">
        <v>467</v>
      </c>
      <c r="D218" s="20">
        <v>79</v>
      </c>
      <c r="F218" s="13">
        <v>80</v>
      </c>
      <c r="H218" s="13" t="s">
        <v>126</v>
      </c>
      <c r="I218" s="13" t="s">
        <v>343</v>
      </c>
      <c r="N218" s="13" t="s">
        <v>308</v>
      </c>
      <c r="O218" s="13" t="s">
        <v>115</v>
      </c>
      <c r="P218" s="13" t="s">
        <v>458</v>
      </c>
      <c r="R218" s="16" t="s">
        <v>118</v>
      </c>
      <c r="S218" s="13">
        <v>71.3</v>
      </c>
      <c r="Y218" t="e">
        <f t="shared" si="4"/>
        <v>#N/A</v>
      </c>
      <c r="AC218" s="13">
        <v>0.39</v>
      </c>
      <c r="AI218" s="13"/>
      <c r="AJ218" s="13"/>
      <c r="AK218" s="13"/>
      <c r="AL218" s="13"/>
      <c r="AM218" s="13"/>
      <c r="AN218" s="13">
        <v>225</v>
      </c>
      <c r="AO218" s="13"/>
      <c r="AP218" s="13"/>
      <c r="AQ218" s="13"/>
      <c r="AR218" s="13"/>
      <c r="AS218" s="13"/>
      <c r="AT218" s="13">
        <v>18</v>
      </c>
      <c r="AU218" s="13">
        <v>0</v>
      </c>
      <c r="AV218" s="13"/>
      <c r="AW218" s="13"/>
      <c r="AX218" s="13"/>
      <c r="BJ218" s="13">
        <v>0</v>
      </c>
      <c r="CB218" s="13">
        <v>225</v>
      </c>
      <c r="CC218" s="13">
        <v>79</v>
      </c>
      <c r="CF218" s="21"/>
    </row>
    <row r="219" spans="1:162" x14ac:dyDescent="0.25">
      <c r="A219" s="13" t="s">
        <v>111</v>
      </c>
      <c r="C219" s="19" t="s">
        <v>468</v>
      </c>
      <c r="D219" s="20">
        <v>79</v>
      </c>
      <c r="F219" s="13">
        <v>80</v>
      </c>
      <c r="H219" s="13" t="s">
        <v>126</v>
      </c>
      <c r="I219" s="13" t="s">
        <v>343</v>
      </c>
      <c r="N219" s="13" t="s">
        <v>308</v>
      </c>
      <c r="O219" s="13" t="s">
        <v>115</v>
      </c>
      <c r="P219" s="13" t="s">
        <v>458</v>
      </c>
      <c r="R219" s="16" t="s">
        <v>118</v>
      </c>
      <c r="S219" s="13">
        <v>72.38</v>
      </c>
      <c r="Y219" t="e">
        <f t="shared" si="4"/>
        <v>#N/A</v>
      </c>
      <c r="AC219" s="13">
        <v>0.33</v>
      </c>
      <c r="AI219" s="13"/>
      <c r="AJ219" s="13"/>
      <c r="AK219" s="13"/>
      <c r="AL219" s="13"/>
      <c r="AM219" s="13"/>
      <c r="AN219" s="13">
        <v>243</v>
      </c>
      <c r="AO219" s="13"/>
      <c r="AP219" s="13"/>
      <c r="AQ219" s="13"/>
      <c r="AR219" s="13"/>
      <c r="AS219" s="13"/>
      <c r="AT219" s="13">
        <v>0</v>
      </c>
      <c r="AU219" s="13">
        <v>0</v>
      </c>
      <c r="AV219" s="13"/>
      <c r="AW219" s="13"/>
      <c r="AX219" s="13"/>
      <c r="BJ219" s="13">
        <v>38</v>
      </c>
      <c r="CB219" s="13">
        <v>243</v>
      </c>
      <c r="CC219" s="13">
        <v>79</v>
      </c>
      <c r="CF219" s="21"/>
    </row>
    <row r="220" spans="1:162" x14ac:dyDescent="0.25">
      <c r="A220" s="13" t="s">
        <v>111</v>
      </c>
      <c r="C220" s="19" t="s">
        <v>469</v>
      </c>
      <c r="D220" s="20">
        <v>79</v>
      </c>
      <c r="F220" s="13">
        <v>80</v>
      </c>
      <c r="H220" s="13" t="s">
        <v>126</v>
      </c>
      <c r="I220" s="13" t="s">
        <v>343</v>
      </c>
      <c r="N220" s="13" t="s">
        <v>308</v>
      </c>
      <c r="O220" s="13" t="s">
        <v>115</v>
      </c>
      <c r="P220" s="13" t="s">
        <v>458</v>
      </c>
      <c r="R220" s="16" t="s">
        <v>118</v>
      </c>
      <c r="S220" s="13">
        <v>72.78</v>
      </c>
      <c r="Y220" t="e">
        <f t="shared" si="4"/>
        <v>#N/A</v>
      </c>
      <c r="AC220" s="13">
        <v>0.49</v>
      </c>
      <c r="AI220" s="13"/>
      <c r="AJ220" s="13"/>
      <c r="AK220" s="13"/>
      <c r="AL220" s="13"/>
      <c r="AM220" s="13"/>
      <c r="AN220" s="13">
        <v>401</v>
      </c>
      <c r="AO220" s="13"/>
      <c r="AP220" s="13"/>
      <c r="AQ220" s="13"/>
      <c r="AR220" s="13"/>
      <c r="AS220" s="13"/>
      <c r="AT220" s="13">
        <v>0</v>
      </c>
      <c r="AU220" s="13">
        <v>10</v>
      </c>
      <c r="AV220" s="13"/>
      <c r="AW220" s="13"/>
      <c r="AX220" s="13"/>
      <c r="BJ220" s="13">
        <v>0</v>
      </c>
      <c r="CB220" s="13">
        <v>401</v>
      </c>
      <c r="CC220" s="13">
        <v>79</v>
      </c>
      <c r="CF220" s="21"/>
    </row>
    <row r="221" spans="1:162" x14ac:dyDescent="0.25">
      <c r="A221" s="13" t="s">
        <v>111</v>
      </c>
      <c r="C221" s="19" t="s">
        <v>470</v>
      </c>
      <c r="D221" s="20">
        <v>79</v>
      </c>
      <c r="F221" s="13">
        <v>80</v>
      </c>
      <c r="H221" s="13" t="s">
        <v>126</v>
      </c>
      <c r="I221" s="13" t="s">
        <v>343</v>
      </c>
      <c r="N221" s="13" t="s">
        <v>308</v>
      </c>
      <c r="O221" s="13" t="s">
        <v>115</v>
      </c>
      <c r="P221" s="13" t="s">
        <v>458</v>
      </c>
      <c r="R221" s="16" t="s">
        <v>118</v>
      </c>
      <c r="S221" s="13">
        <v>72.88</v>
      </c>
      <c r="Y221" t="e">
        <f t="shared" si="4"/>
        <v>#N/A</v>
      </c>
      <c r="AC221" s="13">
        <v>0.34</v>
      </c>
      <c r="AI221" s="13"/>
      <c r="AJ221" s="13"/>
      <c r="AK221" s="13"/>
      <c r="AL221" s="13"/>
      <c r="AM221" s="13"/>
      <c r="AN221" s="13">
        <v>229</v>
      </c>
      <c r="AO221" s="13"/>
      <c r="AP221" s="13"/>
      <c r="AQ221" s="13"/>
      <c r="AR221" s="13"/>
      <c r="AS221" s="13"/>
      <c r="AT221" s="13">
        <v>0</v>
      </c>
      <c r="AU221" s="13">
        <v>0</v>
      </c>
      <c r="AV221" s="13"/>
      <c r="AW221" s="13"/>
      <c r="AX221" s="13"/>
      <c r="BJ221" s="13">
        <v>26</v>
      </c>
      <c r="CB221" s="13">
        <v>229</v>
      </c>
      <c r="CC221" s="13">
        <v>79</v>
      </c>
      <c r="CF221" s="21"/>
    </row>
    <row r="222" spans="1:162" x14ac:dyDescent="0.25">
      <c r="A222" s="13" t="s">
        <v>111</v>
      </c>
      <c r="C222" s="19" t="s">
        <v>471</v>
      </c>
      <c r="D222" s="20">
        <v>79</v>
      </c>
      <c r="F222" s="13">
        <v>80</v>
      </c>
      <c r="H222" s="13" t="s">
        <v>126</v>
      </c>
      <c r="I222" s="13" t="s">
        <v>343</v>
      </c>
      <c r="N222" s="13" t="s">
        <v>308</v>
      </c>
      <c r="O222" s="13" t="s">
        <v>115</v>
      </c>
      <c r="P222" s="13" t="s">
        <v>458</v>
      </c>
      <c r="R222" s="16" t="s">
        <v>118</v>
      </c>
      <c r="S222" s="13">
        <v>73.37</v>
      </c>
      <c r="Y222" t="e">
        <f t="shared" si="4"/>
        <v>#N/A</v>
      </c>
      <c r="AC222" s="13">
        <v>0.31</v>
      </c>
      <c r="AI222" s="13"/>
      <c r="AJ222" s="13"/>
      <c r="AK222" s="13"/>
      <c r="AL222" s="13"/>
      <c r="AM222" s="13"/>
      <c r="AN222" s="13">
        <v>294</v>
      </c>
      <c r="AO222" s="13"/>
      <c r="AP222" s="13"/>
      <c r="AQ222" s="13"/>
      <c r="AR222" s="13"/>
      <c r="AS222" s="13"/>
      <c r="AT222" s="13">
        <v>0</v>
      </c>
      <c r="AU222" s="13">
        <v>16</v>
      </c>
      <c r="AV222" s="13"/>
      <c r="AW222" s="13"/>
      <c r="AX222" s="13"/>
      <c r="BJ222" s="13">
        <v>0</v>
      </c>
      <c r="CB222" s="13">
        <v>294</v>
      </c>
      <c r="CC222" s="13">
        <v>79</v>
      </c>
      <c r="CF222" s="21"/>
    </row>
    <row r="223" spans="1:162" x14ac:dyDescent="0.25">
      <c r="A223" s="13" t="s">
        <v>111</v>
      </c>
      <c r="C223" s="19" t="s">
        <v>472</v>
      </c>
      <c r="D223" s="20">
        <v>79</v>
      </c>
      <c r="F223" s="13">
        <v>80</v>
      </c>
      <c r="H223" s="13" t="s">
        <v>126</v>
      </c>
      <c r="I223" s="13" t="s">
        <v>473</v>
      </c>
      <c r="O223" s="13" t="s">
        <v>115</v>
      </c>
      <c r="P223" s="13" t="s">
        <v>474</v>
      </c>
      <c r="R223" s="16" t="s">
        <v>118</v>
      </c>
      <c r="S223" s="13">
        <v>73.39</v>
      </c>
      <c r="Y223" t="e">
        <f t="shared" si="4"/>
        <v>#N/A</v>
      </c>
      <c r="AC223" s="13">
        <v>0.22</v>
      </c>
      <c r="AI223" s="13"/>
      <c r="AJ223" s="13"/>
      <c r="AK223" s="13"/>
      <c r="AL223" s="13"/>
      <c r="AM223" s="13"/>
      <c r="AN223" s="13">
        <v>225</v>
      </c>
      <c r="AO223" s="13"/>
      <c r="AP223" s="13"/>
      <c r="AQ223" s="13"/>
      <c r="AR223" s="13"/>
      <c r="AS223" s="13"/>
      <c r="AT223" s="13">
        <v>12</v>
      </c>
      <c r="AU223" s="13">
        <v>20</v>
      </c>
      <c r="AV223" s="13"/>
      <c r="AW223" s="13"/>
      <c r="AX223" s="13"/>
      <c r="BF223" s="13">
        <v>1</v>
      </c>
      <c r="BJ223" s="13">
        <v>32.1</v>
      </c>
      <c r="BK223" s="13">
        <v>62.3</v>
      </c>
      <c r="BN223" s="13">
        <v>4.3</v>
      </c>
      <c r="BQ223" s="13">
        <v>3.4</v>
      </c>
      <c r="BW223" s="13">
        <v>2.1</v>
      </c>
      <c r="CB223" s="13">
        <v>225</v>
      </c>
      <c r="CC223" s="13">
        <v>79</v>
      </c>
      <c r="CF223" s="21">
        <v>0.71587000000000001</v>
      </c>
      <c r="CI223" s="13">
        <v>4.3</v>
      </c>
      <c r="CN223" s="13">
        <v>-11.572919949999999</v>
      </c>
    </row>
    <row r="224" spans="1:162" x14ac:dyDescent="0.25">
      <c r="A224" s="13" t="s">
        <v>111</v>
      </c>
      <c r="C224" s="19" t="s">
        <v>475</v>
      </c>
      <c r="D224" s="20">
        <v>79</v>
      </c>
      <c r="F224" s="13">
        <v>80</v>
      </c>
      <c r="H224" s="13" t="s">
        <v>126</v>
      </c>
      <c r="I224" s="13" t="s">
        <v>416</v>
      </c>
      <c r="N224" s="13" t="s">
        <v>476</v>
      </c>
      <c r="O224" s="13" t="s">
        <v>115</v>
      </c>
      <c r="P224" s="13" t="s">
        <v>418</v>
      </c>
      <c r="R224" s="16" t="s">
        <v>118</v>
      </c>
      <c r="S224" s="13">
        <v>73.459999999999994</v>
      </c>
      <c r="Y224" t="e">
        <f t="shared" si="4"/>
        <v>#N/A</v>
      </c>
      <c r="AC224" s="13">
        <v>0.32</v>
      </c>
      <c r="AI224" s="13"/>
      <c r="AJ224" s="13"/>
      <c r="AK224" s="13"/>
      <c r="AL224" s="13"/>
      <c r="AM224" s="13"/>
      <c r="AN224" s="13">
        <v>232</v>
      </c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CB224" s="13">
        <v>232</v>
      </c>
      <c r="CC224" s="13">
        <v>79</v>
      </c>
      <c r="CF224" s="21"/>
    </row>
    <row r="225" spans="1:162" x14ac:dyDescent="0.25">
      <c r="A225" s="13" t="s">
        <v>111</v>
      </c>
      <c r="C225" s="19" t="s">
        <v>477</v>
      </c>
      <c r="D225" s="20">
        <v>79</v>
      </c>
      <c r="F225" s="13">
        <v>80</v>
      </c>
      <c r="H225" s="13" t="s">
        <v>126</v>
      </c>
      <c r="I225" s="13" t="s">
        <v>343</v>
      </c>
      <c r="N225" s="13" t="s">
        <v>308</v>
      </c>
      <c r="O225" s="13" t="s">
        <v>115</v>
      </c>
      <c r="P225" s="13" t="s">
        <v>458</v>
      </c>
      <c r="R225" s="16" t="s">
        <v>118</v>
      </c>
      <c r="S225" s="13">
        <v>73.8</v>
      </c>
      <c r="Y225" t="e">
        <f t="shared" si="4"/>
        <v>#N/A</v>
      </c>
      <c r="AC225" s="13">
        <v>0.33</v>
      </c>
      <c r="AI225" s="13"/>
      <c r="AJ225" s="13"/>
      <c r="AK225" s="13"/>
      <c r="AL225" s="13"/>
      <c r="AM225" s="13"/>
      <c r="AN225" s="13">
        <v>353</v>
      </c>
      <c r="AO225" s="13"/>
      <c r="AP225" s="13"/>
      <c r="AQ225" s="13"/>
      <c r="AR225" s="13"/>
      <c r="AS225" s="13"/>
      <c r="AT225" s="13">
        <v>0</v>
      </c>
      <c r="AU225" s="13">
        <v>17</v>
      </c>
      <c r="AV225" s="13"/>
      <c r="AW225" s="13"/>
      <c r="AX225" s="13"/>
      <c r="BJ225" s="13">
        <v>0</v>
      </c>
      <c r="CB225" s="13">
        <v>353</v>
      </c>
      <c r="CC225" s="13">
        <v>79</v>
      </c>
      <c r="CF225" s="21"/>
    </row>
    <row r="226" spans="1:162" x14ac:dyDescent="0.25">
      <c r="A226" s="13" t="s">
        <v>111</v>
      </c>
      <c r="C226" s="19" t="s">
        <v>478</v>
      </c>
      <c r="D226" s="20">
        <v>79</v>
      </c>
      <c r="F226" s="13">
        <v>80</v>
      </c>
      <c r="H226" s="13" t="s">
        <v>126</v>
      </c>
      <c r="I226" s="13" t="s">
        <v>343</v>
      </c>
      <c r="N226" s="13" t="s">
        <v>308</v>
      </c>
      <c r="O226" s="13" t="s">
        <v>115</v>
      </c>
      <c r="P226" s="13" t="s">
        <v>458</v>
      </c>
      <c r="R226" s="16" t="s">
        <v>118</v>
      </c>
      <c r="S226" s="13">
        <v>74.180000000000007</v>
      </c>
      <c r="Y226" t="e">
        <f t="shared" si="4"/>
        <v>#N/A</v>
      </c>
      <c r="AC226" s="13">
        <v>0.28000000000000003</v>
      </c>
      <c r="AI226" s="13"/>
      <c r="AJ226" s="13"/>
      <c r="AK226" s="13"/>
      <c r="AL226" s="13"/>
      <c r="AM226" s="13"/>
      <c r="AN226" s="13">
        <v>341</v>
      </c>
      <c r="AO226" s="13"/>
      <c r="AP226" s="13"/>
      <c r="AQ226" s="13"/>
      <c r="AR226" s="13"/>
      <c r="AS226" s="13"/>
      <c r="AT226" s="13">
        <v>0</v>
      </c>
      <c r="AU226" s="13">
        <v>25</v>
      </c>
      <c r="AV226" s="13"/>
      <c r="AW226" s="13"/>
      <c r="AX226" s="13"/>
      <c r="BJ226" s="13">
        <v>21</v>
      </c>
      <c r="CB226" s="13">
        <v>341</v>
      </c>
      <c r="CC226" s="13">
        <v>79</v>
      </c>
      <c r="CF226" s="21"/>
    </row>
    <row r="227" spans="1:162" x14ac:dyDescent="0.25">
      <c r="A227" s="13" t="s">
        <v>111</v>
      </c>
      <c r="C227" s="19" t="s">
        <v>479</v>
      </c>
      <c r="D227" s="20">
        <v>79.2</v>
      </c>
      <c r="F227" s="13">
        <v>80</v>
      </c>
      <c r="H227" s="13" t="s">
        <v>126</v>
      </c>
      <c r="I227" s="13" t="s">
        <v>480</v>
      </c>
      <c r="O227" s="13" t="s">
        <v>115</v>
      </c>
      <c r="P227" s="13" t="s">
        <v>208</v>
      </c>
      <c r="R227" s="16" t="s">
        <v>347</v>
      </c>
      <c r="S227" s="13">
        <v>43.36</v>
      </c>
      <c r="Y227" t="e">
        <f t="shared" si="4"/>
        <v>#N/A</v>
      </c>
      <c r="AC227" s="13">
        <v>7.23</v>
      </c>
      <c r="AI227" s="13"/>
      <c r="AJ227" s="13"/>
      <c r="AK227" s="13"/>
      <c r="AL227" s="13"/>
      <c r="AM227" s="13"/>
      <c r="AN227" s="13">
        <v>547</v>
      </c>
      <c r="AO227" s="13"/>
      <c r="AP227" s="13"/>
      <c r="AQ227" s="13"/>
      <c r="AR227" s="13"/>
      <c r="AS227" s="13"/>
      <c r="AT227" s="13">
        <v>4.7</v>
      </c>
      <c r="AU227" s="13">
        <v>23.9</v>
      </c>
      <c r="AV227" s="13"/>
      <c r="AW227" s="13"/>
      <c r="AX227" s="13"/>
      <c r="BF227" s="13">
        <v>0.3</v>
      </c>
      <c r="BJ227" s="13">
        <v>13.1</v>
      </c>
      <c r="BK227" s="13">
        <v>33.1</v>
      </c>
      <c r="BN227" s="13">
        <v>5.31</v>
      </c>
      <c r="BQ227" s="13">
        <v>5.2</v>
      </c>
      <c r="BW227" s="13">
        <v>2.11</v>
      </c>
      <c r="CB227" s="13">
        <v>547</v>
      </c>
      <c r="CC227" s="13">
        <v>79.2</v>
      </c>
      <c r="CF227" s="21"/>
      <c r="CI227" s="13">
        <v>5.31</v>
      </c>
    </row>
    <row r="228" spans="1:162" x14ac:dyDescent="0.25">
      <c r="A228" s="13" t="s">
        <v>111</v>
      </c>
      <c r="C228" s="19" t="s">
        <v>481</v>
      </c>
      <c r="D228" s="20">
        <v>79.5</v>
      </c>
      <c r="F228" s="13">
        <v>80</v>
      </c>
      <c r="H228" s="13" t="s">
        <v>126</v>
      </c>
      <c r="I228" s="13" t="s">
        <v>276</v>
      </c>
      <c r="N228" s="13" t="s">
        <v>207</v>
      </c>
      <c r="O228" s="13" t="s">
        <v>115</v>
      </c>
      <c r="P228" s="13" t="s">
        <v>208</v>
      </c>
      <c r="R228" s="16" t="s">
        <v>150</v>
      </c>
      <c r="S228" s="13">
        <v>49.37</v>
      </c>
      <c r="Y228" t="e">
        <f t="shared" si="4"/>
        <v>#N/A</v>
      </c>
      <c r="AC228" s="13">
        <v>4.6500000000000004</v>
      </c>
      <c r="AI228" s="13"/>
      <c r="AJ228" s="13"/>
      <c r="AK228" s="13"/>
      <c r="AL228" s="13"/>
      <c r="AM228" s="13"/>
      <c r="AN228" s="13">
        <v>741</v>
      </c>
      <c r="AO228" s="13"/>
      <c r="AP228" s="13"/>
      <c r="AQ228" s="13"/>
      <c r="AR228" s="13"/>
      <c r="AS228" s="13"/>
      <c r="AT228" s="13">
        <v>10.4</v>
      </c>
      <c r="AU228" s="13">
        <v>16</v>
      </c>
      <c r="AV228" s="13"/>
      <c r="AW228" s="13"/>
      <c r="AX228" s="13"/>
      <c r="BF228" s="13">
        <v>0.47</v>
      </c>
      <c r="BJ228" s="13">
        <v>58.5</v>
      </c>
      <c r="BK228" s="13">
        <v>112</v>
      </c>
      <c r="BN228" s="13">
        <v>7</v>
      </c>
      <c r="BQ228" s="13">
        <v>4.91</v>
      </c>
      <c r="BW228" s="13">
        <v>1.22</v>
      </c>
      <c r="CB228" s="13">
        <v>741</v>
      </c>
      <c r="CC228" s="13">
        <v>79.5</v>
      </c>
      <c r="CF228" s="21">
        <v>0.70887999999999995</v>
      </c>
      <c r="CI228" s="13">
        <v>7</v>
      </c>
      <c r="CN228" s="13">
        <v>-9.2687485299999999</v>
      </c>
    </row>
    <row r="229" spans="1:162" x14ac:dyDescent="0.25">
      <c r="A229" s="13" t="s">
        <v>111</v>
      </c>
      <c r="C229" s="19" t="s">
        <v>482</v>
      </c>
      <c r="D229" s="20">
        <v>79.5</v>
      </c>
      <c r="F229" s="13">
        <v>80</v>
      </c>
      <c r="H229" s="13" t="s">
        <v>126</v>
      </c>
      <c r="I229" s="13" t="s">
        <v>276</v>
      </c>
      <c r="N229" s="13" t="s">
        <v>378</v>
      </c>
      <c r="O229" s="13" t="s">
        <v>115</v>
      </c>
      <c r="P229" s="13" t="s">
        <v>208</v>
      </c>
      <c r="R229" s="16" t="s">
        <v>150</v>
      </c>
      <c r="S229" s="13">
        <v>53.5</v>
      </c>
      <c r="Y229" t="e">
        <f t="shared" si="4"/>
        <v>#N/A</v>
      </c>
      <c r="AC229" s="13">
        <v>2.35</v>
      </c>
      <c r="AI229" s="13"/>
      <c r="AJ229" s="13"/>
      <c r="AK229" s="13"/>
      <c r="AL229" s="13"/>
      <c r="AM229" s="13"/>
      <c r="AN229" s="13">
        <v>855</v>
      </c>
      <c r="AO229" s="13"/>
      <c r="AP229" s="13"/>
      <c r="AQ229" s="13"/>
      <c r="AR229" s="13"/>
      <c r="AS229" s="13"/>
      <c r="AT229" s="13">
        <v>12.4</v>
      </c>
      <c r="AU229" s="13">
        <v>22.3</v>
      </c>
      <c r="AV229" s="13"/>
      <c r="AW229" s="13"/>
      <c r="AX229" s="13"/>
      <c r="BF229" s="13">
        <v>0.97</v>
      </c>
      <c r="BJ229" s="13">
        <v>38.1</v>
      </c>
      <c r="BK229" s="13">
        <v>79.8</v>
      </c>
      <c r="BN229" s="13">
        <v>6.73</v>
      </c>
      <c r="BQ229" s="13">
        <v>5.17</v>
      </c>
      <c r="BW229" s="13">
        <v>2.6</v>
      </c>
      <c r="CB229" s="13">
        <v>855</v>
      </c>
      <c r="CC229" s="13">
        <v>79.5</v>
      </c>
      <c r="CF229" s="21">
        <v>0.70943999999999996</v>
      </c>
      <c r="CI229" s="13">
        <v>6.73</v>
      </c>
      <c r="CN229" s="13">
        <v>-10.288842470000001</v>
      </c>
    </row>
    <row r="230" spans="1:162" x14ac:dyDescent="0.25">
      <c r="A230" s="13" t="s">
        <v>111</v>
      </c>
      <c r="C230" s="19" t="s">
        <v>483</v>
      </c>
      <c r="D230" s="20">
        <v>79.5</v>
      </c>
      <c r="F230" s="13">
        <v>80</v>
      </c>
      <c r="H230" s="13" t="s">
        <v>126</v>
      </c>
      <c r="I230" s="13" t="s">
        <v>484</v>
      </c>
      <c r="N230" s="13" t="s">
        <v>308</v>
      </c>
      <c r="O230" s="13" t="s">
        <v>115</v>
      </c>
      <c r="P230" s="13" t="s">
        <v>458</v>
      </c>
      <c r="R230" s="16" t="s">
        <v>118</v>
      </c>
      <c r="S230" s="13">
        <v>67.510000000000005</v>
      </c>
      <c r="Y230" t="e">
        <f t="shared" si="4"/>
        <v>#N/A</v>
      </c>
      <c r="AC230" s="13">
        <v>1.1299999999999999</v>
      </c>
      <c r="AI230" s="13"/>
      <c r="AJ230" s="13"/>
      <c r="AK230" s="13"/>
      <c r="AL230" s="13"/>
      <c r="AM230" s="13"/>
      <c r="AN230" s="13">
        <v>428</v>
      </c>
      <c r="AO230" s="13"/>
      <c r="AP230" s="13"/>
      <c r="AQ230" s="13"/>
      <c r="AR230" s="13"/>
      <c r="AS230" s="13"/>
      <c r="AT230" s="13">
        <v>10</v>
      </c>
      <c r="AU230" s="13">
        <v>28</v>
      </c>
      <c r="AV230" s="13"/>
      <c r="AW230" s="13"/>
      <c r="AX230" s="13"/>
      <c r="BJ230" s="13">
        <v>27</v>
      </c>
      <c r="CB230" s="13">
        <v>428</v>
      </c>
      <c r="CC230" s="13">
        <v>79.5</v>
      </c>
      <c r="CF230" s="21">
        <v>0.70955000000000001</v>
      </c>
      <c r="CN230" s="13">
        <v>-13.557325049999999</v>
      </c>
    </row>
    <row r="231" spans="1:162" x14ac:dyDescent="0.25">
      <c r="A231" s="13" t="s">
        <v>111</v>
      </c>
      <c r="C231" s="19" t="s">
        <v>485</v>
      </c>
      <c r="D231" s="20">
        <v>79.7</v>
      </c>
      <c r="F231" s="13">
        <v>80</v>
      </c>
      <c r="H231" s="13" t="s">
        <v>126</v>
      </c>
      <c r="I231" s="13" t="s">
        <v>346</v>
      </c>
      <c r="N231" s="13" t="s">
        <v>207</v>
      </c>
      <c r="O231" s="13" t="s">
        <v>115</v>
      </c>
      <c r="P231" s="13" t="s">
        <v>208</v>
      </c>
      <c r="R231" s="16" t="s">
        <v>150</v>
      </c>
      <c r="S231" s="13">
        <v>48.63</v>
      </c>
      <c r="Y231" t="e">
        <f t="shared" si="4"/>
        <v>#N/A</v>
      </c>
      <c r="AC231" s="13">
        <v>7.22</v>
      </c>
      <c r="AI231" s="13"/>
      <c r="AJ231" s="13"/>
      <c r="AK231" s="13"/>
      <c r="AL231" s="13"/>
      <c r="AM231" s="13"/>
      <c r="AN231" s="13">
        <v>119</v>
      </c>
      <c r="AO231" s="13"/>
      <c r="AP231" s="13"/>
      <c r="AQ231" s="13"/>
      <c r="AR231" s="13"/>
      <c r="AS231" s="13"/>
      <c r="AT231" s="13">
        <v>3.2</v>
      </c>
      <c r="AU231" s="13">
        <v>26.5</v>
      </c>
      <c r="AV231" s="13"/>
      <c r="AW231" s="13"/>
      <c r="AX231" s="13"/>
      <c r="BF231" s="13">
        <v>0.28000000000000003</v>
      </c>
      <c r="BJ231" s="13">
        <v>5.8</v>
      </c>
      <c r="BK231" s="13">
        <v>15.2</v>
      </c>
      <c r="BN231" s="13">
        <v>3.14</v>
      </c>
      <c r="BQ231" s="13">
        <v>3.97</v>
      </c>
      <c r="BW231" s="13">
        <v>2.86</v>
      </c>
      <c r="CB231" s="13">
        <v>119</v>
      </c>
      <c r="CC231" s="13">
        <v>79.7</v>
      </c>
      <c r="CF231" s="21"/>
      <c r="CI231" s="13">
        <v>3.14</v>
      </c>
    </row>
    <row r="232" spans="1:162" x14ac:dyDescent="0.25">
      <c r="A232" s="13" t="s">
        <v>111</v>
      </c>
      <c r="C232" s="19" t="s">
        <v>486</v>
      </c>
      <c r="D232" s="20">
        <v>79.7</v>
      </c>
      <c r="F232" s="13">
        <v>80</v>
      </c>
      <c r="H232" s="13" t="s">
        <v>126</v>
      </c>
      <c r="I232" s="13" t="s">
        <v>465</v>
      </c>
      <c r="N232" s="13" t="s">
        <v>487</v>
      </c>
      <c r="O232" s="13" t="s">
        <v>115</v>
      </c>
      <c r="P232" s="13" t="s">
        <v>208</v>
      </c>
      <c r="R232" s="16" t="s">
        <v>118</v>
      </c>
      <c r="S232" s="13">
        <v>74.676666670000003</v>
      </c>
      <c r="Y232" t="e">
        <f t="shared" si="4"/>
        <v>#N/A</v>
      </c>
      <c r="AC232" s="13">
        <v>0.34333333300000002</v>
      </c>
      <c r="AI232" s="13"/>
      <c r="AJ232" s="13"/>
      <c r="AK232" s="13"/>
      <c r="AL232" s="13"/>
      <c r="AM232" s="13"/>
      <c r="AN232" s="13">
        <v>201.83333329999999</v>
      </c>
      <c r="AO232" s="13"/>
      <c r="AP232" s="13"/>
      <c r="AQ232" s="13"/>
      <c r="AR232" s="13"/>
      <c r="AS232" s="13"/>
      <c r="AT232" s="13">
        <v>12.2</v>
      </c>
      <c r="AU232" s="13">
        <v>20.7</v>
      </c>
      <c r="AV232" s="13"/>
      <c r="AW232" s="13"/>
      <c r="AX232" s="13"/>
      <c r="BF232" s="13">
        <v>0.93333333299999999</v>
      </c>
      <c r="BJ232" s="13">
        <v>32.533333329999998</v>
      </c>
      <c r="BK232" s="13">
        <v>71.733333329999994</v>
      </c>
      <c r="BN232" s="13">
        <v>4.5333333329999999</v>
      </c>
      <c r="CB232" s="13">
        <v>201.83333329999999</v>
      </c>
      <c r="CC232" s="13">
        <v>79.7</v>
      </c>
      <c r="CF232" s="21"/>
      <c r="CI232" s="13">
        <v>4.5333333329999999</v>
      </c>
    </row>
    <row r="233" spans="1:162" x14ac:dyDescent="0.25">
      <c r="A233" s="13" t="s">
        <v>111</v>
      </c>
      <c r="B233" s="13" t="s">
        <v>297</v>
      </c>
      <c r="C233" s="19" t="s">
        <v>488</v>
      </c>
      <c r="D233" s="20">
        <v>80</v>
      </c>
      <c r="E233" s="13">
        <v>5</v>
      </c>
      <c r="F233" s="13">
        <v>80</v>
      </c>
      <c r="H233" s="13" t="s">
        <v>126</v>
      </c>
      <c r="I233" s="13" t="s">
        <v>299</v>
      </c>
      <c r="K233" s="13" t="s">
        <v>489</v>
      </c>
      <c r="L233">
        <v>116.18</v>
      </c>
      <c r="M233">
        <v>33.78</v>
      </c>
      <c r="N233" s="13" t="s">
        <v>148</v>
      </c>
      <c r="O233" s="13" t="s">
        <v>115</v>
      </c>
      <c r="P233" s="14" t="s">
        <v>302</v>
      </c>
      <c r="Q233" s="14" t="s">
        <v>117</v>
      </c>
      <c r="R233" s="14" t="s">
        <v>118</v>
      </c>
      <c r="S233">
        <v>61.34</v>
      </c>
      <c r="T233">
        <v>0.98</v>
      </c>
      <c r="U233">
        <v>16.75</v>
      </c>
      <c r="V233"/>
      <c r="W233">
        <v>5.98</v>
      </c>
      <c r="X233" s="24">
        <v>27.31</v>
      </c>
      <c r="Y233">
        <f t="shared" si="4"/>
        <v>30.553811100000001</v>
      </c>
      <c r="Z233">
        <v>0.1</v>
      </c>
      <c r="AA233">
        <v>0.12</v>
      </c>
      <c r="AB233"/>
      <c r="AC233">
        <v>2.67</v>
      </c>
      <c r="AD233">
        <v>5.6</v>
      </c>
      <c r="AE233">
        <v>3.63</v>
      </c>
      <c r="AF233">
        <v>2.19</v>
      </c>
      <c r="AG233">
        <v>0.97</v>
      </c>
      <c r="AH233"/>
      <c r="AI233"/>
      <c r="AJ233">
        <v>35.93</v>
      </c>
      <c r="AK233">
        <v>0.24</v>
      </c>
      <c r="AL233">
        <v>70.5</v>
      </c>
      <c r="AM233">
        <v>0.69</v>
      </c>
      <c r="AN233">
        <v>712.31</v>
      </c>
      <c r="AO233">
        <v>864.91</v>
      </c>
      <c r="AP233">
        <v>7.12</v>
      </c>
      <c r="AQ233">
        <v>0.93</v>
      </c>
      <c r="AR233">
        <v>166.55</v>
      </c>
      <c r="AS233">
        <v>3.81</v>
      </c>
      <c r="AT233">
        <v>11.56</v>
      </c>
      <c r="AU233">
        <v>19.899999999999999</v>
      </c>
      <c r="AV233">
        <v>16.14</v>
      </c>
      <c r="AW233">
        <v>98.91</v>
      </c>
      <c r="AX233"/>
      <c r="AY233"/>
      <c r="AZ233"/>
      <c r="BA233"/>
      <c r="BB233">
        <v>1.46</v>
      </c>
      <c r="BC233"/>
      <c r="BD233"/>
      <c r="BE233">
        <v>0.2</v>
      </c>
      <c r="BF233">
        <v>0.61</v>
      </c>
      <c r="BG233"/>
      <c r="BH233">
        <v>20.11</v>
      </c>
      <c r="BI233">
        <v>17.420000000000002</v>
      </c>
      <c r="BJ233">
        <v>33.51</v>
      </c>
      <c r="BK233">
        <v>71.98</v>
      </c>
      <c r="BL233">
        <v>8.89</v>
      </c>
      <c r="BM233">
        <v>31.92</v>
      </c>
      <c r="BN233">
        <v>6.17</v>
      </c>
      <c r="BO233">
        <v>11.84</v>
      </c>
      <c r="BP233">
        <v>1.43</v>
      </c>
      <c r="BQ233">
        <v>4.38</v>
      </c>
      <c r="BR233">
        <v>0.69</v>
      </c>
      <c r="BS233">
        <v>3.3</v>
      </c>
      <c r="BT233">
        <v>0.63</v>
      </c>
      <c r="BU233">
        <v>1.75</v>
      </c>
      <c r="BV233">
        <v>0.31</v>
      </c>
      <c r="BW233">
        <v>1.43</v>
      </c>
      <c r="BX233"/>
      <c r="BY233">
        <v>116.57</v>
      </c>
      <c r="BZ233"/>
      <c r="CA233">
        <v>70.5</v>
      </c>
      <c r="CB233">
        <v>712.31</v>
      </c>
      <c r="CC233" s="13">
        <v>80</v>
      </c>
      <c r="CD233" s="13">
        <v>0.29199999999999998</v>
      </c>
      <c r="CE233" s="13">
        <v>0.70989599999999997</v>
      </c>
      <c r="CF233" s="21">
        <v>0.70955000000000001</v>
      </c>
      <c r="CG233"/>
      <c r="CH233"/>
      <c r="CI233">
        <v>6.17</v>
      </c>
      <c r="CJ233">
        <v>31.92</v>
      </c>
      <c r="CK233"/>
      <c r="CL233"/>
      <c r="CM233"/>
      <c r="CN233"/>
      <c r="CO233"/>
      <c r="CP233"/>
      <c r="CQ233">
        <v>3.81</v>
      </c>
      <c r="CR233"/>
      <c r="CS233"/>
      <c r="CT233"/>
      <c r="CU233"/>
      <c r="CV233">
        <v>0.93</v>
      </c>
      <c r="CW233">
        <v>7.12</v>
      </c>
      <c r="CX233"/>
      <c r="CY233"/>
      <c r="CZ233"/>
      <c r="DA233"/>
      <c r="DB233"/>
      <c r="DC233"/>
      <c r="DD233"/>
      <c r="DE233"/>
      <c r="DF233"/>
      <c r="DG233" s="17"/>
      <c r="DH233"/>
      <c r="DI233"/>
      <c r="DJ233"/>
      <c r="DK233"/>
      <c r="DL233"/>
      <c r="DM233"/>
      <c r="DN233"/>
      <c r="DO233" s="18"/>
      <c r="DP233"/>
      <c r="DQ233"/>
      <c r="DR233"/>
      <c r="DS233"/>
      <c r="DT233"/>
      <c r="DU233"/>
      <c r="DV233"/>
      <c r="DW233"/>
      <c r="DX233"/>
      <c r="DY233"/>
      <c r="DZ233"/>
      <c r="EA233"/>
      <c r="EB233"/>
      <c r="EC233"/>
      <c r="ED233"/>
      <c r="EE233"/>
      <c r="EF233"/>
      <c r="EG233"/>
      <c r="EH233"/>
      <c r="EI233"/>
      <c r="EJ233"/>
      <c r="EK233"/>
      <c r="EL233"/>
      <c r="EM233"/>
      <c r="EN233"/>
      <c r="EO233"/>
      <c r="EP233"/>
      <c r="EQ233"/>
      <c r="ER233"/>
      <c r="ES233"/>
      <c r="ET233"/>
      <c r="EU233"/>
      <c r="EV233"/>
      <c r="EW233"/>
      <c r="EX233"/>
      <c r="EY233"/>
      <c r="EZ233"/>
      <c r="FA233"/>
      <c r="FB233"/>
      <c r="FC233"/>
      <c r="FD233"/>
      <c r="FE233"/>
      <c r="FF233"/>
    </row>
    <row r="234" spans="1:162" x14ac:dyDescent="0.25">
      <c r="A234" s="13" t="s">
        <v>111</v>
      </c>
      <c r="C234" s="19" t="s">
        <v>490</v>
      </c>
      <c r="D234" s="20">
        <v>80</v>
      </c>
      <c r="F234" s="13">
        <v>80</v>
      </c>
      <c r="H234" s="13" t="s">
        <v>126</v>
      </c>
      <c r="I234" s="13" t="s">
        <v>484</v>
      </c>
      <c r="N234" s="13" t="s">
        <v>308</v>
      </c>
      <c r="O234" s="13" t="s">
        <v>115</v>
      </c>
      <c r="P234" s="13" t="s">
        <v>458</v>
      </c>
      <c r="R234" s="16" t="s">
        <v>118</v>
      </c>
      <c r="S234" s="13">
        <v>64.709999999999994</v>
      </c>
      <c r="Y234" t="e">
        <f t="shared" si="4"/>
        <v>#N/A</v>
      </c>
      <c r="AC234" s="13">
        <v>1.47</v>
      </c>
      <c r="AI234" s="13"/>
      <c r="AJ234" s="13"/>
      <c r="AK234" s="13"/>
      <c r="AL234" s="13"/>
      <c r="AM234" s="13"/>
      <c r="AN234" s="13">
        <v>484</v>
      </c>
      <c r="AO234" s="13"/>
      <c r="AP234" s="13"/>
      <c r="AQ234" s="13"/>
      <c r="AR234" s="13"/>
      <c r="AS234" s="13"/>
      <c r="AT234" s="13">
        <v>10</v>
      </c>
      <c r="AU234" s="13">
        <v>28</v>
      </c>
      <c r="AV234" s="13"/>
      <c r="AW234" s="13"/>
      <c r="AX234" s="13"/>
      <c r="BJ234" s="13">
        <v>18</v>
      </c>
      <c r="CB234" s="13">
        <v>484</v>
      </c>
      <c r="CC234" s="13">
        <v>80</v>
      </c>
      <c r="CF234" s="21">
        <v>0.70947000000000005</v>
      </c>
      <c r="CN234" s="13">
        <v>-13.576831990000001</v>
      </c>
    </row>
    <row r="235" spans="1:162" x14ac:dyDescent="0.25">
      <c r="A235" s="13" t="s">
        <v>111</v>
      </c>
      <c r="B235" s="13" t="s">
        <v>297</v>
      </c>
      <c r="C235" s="19" t="s">
        <v>491</v>
      </c>
      <c r="D235" s="20">
        <v>80</v>
      </c>
      <c r="E235" s="13">
        <v>5</v>
      </c>
      <c r="F235" s="13">
        <v>80</v>
      </c>
      <c r="H235" s="13" t="s">
        <v>126</v>
      </c>
      <c r="I235" s="13" t="s">
        <v>299</v>
      </c>
      <c r="K235" s="13" t="s">
        <v>489</v>
      </c>
      <c r="L235">
        <v>116.28</v>
      </c>
      <c r="M235">
        <v>33.93</v>
      </c>
      <c r="N235" s="13" t="s">
        <v>380</v>
      </c>
      <c r="O235" s="13" t="s">
        <v>115</v>
      </c>
      <c r="P235" s="14" t="s">
        <v>302</v>
      </c>
      <c r="Q235" s="14" t="s">
        <v>117</v>
      </c>
      <c r="R235" s="14" t="s">
        <v>118</v>
      </c>
      <c r="S235">
        <v>66.989999999999995</v>
      </c>
      <c r="T235">
        <v>0.54</v>
      </c>
      <c r="U235">
        <v>16.489999999999998</v>
      </c>
      <c r="V235"/>
      <c r="W235">
        <v>3.71</v>
      </c>
      <c r="X235" s="24">
        <v>14.02</v>
      </c>
      <c r="Y235">
        <f t="shared" si="4"/>
        <v>16.325336199999999</v>
      </c>
      <c r="Z235">
        <v>0.08</v>
      </c>
      <c r="AA235">
        <v>0.1</v>
      </c>
      <c r="AB235"/>
      <c r="AC235">
        <v>1.57</v>
      </c>
      <c r="AD235">
        <v>4.3</v>
      </c>
      <c r="AE235">
        <v>3.58</v>
      </c>
      <c r="AF235">
        <v>3.23</v>
      </c>
      <c r="AG235">
        <v>0.65</v>
      </c>
      <c r="AH235"/>
      <c r="AI235"/>
      <c r="AJ235">
        <v>19.77</v>
      </c>
      <c r="AK235">
        <v>0.24</v>
      </c>
      <c r="AL235">
        <v>120</v>
      </c>
      <c r="AM235">
        <v>1.25</v>
      </c>
      <c r="AN235">
        <v>521.14</v>
      </c>
      <c r="AO235">
        <v>864.07</v>
      </c>
      <c r="AP235">
        <v>15.11</v>
      </c>
      <c r="AQ235">
        <v>2.19</v>
      </c>
      <c r="AR235">
        <v>142.37</v>
      </c>
      <c r="AS235">
        <v>4.3899999999999997</v>
      </c>
      <c r="AT235">
        <v>10.23</v>
      </c>
      <c r="AU235">
        <v>24.74</v>
      </c>
      <c r="AV235">
        <v>5.72</v>
      </c>
      <c r="AW235">
        <v>48.77</v>
      </c>
      <c r="AX235"/>
      <c r="AY235"/>
      <c r="AZ235"/>
      <c r="BA235"/>
      <c r="BB235">
        <v>1.19</v>
      </c>
      <c r="BC235"/>
      <c r="BD235"/>
      <c r="BE235">
        <v>0.18</v>
      </c>
      <c r="BF235">
        <v>1.02</v>
      </c>
      <c r="BG235"/>
      <c r="BH235">
        <v>6.63</v>
      </c>
      <c r="BI235">
        <v>12.03</v>
      </c>
      <c r="BJ235">
        <v>39.479999999999997</v>
      </c>
      <c r="BK235">
        <v>85.82</v>
      </c>
      <c r="BL235">
        <v>9.4600000000000009</v>
      </c>
      <c r="BM235">
        <v>35.15</v>
      </c>
      <c r="BN235">
        <v>6.68</v>
      </c>
      <c r="BO235">
        <v>6.76</v>
      </c>
      <c r="BP235">
        <v>1.54</v>
      </c>
      <c r="BQ235">
        <v>5.47</v>
      </c>
      <c r="BR235">
        <v>0.98</v>
      </c>
      <c r="BS235">
        <v>5.25</v>
      </c>
      <c r="BT235">
        <v>1.06</v>
      </c>
      <c r="BU235">
        <v>3.01</v>
      </c>
      <c r="BV235">
        <v>0.45</v>
      </c>
      <c r="BW235">
        <v>3.06</v>
      </c>
      <c r="BX235"/>
      <c r="BY235">
        <v>59.37</v>
      </c>
      <c r="BZ235"/>
      <c r="CA235">
        <v>120</v>
      </c>
      <c r="CB235">
        <v>521.14</v>
      </c>
      <c r="CC235" s="13">
        <v>80</v>
      </c>
      <c r="CD235" s="13">
        <v>0.65700000000000003</v>
      </c>
      <c r="CE235" s="13">
        <v>0.71297500000000003</v>
      </c>
      <c r="CF235" s="21">
        <v>0.71220000000000006</v>
      </c>
      <c r="CG235"/>
      <c r="CH235"/>
      <c r="CI235">
        <v>6.68</v>
      </c>
      <c r="CJ235">
        <v>35.15</v>
      </c>
      <c r="CK235"/>
      <c r="CL235"/>
      <c r="CM235"/>
      <c r="CN235"/>
      <c r="CO235"/>
      <c r="CP235"/>
      <c r="CQ235">
        <v>4.3899999999999997</v>
      </c>
      <c r="CR235"/>
      <c r="CS235"/>
      <c r="CT235"/>
      <c r="CU235"/>
      <c r="CV235">
        <v>2.19</v>
      </c>
      <c r="CW235">
        <v>15.11</v>
      </c>
      <c r="CX235"/>
      <c r="CY235"/>
      <c r="CZ235"/>
      <c r="DA235"/>
      <c r="DB235"/>
      <c r="DC235"/>
      <c r="DD235"/>
      <c r="DE235"/>
      <c r="DF235"/>
      <c r="DG235" s="17"/>
      <c r="DH235"/>
      <c r="DI235"/>
      <c r="DJ235"/>
      <c r="DK235"/>
      <c r="DL235"/>
      <c r="DM235"/>
      <c r="DN235"/>
      <c r="DO235" s="18"/>
      <c r="DP235"/>
      <c r="DQ235"/>
      <c r="DR235"/>
      <c r="DS235"/>
      <c r="DT235"/>
      <c r="DU235"/>
      <c r="DV235"/>
      <c r="DW235"/>
      <c r="DX235"/>
      <c r="DY235"/>
      <c r="DZ235"/>
      <c r="EA235"/>
      <c r="EB235"/>
      <c r="EC235"/>
      <c r="ED235"/>
      <c r="EE235"/>
      <c r="EF235"/>
      <c r="EG235"/>
      <c r="EH235"/>
      <c r="EI235"/>
      <c r="EJ235"/>
      <c r="EK235"/>
      <c r="EL235"/>
      <c r="EM235"/>
      <c r="EN235"/>
      <c r="EO235"/>
      <c r="EP235"/>
      <c r="EQ235"/>
      <c r="ER235"/>
      <c r="ES235"/>
      <c r="ET235"/>
      <c r="EU235"/>
      <c r="EV235"/>
      <c r="EW235"/>
      <c r="EX235"/>
      <c r="EY235"/>
      <c r="EZ235"/>
      <c r="FA235"/>
      <c r="FB235"/>
      <c r="FC235"/>
      <c r="FD235"/>
      <c r="FE235"/>
      <c r="FF235"/>
    </row>
    <row r="236" spans="1:162" x14ac:dyDescent="0.25">
      <c r="A236" s="13" t="s">
        <v>111</v>
      </c>
      <c r="C236" s="19" t="s">
        <v>492</v>
      </c>
      <c r="D236" s="20">
        <v>80</v>
      </c>
      <c r="F236" s="13">
        <v>80</v>
      </c>
      <c r="H236" s="13" t="s">
        <v>126</v>
      </c>
      <c r="I236" s="13" t="s">
        <v>484</v>
      </c>
      <c r="N236" s="13" t="s">
        <v>308</v>
      </c>
      <c r="O236" s="13" t="s">
        <v>115</v>
      </c>
      <c r="P236" s="13" t="s">
        <v>458</v>
      </c>
      <c r="R236" s="16" t="s">
        <v>118</v>
      </c>
      <c r="S236" s="13">
        <v>67.040000000000006</v>
      </c>
      <c r="Y236" t="e">
        <f t="shared" si="4"/>
        <v>#N/A</v>
      </c>
      <c r="AC236" s="13">
        <v>1.0900000000000001</v>
      </c>
      <c r="AI236" s="13"/>
      <c r="AJ236" s="13"/>
      <c r="AK236" s="13"/>
      <c r="AL236" s="13"/>
      <c r="AM236" s="13"/>
      <c r="AN236" s="13">
        <v>348</v>
      </c>
      <c r="AO236" s="13"/>
      <c r="AP236" s="13"/>
      <c r="AQ236" s="13"/>
      <c r="AR236" s="13"/>
      <c r="AS236" s="13"/>
      <c r="AT236" s="13">
        <v>13</v>
      </c>
      <c r="AU236" s="13">
        <v>36</v>
      </c>
      <c r="AV236" s="13"/>
      <c r="AW236" s="13"/>
      <c r="AX236" s="13"/>
      <c r="BJ236" s="13">
        <v>22</v>
      </c>
      <c r="CB236" s="13">
        <v>348</v>
      </c>
      <c r="CC236" s="13">
        <v>80</v>
      </c>
      <c r="CF236" s="21">
        <v>0.70964000000000005</v>
      </c>
      <c r="CN236" s="13">
        <v>-13.011130659999999</v>
      </c>
    </row>
    <row r="237" spans="1:162" x14ac:dyDescent="0.25">
      <c r="A237" s="13" t="s">
        <v>111</v>
      </c>
      <c r="C237" s="19" t="s">
        <v>493</v>
      </c>
      <c r="D237" s="20">
        <v>80</v>
      </c>
      <c r="F237" s="13">
        <v>80</v>
      </c>
      <c r="H237" s="13" t="s">
        <v>126</v>
      </c>
      <c r="I237" s="13" t="s">
        <v>343</v>
      </c>
      <c r="N237" s="13" t="s">
        <v>308</v>
      </c>
      <c r="O237" s="13" t="s">
        <v>115</v>
      </c>
      <c r="P237" s="13" t="s">
        <v>458</v>
      </c>
      <c r="R237" s="16" t="s">
        <v>118</v>
      </c>
      <c r="S237" s="13">
        <v>67.959999999999994</v>
      </c>
      <c r="Y237" t="e">
        <f t="shared" si="4"/>
        <v>#N/A</v>
      </c>
      <c r="AC237" s="13">
        <v>0.9</v>
      </c>
      <c r="AI237" s="13"/>
      <c r="AJ237" s="13"/>
      <c r="AK237" s="13"/>
      <c r="AL237" s="13"/>
      <c r="AM237" s="13"/>
      <c r="AN237" s="13">
        <v>601</v>
      </c>
      <c r="AO237" s="13"/>
      <c r="AP237" s="13"/>
      <c r="AQ237" s="13"/>
      <c r="AR237" s="13"/>
      <c r="AS237" s="13"/>
      <c r="AT237" s="13">
        <v>0</v>
      </c>
      <c r="AU237" s="13">
        <v>0</v>
      </c>
      <c r="AV237" s="13"/>
      <c r="AW237" s="13"/>
      <c r="AX237" s="13"/>
      <c r="BJ237" s="13">
        <v>28</v>
      </c>
      <c r="CB237" s="13">
        <v>601</v>
      </c>
      <c r="CC237" s="13">
        <v>80</v>
      </c>
      <c r="CF237" s="21"/>
    </row>
    <row r="238" spans="1:162" x14ac:dyDescent="0.25">
      <c r="A238" s="13" t="s">
        <v>111</v>
      </c>
      <c r="C238" s="19" t="s">
        <v>494</v>
      </c>
      <c r="D238" s="20">
        <v>80</v>
      </c>
      <c r="F238" s="13">
        <v>80</v>
      </c>
      <c r="H238" s="13" t="s">
        <v>126</v>
      </c>
      <c r="I238" s="13" t="s">
        <v>484</v>
      </c>
      <c r="N238" s="13" t="s">
        <v>308</v>
      </c>
      <c r="O238" s="13" t="s">
        <v>115</v>
      </c>
      <c r="P238" s="13" t="s">
        <v>458</v>
      </c>
      <c r="R238" s="16" t="s">
        <v>118</v>
      </c>
      <c r="S238" s="13">
        <v>70.349999999999994</v>
      </c>
      <c r="Y238" t="e">
        <f t="shared" si="4"/>
        <v>#N/A</v>
      </c>
      <c r="AC238" s="13">
        <v>0.84</v>
      </c>
      <c r="AI238" s="13"/>
      <c r="AJ238" s="13"/>
      <c r="AK238" s="13"/>
      <c r="AL238" s="13"/>
      <c r="AM238" s="13"/>
      <c r="AN238" s="13">
        <v>346</v>
      </c>
      <c r="AO238" s="13"/>
      <c r="AP238" s="13"/>
      <c r="AQ238" s="13"/>
      <c r="AR238" s="13"/>
      <c r="AS238" s="13"/>
      <c r="AT238" s="13">
        <v>11</v>
      </c>
      <c r="AU238" s="13">
        <v>30</v>
      </c>
      <c r="AV238" s="13"/>
      <c r="AW238" s="13"/>
      <c r="AX238" s="13"/>
      <c r="BJ238" s="13">
        <v>39</v>
      </c>
      <c r="CB238" s="13">
        <v>346</v>
      </c>
      <c r="CC238" s="13">
        <v>80</v>
      </c>
      <c r="CF238" s="21">
        <v>0.7107</v>
      </c>
      <c r="CN238" s="13">
        <v>-15.117880449999999</v>
      </c>
    </row>
    <row r="239" spans="1:162" x14ac:dyDescent="0.25">
      <c r="A239" s="13" t="s">
        <v>111</v>
      </c>
      <c r="C239" s="19" t="s">
        <v>495</v>
      </c>
      <c r="D239" s="20">
        <v>80</v>
      </c>
      <c r="F239" s="13">
        <v>80</v>
      </c>
      <c r="H239" s="13" t="s">
        <v>126</v>
      </c>
      <c r="I239" s="13" t="s">
        <v>322</v>
      </c>
      <c r="N239" s="13" t="s">
        <v>496</v>
      </c>
      <c r="O239" s="13" t="s">
        <v>115</v>
      </c>
      <c r="P239" s="13" t="s">
        <v>224</v>
      </c>
      <c r="R239" s="16" t="s">
        <v>118</v>
      </c>
      <c r="S239" s="13">
        <v>71.900000000000006</v>
      </c>
      <c r="Y239" t="e">
        <f t="shared" si="4"/>
        <v>#N/A</v>
      </c>
      <c r="AC239" s="13">
        <v>0.43</v>
      </c>
      <c r="AI239" s="13"/>
      <c r="AJ239" s="13"/>
      <c r="AK239" s="13"/>
      <c r="AL239" s="13"/>
      <c r="AM239" s="13"/>
      <c r="AN239" s="13">
        <v>266</v>
      </c>
      <c r="AO239" s="13"/>
      <c r="AP239" s="13"/>
      <c r="AQ239" s="13"/>
      <c r="AR239" s="13"/>
      <c r="AS239" s="13"/>
      <c r="AT239" s="13">
        <v>0</v>
      </c>
      <c r="AU239" s="13">
        <v>32</v>
      </c>
      <c r="AV239" s="13"/>
      <c r="AW239" s="13"/>
      <c r="AX239" s="13"/>
      <c r="BK239" s="13">
        <v>0</v>
      </c>
      <c r="CB239" s="13">
        <v>266</v>
      </c>
      <c r="CC239" s="13">
        <v>80</v>
      </c>
      <c r="CF239" s="21">
        <v>0.71287</v>
      </c>
      <c r="CN239" s="13">
        <v>-14.961824910000001</v>
      </c>
    </row>
    <row r="240" spans="1:162" x14ac:dyDescent="0.25">
      <c r="A240" s="13" t="s">
        <v>111</v>
      </c>
      <c r="C240" s="19" t="s">
        <v>497</v>
      </c>
      <c r="D240" s="20">
        <v>80</v>
      </c>
      <c r="F240" s="13">
        <v>80</v>
      </c>
      <c r="H240" s="13" t="s">
        <v>126</v>
      </c>
      <c r="I240" s="13" t="s">
        <v>473</v>
      </c>
      <c r="O240" s="13" t="s">
        <v>115</v>
      </c>
      <c r="P240" s="13" t="s">
        <v>474</v>
      </c>
      <c r="R240" s="16" t="s">
        <v>118</v>
      </c>
      <c r="S240" s="13">
        <v>72.306666669999998</v>
      </c>
      <c r="Y240" t="e">
        <f t="shared" si="4"/>
        <v>#N/A</v>
      </c>
      <c r="AC240" s="13">
        <v>0.35</v>
      </c>
      <c r="AI240" s="13"/>
      <c r="AJ240" s="13"/>
      <c r="AK240" s="13"/>
      <c r="AL240" s="13"/>
      <c r="AM240" s="13"/>
      <c r="AN240" s="13">
        <v>248.5</v>
      </c>
      <c r="AO240" s="13"/>
      <c r="AP240" s="13"/>
      <c r="AQ240" s="13"/>
      <c r="AR240" s="13"/>
      <c r="AS240" s="13"/>
      <c r="AT240" s="13">
        <v>11.46666667</v>
      </c>
      <c r="AU240" s="13">
        <v>10.7</v>
      </c>
      <c r="AV240" s="13"/>
      <c r="AW240" s="13"/>
      <c r="AX240" s="13"/>
      <c r="BF240" s="13">
        <v>0.46666666699999998</v>
      </c>
      <c r="BJ240" s="13">
        <v>56.266666669999999</v>
      </c>
      <c r="BK240" s="13">
        <v>127.83333330000001</v>
      </c>
      <c r="BN240" s="13">
        <v>8.1999999999999993</v>
      </c>
      <c r="CB240" s="13">
        <v>248.5</v>
      </c>
      <c r="CC240" s="13">
        <v>80</v>
      </c>
      <c r="CF240" s="21"/>
      <c r="CI240" s="13">
        <v>8.1999999999999993</v>
      </c>
    </row>
    <row r="241" spans="1:162" x14ac:dyDescent="0.25">
      <c r="A241" s="13" t="s">
        <v>111</v>
      </c>
      <c r="C241" s="19" t="s">
        <v>498</v>
      </c>
      <c r="D241" s="20">
        <v>80</v>
      </c>
      <c r="F241" s="13">
        <v>80</v>
      </c>
      <c r="H241" s="13" t="s">
        <v>126</v>
      </c>
      <c r="I241" s="13" t="s">
        <v>416</v>
      </c>
      <c r="N241" s="13" t="s">
        <v>476</v>
      </c>
      <c r="O241" s="13" t="s">
        <v>115</v>
      </c>
      <c r="P241" s="13" t="s">
        <v>418</v>
      </c>
      <c r="R241" s="16" t="s">
        <v>118</v>
      </c>
      <c r="S241" s="13">
        <v>72.45</v>
      </c>
      <c r="Y241" t="e">
        <f t="shared" si="4"/>
        <v>#N/A</v>
      </c>
      <c r="AC241" s="13">
        <v>0.38</v>
      </c>
      <c r="AI241" s="13"/>
      <c r="AJ241" s="13"/>
      <c r="AK241" s="13"/>
      <c r="AL241" s="13"/>
      <c r="AM241" s="13"/>
      <c r="AN241" s="13">
        <v>247</v>
      </c>
      <c r="AO241" s="13"/>
      <c r="AP241" s="13"/>
      <c r="AQ241" s="13"/>
      <c r="AR241" s="13"/>
      <c r="AS241" s="13"/>
      <c r="AT241" s="13">
        <v>27.7</v>
      </c>
      <c r="AU241" s="13">
        <v>13.1</v>
      </c>
      <c r="AV241" s="13"/>
      <c r="AW241" s="13"/>
      <c r="AX241" s="13"/>
      <c r="BJ241" s="13">
        <v>49.2</v>
      </c>
      <c r="CB241" s="13">
        <v>247</v>
      </c>
      <c r="CC241" s="13">
        <v>80</v>
      </c>
      <c r="CF241" s="21"/>
    </row>
    <row r="242" spans="1:162" x14ac:dyDescent="0.25">
      <c r="A242" s="13" t="s">
        <v>111</v>
      </c>
      <c r="C242" s="19" t="s">
        <v>499</v>
      </c>
      <c r="D242" s="20">
        <v>80</v>
      </c>
      <c r="F242" s="13">
        <v>80</v>
      </c>
      <c r="H242" s="13" t="s">
        <v>126</v>
      </c>
      <c r="I242" s="13" t="s">
        <v>416</v>
      </c>
      <c r="N242" s="13" t="s">
        <v>476</v>
      </c>
      <c r="O242" s="13" t="s">
        <v>115</v>
      </c>
      <c r="P242" s="13" t="s">
        <v>418</v>
      </c>
      <c r="R242" s="16" t="s">
        <v>118</v>
      </c>
      <c r="S242" s="13">
        <v>72.5</v>
      </c>
      <c r="Y242" t="e">
        <f t="shared" si="4"/>
        <v>#N/A</v>
      </c>
      <c r="AC242" s="13">
        <v>0.37</v>
      </c>
      <c r="AI242" s="13"/>
      <c r="AJ242" s="13"/>
      <c r="AK242" s="13"/>
      <c r="AL242" s="13"/>
      <c r="AM242" s="13"/>
      <c r="AN242" s="13">
        <v>262</v>
      </c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CB242" s="13">
        <v>262</v>
      </c>
      <c r="CC242" s="13">
        <v>80</v>
      </c>
      <c r="CF242" s="21"/>
    </row>
    <row r="243" spans="1:162" x14ac:dyDescent="0.25">
      <c r="A243" s="13" t="s">
        <v>111</v>
      </c>
      <c r="C243" s="19" t="s">
        <v>500</v>
      </c>
      <c r="D243" s="20">
        <v>80</v>
      </c>
      <c r="F243" s="13">
        <v>80</v>
      </c>
      <c r="H243" s="13" t="s">
        <v>126</v>
      </c>
      <c r="I243" s="13" t="s">
        <v>501</v>
      </c>
      <c r="N243" s="13" t="s">
        <v>502</v>
      </c>
      <c r="O243" s="13" t="s">
        <v>115</v>
      </c>
      <c r="P243" s="13" t="s">
        <v>224</v>
      </c>
      <c r="R243" s="16" t="s">
        <v>118</v>
      </c>
      <c r="S243" s="13">
        <v>73.98</v>
      </c>
      <c r="Y243" t="e">
        <f t="shared" si="4"/>
        <v>#N/A</v>
      </c>
      <c r="AC243" s="13">
        <v>0.33</v>
      </c>
      <c r="AI243" s="13"/>
      <c r="AJ243" s="13"/>
      <c r="AK243" s="13"/>
      <c r="AL243" s="13"/>
      <c r="AM243" s="13"/>
      <c r="AN243" s="13">
        <v>202</v>
      </c>
      <c r="AO243" s="13"/>
      <c r="AP243" s="13"/>
      <c r="AQ243" s="13"/>
      <c r="AR243" s="13"/>
      <c r="AS243" s="13"/>
      <c r="AT243" s="13">
        <v>0</v>
      </c>
      <c r="AU243" s="13">
        <v>31</v>
      </c>
      <c r="AV243" s="13"/>
      <c r="AW243" s="13"/>
      <c r="AX243" s="13"/>
      <c r="BK243" s="13">
        <v>18</v>
      </c>
      <c r="CB243" s="13">
        <v>202</v>
      </c>
      <c r="CC243" s="13">
        <v>80</v>
      </c>
      <c r="CF243" s="21">
        <v>0.70979000000000003</v>
      </c>
      <c r="CN243" s="13">
        <v>-14.240068040000001</v>
      </c>
    </row>
    <row r="244" spans="1:162" x14ac:dyDescent="0.25">
      <c r="A244" s="13" t="s">
        <v>111</v>
      </c>
      <c r="B244" s="25"/>
      <c r="C244" s="26" t="s">
        <v>503</v>
      </c>
      <c r="D244" s="27">
        <v>80</v>
      </c>
      <c r="E244" s="25"/>
      <c r="F244" s="25">
        <v>80</v>
      </c>
      <c r="G244" s="25"/>
      <c r="H244" s="25" t="s">
        <v>126</v>
      </c>
      <c r="I244" s="25" t="s">
        <v>473</v>
      </c>
      <c r="J244" s="25"/>
      <c r="K244" s="25"/>
      <c r="L244" s="25"/>
      <c r="M244" s="25"/>
      <c r="N244" s="25"/>
      <c r="O244" s="25" t="s">
        <v>115</v>
      </c>
      <c r="P244" s="25" t="s">
        <v>474</v>
      </c>
      <c r="Q244" s="25"/>
      <c r="R244" s="28" t="s">
        <v>118</v>
      </c>
      <c r="S244" s="25">
        <v>74.126666670000006</v>
      </c>
      <c r="T244" s="25"/>
      <c r="U244" s="25"/>
      <c r="V244" s="25"/>
      <c r="W244" s="25"/>
      <c r="X244" s="25"/>
      <c r="Y244" t="e">
        <f t="shared" si="4"/>
        <v>#N/A</v>
      </c>
      <c r="Z244" s="25"/>
      <c r="AA244" s="25"/>
      <c r="AB244" s="25"/>
      <c r="AC244" s="25">
        <v>0.22666666699999999</v>
      </c>
      <c r="AD244" s="25"/>
      <c r="AE244" s="25"/>
      <c r="AF244" s="25"/>
      <c r="AG244" s="25"/>
      <c r="AH244" s="25"/>
      <c r="AI244" s="25"/>
      <c r="AJ244" s="25"/>
      <c r="AK244" s="25"/>
      <c r="AL244" s="25"/>
      <c r="AM244" s="25"/>
      <c r="AN244" s="25">
        <v>226.2</v>
      </c>
      <c r="AO244" s="25"/>
      <c r="AP244" s="25"/>
      <c r="AQ244" s="25"/>
      <c r="AR244" s="25"/>
      <c r="AS244" s="25"/>
      <c r="AT244" s="25">
        <v>11.9</v>
      </c>
      <c r="AU244" s="25">
        <v>23.633333329999999</v>
      </c>
      <c r="AV244" s="25"/>
      <c r="AW244" s="25"/>
      <c r="AX244" s="25"/>
      <c r="AY244" s="25"/>
      <c r="AZ244" s="25"/>
      <c r="BA244" s="25"/>
      <c r="BB244" s="25"/>
      <c r="BC244" s="25"/>
      <c r="BD244" s="25"/>
      <c r="BE244" s="25"/>
      <c r="BF244" s="25">
        <v>0</v>
      </c>
      <c r="BG244" s="25"/>
      <c r="BH244" s="25"/>
      <c r="BI244" s="25"/>
      <c r="BJ244" s="25">
        <v>24.233333330000001</v>
      </c>
      <c r="BK244" s="25">
        <v>68.933333329999996</v>
      </c>
      <c r="BL244" s="25"/>
      <c r="BM244" s="25"/>
      <c r="BN244" s="25">
        <v>3.233333333</v>
      </c>
      <c r="BO244" s="25"/>
      <c r="BP244" s="25"/>
      <c r="BQ244" s="25"/>
      <c r="BR244" s="25"/>
      <c r="BS244" s="25"/>
      <c r="BT244" s="25"/>
      <c r="BU244" s="25"/>
      <c r="BV244" s="25"/>
      <c r="BW244" s="25"/>
      <c r="BX244" s="25"/>
      <c r="BY244" s="25"/>
      <c r="BZ244" s="25"/>
      <c r="CA244" s="25"/>
      <c r="CB244" s="25">
        <v>226.2</v>
      </c>
      <c r="CC244" s="25">
        <v>80</v>
      </c>
      <c r="CD244" s="25"/>
      <c r="CE244" s="25"/>
      <c r="CF244" s="29"/>
      <c r="CG244" s="25"/>
      <c r="CH244" s="25"/>
      <c r="CI244" s="25">
        <v>3.233333333</v>
      </c>
      <c r="CJ244" s="25"/>
      <c r="CK244" s="25"/>
      <c r="CL244" s="25"/>
      <c r="CM244" s="25"/>
      <c r="CN244" s="25"/>
      <c r="CO244" s="25"/>
      <c r="CP244" s="25"/>
      <c r="CQ244" s="25"/>
      <c r="CR244" s="25"/>
      <c r="CS244" s="25"/>
      <c r="CT244" s="25"/>
      <c r="CU244" s="25"/>
      <c r="CV244" s="25"/>
      <c r="CW244" s="25"/>
      <c r="CX244" s="25"/>
      <c r="CY244" s="25"/>
      <c r="CZ244" s="25"/>
      <c r="DA244" s="25"/>
      <c r="DB244" s="25"/>
      <c r="DC244" s="25"/>
      <c r="DD244" s="25"/>
      <c r="DE244" s="25"/>
      <c r="DF244" s="25"/>
      <c r="DG244" s="30"/>
      <c r="DH244" s="25"/>
      <c r="DI244" s="25"/>
      <c r="DJ244" s="25"/>
      <c r="DK244" s="25"/>
      <c r="DL244" s="25"/>
      <c r="DM244" s="25"/>
      <c r="DN244" s="25"/>
      <c r="DO244" s="31"/>
      <c r="DP244" s="25"/>
      <c r="DQ244" s="25"/>
      <c r="DR244" s="25"/>
      <c r="DS244" s="25"/>
      <c r="DT244" s="25"/>
      <c r="DU244" s="25"/>
      <c r="DV244" s="25"/>
      <c r="DW244" s="25"/>
      <c r="DX244" s="25"/>
      <c r="DY244" s="25"/>
      <c r="DZ244" s="25"/>
      <c r="EA244" s="25"/>
      <c r="EB244" s="25"/>
      <c r="EC244" s="25"/>
      <c r="ED244" s="25"/>
      <c r="EE244" s="25"/>
      <c r="EF244" s="25"/>
      <c r="EG244" s="25"/>
      <c r="EH244" s="25"/>
      <c r="EI244" s="25"/>
      <c r="EJ244" s="25"/>
      <c r="EK244" s="25"/>
      <c r="EL244" s="25"/>
      <c r="EM244" s="25"/>
      <c r="EN244" s="25"/>
      <c r="EO244" s="25"/>
      <c r="EP244" s="25"/>
      <c r="EQ244" s="25"/>
      <c r="ER244" s="25"/>
      <c r="ES244" s="25"/>
      <c r="ET244" s="25"/>
      <c r="EU244" s="25"/>
      <c r="EV244" s="25"/>
      <c r="EW244" s="25"/>
      <c r="EX244" s="25"/>
      <c r="EY244" s="25"/>
      <c r="EZ244" s="25"/>
      <c r="FA244" s="25"/>
      <c r="FB244" s="25"/>
      <c r="FC244" s="25"/>
      <c r="FD244" s="25"/>
      <c r="FE244" s="25"/>
      <c r="FF244" s="25"/>
    </row>
    <row r="245" spans="1:162" x14ac:dyDescent="0.25">
      <c r="A245" s="13" t="s">
        <v>111</v>
      </c>
      <c r="C245" s="19" t="s">
        <v>504</v>
      </c>
      <c r="D245" s="20">
        <v>80</v>
      </c>
      <c r="F245" s="13">
        <v>80</v>
      </c>
      <c r="H245" s="13" t="s">
        <v>126</v>
      </c>
      <c r="I245" s="13" t="s">
        <v>484</v>
      </c>
      <c r="N245" s="13" t="s">
        <v>308</v>
      </c>
      <c r="O245" s="13" t="s">
        <v>115</v>
      </c>
      <c r="P245" s="13" t="s">
        <v>458</v>
      </c>
      <c r="R245" s="16" t="s">
        <v>118</v>
      </c>
      <c r="S245" s="13">
        <v>74.45</v>
      </c>
      <c r="Y245" t="e">
        <f t="shared" si="4"/>
        <v>#N/A</v>
      </c>
      <c r="AC245" s="13">
        <v>1.0999999999999999E-2</v>
      </c>
      <c r="AI245" s="13"/>
      <c r="AJ245" s="13"/>
      <c r="AK245" s="13"/>
      <c r="AL245" s="13"/>
      <c r="AM245" s="13"/>
      <c r="AN245" s="13">
        <v>109</v>
      </c>
      <c r="AO245" s="13"/>
      <c r="AP245" s="13"/>
      <c r="AQ245" s="13"/>
      <c r="AR245" s="13"/>
      <c r="AS245" s="13"/>
      <c r="AT245" s="13">
        <v>11</v>
      </c>
      <c r="AU245" s="13">
        <v>28</v>
      </c>
      <c r="AV245" s="13"/>
      <c r="AW245" s="13"/>
      <c r="AX245" s="13"/>
      <c r="CB245" s="13">
        <v>109</v>
      </c>
      <c r="CC245" s="13">
        <v>80</v>
      </c>
      <c r="CF245" s="21">
        <v>0.71104999999999996</v>
      </c>
      <c r="CN245" s="13">
        <v>-14.220561099999999</v>
      </c>
    </row>
    <row r="246" spans="1:162" x14ac:dyDescent="0.25">
      <c r="A246" s="13" t="s">
        <v>111</v>
      </c>
      <c r="C246" s="19" t="s">
        <v>505</v>
      </c>
      <c r="D246" s="20">
        <v>80</v>
      </c>
      <c r="F246" s="13">
        <v>80</v>
      </c>
      <c r="H246" s="13" t="s">
        <v>126</v>
      </c>
      <c r="I246" s="13" t="s">
        <v>343</v>
      </c>
      <c r="N246" s="13" t="s">
        <v>308</v>
      </c>
      <c r="O246" s="13" t="s">
        <v>115</v>
      </c>
      <c r="P246" s="13" t="s">
        <v>458</v>
      </c>
      <c r="R246" s="16" t="s">
        <v>118</v>
      </c>
      <c r="S246" s="13">
        <v>75.069999999999993</v>
      </c>
      <c r="Y246" t="e">
        <f t="shared" si="4"/>
        <v>#N/A</v>
      </c>
      <c r="AC246" s="13">
        <v>0.14000000000000001</v>
      </c>
      <c r="AI246" s="13"/>
      <c r="AJ246" s="13"/>
      <c r="AK246" s="13"/>
      <c r="AL246" s="13"/>
      <c r="AM246" s="13"/>
      <c r="AN246" s="13">
        <v>122</v>
      </c>
      <c r="AO246" s="13"/>
      <c r="AP246" s="13"/>
      <c r="AQ246" s="13"/>
      <c r="AR246" s="13"/>
      <c r="AS246" s="13"/>
      <c r="AT246" s="13">
        <v>24</v>
      </c>
      <c r="AU246" s="13">
        <v>31</v>
      </c>
      <c r="AV246" s="13"/>
      <c r="AW246" s="13"/>
      <c r="AX246" s="13"/>
      <c r="BJ246" s="13">
        <v>0</v>
      </c>
      <c r="CB246" s="13">
        <v>122</v>
      </c>
      <c r="CC246" s="13">
        <v>80</v>
      </c>
      <c r="CF246" s="21"/>
    </row>
    <row r="247" spans="1:162" x14ac:dyDescent="0.25">
      <c r="A247" s="13" t="s">
        <v>111</v>
      </c>
      <c r="C247" s="19" t="s">
        <v>506</v>
      </c>
      <c r="D247" s="20">
        <v>80</v>
      </c>
      <c r="F247" s="13">
        <v>80</v>
      </c>
      <c r="H247" s="13" t="s">
        <v>126</v>
      </c>
      <c r="I247" s="13" t="s">
        <v>473</v>
      </c>
      <c r="N247" s="13" t="s">
        <v>308</v>
      </c>
      <c r="O247" s="13" t="s">
        <v>115</v>
      </c>
      <c r="P247" s="13" t="s">
        <v>474</v>
      </c>
      <c r="R247" s="16" t="s">
        <v>118</v>
      </c>
      <c r="S247" s="13">
        <v>76.8</v>
      </c>
      <c r="Y247" t="e">
        <f t="shared" si="4"/>
        <v>#N/A</v>
      </c>
      <c r="AC247" s="13">
        <v>0.35</v>
      </c>
      <c r="AI247" s="13"/>
      <c r="AJ247" s="13"/>
      <c r="AK247" s="13"/>
      <c r="AL247" s="13"/>
      <c r="AM247" s="13"/>
      <c r="AN247" s="13">
        <v>168.6</v>
      </c>
      <c r="AO247" s="13"/>
      <c r="AP247" s="13"/>
      <c r="AQ247" s="13"/>
      <c r="AR247" s="13"/>
      <c r="AS247" s="13"/>
      <c r="AT247" s="13">
        <v>17.5</v>
      </c>
      <c r="AU247" s="13">
        <v>41.1</v>
      </c>
      <c r="AV247" s="13"/>
      <c r="AW247" s="13"/>
      <c r="AX247" s="13"/>
      <c r="BJ247" s="13">
        <v>25.1</v>
      </c>
      <c r="BK247" s="13">
        <v>55.1</v>
      </c>
      <c r="BN247" s="13">
        <v>4.0999999999999996</v>
      </c>
      <c r="CB247" s="13">
        <v>168.6</v>
      </c>
      <c r="CC247" s="13">
        <v>80</v>
      </c>
      <c r="CF247" s="21"/>
      <c r="CI247" s="13">
        <v>4.0999999999999996</v>
      </c>
    </row>
    <row r="248" spans="1:162" x14ac:dyDescent="0.25">
      <c r="A248" s="13" t="s">
        <v>111</v>
      </c>
      <c r="C248" s="19" t="s">
        <v>507</v>
      </c>
      <c r="D248" s="20">
        <v>80</v>
      </c>
      <c r="F248" s="13">
        <v>80</v>
      </c>
      <c r="H248" s="13" t="s">
        <v>126</v>
      </c>
      <c r="I248" s="13" t="s">
        <v>473</v>
      </c>
      <c r="N248" s="13" t="s">
        <v>308</v>
      </c>
      <c r="O248" s="13" t="s">
        <v>115</v>
      </c>
      <c r="P248" s="13" t="s">
        <v>474</v>
      </c>
      <c r="R248" s="16" t="s">
        <v>118</v>
      </c>
      <c r="S248" s="13">
        <v>76.87</v>
      </c>
      <c r="Y248" t="e">
        <f t="shared" si="4"/>
        <v>#N/A</v>
      </c>
      <c r="AC248" s="13">
        <v>0.44</v>
      </c>
      <c r="AI248" s="13"/>
      <c r="AJ248" s="13"/>
      <c r="AK248" s="13"/>
      <c r="AL248" s="13"/>
      <c r="AM248" s="13"/>
      <c r="AN248" s="13">
        <v>240.3</v>
      </c>
      <c r="AO248" s="13"/>
      <c r="AP248" s="13"/>
      <c r="AQ248" s="13"/>
      <c r="AR248" s="13"/>
      <c r="AS248" s="13"/>
      <c r="AT248" s="13">
        <v>11.7</v>
      </c>
      <c r="AU248" s="13">
        <v>13.7</v>
      </c>
      <c r="AV248" s="13"/>
      <c r="AW248" s="13"/>
      <c r="AX248" s="13"/>
      <c r="BJ248" s="13">
        <v>47.1</v>
      </c>
      <c r="BK248" s="13">
        <v>85.9</v>
      </c>
      <c r="BN248" s="13">
        <v>5.0999999999999996</v>
      </c>
      <c r="CB248" s="13">
        <v>240.3</v>
      </c>
      <c r="CC248" s="13">
        <v>80</v>
      </c>
      <c r="CF248" s="21"/>
      <c r="CI248" s="13">
        <v>5.0999999999999996</v>
      </c>
    </row>
    <row r="249" spans="1:162" x14ac:dyDescent="0.25">
      <c r="A249" s="13" t="s">
        <v>111</v>
      </c>
      <c r="C249" s="19" t="s">
        <v>508</v>
      </c>
      <c r="D249" s="20">
        <v>80</v>
      </c>
      <c r="F249" s="13">
        <v>80</v>
      </c>
      <c r="H249" s="13" t="s">
        <v>126</v>
      </c>
      <c r="I249" s="13" t="s">
        <v>376</v>
      </c>
      <c r="N249" s="13" t="s">
        <v>308</v>
      </c>
      <c r="O249" s="13" t="s">
        <v>115</v>
      </c>
      <c r="R249" s="16" t="s">
        <v>118</v>
      </c>
      <c r="Y249" t="e">
        <f t="shared" si="4"/>
        <v>#N/A</v>
      </c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AV249" s="13"/>
      <c r="AW249" s="13"/>
      <c r="AX249" s="13"/>
      <c r="CC249" s="13">
        <v>80</v>
      </c>
      <c r="CF249" s="21"/>
    </row>
    <row r="250" spans="1:162" x14ac:dyDescent="0.25">
      <c r="A250" s="13" t="s">
        <v>111</v>
      </c>
      <c r="C250" s="19" t="s">
        <v>509</v>
      </c>
      <c r="D250" s="20">
        <v>81</v>
      </c>
      <c r="F250" s="13">
        <v>80</v>
      </c>
      <c r="H250" s="13" t="s">
        <v>126</v>
      </c>
      <c r="I250" s="13" t="s">
        <v>510</v>
      </c>
      <c r="N250" s="13" t="s">
        <v>511</v>
      </c>
      <c r="O250" s="13" t="s">
        <v>115</v>
      </c>
      <c r="P250" s="13" t="s">
        <v>512</v>
      </c>
      <c r="R250" s="16" t="s">
        <v>347</v>
      </c>
      <c r="S250" s="13">
        <v>45.17</v>
      </c>
      <c r="Y250" t="e">
        <f t="shared" si="4"/>
        <v>#N/A</v>
      </c>
      <c r="AC250" s="13">
        <v>6.69</v>
      </c>
      <c r="AI250" s="13"/>
      <c r="AJ250" s="13"/>
      <c r="AK250" s="13"/>
      <c r="AL250" s="13"/>
      <c r="AM250" s="13"/>
      <c r="AN250" s="13">
        <v>329.3</v>
      </c>
      <c r="AO250" s="13"/>
      <c r="AP250" s="13"/>
      <c r="AQ250" s="13"/>
      <c r="AR250" s="13"/>
      <c r="AS250" s="13"/>
      <c r="AT250" s="13">
        <v>7.7</v>
      </c>
      <c r="AU250" s="13">
        <v>15.3</v>
      </c>
      <c r="AV250" s="13"/>
      <c r="AW250" s="13"/>
      <c r="AX250" s="13"/>
      <c r="BJ250" s="13">
        <v>3.8</v>
      </c>
      <c r="CB250" s="13">
        <v>329.3</v>
      </c>
      <c r="CC250" s="13">
        <v>81</v>
      </c>
      <c r="CF250" s="21"/>
    </row>
    <row r="251" spans="1:162" x14ac:dyDescent="0.25">
      <c r="A251" s="13" t="s">
        <v>111</v>
      </c>
      <c r="C251" s="19" t="s">
        <v>513</v>
      </c>
      <c r="D251" s="20">
        <v>81</v>
      </c>
      <c r="F251" s="13">
        <v>80</v>
      </c>
      <c r="H251" s="13" t="s">
        <v>126</v>
      </c>
      <c r="I251" s="13" t="s">
        <v>510</v>
      </c>
      <c r="N251" s="13" t="s">
        <v>511</v>
      </c>
      <c r="O251" s="13" t="s">
        <v>115</v>
      </c>
      <c r="P251" s="13" t="s">
        <v>512</v>
      </c>
      <c r="R251" s="16" t="s">
        <v>150</v>
      </c>
      <c r="S251" s="13">
        <v>46.4</v>
      </c>
      <c r="Y251" t="e">
        <f t="shared" si="4"/>
        <v>#N/A</v>
      </c>
      <c r="AC251" s="13">
        <v>7.01</v>
      </c>
      <c r="AI251" s="13"/>
      <c r="AJ251" s="13"/>
      <c r="AK251" s="13"/>
      <c r="AL251" s="13"/>
      <c r="AM251" s="13"/>
      <c r="AN251" s="13">
        <v>512</v>
      </c>
      <c r="AO251" s="13"/>
      <c r="AP251" s="13"/>
      <c r="AQ251" s="13"/>
      <c r="AR251" s="13"/>
      <c r="AS251" s="13"/>
      <c r="AT251" s="13">
        <v>11.9</v>
      </c>
      <c r="AU251" s="13">
        <v>27.8</v>
      </c>
      <c r="AV251" s="13"/>
      <c r="AW251" s="13"/>
      <c r="AX251" s="13"/>
      <c r="BJ251" s="13">
        <v>14.4</v>
      </c>
      <c r="CB251" s="13">
        <v>512</v>
      </c>
      <c r="CC251" s="13">
        <v>81</v>
      </c>
      <c r="CF251" s="21"/>
    </row>
    <row r="252" spans="1:162" x14ac:dyDescent="0.25">
      <c r="A252" s="13" t="s">
        <v>111</v>
      </c>
      <c r="C252" s="19" t="s">
        <v>514</v>
      </c>
      <c r="D252" s="20">
        <v>81</v>
      </c>
      <c r="F252" s="13">
        <v>80</v>
      </c>
      <c r="H252" s="13" t="s">
        <v>126</v>
      </c>
      <c r="I252" s="13" t="s">
        <v>510</v>
      </c>
      <c r="N252" s="13" t="s">
        <v>511</v>
      </c>
      <c r="O252" s="13" t="s">
        <v>115</v>
      </c>
      <c r="P252" s="13" t="s">
        <v>512</v>
      </c>
      <c r="R252" s="16" t="s">
        <v>150</v>
      </c>
      <c r="S252" s="13">
        <v>48.578000000000003</v>
      </c>
      <c r="Y252" t="e">
        <f t="shared" si="4"/>
        <v>#N/A</v>
      </c>
      <c r="AC252" s="13">
        <v>5.78</v>
      </c>
      <c r="AI252" s="13"/>
      <c r="AJ252" s="13"/>
      <c r="AK252" s="13"/>
      <c r="AL252" s="13"/>
      <c r="AM252" s="13"/>
      <c r="AN252" s="13">
        <v>658.15</v>
      </c>
      <c r="AO252" s="13"/>
      <c r="AP252" s="13"/>
      <c r="AQ252" s="13"/>
      <c r="AR252" s="13"/>
      <c r="AS252" s="13"/>
      <c r="AT252" s="13">
        <v>15.18</v>
      </c>
      <c r="AU252" s="13">
        <v>32.01</v>
      </c>
      <c r="AV252" s="13"/>
      <c r="AW252" s="13"/>
      <c r="AX252" s="13"/>
      <c r="BJ252" s="13">
        <v>14.49</v>
      </c>
      <c r="CB252" s="13">
        <v>658.15</v>
      </c>
      <c r="CC252" s="13">
        <v>81</v>
      </c>
      <c r="CF252" s="21">
        <v>0.70860000000000001</v>
      </c>
      <c r="CN252" s="13">
        <v>-10.4</v>
      </c>
    </row>
    <row r="253" spans="1:162" x14ac:dyDescent="0.25">
      <c r="A253" s="13" t="s">
        <v>111</v>
      </c>
      <c r="C253" s="19" t="s">
        <v>515</v>
      </c>
      <c r="D253" s="20">
        <v>81</v>
      </c>
      <c r="F253" s="13">
        <v>80</v>
      </c>
      <c r="H253" s="13" t="s">
        <v>126</v>
      </c>
      <c r="I253" s="13" t="s">
        <v>510</v>
      </c>
      <c r="N253" s="13" t="s">
        <v>511</v>
      </c>
      <c r="O253" s="13" t="s">
        <v>115</v>
      </c>
      <c r="P253" s="13" t="s">
        <v>512</v>
      </c>
      <c r="R253" s="16" t="s">
        <v>150</v>
      </c>
      <c r="S253" s="13">
        <v>48.747999999999998</v>
      </c>
      <c r="Y253" t="e">
        <f t="shared" si="4"/>
        <v>#N/A</v>
      </c>
      <c r="AC253" s="13">
        <v>5.7859999999999996</v>
      </c>
      <c r="AI253" s="13"/>
      <c r="AJ253" s="13"/>
      <c r="AK253" s="13"/>
      <c r="AL253" s="13"/>
      <c r="AM253" s="13"/>
      <c r="AN253" s="13">
        <v>647.57000000000005</v>
      </c>
      <c r="AO253" s="13"/>
      <c r="AP253" s="13"/>
      <c r="AQ253" s="13"/>
      <c r="AR253" s="13"/>
      <c r="AS253" s="13"/>
      <c r="AT253" s="13">
        <v>16.57</v>
      </c>
      <c r="AU253" s="13">
        <v>25.31</v>
      </c>
      <c r="AV253" s="13"/>
      <c r="AW253" s="13"/>
      <c r="AX253" s="13"/>
      <c r="BJ253" s="13">
        <v>15.6</v>
      </c>
      <c r="CB253" s="13">
        <v>647.57000000000005</v>
      </c>
      <c r="CC253" s="13">
        <v>81</v>
      </c>
      <c r="CF253" s="21"/>
    </row>
    <row r="254" spans="1:162" x14ac:dyDescent="0.25">
      <c r="A254" s="13" t="s">
        <v>111</v>
      </c>
      <c r="C254" s="19" t="s">
        <v>516</v>
      </c>
      <c r="D254" s="20">
        <v>81</v>
      </c>
      <c r="F254" s="13">
        <v>80</v>
      </c>
      <c r="H254" s="13" t="s">
        <v>126</v>
      </c>
      <c r="I254" s="13" t="s">
        <v>510</v>
      </c>
      <c r="N254" s="13" t="s">
        <v>511</v>
      </c>
      <c r="O254" s="13" t="s">
        <v>115</v>
      </c>
      <c r="P254" s="13" t="s">
        <v>512</v>
      </c>
      <c r="R254" s="16" t="s">
        <v>150</v>
      </c>
      <c r="S254" s="13">
        <v>49.53</v>
      </c>
      <c r="Y254" t="e">
        <f t="shared" si="4"/>
        <v>#N/A</v>
      </c>
      <c r="AC254" s="13">
        <v>5.5259999999999998</v>
      </c>
      <c r="AI254" s="13"/>
      <c r="AJ254" s="13"/>
      <c r="AK254" s="13"/>
      <c r="AL254" s="13"/>
      <c r="AM254" s="13"/>
      <c r="AN254" s="13">
        <v>665.46</v>
      </c>
      <c r="AO254" s="13"/>
      <c r="AP254" s="13"/>
      <c r="AQ254" s="13"/>
      <c r="AR254" s="13"/>
      <c r="AS254" s="13"/>
      <c r="AT254" s="13">
        <v>14.2</v>
      </c>
      <c r="AU254" s="13">
        <v>31.46</v>
      </c>
      <c r="AV254" s="13"/>
      <c r="AW254" s="13"/>
      <c r="AX254" s="13"/>
      <c r="BJ254" s="13">
        <v>7.59</v>
      </c>
      <c r="CB254" s="13">
        <v>665.46</v>
      </c>
      <c r="CC254" s="13">
        <v>81</v>
      </c>
      <c r="CF254" s="21">
        <v>0.7087</v>
      </c>
      <c r="CN254" s="13">
        <v>-9.9</v>
      </c>
    </row>
    <row r="255" spans="1:162" x14ac:dyDescent="0.25">
      <c r="A255" s="13" t="s">
        <v>111</v>
      </c>
      <c r="C255" s="19" t="s">
        <v>517</v>
      </c>
      <c r="D255" s="20">
        <v>81</v>
      </c>
      <c r="F255" s="13">
        <v>80</v>
      </c>
      <c r="H255" s="13" t="s">
        <v>126</v>
      </c>
      <c r="I255" s="13" t="s">
        <v>510</v>
      </c>
      <c r="N255" s="13" t="s">
        <v>511</v>
      </c>
      <c r="O255" s="13" t="s">
        <v>115</v>
      </c>
      <c r="P255" s="13" t="s">
        <v>512</v>
      </c>
      <c r="R255" s="16" t="s">
        <v>150</v>
      </c>
      <c r="S255" s="13">
        <v>49.573</v>
      </c>
      <c r="Y255" t="e">
        <f t="shared" si="4"/>
        <v>#N/A</v>
      </c>
      <c r="AC255" s="13">
        <v>6.4279999999999999</v>
      </c>
      <c r="AI255" s="13"/>
      <c r="AJ255" s="13"/>
      <c r="AK255" s="13"/>
      <c r="AL255" s="13"/>
      <c r="AM255" s="13"/>
      <c r="AN255" s="13">
        <v>599.29999999999995</v>
      </c>
      <c r="AO255" s="13"/>
      <c r="AP255" s="13"/>
      <c r="AQ255" s="13"/>
      <c r="AR255" s="13"/>
      <c r="AS255" s="13"/>
      <c r="AT255" s="13">
        <v>15.96</v>
      </c>
      <c r="AU255" s="13">
        <v>37.840000000000003</v>
      </c>
      <c r="AV255" s="13"/>
      <c r="AW255" s="13"/>
      <c r="AX255" s="13"/>
      <c r="BJ255" s="13">
        <v>26.26</v>
      </c>
      <c r="CB255" s="13">
        <v>599.29999999999995</v>
      </c>
      <c r="CC255" s="13">
        <v>81</v>
      </c>
      <c r="CF255" s="21"/>
    </row>
    <row r="256" spans="1:162" x14ac:dyDescent="0.25">
      <c r="A256" s="13" t="s">
        <v>111</v>
      </c>
      <c r="C256" s="19" t="s">
        <v>518</v>
      </c>
      <c r="D256" s="20">
        <v>81</v>
      </c>
      <c r="F256" s="13">
        <v>80</v>
      </c>
      <c r="H256" s="13" t="s">
        <v>126</v>
      </c>
      <c r="I256" s="13" t="s">
        <v>510</v>
      </c>
      <c r="N256" s="13" t="s">
        <v>511</v>
      </c>
      <c r="O256" s="13" t="s">
        <v>115</v>
      </c>
      <c r="P256" s="13" t="s">
        <v>512</v>
      </c>
      <c r="R256" s="16" t="s">
        <v>150</v>
      </c>
      <c r="S256" s="13">
        <v>52.359000000000002</v>
      </c>
      <c r="Y256" t="e">
        <f t="shared" si="4"/>
        <v>#N/A</v>
      </c>
      <c r="AC256" s="13">
        <v>4.9390000000000001</v>
      </c>
      <c r="AI256" s="13"/>
      <c r="AJ256" s="13"/>
      <c r="AK256" s="13"/>
      <c r="AL256" s="13"/>
      <c r="AM256" s="13"/>
      <c r="AN256" s="13">
        <v>683.06</v>
      </c>
      <c r="AO256" s="13"/>
      <c r="AP256" s="13"/>
      <c r="AQ256" s="13"/>
      <c r="AR256" s="13"/>
      <c r="AS256" s="13"/>
      <c r="AT256" s="13">
        <v>13.78</v>
      </c>
      <c r="AU256" s="13">
        <v>28.94</v>
      </c>
      <c r="AV256" s="13"/>
      <c r="AW256" s="13"/>
      <c r="AX256" s="13"/>
      <c r="BJ256" s="13">
        <v>21.86</v>
      </c>
      <c r="CB256" s="13">
        <v>683.06</v>
      </c>
      <c r="CC256" s="13">
        <v>81</v>
      </c>
      <c r="CF256" s="21"/>
    </row>
    <row r="257" spans="1:92" x14ac:dyDescent="0.25">
      <c r="A257" s="13" t="s">
        <v>111</v>
      </c>
      <c r="C257" s="19" t="s">
        <v>519</v>
      </c>
      <c r="D257" s="20">
        <v>81</v>
      </c>
      <c r="F257" s="13">
        <v>80</v>
      </c>
      <c r="H257" s="13" t="s">
        <v>126</v>
      </c>
      <c r="I257" s="13" t="s">
        <v>520</v>
      </c>
      <c r="O257" s="13" t="s">
        <v>115</v>
      </c>
      <c r="P257" s="13" t="s">
        <v>512</v>
      </c>
      <c r="R257" s="16" t="s">
        <v>150</v>
      </c>
      <c r="S257" s="13">
        <v>53.204999999999998</v>
      </c>
      <c r="Y257" t="e">
        <f t="shared" si="4"/>
        <v>#N/A</v>
      </c>
      <c r="AC257" s="13">
        <v>3.5129999999999999</v>
      </c>
      <c r="AI257" s="13"/>
      <c r="AJ257" s="13"/>
      <c r="AK257" s="13"/>
      <c r="AL257" s="13"/>
      <c r="AM257" s="13"/>
      <c r="AN257" s="13">
        <v>703.71</v>
      </c>
      <c r="AO257" s="13"/>
      <c r="AP257" s="13"/>
      <c r="AQ257" s="13"/>
      <c r="AR257" s="13"/>
      <c r="AS257" s="13"/>
      <c r="AT257" s="13">
        <v>20.22</v>
      </c>
      <c r="AU257" s="13">
        <v>39.54</v>
      </c>
      <c r="AV257" s="13"/>
      <c r="AW257" s="13"/>
      <c r="AX257" s="13"/>
      <c r="BJ257" s="13">
        <v>56.34</v>
      </c>
      <c r="CB257" s="13">
        <v>703.71</v>
      </c>
      <c r="CC257" s="13">
        <v>81</v>
      </c>
      <c r="CF257" s="21"/>
    </row>
    <row r="258" spans="1:92" x14ac:dyDescent="0.25">
      <c r="A258" s="13" t="s">
        <v>111</v>
      </c>
      <c r="C258" s="19" t="s">
        <v>521</v>
      </c>
      <c r="D258" s="20">
        <v>81</v>
      </c>
      <c r="F258" s="13">
        <v>80</v>
      </c>
      <c r="H258" s="13" t="s">
        <v>126</v>
      </c>
      <c r="I258" s="13" t="s">
        <v>522</v>
      </c>
      <c r="O258" s="13" t="s">
        <v>115</v>
      </c>
      <c r="P258" s="13" t="s">
        <v>512</v>
      </c>
      <c r="R258" s="16" t="s">
        <v>150</v>
      </c>
      <c r="S258" s="13">
        <v>53.68</v>
      </c>
      <c r="Y258" t="e">
        <f t="shared" si="4"/>
        <v>#N/A</v>
      </c>
      <c r="AC258" s="13">
        <v>4.6020000000000003</v>
      </c>
      <c r="AI258" s="13"/>
      <c r="AJ258" s="13"/>
      <c r="AK258" s="13"/>
      <c r="AL258" s="13"/>
      <c r="AM258" s="13"/>
      <c r="AN258" s="13">
        <v>426.45</v>
      </c>
      <c r="AO258" s="13"/>
      <c r="AP258" s="13"/>
      <c r="AQ258" s="13"/>
      <c r="AR258" s="13"/>
      <c r="AS258" s="13"/>
      <c r="AT258" s="13">
        <v>17.02</v>
      </c>
      <c r="AU258" s="13">
        <v>20.11</v>
      </c>
      <c r="AV258" s="13"/>
      <c r="AW258" s="13"/>
      <c r="AX258" s="13"/>
      <c r="BJ258" s="13">
        <v>0</v>
      </c>
      <c r="CB258" s="13">
        <v>426.45</v>
      </c>
      <c r="CC258" s="13">
        <v>81</v>
      </c>
      <c r="CF258" s="21"/>
    </row>
    <row r="259" spans="1:92" x14ac:dyDescent="0.25">
      <c r="A259" s="13" t="s">
        <v>111</v>
      </c>
      <c r="C259" s="19" t="s">
        <v>523</v>
      </c>
      <c r="D259" s="20">
        <v>81</v>
      </c>
      <c r="F259" s="13">
        <v>80</v>
      </c>
      <c r="H259" s="13" t="s">
        <v>126</v>
      </c>
      <c r="I259" s="13" t="s">
        <v>510</v>
      </c>
      <c r="N259" s="13" t="s">
        <v>524</v>
      </c>
      <c r="O259" s="13" t="s">
        <v>115</v>
      </c>
      <c r="P259" s="13" t="s">
        <v>512</v>
      </c>
      <c r="R259" s="16" t="s">
        <v>150</v>
      </c>
      <c r="S259" s="13">
        <v>53.8</v>
      </c>
      <c r="Y259" t="e">
        <f t="shared" si="4"/>
        <v>#N/A</v>
      </c>
      <c r="AC259" s="13">
        <v>3.2</v>
      </c>
      <c r="AI259" s="13"/>
      <c r="AJ259" s="13"/>
      <c r="AK259" s="13"/>
      <c r="AL259" s="13"/>
      <c r="AM259" s="13"/>
      <c r="AN259" s="13">
        <v>843.73</v>
      </c>
      <c r="AO259" s="13"/>
      <c r="AP259" s="13"/>
      <c r="AQ259" s="13"/>
      <c r="AR259" s="13"/>
      <c r="AS259" s="13"/>
      <c r="AT259" s="13">
        <v>10.66</v>
      </c>
      <c r="AU259" s="13">
        <v>23.88</v>
      </c>
      <c r="AV259" s="13"/>
      <c r="AW259" s="13"/>
      <c r="AX259" s="13"/>
      <c r="BJ259" s="13">
        <v>20.29</v>
      </c>
      <c r="CB259" s="13">
        <v>843.73</v>
      </c>
      <c r="CC259" s="13">
        <v>81</v>
      </c>
      <c r="CF259" s="21">
        <v>0.70909999999999995</v>
      </c>
      <c r="CN259" s="13">
        <v>-10.9</v>
      </c>
    </row>
    <row r="260" spans="1:92" x14ac:dyDescent="0.25">
      <c r="A260" s="13" t="s">
        <v>111</v>
      </c>
      <c r="C260" s="19" t="s">
        <v>525</v>
      </c>
      <c r="D260" s="20">
        <v>81</v>
      </c>
      <c r="F260" s="13">
        <v>80</v>
      </c>
      <c r="H260" s="13" t="s">
        <v>126</v>
      </c>
      <c r="I260" s="13" t="s">
        <v>510</v>
      </c>
      <c r="N260" s="13" t="s">
        <v>524</v>
      </c>
      <c r="O260" s="13" t="s">
        <v>115</v>
      </c>
      <c r="P260" s="13" t="s">
        <v>512</v>
      </c>
      <c r="R260" s="16" t="s">
        <v>150</v>
      </c>
      <c r="S260" s="13">
        <v>55.366999999999997</v>
      </c>
      <c r="Y260" t="e">
        <f t="shared" si="4"/>
        <v>#N/A</v>
      </c>
      <c r="AC260" s="13">
        <v>3.7029999999999998</v>
      </c>
      <c r="AI260" s="13"/>
      <c r="AJ260" s="13"/>
      <c r="AK260" s="13"/>
      <c r="AL260" s="13"/>
      <c r="AM260" s="13"/>
      <c r="AN260" s="13">
        <v>825.19</v>
      </c>
      <c r="AO260" s="13"/>
      <c r="AP260" s="13"/>
      <c r="AQ260" s="13"/>
      <c r="AR260" s="13"/>
      <c r="AS260" s="13"/>
      <c r="AT260" s="13">
        <v>9.07</v>
      </c>
      <c r="AU260" s="13">
        <v>16.850000000000001</v>
      </c>
      <c r="AV260" s="13"/>
      <c r="AW260" s="13"/>
      <c r="AX260" s="13"/>
      <c r="BJ260" s="13">
        <v>24.52</v>
      </c>
      <c r="CB260" s="13">
        <v>825.19</v>
      </c>
      <c r="CC260" s="13">
        <v>81</v>
      </c>
      <c r="CF260" s="21"/>
    </row>
    <row r="261" spans="1:92" x14ac:dyDescent="0.25">
      <c r="A261" s="13" t="s">
        <v>111</v>
      </c>
      <c r="C261" s="19" t="s">
        <v>526</v>
      </c>
      <c r="D261" s="20">
        <v>81</v>
      </c>
      <c r="F261" s="13">
        <v>80</v>
      </c>
      <c r="H261" s="13" t="s">
        <v>126</v>
      </c>
      <c r="I261" s="13" t="s">
        <v>520</v>
      </c>
      <c r="O261" s="13" t="s">
        <v>115</v>
      </c>
      <c r="P261" s="13" t="s">
        <v>512</v>
      </c>
      <c r="R261" s="16" t="s">
        <v>150</v>
      </c>
      <c r="S261" s="13">
        <v>55.804000000000002</v>
      </c>
      <c r="Y261" t="e">
        <f t="shared" si="4"/>
        <v>#N/A</v>
      </c>
      <c r="AC261" s="13">
        <v>2.2450000000000001</v>
      </c>
      <c r="AI261" s="13"/>
      <c r="AJ261" s="13"/>
      <c r="AK261" s="13"/>
      <c r="AL261" s="13"/>
      <c r="AM261" s="13"/>
      <c r="AN261" s="13">
        <v>1270.0899999999999</v>
      </c>
      <c r="AO261" s="13"/>
      <c r="AP261" s="13"/>
      <c r="AQ261" s="13"/>
      <c r="AR261" s="13"/>
      <c r="AS261" s="13"/>
      <c r="AT261" s="13">
        <v>4.49</v>
      </c>
      <c r="AU261" s="13">
        <v>8.77</v>
      </c>
      <c r="AV261" s="13"/>
      <c r="AW261" s="13"/>
      <c r="AX261" s="13"/>
      <c r="BJ261" s="13">
        <v>13.79</v>
      </c>
      <c r="CB261" s="13">
        <v>1270.0899999999999</v>
      </c>
      <c r="CC261" s="13">
        <v>81</v>
      </c>
      <c r="CF261" s="21"/>
    </row>
    <row r="262" spans="1:92" x14ac:dyDescent="0.25">
      <c r="A262" s="13" t="s">
        <v>111</v>
      </c>
      <c r="C262" s="19" t="s">
        <v>527</v>
      </c>
      <c r="D262" s="20">
        <v>81</v>
      </c>
      <c r="F262" s="13">
        <v>80</v>
      </c>
      <c r="H262" s="13" t="s">
        <v>126</v>
      </c>
      <c r="I262" s="13" t="s">
        <v>510</v>
      </c>
      <c r="N262" s="13" t="s">
        <v>524</v>
      </c>
      <c r="O262" s="13" t="s">
        <v>115</v>
      </c>
      <c r="P262" s="13" t="s">
        <v>512</v>
      </c>
      <c r="R262" s="16" t="s">
        <v>118</v>
      </c>
      <c r="S262" s="13">
        <v>56.686</v>
      </c>
      <c r="Y262" t="e">
        <f t="shared" si="4"/>
        <v>#N/A</v>
      </c>
      <c r="AC262" s="13">
        <v>3.72</v>
      </c>
      <c r="AI262" s="13"/>
      <c r="AJ262" s="13"/>
      <c r="AK262" s="13"/>
      <c r="AL262" s="13"/>
      <c r="AM262" s="13"/>
      <c r="AN262" s="13">
        <v>813.04</v>
      </c>
      <c r="AO262" s="13"/>
      <c r="AP262" s="13"/>
      <c r="AQ262" s="13"/>
      <c r="AR262" s="13"/>
      <c r="AS262" s="13"/>
      <c r="AT262" s="13">
        <v>7.79</v>
      </c>
      <c r="AU262" s="13">
        <v>14.09</v>
      </c>
      <c r="AV262" s="13"/>
      <c r="AW262" s="13"/>
      <c r="AX262" s="13"/>
      <c r="BJ262" s="13">
        <v>17.079999999999998</v>
      </c>
      <c r="CB262" s="13">
        <v>813.04</v>
      </c>
      <c r="CC262" s="13">
        <v>81</v>
      </c>
      <c r="CF262" s="21"/>
    </row>
    <row r="263" spans="1:92" x14ac:dyDescent="0.25">
      <c r="A263" s="13" t="s">
        <v>111</v>
      </c>
      <c r="C263" s="19" t="s">
        <v>528</v>
      </c>
      <c r="D263" s="20">
        <v>81</v>
      </c>
      <c r="F263" s="13">
        <v>80</v>
      </c>
      <c r="H263" s="13" t="s">
        <v>126</v>
      </c>
      <c r="I263" s="13" t="s">
        <v>510</v>
      </c>
      <c r="N263" s="13" t="s">
        <v>524</v>
      </c>
      <c r="O263" s="13" t="s">
        <v>115</v>
      </c>
      <c r="P263" s="13" t="s">
        <v>512</v>
      </c>
      <c r="R263" s="16" t="s">
        <v>118</v>
      </c>
      <c r="S263" s="13">
        <v>56.863</v>
      </c>
      <c r="Y263" t="e">
        <f t="shared" si="4"/>
        <v>#N/A</v>
      </c>
      <c r="AC263" s="13">
        <v>2.895</v>
      </c>
      <c r="AI263" s="13"/>
      <c r="AJ263" s="13"/>
      <c r="AK263" s="13"/>
      <c r="AL263" s="13"/>
      <c r="AM263" s="13"/>
      <c r="AN263" s="13">
        <v>792.7</v>
      </c>
      <c r="AO263" s="13"/>
      <c r="AP263" s="13"/>
      <c r="AQ263" s="13"/>
      <c r="AR263" s="13"/>
      <c r="AS263" s="13"/>
      <c r="AT263" s="13">
        <v>11.24</v>
      </c>
      <c r="AU263" s="13">
        <v>21.84</v>
      </c>
      <c r="AV263" s="13"/>
      <c r="AW263" s="13"/>
      <c r="AX263" s="13"/>
      <c r="BJ263" s="13">
        <v>22.48</v>
      </c>
      <c r="CB263" s="13">
        <v>792.7</v>
      </c>
      <c r="CC263" s="13">
        <v>81</v>
      </c>
      <c r="CF263" s="21"/>
    </row>
    <row r="264" spans="1:92" x14ac:dyDescent="0.25">
      <c r="A264" s="13" t="s">
        <v>111</v>
      </c>
      <c r="C264" s="19" t="s">
        <v>529</v>
      </c>
      <c r="D264" s="20">
        <v>81</v>
      </c>
      <c r="F264" s="13">
        <v>80</v>
      </c>
      <c r="H264" s="13" t="s">
        <v>126</v>
      </c>
      <c r="I264" s="13" t="s">
        <v>520</v>
      </c>
      <c r="O264" s="13" t="s">
        <v>115</v>
      </c>
      <c r="P264" s="13" t="s">
        <v>512</v>
      </c>
      <c r="R264" s="16" t="s">
        <v>118</v>
      </c>
      <c r="S264" s="13">
        <v>57.015000000000001</v>
      </c>
      <c r="Y264" t="e">
        <f t="shared" si="4"/>
        <v>#N/A</v>
      </c>
      <c r="AC264" s="13">
        <v>1.5509999999999999</v>
      </c>
      <c r="AI264" s="13"/>
      <c r="AJ264" s="13"/>
      <c r="AK264" s="13"/>
      <c r="AL264" s="13"/>
      <c r="AM264" s="13"/>
      <c r="AN264" s="13">
        <v>1194.83</v>
      </c>
      <c r="AO264" s="13"/>
      <c r="AP264" s="13"/>
      <c r="AQ264" s="13"/>
      <c r="AR264" s="13"/>
      <c r="AS264" s="13"/>
      <c r="AT264" s="13">
        <v>4.76</v>
      </c>
      <c r="AU264" s="13">
        <v>8.69</v>
      </c>
      <c r="AV264" s="13"/>
      <c r="AW264" s="13"/>
      <c r="AX264" s="13"/>
      <c r="BJ264" s="13">
        <v>24.69</v>
      </c>
      <c r="CB264" s="13">
        <v>1194.83</v>
      </c>
      <c r="CC264" s="13">
        <v>81</v>
      </c>
      <c r="CF264" s="21"/>
    </row>
    <row r="265" spans="1:92" x14ac:dyDescent="0.25">
      <c r="A265" s="13" t="s">
        <v>111</v>
      </c>
      <c r="C265" s="19" t="s">
        <v>530</v>
      </c>
      <c r="D265" s="20">
        <v>81</v>
      </c>
      <c r="F265" s="13">
        <v>80</v>
      </c>
      <c r="H265" s="13" t="s">
        <v>126</v>
      </c>
      <c r="I265" s="13" t="s">
        <v>510</v>
      </c>
      <c r="N265" s="13" t="s">
        <v>524</v>
      </c>
      <c r="O265" s="13" t="s">
        <v>115</v>
      </c>
      <c r="P265" s="13" t="s">
        <v>512</v>
      </c>
      <c r="R265" s="16" t="s">
        <v>118</v>
      </c>
      <c r="S265" s="13">
        <v>57.2</v>
      </c>
      <c r="Y265" t="e">
        <f t="shared" si="4"/>
        <v>#N/A</v>
      </c>
      <c r="AC265" s="13">
        <v>2.7</v>
      </c>
      <c r="AI265" s="13"/>
      <c r="AJ265" s="13"/>
      <c r="AK265" s="13"/>
      <c r="AL265" s="13"/>
      <c r="AM265" s="13"/>
      <c r="AN265" s="13">
        <v>672.89</v>
      </c>
      <c r="AO265" s="13"/>
      <c r="AP265" s="13"/>
      <c r="AQ265" s="13"/>
      <c r="AR265" s="13"/>
      <c r="AS265" s="13"/>
      <c r="AT265" s="13">
        <v>12.35</v>
      </c>
      <c r="AU265" s="13">
        <v>19.88</v>
      </c>
      <c r="AV265" s="13"/>
      <c r="AW265" s="13"/>
      <c r="AX265" s="13"/>
      <c r="BJ265" s="13">
        <v>30.09</v>
      </c>
      <c r="CB265" s="13">
        <v>672.89</v>
      </c>
      <c r="CC265" s="13">
        <v>81</v>
      </c>
      <c r="CF265" s="21">
        <v>0.70879999999999999</v>
      </c>
      <c r="CN265" s="13">
        <v>-10</v>
      </c>
    </row>
    <row r="266" spans="1:92" x14ac:dyDescent="0.25">
      <c r="A266" s="13" t="s">
        <v>111</v>
      </c>
      <c r="C266" s="19" t="s">
        <v>531</v>
      </c>
      <c r="D266" s="20">
        <v>81</v>
      </c>
      <c r="F266" s="13">
        <v>80</v>
      </c>
      <c r="H266" s="13" t="s">
        <v>126</v>
      </c>
      <c r="I266" s="13" t="s">
        <v>510</v>
      </c>
      <c r="N266" s="13" t="s">
        <v>524</v>
      </c>
      <c r="O266" s="13" t="s">
        <v>115</v>
      </c>
      <c r="P266" s="13" t="s">
        <v>512</v>
      </c>
      <c r="R266" s="16" t="s">
        <v>118</v>
      </c>
      <c r="S266" s="13">
        <v>57.537999999999997</v>
      </c>
      <c r="Y266" t="e">
        <f t="shared" si="4"/>
        <v>#N/A</v>
      </c>
      <c r="AC266" s="13">
        <v>2.9350000000000001</v>
      </c>
      <c r="AI266" s="13"/>
      <c r="AJ266" s="13"/>
      <c r="AK266" s="13"/>
      <c r="AL266" s="13"/>
      <c r="AM266" s="13"/>
      <c r="AN266" s="13">
        <v>751.33</v>
      </c>
      <c r="AO266" s="13"/>
      <c r="AP266" s="13"/>
      <c r="AQ266" s="13"/>
      <c r="AR266" s="13"/>
      <c r="AS266" s="13"/>
      <c r="AT266" s="13">
        <v>15.35</v>
      </c>
      <c r="AU266" s="13">
        <v>20.74</v>
      </c>
      <c r="AV266" s="13"/>
      <c r="AW266" s="13"/>
      <c r="AX266" s="13"/>
      <c r="BJ266" s="13">
        <v>32.01</v>
      </c>
      <c r="CB266" s="13">
        <v>751.33</v>
      </c>
      <c r="CC266" s="13">
        <v>81</v>
      </c>
      <c r="CF266" s="21">
        <v>0.70909999999999995</v>
      </c>
      <c r="CN266" s="13">
        <v>-10.199999999999999</v>
      </c>
    </row>
    <row r="267" spans="1:92" x14ac:dyDescent="0.25">
      <c r="A267" s="13" t="s">
        <v>111</v>
      </c>
      <c r="C267" s="19" t="s">
        <v>532</v>
      </c>
      <c r="D267" s="20">
        <v>81</v>
      </c>
      <c r="F267" s="13">
        <v>80</v>
      </c>
      <c r="H267" s="13" t="s">
        <v>126</v>
      </c>
      <c r="I267" s="13" t="s">
        <v>510</v>
      </c>
      <c r="N267" s="13" t="s">
        <v>524</v>
      </c>
      <c r="O267" s="13" t="s">
        <v>115</v>
      </c>
      <c r="P267" s="13" t="s">
        <v>512</v>
      </c>
      <c r="R267" s="16" t="s">
        <v>118</v>
      </c>
      <c r="S267" s="13">
        <v>58.8</v>
      </c>
      <c r="Y267" t="e">
        <f t="shared" si="4"/>
        <v>#N/A</v>
      </c>
      <c r="AC267" s="13">
        <v>2.2999999999999998</v>
      </c>
      <c r="AI267" s="13"/>
      <c r="AJ267" s="13"/>
      <c r="AK267" s="13"/>
      <c r="AL267" s="13"/>
      <c r="AM267" s="13"/>
      <c r="AN267" s="13">
        <v>766</v>
      </c>
      <c r="AO267" s="13"/>
      <c r="AP267" s="13"/>
      <c r="AQ267" s="13"/>
      <c r="AR267" s="13"/>
      <c r="AS267" s="13"/>
      <c r="AT267" s="13">
        <v>20.399999999999999</v>
      </c>
      <c r="AU267" s="13">
        <v>19.3</v>
      </c>
      <c r="AV267" s="13"/>
      <c r="AW267" s="13"/>
      <c r="AX267" s="13"/>
      <c r="BJ267" s="13">
        <v>37.79</v>
      </c>
      <c r="CB267" s="13">
        <v>766</v>
      </c>
      <c r="CC267" s="13">
        <v>81</v>
      </c>
      <c r="CF267" s="21"/>
    </row>
    <row r="268" spans="1:92" x14ac:dyDescent="0.25">
      <c r="A268" s="13" t="s">
        <v>111</v>
      </c>
      <c r="C268" s="19" t="s">
        <v>533</v>
      </c>
      <c r="D268" s="20">
        <v>81</v>
      </c>
      <c r="F268" s="13">
        <v>80</v>
      </c>
      <c r="H268" s="13" t="s">
        <v>126</v>
      </c>
      <c r="I268" s="13" t="s">
        <v>510</v>
      </c>
      <c r="N268" s="13" t="s">
        <v>524</v>
      </c>
      <c r="O268" s="13" t="s">
        <v>115</v>
      </c>
      <c r="P268" s="13" t="s">
        <v>512</v>
      </c>
      <c r="R268" s="16" t="s">
        <v>118</v>
      </c>
      <c r="S268" s="13">
        <v>59.6</v>
      </c>
      <c r="Y268" t="e">
        <f t="shared" si="4"/>
        <v>#N/A</v>
      </c>
      <c r="AC268" s="13">
        <v>2.4</v>
      </c>
      <c r="AI268" s="13"/>
      <c r="AJ268" s="13"/>
      <c r="AK268" s="13"/>
      <c r="AL268" s="13"/>
      <c r="AM268" s="13"/>
      <c r="AN268" s="13">
        <v>562</v>
      </c>
      <c r="AO268" s="13"/>
      <c r="AP268" s="13"/>
      <c r="AQ268" s="13"/>
      <c r="AR268" s="13"/>
      <c r="AS268" s="13"/>
      <c r="AT268" s="13">
        <v>22.9</v>
      </c>
      <c r="AU268" s="13">
        <v>23.07</v>
      </c>
      <c r="AV268" s="13"/>
      <c r="AW268" s="13"/>
      <c r="AX268" s="13"/>
      <c r="BJ268" s="13">
        <v>27.3</v>
      </c>
      <c r="CB268" s="13">
        <v>562</v>
      </c>
      <c r="CC268" s="13">
        <v>81</v>
      </c>
      <c r="CF268" s="21"/>
    </row>
    <row r="269" spans="1:92" x14ac:dyDescent="0.25">
      <c r="A269" s="13" t="s">
        <v>111</v>
      </c>
      <c r="C269" s="19" t="s">
        <v>534</v>
      </c>
      <c r="D269" s="20">
        <v>81</v>
      </c>
      <c r="F269" s="13">
        <v>80</v>
      </c>
      <c r="H269" s="13" t="s">
        <v>126</v>
      </c>
      <c r="I269" s="13" t="s">
        <v>510</v>
      </c>
      <c r="N269" s="13" t="s">
        <v>524</v>
      </c>
      <c r="O269" s="13" t="s">
        <v>115</v>
      </c>
      <c r="P269" s="13" t="s">
        <v>512</v>
      </c>
      <c r="R269" s="16" t="s">
        <v>118</v>
      </c>
      <c r="S269" s="13">
        <v>60.246000000000002</v>
      </c>
      <c r="Y269" t="e">
        <f t="shared" ref="Y269:Y332" si="5">IF(AND(W269="", X269=""), NA(), W269 + (X269 * 0.89981))</f>
        <v>#N/A</v>
      </c>
      <c r="AC269" s="13">
        <v>2.5059999999999998</v>
      </c>
      <c r="AI269" s="13"/>
      <c r="AJ269" s="13"/>
      <c r="AK269" s="13"/>
      <c r="AL269" s="13"/>
      <c r="AM269" s="13"/>
      <c r="AN269" s="13">
        <v>539.04999999999995</v>
      </c>
      <c r="AO269" s="13"/>
      <c r="AP269" s="13"/>
      <c r="AQ269" s="13"/>
      <c r="AR269" s="13"/>
      <c r="AS269" s="13"/>
      <c r="AT269" s="13">
        <v>23.69</v>
      </c>
      <c r="AU269" s="13">
        <v>55.24</v>
      </c>
      <c r="AV269" s="13"/>
      <c r="AW269" s="13"/>
      <c r="AX269" s="13"/>
      <c r="BJ269" s="13">
        <v>0.67</v>
      </c>
      <c r="CB269" s="13">
        <v>539.04999999999995</v>
      </c>
      <c r="CC269" s="13">
        <v>81</v>
      </c>
      <c r="CF269" s="21"/>
    </row>
    <row r="270" spans="1:92" x14ac:dyDescent="0.25">
      <c r="A270" s="13" t="s">
        <v>111</v>
      </c>
      <c r="C270" s="19" t="s">
        <v>535</v>
      </c>
      <c r="D270" s="20">
        <v>81</v>
      </c>
      <c r="F270" s="13">
        <v>80</v>
      </c>
      <c r="H270" s="13" t="s">
        <v>126</v>
      </c>
      <c r="I270" s="13" t="s">
        <v>510</v>
      </c>
      <c r="N270" s="13" t="s">
        <v>524</v>
      </c>
      <c r="O270" s="13" t="s">
        <v>115</v>
      </c>
      <c r="P270" s="13" t="s">
        <v>512</v>
      </c>
      <c r="R270" s="16" t="s">
        <v>118</v>
      </c>
      <c r="S270" s="13">
        <v>64.087999999999994</v>
      </c>
      <c r="Y270" t="e">
        <f t="shared" si="5"/>
        <v>#N/A</v>
      </c>
      <c r="AC270" s="13">
        <v>1.502</v>
      </c>
      <c r="AI270" s="13"/>
      <c r="AJ270" s="13"/>
      <c r="AK270" s="13"/>
      <c r="AL270" s="13"/>
      <c r="AM270" s="13"/>
      <c r="AN270" s="13">
        <v>826.71</v>
      </c>
      <c r="AO270" s="13"/>
      <c r="AP270" s="13"/>
      <c r="AQ270" s="13"/>
      <c r="AR270" s="13"/>
      <c r="AS270" s="13"/>
      <c r="AT270" s="13">
        <v>11.7</v>
      </c>
      <c r="AU270" s="13">
        <v>17.420000000000002</v>
      </c>
      <c r="AV270" s="13"/>
      <c r="AW270" s="13"/>
      <c r="AX270" s="13"/>
      <c r="BJ270" s="13">
        <v>65.61</v>
      </c>
      <c r="CB270" s="13">
        <v>826.71</v>
      </c>
      <c r="CC270" s="13">
        <v>81</v>
      </c>
      <c r="CF270" s="21"/>
    </row>
    <row r="271" spans="1:92" x14ac:dyDescent="0.25">
      <c r="A271" s="13" t="s">
        <v>111</v>
      </c>
      <c r="C271" s="19" t="s">
        <v>536</v>
      </c>
      <c r="D271" s="20">
        <v>81</v>
      </c>
      <c r="F271" s="13">
        <v>80</v>
      </c>
      <c r="H271" s="13" t="s">
        <v>126</v>
      </c>
      <c r="I271" s="13" t="s">
        <v>520</v>
      </c>
      <c r="O271" s="13" t="s">
        <v>115</v>
      </c>
      <c r="P271" s="13" t="s">
        <v>512</v>
      </c>
      <c r="R271" s="16" t="s">
        <v>118</v>
      </c>
      <c r="S271" s="13">
        <v>64.3</v>
      </c>
      <c r="Y271" t="e">
        <f t="shared" si="5"/>
        <v>#N/A</v>
      </c>
      <c r="AC271" s="13">
        <v>1.4</v>
      </c>
      <c r="AI271" s="13"/>
      <c r="AJ271" s="13"/>
      <c r="AK271" s="13"/>
      <c r="AL271" s="13"/>
      <c r="AM271" s="13"/>
      <c r="AN271" s="13">
        <v>574.30999999999995</v>
      </c>
      <c r="AO271" s="13"/>
      <c r="AP271" s="13"/>
      <c r="AQ271" s="13"/>
      <c r="AR271" s="13"/>
      <c r="AS271" s="13"/>
      <c r="AT271" s="13">
        <v>9.41</v>
      </c>
      <c r="AU271" s="13">
        <v>17.38</v>
      </c>
      <c r="AV271" s="13"/>
      <c r="AW271" s="13"/>
      <c r="AX271" s="13"/>
      <c r="BJ271" s="13">
        <v>51.78</v>
      </c>
      <c r="CB271" s="13">
        <v>574.30999999999995</v>
      </c>
      <c r="CC271" s="13">
        <v>81</v>
      </c>
      <c r="CF271" s="21"/>
    </row>
    <row r="272" spans="1:92" x14ac:dyDescent="0.25">
      <c r="A272" s="13" t="s">
        <v>111</v>
      </c>
      <c r="C272" s="19" t="s">
        <v>537</v>
      </c>
      <c r="D272" s="20">
        <v>81</v>
      </c>
      <c r="F272" s="13">
        <v>80</v>
      </c>
      <c r="H272" s="13" t="s">
        <v>126</v>
      </c>
      <c r="I272" s="13" t="s">
        <v>522</v>
      </c>
      <c r="O272" s="13" t="s">
        <v>115</v>
      </c>
      <c r="P272" s="13" t="s">
        <v>512</v>
      </c>
      <c r="R272" s="16" t="s">
        <v>118</v>
      </c>
      <c r="S272" s="13">
        <v>67.364000000000004</v>
      </c>
      <c r="Y272" t="e">
        <f t="shared" si="5"/>
        <v>#N/A</v>
      </c>
      <c r="AC272" s="13">
        <v>1.476</v>
      </c>
      <c r="AI272" s="13"/>
      <c r="AJ272" s="13"/>
      <c r="AK272" s="13"/>
      <c r="AL272" s="13"/>
      <c r="AM272" s="13"/>
      <c r="AN272" s="13">
        <v>521.54</v>
      </c>
      <c r="AO272" s="13"/>
      <c r="AP272" s="13"/>
      <c r="AQ272" s="13"/>
      <c r="AR272" s="13"/>
      <c r="AS272" s="13"/>
      <c r="AT272" s="13">
        <v>17.440000000000001</v>
      </c>
      <c r="AU272" s="13">
        <v>18.010000000000002</v>
      </c>
      <c r="AV272" s="13"/>
      <c r="AW272" s="13"/>
      <c r="AX272" s="13"/>
      <c r="BJ272" s="13">
        <v>26.12</v>
      </c>
      <c r="CB272" s="13">
        <v>521.54</v>
      </c>
      <c r="CC272" s="13">
        <v>81</v>
      </c>
      <c r="CF272" s="21"/>
    </row>
    <row r="273" spans="1:162" x14ac:dyDescent="0.25">
      <c r="A273" s="13" t="s">
        <v>111</v>
      </c>
      <c r="C273" s="19" t="s">
        <v>538</v>
      </c>
      <c r="D273" s="20">
        <v>81</v>
      </c>
      <c r="F273" s="13">
        <v>80</v>
      </c>
      <c r="H273" s="13" t="s">
        <v>126</v>
      </c>
      <c r="I273" s="13" t="s">
        <v>522</v>
      </c>
      <c r="O273" s="13" t="s">
        <v>115</v>
      </c>
      <c r="P273" s="13" t="s">
        <v>512</v>
      </c>
      <c r="R273" s="16" t="s">
        <v>118</v>
      </c>
      <c r="S273" s="13">
        <v>67.599999999999994</v>
      </c>
      <c r="Y273" t="e">
        <f t="shared" si="5"/>
        <v>#N/A</v>
      </c>
      <c r="AC273" s="13">
        <v>1</v>
      </c>
      <c r="AI273" s="13"/>
      <c r="AJ273" s="13"/>
      <c r="AK273" s="13"/>
      <c r="AL273" s="13"/>
      <c r="AM273" s="13"/>
      <c r="AN273" s="13">
        <v>459</v>
      </c>
      <c r="AO273" s="13"/>
      <c r="AP273" s="13"/>
      <c r="AQ273" s="13"/>
      <c r="AR273" s="13"/>
      <c r="AS273" s="13"/>
      <c r="AT273" s="13">
        <v>21.6</v>
      </c>
      <c r="AU273" s="13">
        <v>17.5</v>
      </c>
      <c r="AV273" s="13"/>
      <c r="AW273" s="13"/>
      <c r="AX273" s="13"/>
      <c r="BJ273" s="13">
        <v>34.299999999999997</v>
      </c>
      <c r="CB273" s="13">
        <v>459</v>
      </c>
      <c r="CC273" s="13">
        <v>81</v>
      </c>
      <c r="CF273" s="21">
        <v>0.70789999999999997</v>
      </c>
    </row>
    <row r="274" spans="1:162" x14ac:dyDescent="0.25">
      <c r="A274" s="13" t="s">
        <v>111</v>
      </c>
      <c r="C274" s="19" t="s">
        <v>539</v>
      </c>
      <c r="D274" s="20">
        <v>81</v>
      </c>
      <c r="F274" s="13">
        <v>80</v>
      </c>
      <c r="H274" s="13" t="s">
        <v>126</v>
      </c>
      <c r="I274" s="13" t="s">
        <v>510</v>
      </c>
      <c r="N274" s="13" t="s">
        <v>540</v>
      </c>
      <c r="O274" s="13" t="s">
        <v>115</v>
      </c>
      <c r="P274" s="13" t="s">
        <v>512</v>
      </c>
      <c r="R274" s="16" t="s">
        <v>118</v>
      </c>
      <c r="S274" s="13">
        <v>68</v>
      </c>
      <c r="Y274" t="e">
        <f t="shared" si="5"/>
        <v>#N/A</v>
      </c>
      <c r="AC274" s="13">
        <v>0.6</v>
      </c>
      <c r="AI274" s="13"/>
      <c r="AJ274" s="13"/>
      <c r="AK274" s="13"/>
      <c r="AL274" s="13"/>
      <c r="AM274" s="13"/>
      <c r="AN274" s="13">
        <v>501.21</v>
      </c>
      <c r="AO274" s="13"/>
      <c r="AP274" s="13"/>
      <c r="AQ274" s="13"/>
      <c r="AR274" s="13"/>
      <c r="AS274" s="13"/>
      <c r="AT274" s="13">
        <v>17.16</v>
      </c>
      <c r="AU274" s="13">
        <v>24.1</v>
      </c>
      <c r="AV274" s="13"/>
      <c r="AW274" s="13"/>
      <c r="AX274" s="13"/>
      <c r="BJ274" s="13">
        <v>21.98</v>
      </c>
      <c r="CB274" s="13">
        <v>501.21</v>
      </c>
      <c r="CC274" s="13">
        <v>81</v>
      </c>
      <c r="CF274" s="21">
        <v>0.70930000000000004</v>
      </c>
      <c r="CN274" s="13">
        <v>-9.4</v>
      </c>
    </row>
    <row r="275" spans="1:162" x14ac:dyDescent="0.25">
      <c r="A275" s="13" t="s">
        <v>111</v>
      </c>
      <c r="C275" s="19" t="s">
        <v>541</v>
      </c>
      <c r="D275" s="20">
        <v>81</v>
      </c>
      <c r="F275" s="13">
        <v>80</v>
      </c>
      <c r="H275" s="13" t="s">
        <v>126</v>
      </c>
      <c r="I275" s="13" t="s">
        <v>522</v>
      </c>
      <c r="O275" s="13" t="s">
        <v>115</v>
      </c>
      <c r="P275" s="13" t="s">
        <v>512</v>
      </c>
      <c r="R275" s="16" t="s">
        <v>118</v>
      </c>
      <c r="S275" s="13">
        <v>68.400000000000006</v>
      </c>
      <c r="Y275" t="e">
        <f t="shared" si="5"/>
        <v>#N/A</v>
      </c>
      <c r="AC275" s="13">
        <v>0.85</v>
      </c>
      <c r="AI275" s="13"/>
      <c r="AJ275" s="13"/>
      <c r="AK275" s="13"/>
      <c r="AL275" s="13"/>
      <c r="AM275" s="13"/>
      <c r="AN275" s="13">
        <v>442</v>
      </c>
      <c r="AO275" s="13"/>
      <c r="AP275" s="13"/>
      <c r="AQ275" s="13"/>
      <c r="AR275" s="13"/>
      <c r="AS275" s="13"/>
      <c r="AT275" s="13">
        <v>22.5</v>
      </c>
      <c r="AU275" s="13">
        <v>18.2</v>
      </c>
      <c r="AV275" s="13"/>
      <c r="AW275" s="13"/>
      <c r="AX275" s="13"/>
      <c r="BJ275" s="13">
        <v>26.6</v>
      </c>
      <c r="CB275" s="13">
        <v>442</v>
      </c>
      <c r="CC275" s="13">
        <v>81</v>
      </c>
      <c r="CF275" s="21"/>
    </row>
    <row r="276" spans="1:162" x14ac:dyDescent="0.25">
      <c r="A276" s="13" t="s">
        <v>111</v>
      </c>
      <c r="C276" s="19" t="s">
        <v>542</v>
      </c>
      <c r="D276" s="20">
        <v>81</v>
      </c>
      <c r="F276" s="13">
        <v>80</v>
      </c>
      <c r="H276" s="13" t="s">
        <v>126</v>
      </c>
      <c r="I276" s="13" t="s">
        <v>522</v>
      </c>
      <c r="O276" s="13" t="s">
        <v>115</v>
      </c>
      <c r="P276" s="13" t="s">
        <v>512</v>
      </c>
      <c r="R276" s="16" t="s">
        <v>118</v>
      </c>
      <c r="S276" s="13">
        <v>69.055999999999997</v>
      </c>
      <c r="Y276" t="e">
        <f t="shared" si="5"/>
        <v>#N/A</v>
      </c>
      <c r="AC276" s="13">
        <v>1.0960000000000001</v>
      </c>
      <c r="AI276" s="13"/>
      <c r="AJ276" s="13"/>
      <c r="AK276" s="13"/>
      <c r="AL276" s="13"/>
      <c r="AM276" s="13"/>
      <c r="AN276" s="13">
        <v>493.74</v>
      </c>
      <c r="AO276" s="13"/>
      <c r="AP276" s="13"/>
      <c r="AQ276" s="13"/>
      <c r="AR276" s="13"/>
      <c r="AS276" s="13"/>
      <c r="AT276" s="13">
        <v>16.04</v>
      </c>
      <c r="AU276" s="13">
        <v>14.87</v>
      </c>
      <c r="AV276" s="13"/>
      <c r="AW276" s="13"/>
      <c r="AX276" s="13"/>
      <c r="BJ276" s="13">
        <v>20.8</v>
      </c>
      <c r="CB276" s="13">
        <v>493.74</v>
      </c>
      <c r="CC276" s="13">
        <v>81</v>
      </c>
      <c r="CF276" s="21"/>
    </row>
    <row r="277" spans="1:162" x14ac:dyDescent="0.25">
      <c r="A277" s="13" t="s">
        <v>111</v>
      </c>
      <c r="C277" s="19" t="s">
        <v>543</v>
      </c>
      <c r="D277" s="20">
        <v>81</v>
      </c>
      <c r="F277" s="13">
        <v>80</v>
      </c>
      <c r="H277" s="13" t="s">
        <v>126</v>
      </c>
      <c r="I277" s="13" t="s">
        <v>522</v>
      </c>
      <c r="O277" s="13" t="s">
        <v>115</v>
      </c>
      <c r="P277" s="13" t="s">
        <v>512</v>
      </c>
      <c r="R277" s="16" t="s">
        <v>118</v>
      </c>
      <c r="S277" s="13">
        <v>69.3</v>
      </c>
      <c r="Y277" t="e">
        <f t="shared" si="5"/>
        <v>#N/A</v>
      </c>
      <c r="AC277" s="13">
        <v>0.8</v>
      </c>
      <c r="AI277" s="13"/>
      <c r="AJ277" s="13"/>
      <c r="AK277" s="13"/>
      <c r="AL277" s="13"/>
      <c r="AM277" s="13"/>
      <c r="AN277" s="13">
        <v>441</v>
      </c>
      <c r="AO277" s="13"/>
      <c r="AP277" s="13"/>
      <c r="AQ277" s="13"/>
      <c r="AR277" s="13"/>
      <c r="AS277" s="13"/>
      <c r="AT277" s="13">
        <v>22.1</v>
      </c>
      <c r="AU277" s="13">
        <v>18.100000000000001</v>
      </c>
      <c r="AV277" s="13"/>
      <c r="AW277" s="13"/>
      <c r="AX277" s="13"/>
      <c r="BJ277" s="13">
        <v>23.3</v>
      </c>
      <c r="CB277" s="13">
        <v>441</v>
      </c>
      <c r="CC277" s="13">
        <v>81</v>
      </c>
      <c r="CF277" s="21"/>
    </row>
    <row r="278" spans="1:162" x14ac:dyDescent="0.25">
      <c r="A278" s="13" t="s">
        <v>111</v>
      </c>
      <c r="C278" s="19" t="s">
        <v>544</v>
      </c>
      <c r="D278" s="20">
        <v>81</v>
      </c>
      <c r="F278" s="13">
        <v>80</v>
      </c>
      <c r="H278" s="13" t="s">
        <v>126</v>
      </c>
      <c r="I278" s="13" t="s">
        <v>510</v>
      </c>
      <c r="N278" s="13" t="s">
        <v>540</v>
      </c>
      <c r="O278" s="13" t="s">
        <v>115</v>
      </c>
      <c r="P278" s="13" t="s">
        <v>512</v>
      </c>
      <c r="R278" s="16" t="s">
        <v>118</v>
      </c>
      <c r="S278" s="13">
        <v>69.599999999999994</v>
      </c>
      <c r="Y278" t="e">
        <f t="shared" si="5"/>
        <v>#N/A</v>
      </c>
      <c r="AC278" s="13">
        <v>0.4</v>
      </c>
      <c r="AI278" s="13"/>
      <c r="AJ278" s="13"/>
      <c r="AK278" s="13"/>
      <c r="AL278" s="13"/>
      <c r="AM278" s="13"/>
      <c r="AN278" s="13">
        <v>263.75</v>
      </c>
      <c r="AO278" s="13"/>
      <c r="AP278" s="13"/>
      <c r="AQ278" s="13"/>
      <c r="AR278" s="13"/>
      <c r="AS278" s="13"/>
      <c r="AT278" s="13">
        <v>16.2</v>
      </c>
      <c r="AU278" s="13">
        <v>23.83</v>
      </c>
      <c r="AV278" s="13"/>
      <c r="AW278" s="13"/>
      <c r="AX278" s="13"/>
      <c r="BJ278" s="13">
        <v>24.63</v>
      </c>
      <c r="CB278" s="13">
        <v>263.75</v>
      </c>
      <c r="CC278" s="13">
        <v>81</v>
      </c>
      <c r="CF278" s="21">
        <v>0.70899999999999996</v>
      </c>
      <c r="CN278" s="13">
        <v>-10.8</v>
      </c>
    </row>
    <row r="279" spans="1:162" x14ac:dyDescent="0.25">
      <c r="A279" s="13" t="s">
        <v>111</v>
      </c>
      <c r="C279" s="19" t="s">
        <v>545</v>
      </c>
      <c r="D279" s="20">
        <v>81</v>
      </c>
      <c r="F279" s="13">
        <v>80</v>
      </c>
      <c r="H279" s="13" t="s">
        <v>126</v>
      </c>
      <c r="I279" s="13" t="s">
        <v>510</v>
      </c>
      <c r="N279" s="13" t="s">
        <v>540</v>
      </c>
      <c r="O279" s="13" t="s">
        <v>115</v>
      </c>
      <c r="P279" s="13" t="s">
        <v>512</v>
      </c>
      <c r="R279" s="16" t="s">
        <v>118</v>
      </c>
      <c r="S279" s="13">
        <v>69.599999999999994</v>
      </c>
      <c r="Y279" t="e">
        <f t="shared" si="5"/>
        <v>#N/A</v>
      </c>
      <c r="AC279" s="13">
        <v>0.5</v>
      </c>
      <c r="AI279" s="13"/>
      <c r="AJ279" s="13"/>
      <c r="AK279" s="13"/>
      <c r="AL279" s="13"/>
      <c r="AM279" s="13"/>
      <c r="AN279" s="13">
        <v>581.88</v>
      </c>
      <c r="AO279" s="13"/>
      <c r="AP279" s="13"/>
      <c r="AQ279" s="13"/>
      <c r="AR279" s="13"/>
      <c r="AS279" s="13"/>
      <c r="AT279" s="13">
        <v>8.89</v>
      </c>
      <c r="AU279" s="13">
        <v>14.04</v>
      </c>
      <c r="AV279" s="13"/>
      <c r="AW279" s="13"/>
      <c r="AX279" s="13"/>
      <c r="BJ279" s="13">
        <v>42.99</v>
      </c>
      <c r="CB279" s="13">
        <v>581.88</v>
      </c>
      <c r="CC279" s="13">
        <v>81</v>
      </c>
      <c r="CF279" s="21">
        <v>0.70979999999999999</v>
      </c>
      <c r="CN279" s="13">
        <v>-10.9</v>
      </c>
    </row>
    <row r="280" spans="1:162" x14ac:dyDescent="0.25">
      <c r="A280" s="13" t="s">
        <v>111</v>
      </c>
      <c r="C280" s="19" t="s">
        <v>546</v>
      </c>
      <c r="D280" s="20">
        <v>81</v>
      </c>
      <c r="F280" s="13">
        <v>80</v>
      </c>
      <c r="H280" s="13" t="s">
        <v>126</v>
      </c>
      <c r="I280" s="13" t="s">
        <v>510</v>
      </c>
      <c r="N280" s="13" t="s">
        <v>540</v>
      </c>
      <c r="O280" s="13" t="s">
        <v>115</v>
      </c>
      <c r="P280" s="13" t="s">
        <v>512</v>
      </c>
      <c r="R280" s="16" t="s">
        <v>118</v>
      </c>
      <c r="S280" s="13">
        <v>70.3</v>
      </c>
      <c r="Y280" t="e">
        <f t="shared" si="5"/>
        <v>#N/A</v>
      </c>
      <c r="AC280" s="13">
        <v>0.25</v>
      </c>
      <c r="AI280" s="13"/>
      <c r="AJ280" s="13"/>
      <c r="AK280" s="13"/>
      <c r="AL280" s="13"/>
      <c r="AM280" s="13"/>
      <c r="AN280" s="13">
        <v>646.69000000000005</v>
      </c>
      <c r="AO280" s="13"/>
      <c r="AP280" s="13"/>
      <c r="AQ280" s="13"/>
      <c r="AR280" s="13"/>
      <c r="AS280" s="13"/>
      <c r="AT280" s="13">
        <v>7.78</v>
      </c>
      <c r="AU280" s="13">
        <v>11.04</v>
      </c>
      <c r="AV280" s="13"/>
      <c r="AW280" s="13"/>
      <c r="AX280" s="13"/>
      <c r="BJ280" s="13">
        <v>29.24</v>
      </c>
      <c r="CB280" s="13">
        <v>646.69000000000005</v>
      </c>
      <c r="CC280" s="13">
        <v>81</v>
      </c>
      <c r="CF280" s="21"/>
    </row>
    <row r="281" spans="1:162" x14ac:dyDescent="0.25">
      <c r="A281" s="13" t="s">
        <v>111</v>
      </c>
      <c r="B281" s="13" t="s">
        <v>297</v>
      </c>
      <c r="C281" s="19" t="s">
        <v>547</v>
      </c>
      <c r="D281" s="20">
        <v>81</v>
      </c>
      <c r="E281" s="13">
        <v>5</v>
      </c>
      <c r="F281" s="13">
        <v>80</v>
      </c>
      <c r="H281" s="13" t="s">
        <v>126</v>
      </c>
      <c r="I281" s="13" t="s">
        <v>299</v>
      </c>
      <c r="K281" s="13" t="s">
        <v>548</v>
      </c>
      <c r="L281">
        <v>116.19</v>
      </c>
      <c r="M281">
        <v>33.86</v>
      </c>
      <c r="N281" s="13" t="s">
        <v>380</v>
      </c>
      <c r="O281" s="13" t="s">
        <v>115</v>
      </c>
      <c r="P281" s="14" t="s">
        <v>302</v>
      </c>
      <c r="Q281" s="14" t="s">
        <v>117</v>
      </c>
      <c r="R281" s="14" t="s">
        <v>118</v>
      </c>
      <c r="S281">
        <v>70.36</v>
      </c>
      <c r="T281">
        <v>0.48</v>
      </c>
      <c r="U281">
        <v>16.07</v>
      </c>
      <c r="V281"/>
      <c r="W281">
        <v>2.33</v>
      </c>
      <c r="X281" s="24">
        <v>11.65</v>
      </c>
      <c r="Y281">
        <f t="shared" si="5"/>
        <v>12.8127865</v>
      </c>
      <c r="Z281">
        <v>0.04</v>
      </c>
      <c r="AA281">
        <v>0.05</v>
      </c>
      <c r="AB281"/>
      <c r="AC281">
        <v>0.81</v>
      </c>
      <c r="AD281">
        <v>2.93</v>
      </c>
      <c r="AE281">
        <v>4.03</v>
      </c>
      <c r="AF281">
        <v>3.02</v>
      </c>
      <c r="AG281">
        <v>0.36</v>
      </c>
      <c r="AH281"/>
      <c r="AI281"/>
      <c r="AJ281">
        <v>15.86</v>
      </c>
      <c r="AK281">
        <v>0.13</v>
      </c>
      <c r="AL281">
        <v>90.3</v>
      </c>
      <c r="AM281">
        <v>1.25</v>
      </c>
      <c r="AN281">
        <v>642.45000000000005</v>
      </c>
      <c r="AO281">
        <v>1605.26</v>
      </c>
      <c r="AP281">
        <v>11.56</v>
      </c>
      <c r="AQ281">
        <v>1.28</v>
      </c>
      <c r="AR281">
        <v>170.69</v>
      </c>
      <c r="AS281">
        <v>5.08</v>
      </c>
      <c r="AT281">
        <v>9.4499999999999993</v>
      </c>
      <c r="AU281">
        <v>9.48</v>
      </c>
      <c r="AV281">
        <v>5.49</v>
      </c>
      <c r="AW281">
        <v>52.59</v>
      </c>
      <c r="AX281"/>
      <c r="AY281"/>
      <c r="AZ281"/>
      <c r="BA281"/>
      <c r="BB281">
        <v>1.79</v>
      </c>
      <c r="BC281"/>
      <c r="BD281"/>
      <c r="BE281">
        <v>0.12</v>
      </c>
      <c r="BF281">
        <v>0.75</v>
      </c>
      <c r="BG281"/>
      <c r="BH281">
        <v>4.38</v>
      </c>
      <c r="BI281">
        <v>11.2</v>
      </c>
      <c r="BJ281">
        <v>41.2</v>
      </c>
      <c r="BK281">
        <v>83.1</v>
      </c>
      <c r="BL281">
        <v>9.09</v>
      </c>
      <c r="BM281">
        <v>30.78</v>
      </c>
      <c r="BN281">
        <v>5.59</v>
      </c>
      <c r="BO281">
        <v>1.05</v>
      </c>
      <c r="BP281">
        <v>0.72</v>
      </c>
      <c r="BQ281">
        <v>3.44</v>
      </c>
      <c r="BR281">
        <v>0.56000000000000005</v>
      </c>
      <c r="BS281">
        <v>2.37</v>
      </c>
      <c r="BT281">
        <v>0.38</v>
      </c>
      <c r="BU281">
        <v>1.17</v>
      </c>
      <c r="BV281">
        <v>0.1</v>
      </c>
      <c r="BW281">
        <v>1.03</v>
      </c>
      <c r="BX281"/>
      <c r="BY281">
        <v>29.11</v>
      </c>
      <c r="BZ281"/>
      <c r="CA281">
        <v>90.3</v>
      </c>
      <c r="CB281">
        <v>642.45000000000005</v>
      </c>
      <c r="CC281" s="13">
        <v>81</v>
      </c>
      <c r="CD281" s="13">
        <v>0.39400000000000002</v>
      </c>
      <c r="CE281" s="13">
        <v>0.71062899999999996</v>
      </c>
      <c r="CF281" s="21">
        <v>0.71016000000000001</v>
      </c>
      <c r="CG281"/>
      <c r="CH281"/>
      <c r="CI281">
        <v>5.59</v>
      </c>
      <c r="CJ281">
        <v>30.78</v>
      </c>
      <c r="CK281"/>
      <c r="CL281"/>
      <c r="CM281"/>
      <c r="CN281"/>
      <c r="CO281"/>
      <c r="CP281"/>
      <c r="CQ281">
        <v>5.08</v>
      </c>
      <c r="CR281"/>
      <c r="CS281"/>
      <c r="CT281"/>
      <c r="CU281"/>
      <c r="CV281">
        <v>1.28</v>
      </c>
      <c r="CW281">
        <v>11.56</v>
      </c>
      <c r="CX281"/>
      <c r="CY281"/>
      <c r="CZ281"/>
      <c r="DA281"/>
      <c r="DB281"/>
      <c r="DC281"/>
      <c r="DD281"/>
      <c r="DE281"/>
      <c r="DF281"/>
      <c r="DG281" s="17"/>
      <c r="DH281"/>
      <c r="DI281"/>
      <c r="DJ281"/>
      <c r="DK281"/>
      <c r="DL281"/>
      <c r="DM281"/>
      <c r="DN281"/>
      <c r="DO281" s="18"/>
      <c r="DP281"/>
      <c r="DQ281"/>
      <c r="DR281"/>
      <c r="DS281"/>
      <c r="DT281"/>
      <c r="DU281"/>
      <c r="DV281"/>
      <c r="DW281"/>
      <c r="DX281"/>
      <c r="DY281"/>
      <c r="DZ281"/>
      <c r="EA281"/>
      <c r="EB281"/>
      <c r="EC281"/>
      <c r="ED281"/>
      <c r="EE281"/>
      <c r="EF281"/>
      <c r="EG281"/>
      <c r="EH281"/>
      <c r="EI281"/>
      <c r="EJ281"/>
      <c r="EK281"/>
      <c r="EL281"/>
      <c r="EM281"/>
      <c r="EN281"/>
      <c r="EO281"/>
      <c r="EP281"/>
      <c r="EQ281"/>
      <c r="ER281"/>
      <c r="ES281"/>
      <c r="ET281"/>
      <c r="EU281"/>
      <c r="EV281"/>
      <c r="EW281"/>
      <c r="EX281"/>
      <c r="EY281"/>
      <c r="EZ281"/>
      <c r="FA281"/>
      <c r="FB281"/>
      <c r="FC281"/>
      <c r="FD281"/>
      <c r="FE281"/>
      <c r="FF281"/>
    </row>
    <row r="282" spans="1:162" x14ac:dyDescent="0.25">
      <c r="A282" s="13" t="s">
        <v>111</v>
      </c>
      <c r="C282" s="19" t="s">
        <v>549</v>
      </c>
      <c r="D282" s="20">
        <v>81</v>
      </c>
      <c r="F282" s="13">
        <v>80</v>
      </c>
      <c r="H282" s="13" t="s">
        <v>126</v>
      </c>
      <c r="I282" s="13" t="s">
        <v>520</v>
      </c>
      <c r="O282" s="13" t="s">
        <v>115</v>
      </c>
      <c r="P282" s="13" t="s">
        <v>512</v>
      </c>
      <c r="R282" s="16" t="s">
        <v>118</v>
      </c>
      <c r="S282" s="13">
        <v>70.8</v>
      </c>
      <c r="Y282" t="e">
        <f t="shared" si="5"/>
        <v>#N/A</v>
      </c>
      <c r="AC282" s="13">
        <v>0.4</v>
      </c>
      <c r="AI282" s="13"/>
      <c r="AJ282" s="13"/>
      <c r="AK282" s="13"/>
      <c r="AL282" s="13"/>
      <c r="AM282" s="13"/>
      <c r="AN282" s="13">
        <v>285.37</v>
      </c>
      <c r="AO282" s="13"/>
      <c r="AP282" s="13"/>
      <c r="AQ282" s="13"/>
      <c r="AR282" s="13"/>
      <c r="AS282" s="13"/>
      <c r="AT282" s="13">
        <v>9.5399999999999991</v>
      </c>
      <c r="AU282" s="13">
        <v>15.67</v>
      </c>
      <c r="AV282" s="13"/>
      <c r="AW282" s="13"/>
      <c r="AX282" s="13"/>
      <c r="BJ282" s="13">
        <v>11.48</v>
      </c>
      <c r="CB282" s="13">
        <v>285.37</v>
      </c>
      <c r="CC282" s="13">
        <v>81</v>
      </c>
      <c r="CF282" s="21"/>
    </row>
    <row r="283" spans="1:162" x14ac:dyDescent="0.25">
      <c r="A283" s="13" t="s">
        <v>111</v>
      </c>
      <c r="C283" s="19" t="s">
        <v>550</v>
      </c>
      <c r="D283" s="20">
        <v>81</v>
      </c>
      <c r="F283" s="13">
        <v>80</v>
      </c>
      <c r="H283" s="13" t="s">
        <v>126</v>
      </c>
      <c r="I283" s="13" t="s">
        <v>376</v>
      </c>
      <c r="N283" s="13" t="s">
        <v>551</v>
      </c>
      <c r="O283" s="13" t="s">
        <v>115</v>
      </c>
      <c r="P283" s="13" t="s">
        <v>202</v>
      </c>
      <c r="R283" s="16" t="s">
        <v>118</v>
      </c>
      <c r="S283" s="13">
        <v>70.97</v>
      </c>
      <c r="Y283" t="e">
        <f t="shared" si="5"/>
        <v>#N/A</v>
      </c>
      <c r="AC283" s="13">
        <v>0.4</v>
      </c>
      <c r="AI283" s="13"/>
      <c r="AJ283" s="13"/>
      <c r="AK283" s="13"/>
      <c r="AL283" s="13"/>
      <c r="AM283" s="13"/>
      <c r="AN283" s="13">
        <v>601</v>
      </c>
      <c r="AO283" s="13"/>
      <c r="AP283" s="13"/>
      <c r="AQ283" s="13"/>
      <c r="AR283" s="13"/>
      <c r="AS283" s="13"/>
      <c r="AT283" s="13">
        <v>10</v>
      </c>
      <c r="AU283" s="13">
        <v>0</v>
      </c>
      <c r="AV283" s="13"/>
      <c r="AW283" s="13"/>
      <c r="AX283" s="13"/>
      <c r="CB283" s="13">
        <v>601</v>
      </c>
      <c r="CC283" s="13">
        <v>81</v>
      </c>
      <c r="CF283" s="21">
        <v>0.71109</v>
      </c>
      <c r="CN283" s="13">
        <v>-12.67951264</v>
      </c>
    </row>
    <row r="284" spans="1:162" x14ac:dyDescent="0.25">
      <c r="A284" s="13" t="s">
        <v>111</v>
      </c>
      <c r="C284" s="19" t="s">
        <v>552</v>
      </c>
      <c r="D284" s="20">
        <v>81</v>
      </c>
      <c r="F284" s="13">
        <v>80</v>
      </c>
      <c r="H284" s="13" t="s">
        <v>126</v>
      </c>
      <c r="I284" s="13" t="s">
        <v>343</v>
      </c>
      <c r="N284" s="13" t="s">
        <v>308</v>
      </c>
      <c r="O284" s="13" t="s">
        <v>115</v>
      </c>
      <c r="P284" s="13" t="s">
        <v>458</v>
      </c>
      <c r="R284" s="16" t="s">
        <v>118</v>
      </c>
      <c r="S284" s="13">
        <v>71.06</v>
      </c>
      <c r="Y284" t="e">
        <f t="shared" si="5"/>
        <v>#N/A</v>
      </c>
      <c r="AC284" s="13">
        <v>0.59</v>
      </c>
      <c r="AI284" s="13"/>
      <c r="AJ284" s="13"/>
      <c r="AK284" s="13"/>
      <c r="AL284" s="13"/>
      <c r="AM284" s="13"/>
      <c r="AN284" s="13">
        <v>429</v>
      </c>
      <c r="AO284" s="13"/>
      <c r="AP284" s="13"/>
      <c r="AQ284" s="13"/>
      <c r="AR284" s="13"/>
      <c r="AS284" s="13"/>
      <c r="AT284" s="13">
        <v>0</v>
      </c>
      <c r="AU284" s="13">
        <v>0</v>
      </c>
      <c r="AV284" s="13"/>
      <c r="AW284" s="13"/>
      <c r="AX284" s="13"/>
      <c r="BJ284" s="13">
        <v>0</v>
      </c>
      <c r="CB284" s="13">
        <v>429</v>
      </c>
      <c r="CC284" s="13">
        <v>81</v>
      </c>
      <c r="CF284" s="21"/>
    </row>
    <row r="285" spans="1:162" x14ac:dyDescent="0.25">
      <c r="A285" s="13" t="s">
        <v>111</v>
      </c>
      <c r="B285" s="13" t="s">
        <v>297</v>
      </c>
      <c r="C285" s="19" t="s">
        <v>553</v>
      </c>
      <c r="D285" s="20">
        <v>81</v>
      </c>
      <c r="E285" s="13">
        <v>5</v>
      </c>
      <c r="F285" s="13">
        <v>80</v>
      </c>
      <c r="H285" s="13" t="s">
        <v>126</v>
      </c>
      <c r="I285" s="13" t="s">
        <v>299</v>
      </c>
      <c r="K285" s="13" t="s">
        <v>548</v>
      </c>
      <c r="L285">
        <v>116.23</v>
      </c>
      <c r="M285">
        <v>33.89</v>
      </c>
      <c r="N285" s="13" t="s">
        <v>380</v>
      </c>
      <c r="O285" s="13" t="s">
        <v>115</v>
      </c>
      <c r="P285" s="14" t="s">
        <v>302</v>
      </c>
      <c r="Q285" s="14" t="s">
        <v>117</v>
      </c>
      <c r="R285" s="14" t="s">
        <v>118</v>
      </c>
      <c r="S285">
        <v>71.33</v>
      </c>
      <c r="T285">
        <v>0.35</v>
      </c>
      <c r="U285">
        <v>16.04</v>
      </c>
      <c r="V285"/>
      <c r="W285">
        <v>1.96</v>
      </c>
      <c r="X285" s="24">
        <v>12.2</v>
      </c>
      <c r="Y285">
        <f t="shared" si="5"/>
        <v>12.937681999999999</v>
      </c>
      <c r="Z285">
        <v>0.05</v>
      </c>
      <c r="AA285">
        <v>0.06</v>
      </c>
      <c r="AB285"/>
      <c r="AC285">
        <v>0.69</v>
      </c>
      <c r="AD285">
        <v>2.95</v>
      </c>
      <c r="AE285">
        <v>3.99</v>
      </c>
      <c r="AF285">
        <v>3.09</v>
      </c>
      <c r="AG285">
        <v>0.51</v>
      </c>
      <c r="AH285"/>
      <c r="AI285"/>
      <c r="AJ285">
        <v>18.329999999999998</v>
      </c>
      <c r="AK285">
        <v>0.13</v>
      </c>
      <c r="AL285">
        <v>113</v>
      </c>
      <c r="AM285">
        <v>1.27</v>
      </c>
      <c r="AN285">
        <v>586.02</v>
      </c>
      <c r="AO285">
        <v>1598.67</v>
      </c>
      <c r="AP285">
        <v>15.19</v>
      </c>
      <c r="AQ285">
        <v>2.29</v>
      </c>
      <c r="AR285">
        <v>159.63</v>
      </c>
      <c r="AS285">
        <v>4.6500000000000004</v>
      </c>
      <c r="AT285">
        <v>9.77</v>
      </c>
      <c r="AU285">
        <v>12.06</v>
      </c>
      <c r="AV285">
        <v>5.14</v>
      </c>
      <c r="AW285">
        <v>49.65</v>
      </c>
      <c r="AX285"/>
      <c r="AY285"/>
      <c r="AZ285"/>
      <c r="BA285"/>
      <c r="BB285">
        <v>1.88</v>
      </c>
      <c r="BC285"/>
      <c r="BD285"/>
      <c r="BE285">
        <v>0.21</v>
      </c>
      <c r="BF285">
        <v>1.08</v>
      </c>
      <c r="BG285"/>
      <c r="BH285">
        <v>3.14</v>
      </c>
      <c r="BI285">
        <v>10.07</v>
      </c>
      <c r="BJ285">
        <v>37.79</v>
      </c>
      <c r="BK285">
        <v>84.86</v>
      </c>
      <c r="BL285">
        <v>10.47</v>
      </c>
      <c r="BM285">
        <v>27.08</v>
      </c>
      <c r="BN285">
        <v>4.6500000000000004</v>
      </c>
      <c r="BO285">
        <v>2.2400000000000002</v>
      </c>
      <c r="BP285">
        <v>1.57</v>
      </c>
      <c r="BQ285">
        <v>2.97</v>
      </c>
      <c r="BR285">
        <v>0.61</v>
      </c>
      <c r="BS285">
        <v>2.98</v>
      </c>
      <c r="BT285">
        <v>0.67</v>
      </c>
      <c r="BU285">
        <v>2.04</v>
      </c>
      <c r="BV285">
        <v>0.36</v>
      </c>
      <c r="BW285">
        <v>1.47</v>
      </c>
      <c r="BX285"/>
      <c r="BY285">
        <v>14.61</v>
      </c>
      <c r="BZ285"/>
      <c r="CA285">
        <v>113</v>
      </c>
      <c r="CB285">
        <v>586.02</v>
      </c>
      <c r="CC285" s="13">
        <v>81</v>
      </c>
      <c r="CD285" s="13">
        <v>0.53500000000000003</v>
      </c>
      <c r="CE285" s="13">
        <v>0.71089500000000005</v>
      </c>
      <c r="CF285" s="21">
        <v>0.71026</v>
      </c>
      <c r="CG285"/>
      <c r="CH285"/>
      <c r="CI285">
        <v>4.6500000000000004</v>
      </c>
      <c r="CJ285">
        <v>27.08</v>
      </c>
      <c r="CK285"/>
      <c r="CL285"/>
      <c r="CM285"/>
      <c r="CN285"/>
      <c r="CO285"/>
      <c r="CP285"/>
      <c r="CQ285">
        <v>4.6500000000000004</v>
      </c>
      <c r="CR285"/>
      <c r="CS285"/>
      <c r="CT285"/>
      <c r="CU285"/>
      <c r="CV285">
        <v>2.29</v>
      </c>
      <c r="CW285">
        <v>15.19</v>
      </c>
      <c r="CX285"/>
      <c r="CY285"/>
      <c r="CZ285"/>
      <c r="DA285"/>
      <c r="DB285"/>
      <c r="DC285"/>
      <c r="DD285"/>
      <c r="DE285"/>
      <c r="DF285"/>
      <c r="DG285" s="17"/>
      <c r="DH285"/>
      <c r="DI285"/>
      <c r="DJ285"/>
      <c r="DK285"/>
      <c r="DL285"/>
      <c r="DM285"/>
      <c r="DN285"/>
      <c r="DO285" s="18"/>
      <c r="DP285"/>
      <c r="DQ285"/>
      <c r="DR285"/>
      <c r="DS285"/>
      <c r="DT285"/>
      <c r="DU285"/>
      <c r="DV285"/>
      <c r="DW285"/>
      <c r="DX285"/>
      <c r="DY285"/>
      <c r="DZ285"/>
      <c r="EA285"/>
      <c r="EB285"/>
      <c r="EC285"/>
      <c r="ED285"/>
      <c r="EE285"/>
      <c r="EF285"/>
      <c r="EG285"/>
      <c r="EH285"/>
      <c r="EI285"/>
      <c r="EJ285"/>
      <c r="EK285"/>
      <c r="EL285"/>
      <c r="EM285"/>
      <c r="EN285"/>
      <c r="EO285"/>
      <c r="EP285"/>
      <c r="EQ285"/>
      <c r="ER285"/>
      <c r="ES285"/>
      <c r="ET285"/>
      <c r="EU285"/>
      <c r="EV285"/>
      <c r="EW285"/>
      <c r="EX285"/>
      <c r="EY285"/>
      <c r="EZ285"/>
      <c r="FA285"/>
      <c r="FB285"/>
      <c r="FC285"/>
      <c r="FD285"/>
      <c r="FE285"/>
      <c r="FF285"/>
    </row>
    <row r="286" spans="1:162" x14ac:dyDescent="0.25">
      <c r="A286" s="13" t="s">
        <v>111</v>
      </c>
      <c r="C286" s="19" t="s">
        <v>554</v>
      </c>
      <c r="D286" s="20">
        <v>81</v>
      </c>
      <c r="F286" s="13">
        <v>80</v>
      </c>
      <c r="H286" s="13" t="s">
        <v>126</v>
      </c>
      <c r="I286" s="13" t="s">
        <v>510</v>
      </c>
      <c r="N286" s="13" t="s">
        <v>540</v>
      </c>
      <c r="O286" s="13" t="s">
        <v>115</v>
      </c>
      <c r="P286" s="13" t="s">
        <v>512</v>
      </c>
      <c r="R286" s="16" t="s">
        <v>118</v>
      </c>
      <c r="S286" s="13">
        <v>71.400000000000006</v>
      </c>
      <c r="Y286" t="e">
        <f t="shared" si="5"/>
        <v>#N/A</v>
      </c>
      <c r="AC286" s="13">
        <v>0.4</v>
      </c>
      <c r="AI286" s="13"/>
      <c r="AJ286" s="13"/>
      <c r="AK286" s="13"/>
      <c r="AL286" s="13"/>
      <c r="AM286" s="13"/>
      <c r="AN286" s="13">
        <v>384</v>
      </c>
      <c r="AO286" s="13"/>
      <c r="AP286" s="13"/>
      <c r="AQ286" s="13"/>
      <c r="AR286" s="13"/>
      <c r="AS286" s="13"/>
      <c r="AT286" s="13">
        <v>10.84</v>
      </c>
      <c r="AU286" s="13">
        <v>18.82</v>
      </c>
      <c r="AV286" s="13"/>
      <c r="AW286" s="13"/>
      <c r="AX286" s="13"/>
      <c r="BJ286" s="13">
        <v>35.83</v>
      </c>
      <c r="CB286" s="13">
        <v>384</v>
      </c>
      <c r="CC286" s="13">
        <v>81</v>
      </c>
      <c r="CF286" s="21"/>
    </row>
    <row r="287" spans="1:162" x14ac:dyDescent="0.25">
      <c r="A287" s="13" t="s">
        <v>111</v>
      </c>
      <c r="C287" s="19" t="s">
        <v>555</v>
      </c>
      <c r="D287" s="20">
        <v>81</v>
      </c>
      <c r="F287" s="13">
        <v>80</v>
      </c>
      <c r="H287" s="13" t="s">
        <v>126</v>
      </c>
      <c r="I287" s="13" t="s">
        <v>522</v>
      </c>
      <c r="O287" s="13" t="s">
        <v>115</v>
      </c>
      <c r="P287" s="13" t="s">
        <v>512</v>
      </c>
      <c r="R287" s="16" t="s">
        <v>118</v>
      </c>
      <c r="S287" s="13">
        <v>71.5</v>
      </c>
      <c r="Y287" t="e">
        <f t="shared" si="5"/>
        <v>#N/A</v>
      </c>
      <c r="AC287" s="13">
        <v>0.1</v>
      </c>
      <c r="AI287" s="13"/>
      <c r="AJ287" s="13"/>
      <c r="AK287" s="13"/>
      <c r="AL287" s="13"/>
      <c r="AM287" s="13"/>
      <c r="AN287" s="13">
        <v>346</v>
      </c>
      <c r="AO287" s="13"/>
      <c r="AP287" s="13"/>
      <c r="AQ287" s="13"/>
      <c r="AR287" s="13"/>
      <c r="AS287" s="13"/>
      <c r="AT287" s="13">
        <v>21.96</v>
      </c>
      <c r="AU287" s="13">
        <v>11.5</v>
      </c>
      <c r="AV287" s="13"/>
      <c r="AW287" s="13"/>
      <c r="AX287" s="13"/>
      <c r="BJ287" s="13">
        <v>20</v>
      </c>
      <c r="CB287" s="13">
        <v>346</v>
      </c>
      <c r="CC287" s="13">
        <v>81</v>
      </c>
      <c r="CF287" s="21"/>
    </row>
    <row r="288" spans="1:162" x14ac:dyDescent="0.25">
      <c r="A288" s="13" t="s">
        <v>111</v>
      </c>
      <c r="C288" s="19" t="s">
        <v>556</v>
      </c>
      <c r="D288" s="20">
        <v>81</v>
      </c>
      <c r="F288" s="13">
        <v>80</v>
      </c>
      <c r="H288" s="13" t="s">
        <v>126</v>
      </c>
      <c r="I288" s="13" t="s">
        <v>520</v>
      </c>
      <c r="O288" s="13" t="s">
        <v>115</v>
      </c>
      <c r="P288" s="13" t="s">
        <v>512</v>
      </c>
      <c r="R288" s="16" t="s">
        <v>118</v>
      </c>
      <c r="S288" s="13">
        <v>71.900000000000006</v>
      </c>
      <c r="Y288" t="e">
        <f t="shared" si="5"/>
        <v>#N/A</v>
      </c>
      <c r="AC288" s="13">
        <v>0.4</v>
      </c>
      <c r="AI288" s="13"/>
      <c r="AJ288" s="13"/>
      <c r="AK288" s="13"/>
      <c r="AL288" s="13"/>
      <c r="AM288" s="13"/>
      <c r="AN288" s="13">
        <v>184.39</v>
      </c>
      <c r="AO288" s="13"/>
      <c r="AP288" s="13"/>
      <c r="AQ288" s="13"/>
      <c r="AR288" s="13"/>
      <c r="AS288" s="13"/>
      <c r="AT288" s="13">
        <v>8.06</v>
      </c>
      <c r="AU288" s="13">
        <v>14.79</v>
      </c>
      <c r="AV288" s="13"/>
      <c r="AW288" s="13"/>
      <c r="AX288" s="13"/>
      <c r="BJ288" s="13">
        <v>29.96</v>
      </c>
      <c r="CB288" s="13">
        <v>184.39</v>
      </c>
      <c r="CC288" s="13">
        <v>81</v>
      </c>
      <c r="CF288" s="21"/>
    </row>
    <row r="289" spans="1:92" x14ac:dyDescent="0.25">
      <c r="A289" s="13" t="s">
        <v>111</v>
      </c>
      <c r="C289" s="19" t="s">
        <v>557</v>
      </c>
      <c r="D289" s="20">
        <v>81</v>
      </c>
      <c r="F289" s="13">
        <v>80</v>
      </c>
      <c r="H289" s="13" t="s">
        <v>126</v>
      </c>
      <c r="I289" s="13" t="s">
        <v>520</v>
      </c>
      <c r="O289" s="13" t="s">
        <v>115</v>
      </c>
      <c r="P289" s="13" t="s">
        <v>512</v>
      </c>
      <c r="R289" s="16" t="s">
        <v>118</v>
      </c>
      <c r="S289" s="13">
        <v>72.361999999999995</v>
      </c>
      <c r="Y289" t="e">
        <f t="shared" si="5"/>
        <v>#N/A</v>
      </c>
      <c r="AC289" s="13">
        <v>0.59299999999999997</v>
      </c>
      <c r="AI289" s="13"/>
      <c r="AJ289" s="13"/>
      <c r="AK289" s="13"/>
      <c r="AL289" s="13"/>
      <c r="AM289" s="13"/>
      <c r="AN289" s="13">
        <v>193.98</v>
      </c>
      <c r="AO289" s="13"/>
      <c r="AP289" s="13"/>
      <c r="AQ289" s="13"/>
      <c r="AR289" s="13"/>
      <c r="AS289" s="13"/>
      <c r="AT289" s="13">
        <v>7.96</v>
      </c>
      <c r="AU289" s="13">
        <v>14.23</v>
      </c>
      <c r="AV289" s="13"/>
      <c r="AW289" s="13"/>
      <c r="AX289" s="13"/>
      <c r="BJ289" s="13">
        <v>26.6</v>
      </c>
      <c r="CB289" s="13">
        <v>193.98</v>
      </c>
      <c r="CC289" s="13">
        <v>81</v>
      </c>
      <c r="CF289" s="21"/>
    </row>
    <row r="290" spans="1:92" x14ac:dyDescent="0.25">
      <c r="A290" s="13" t="s">
        <v>111</v>
      </c>
      <c r="C290" s="19" t="s">
        <v>558</v>
      </c>
      <c r="D290" s="20">
        <v>81</v>
      </c>
      <c r="F290" s="13">
        <v>80</v>
      </c>
      <c r="H290" s="13" t="s">
        <v>126</v>
      </c>
      <c r="I290" s="13" t="s">
        <v>522</v>
      </c>
      <c r="O290" s="13" t="s">
        <v>115</v>
      </c>
      <c r="P290" s="13" t="s">
        <v>512</v>
      </c>
      <c r="R290" s="16" t="s">
        <v>118</v>
      </c>
      <c r="S290" s="13">
        <v>72.400000000000006</v>
      </c>
      <c r="Y290" t="e">
        <f t="shared" si="5"/>
        <v>#N/A</v>
      </c>
      <c r="AC290" s="13">
        <v>0.1</v>
      </c>
      <c r="AI290" s="13"/>
      <c r="AJ290" s="13"/>
      <c r="AK290" s="13"/>
      <c r="AL290" s="13"/>
      <c r="AM290" s="13"/>
      <c r="AN290" s="13">
        <v>257</v>
      </c>
      <c r="AO290" s="13"/>
      <c r="AP290" s="13"/>
      <c r="AQ290" s="13"/>
      <c r="AR290" s="13"/>
      <c r="AS290" s="13"/>
      <c r="AT290" s="13">
        <v>24.8</v>
      </c>
      <c r="AU290" s="13">
        <v>19.5</v>
      </c>
      <c r="AV290" s="13"/>
      <c r="AW290" s="13"/>
      <c r="AX290" s="13"/>
      <c r="BJ290" s="13">
        <v>12.7</v>
      </c>
      <c r="CB290" s="13">
        <v>257</v>
      </c>
      <c r="CC290" s="13">
        <v>81</v>
      </c>
      <c r="CF290" s="21"/>
    </row>
    <row r="291" spans="1:92" x14ac:dyDescent="0.25">
      <c r="A291" s="13" t="s">
        <v>111</v>
      </c>
      <c r="C291" s="19" t="s">
        <v>559</v>
      </c>
      <c r="D291" s="20">
        <v>81</v>
      </c>
      <c r="F291" s="13">
        <v>80</v>
      </c>
      <c r="H291" s="13" t="s">
        <v>126</v>
      </c>
      <c r="I291" s="13" t="s">
        <v>416</v>
      </c>
      <c r="N291" s="13" t="s">
        <v>476</v>
      </c>
      <c r="O291" s="13" t="s">
        <v>115</v>
      </c>
      <c r="P291" s="13" t="s">
        <v>418</v>
      </c>
      <c r="R291" s="16" t="s">
        <v>118</v>
      </c>
      <c r="S291" s="13">
        <v>72.45</v>
      </c>
      <c r="Y291" t="e">
        <f t="shared" si="5"/>
        <v>#N/A</v>
      </c>
      <c r="AC291" s="13">
        <v>0.55000000000000004</v>
      </c>
      <c r="AI291" s="13"/>
      <c r="AJ291" s="13"/>
      <c r="AK291" s="13"/>
      <c r="AL291" s="13"/>
      <c r="AM291" s="13"/>
      <c r="AN291" s="13">
        <v>303</v>
      </c>
      <c r="AO291" s="13"/>
      <c r="AP291" s="13"/>
      <c r="AQ291" s="13"/>
      <c r="AR291" s="13"/>
      <c r="AS291" s="13"/>
      <c r="AT291" s="13">
        <v>19.899999999999999</v>
      </c>
      <c r="AU291" s="13">
        <v>15.7</v>
      </c>
      <c r="AV291" s="13"/>
      <c r="AW291" s="13"/>
      <c r="AX291" s="13"/>
      <c r="BJ291" s="13">
        <v>33.799999999999997</v>
      </c>
      <c r="CB291" s="13">
        <v>303</v>
      </c>
      <c r="CC291" s="13">
        <v>81</v>
      </c>
      <c r="CF291" s="21"/>
    </row>
    <row r="292" spans="1:92" x14ac:dyDescent="0.25">
      <c r="A292" s="13" t="s">
        <v>111</v>
      </c>
      <c r="C292" s="19" t="s">
        <v>560</v>
      </c>
      <c r="D292" s="20">
        <v>81</v>
      </c>
      <c r="F292" s="13">
        <v>80</v>
      </c>
      <c r="H292" s="13" t="s">
        <v>126</v>
      </c>
      <c r="I292" s="13" t="s">
        <v>520</v>
      </c>
      <c r="O292" s="13" t="s">
        <v>115</v>
      </c>
      <c r="P292" s="13" t="s">
        <v>512</v>
      </c>
      <c r="R292" s="16" t="s">
        <v>118</v>
      </c>
      <c r="S292" s="13">
        <v>72.504999999999995</v>
      </c>
      <c r="Y292" t="e">
        <f t="shared" si="5"/>
        <v>#N/A</v>
      </c>
      <c r="AC292" s="13">
        <v>0.48199999999999998</v>
      </c>
      <c r="AI292" s="13"/>
      <c r="AJ292" s="13"/>
      <c r="AK292" s="13"/>
      <c r="AL292" s="13"/>
      <c r="AM292" s="13"/>
      <c r="AN292" s="13">
        <v>240.86</v>
      </c>
      <c r="AO292" s="13"/>
      <c r="AP292" s="13"/>
      <c r="AQ292" s="13"/>
      <c r="AR292" s="13"/>
      <c r="AS292" s="13"/>
      <c r="AT292" s="13">
        <v>14.69</v>
      </c>
      <c r="AU292" s="13">
        <v>7.83</v>
      </c>
      <c r="AV292" s="13"/>
      <c r="AW292" s="13"/>
      <c r="AX292" s="13"/>
      <c r="BJ292" s="13">
        <v>13.44</v>
      </c>
      <c r="CB292" s="13">
        <v>240.86</v>
      </c>
      <c r="CC292" s="13">
        <v>81</v>
      </c>
      <c r="CF292" s="21"/>
    </row>
    <row r="293" spans="1:92" x14ac:dyDescent="0.25">
      <c r="A293" s="13" t="s">
        <v>111</v>
      </c>
      <c r="C293" s="19" t="s">
        <v>561</v>
      </c>
      <c r="D293" s="20">
        <v>81</v>
      </c>
      <c r="F293" s="13">
        <v>80</v>
      </c>
      <c r="H293" s="13" t="s">
        <v>126</v>
      </c>
      <c r="I293" s="13" t="s">
        <v>562</v>
      </c>
      <c r="N293" s="13" t="s">
        <v>563</v>
      </c>
      <c r="O293" s="13" t="s">
        <v>115</v>
      </c>
      <c r="P293" s="13" t="s">
        <v>224</v>
      </c>
      <c r="R293" s="16" t="s">
        <v>118</v>
      </c>
      <c r="S293" s="13">
        <v>72.73</v>
      </c>
      <c r="Y293" t="e">
        <f t="shared" si="5"/>
        <v>#N/A</v>
      </c>
      <c r="AC293" s="13">
        <v>0.66</v>
      </c>
      <c r="AI293" s="13"/>
      <c r="AJ293" s="13"/>
      <c r="AK293" s="13"/>
      <c r="AL293" s="13"/>
      <c r="AM293" s="13"/>
      <c r="AN293" s="13">
        <v>258</v>
      </c>
      <c r="AO293" s="13"/>
      <c r="AP293" s="13"/>
      <c r="AQ293" s="13"/>
      <c r="AR293" s="13"/>
      <c r="AS293" s="13"/>
      <c r="AT293" s="13">
        <v>0</v>
      </c>
      <c r="AU293" s="13">
        <v>26</v>
      </c>
      <c r="AV293" s="13"/>
      <c r="AW293" s="13"/>
      <c r="AX293" s="13"/>
      <c r="BK293" s="13">
        <v>30</v>
      </c>
      <c r="CB293" s="13">
        <v>258</v>
      </c>
      <c r="CC293" s="13">
        <v>81</v>
      </c>
      <c r="CF293" s="21">
        <v>0.71370999999999996</v>
      </c>
      <c r="CN293" s="13">
        <v>-17.04906776</v>
      </c>
    </row>
    <row r="294" spans="1:92" x14ac:dyDescent="0.25">
      <c r="A294" s="13" t="s">
        <v>111</v>
      </c>
      <c r="C294" s="19" t="s">
        <v>564</v>
      </c>
      <c r="D294" s="20">
        <v>81</v>
      </c>
      <c r="F294" s="13">
        <v>80</v>
      </c>
      <c r="H294" s="13" t="s">
        <v>126</v>
      </c>
      <c r="I294" s="13" t="s">
        <v>522</v>
      </c>
      <c r="O294" s="13" t="s">
        <v>115</v>
      </c>
      <c r="P294" s="13" t="s">
        <v>512</v>
      </c>
      <c r="R294" s="16" t="s">
        <v>118</v>
      </c>
      <c r="S294" s="13">
        <v>72.8</v>
      </c>
      <c r="Y294" t="e">
        <f t="shared" si="5"/>
        <v>#N/A</v>
      </c>
      <c r="AC294" s="13">
        <v>0.1</v>
      </c>
      <c r="AI294" s="13"/>
      <c r="AJ294" s="13"/>
      <c r="AK294" s="13"/>
      <c r="AL294" s="13"/>
      <c r="AM294" s="13"/>
      <c r="AN294" s="13">
        <v>22.6</v>
      </c>
      <c r="AO294" s="13"/>
      <c r="AP294" s="13"/>
      <c r="AQ294" s="13"/>
      <c r="AR294" s="13"/>
      <c r="AS294" s="13"/>
      <c r="AT294" s="13">
        <v>31.9</v>
      </c>
      <c r="AU294" s="13">
        <v>30.6</v>
      </c>
      <c r="AV294" s="13"/>
      <c r="AW294" s="13"/>
      <c r="AX294" s="13"/>
      <c r="BJ294" s="13">
        <v>8.8000000000000007</v>
      </c>
      <c r="CB294" s="13">
        <v>22.6</v>
      </c>
      <c r="CC294" s="13">
        <v>81</v>
      </c>
      <c r="CF294" s="21"/>
    </row>
    <row r="295" spans="1:92" x14ac:dyDescent="0.25">
      <c r="A295" s="13" t="s">
        <v>111</v>
      </c>
      <c r="C295" s="19" t="s">
        <v>565</v>
      </c>
      <c r="D295" s="20">
        <v>81</v>
      </c>
      <c r="F295" s="13">
        <v>80</v>
      </c>
      <c r="H295" s="13" t="s">
        <v>126</v>
      </c>
      <c r="I295" s="13" t="s">
        <v>566</v>
      </c>
      <c r="N295" s="13" t="s">
        <v>567</v>
      </c>
      <c r="O295" s="13" t="s">
        <v>115</v>
      </c>
      <c r="P295" s="13" t="s">
        <v>224</v>
      </c>
      <c r="R295" s="16" t="s">
        <v>118</v>
      </c>
      <c r="S295" s="13">
        <v>73.13</v>
      </c>
      <c r="Y295" t="e">
        <f t="shared" si="5"/>
        <v>#N/A</v>
      </c>
      <c r="AC295" s="13">
        <v>0.47</v>
      </c>
      <c r="AI295" s="13"/>
      <c r="AJ295" s="13"/>
      <c r="AK295" s="13"/>
      <c r="AL295" s="13"/>
      <c r="AM295" s="13"/>
      <c r="AN295" s="13">
        <v>244</v>
      </c>
      <c r="AO295" s="13"/>
      <c r="AP295" s="13"/>
      <c r="AQ295" s="13"/>
      <c r="AR295" s="13"/>
      <c r="AS295" s="13"/>
      <c r="AT295" s="13">
        <v>13</v>
      </c>
      <c r="AU295" s="13">
        <v>47</v>
      </c>
      <c r="AV295" s="13"/>
      <c r="AW295" s="13"/>
      <c r="AX295" s="13"/>
      <c r="BK295" s="13">
        <v>22</v>
      </c>
      <c r="CB295" s="13">
        <v>244</v>
      </c>
      <c r="CC295" s="13">
        <v>81</v>
      </c>
      <c r="CF295" s="21">
        <v>0.71158999999999994</v>
      </c>
      <c r="CN295" s="13">
        <v>-14.688727719999999</v>
      </c>
    </row>
    <row r="296" spans="1:92" x14ac:dyDescent="0.25">
      <c r="A296" s="13" t="s">
        <v>111</v>
      </c>
      <c r="C296" s="19" t="s">
        <v>568</v>
      </c>
      <c r="D296" s="20">
        <v>81</v>
      </c>
      <c r="F296" s="13">
        <v>80</v>
      </c>
      <c r="H296" s="13" t="s">
        <v>126</v>
      </c>
      <c r="I296" s="13" t="s">
        <v>510</v>
      </c>
      <c r="N296" s="13" t="s">
        <v>540</v>
      </c>
      <c r="O296" s="13" t="s">
        <v>115</v>
      </c>
      <c r="P296" s="13" t="s">
        <v>512</v>
      </c>
      <c r="R296" s="16" t="s">
        <v>118</v>
      </c>
      <c r="S296" s="13">
        <v>73.2</v>
      </c>
      <c r="Y296" t="e">
        <f t="shared" si="5"/>
        <v>#N/A</v>
      </c>
      <c r="AC296" s="13">
        <v>0.05</v>
      </c>
      <c r="AI296" s="13"/>
      <c r="AJ296" s="13"/>
      <c r="AK296" s="13"/>
      <c r="AL296" s="13"/>
      <c r="AM296" s="13"/>
      <c r="AN296" s="13">
        <v>34.049999999999997</v>
      </c>
      <c r="AO296" s="13"/>
      <c r="AP296" s="13"/>
      <c r="AQ296" s="13"/>
      <c r="AR296" s="13"/>
      <c r="AS296" s="13"/>
      <c r="AT296" s="13">
        <v>13.97</v>
      </c>
      <c r="AU296" s="13">
        <v>29.25</v>
      </c>
      <c r="AV296" s="13"/>
      <c r="AW296" s="13"/>
      <c r="AX296" s="13"/>
      <c r="BJ296" s="13">
        <v>0.95</v>
      </c>
      <c r="CB296" s="13">
        <v>34.049999999999997</v>
      </c>
      <c r="CC296" s="13">
        <v>81</v>
      </c>
      <c r="CF296" s="21"/>
    </row>
    <row r="297" spans="1:92" x14ac:dyDescent="0.25">
      <c r="A297" s="13" t="s">
        <v>111</v>
      </c>
      <c r="C297" s="19" t="s">
        <v>569</v>
      </c>
      <c r="D297" s="20">
        <v>81</v>
      </c>
      <c r="F297" s="13">
        <v>80</v>
      </c>
      <c r="H297" s="13" t="s">
        <v>126</v>
      </c>
      <c r="I297" s="13" t="s">
        <v>510</v>
      </c>
      <c r="N297" s="13" t="s">
        <v>540</v>
      </c>
      <c r="O297" s="13" t="s">
        <v>115</v>
      </c>
      <c r="P297" s="13" t="s">
        <v>512</v>
      </c>
      <c r="R297" s="16" t="s">
        <v>118</v>
      </c>
      <c r="S297" s="13">
        <v>73.400000000000006</v>
      </c>
      <c r="Y297" t="e">
        <f t="shared" si="5"/>
        <v>#N/A</v>
      </c>
      <c r="AC297" s="13">
        <v>0.2</v>
      </c>
      <c r="AI297" s="13"/>
      <c r="AJ297" s="13"/>
      <c r="AK297" s="13"/>
      <c r="AL297" s="13"/>
      <c r="AM297" s="13"/>
      <c r="AN297" s="13">
        <v>144.47</v>
      </c>
      <c r="AO297" s="13"/>
      <c r="AP297" s="13"/>
      <c r="AQ297" s="13"/>
      <c r="AR297" s="13"/>
      <c r="AS297" s="13"/>
      <c r="AT297" s="13">
        <v>16.21</v>
      </c>
      <c r="AU297" s="13">
        <v>33.5</v>
      </c>
      <c r="AV297" s="13"/>
      <c r="AW297" s="13"/>
      <c r="AX297" s="13"/>
      <c r="BJ297" s="13">
        <v>15.4</v>
      </c>
      <c r="CB297" s="13">
        <v>144.47</v>
      </c>
      <c r="CC297" s="13">
        <v>81</v>
      </c>
      <c r="CF297" s="21"/>
    </row>
    <row r="298" spans="1:92" x14ac:dyDescent="0.25">
      <c r="A298" s="13" t="s">
        <v>111</v>
      </c>
      <c r="C298" s="19" t="s">
        <v>570</v>
      </c>
      <c r="D298" s="20">
        <v>81</v>
      </c>
      <c r="F298" s="13">
        <v>80</v>
      </c>
      <c r="H298" s="13" t="s">
        <v>126</v>
      </c>
      <c r="I298" s="13" t="s">
        <v>510</v>
      </c>
      <c r="N298" s="13" t="s">
        <v>540</v>
      </c>
      <c r="O298" s="13" t="s">
        <v>115</v>
      </c>
      <c r="P298" s="13" t="s">
        <v>512</v>
      </c>
      <c r="R298" s="16" t="s">
        <v>118</v>
      </c>
      <c r="S298" s="13">
        <v>73.5</v>
      </c>
      <c r="Y298" t="e">
        <f t="shared" si="5"/>
        <v>#N/A</v>
      </c>
      <c r="AC298" s="13">
        <v>0.1</v>
      </c>
      <c r="AI298" s="13"/>
      <c r="AJ298" s="13"/>
      <c r="AK298" s="13"/>
      <c r="AL298" s="13"/>
      <c r="AM298" s="13"/>
      <c r="AN298" s="13">
        <v>58.44</v>
      </c>
      <c r="AO298" s="13"/>
      <c r="AP298" s="13"/>
      <c r="AQ298" s="13"/>
      <c r="AR298" s="13"/>
      <c r="AS298" s="13"/>
      <c r="AT298" s="13">
        <v>13.76</v>
      </c>
      <c r="AU298" s="13">
        <v>35.04</v>
      </c>
      <c r="AV298" s="13"/>
      <c r="AW298" s="13"/>
      <c r="AX298" s="13"/>
      <c r="BJ298" s="13">
        <v>0.95</v>
      </c>
      <c r="CB298" s="13">
        <v>58.44</v>
      </c>
      <c r="CC298" s="13">
        <v>81</v>
      </c>
      <c r="CF298" s="21"/>
    </row>
    <row r="299" spans="1:92" x14ac:dyDescent="0.25">
      <c r="A299" s="13" t="s">
        <v>111</v>
      </c>
      <c r="C299" s="19" t="s">
        <v>571</v>
      </c>
      <c r="D299" s="20">
        <v>81</v>
      </c>
      <c r="F299" s="13">
        <v>80</v>
      </c>
      <c r="H299" s="13" t="s">
        <v>126</v>
      </c>
      <c r="I299" s="13" t="s">
        <v>510</v>
      </c>
      <c r="N299" s="13" t="s">
        <v>540</v>
      </c>
      <c r="O299" s="13" t="s">
        <v>115</v>
      </c>
      <c r="P299" s="13" t="s">
        <v>512</v>
      </c>
      <c r="R299" s="16" t="s">
        <v>118</v>
      </c>
      <c r="S299" s="13">
        <v>73.599999999999994</v>
      </c>
      <c r="Y299" t="e">
        <f t="shared" si="5"/>
        <v>#N/A</v>
      </c>
      <c r="AC299" s="13">
        <v>0.15</v>
      </c>
      <c r="AI299" s="13"/>
      <c r="AJ299" s="13"/>
      <c r="AK299" s="13"/>
      <c r="AL299" s="13"/>
      <c r="AM299" s="13"/>
      <c r="AN299" s="13">
        <v>137.61000000000001</v>
      </c>
      <c r="AO299" s="13"/>
      <c r="AP299" s="13"/>
      <c r="AQ299" s="13"/>
      <c r="AR299" s="13"/>
      <c r="AS299" s="13"/>
      <c r="AT299" s="13">
        <v>25.5</v>
      </c>
      <c r="AU299" s="13">
        <v>29.83</v>
      </c>
      <c r="AV299" s="13"/>
      <c r="AW299" s="13"/>
      <c r="AX299" s="13"/>
      <c r="BJ299" s="13">
        <v>3.16</v>
      </c>
      <c r="CB299" s="13">
        <v>137.61000000000001</v>
      </c>
      <c r="CC299" s="13">
        <v>81</v>
      </c>
      <c r="CF299" s="21">
        <v>0.70989999999999998</v>
      </c>
      <c r="CN299" s="13">
        <v>-10.8</v>
      </c>
    </row>
    <row r="300" spans="1:92" x14ac:dyDescent="0.25">
      <c r="A300" s="13" t="s">
        <v>111</v>
      </c>
      <c r="C300" s="19" t="s">
        <v>572</v>
      </c>
      <c r="D300" s="20">
        <v>81</v>
      </c>
      <c r="F300" s="13">
        <v>80</v>
      </c>
      <c r="H300" s="13" t="s">
        <v>126</v>
      </c>
      <c r="I300" s="13" t="s">
        <v>510</v>
      </c>
      <c r="N300" s="13" t="s">
        <v>540</v>
      </c>
      <c r="O300" s="13" t="s">
        <v>115</v>
      </c>
      <c r="P300" s="13" t="s">
        <v>512</v>
      </c>
      <c r="R300" s="16" t="s">
        <v>118</v>
      </c>
      <c r="S300" s="13">
        <v>73.599999999999994</v>
      </c>
      <c r="Y300" t="e">
        <f t="shared" si="5"/>
        <v>#N/A</v>
      </c>
      <c r="AC300" s="13">
        <v>0.1</v>
      </c>
      <c r="AI300" s="13"/>
      <c r="AJ300" s="13"/>
      <c r="AK300" s="13"/>
      <c r="AL300" s="13"/>
      <c r="AM300" s="13"/>
      <c r="AN300" s="13">
        <v>151.36000000000001</v>
      </c>
      <c r="AO300" s="13"/>
      <c r="AP300" s="13"/>
      <c r="AQ300" s="13"/>
      <c r="AR300" s="13"/>
      <c r="AS300" s="13"/>
      <c r="AT300" s="13">
        <v>13.59</v>
      </c>
      <c r="AU300" s="13">
        <v>23.27</v>
      </c>
      <c r="AV300" s="13"/>
      <c r="AW300" s="13"/>
      <c r="AX300" s="13"/>
      <c r="BJ300" s="13">
        <v>4.25</v>
      </c>
      <c r="CB300" s="13">
        <v>151.36000000000001</v>
      </c>
      <c r="CC300" s="13">
        <v>81</v>
      </c>
      <c r="CF300" s="21"/>
    </row>
    <row r="301" spans="1:92" x14ac:dyDescent="0.25">
      <c r="A301" s="13" t="s">
        <v>111</v>
      </c>
      <c r="C301" s="19" t="s">
        <v>573</v>
      </c>
      <c r="D301" s="20">
        <v>81</v>
      </c>
      <c r="F301" s="13">
        <v>80</v>
      </c>
      <c r="H301" s="13" t="s">
        <v>126</v>
      </c>
      <c r="I301" s="13" t="s">
        <v>510</v>
      </c>
      <c r="N301" s="13" t="s">
        <v>540</v>
      </c>
      <c r="O301" s="13" t="s">
        <v>115</v>
      </c>
      <c r="P301" s="13" t="s">
        <v>512</v>
      </c>
      <c r="R301" s="16" t="s">
        <v>118</v>
      </c>
      <c r="S301" s="13">
        <v>73.900000000000006</v>
      </c>
      <c r="Y301" t="e">
        <f t="shared" si="5"/>
        <v>#N/A</v>
      </c>
      <c r="AC301" s="13">
        <v>0.01</v>
      </c>
      <c r="AI301" s="13"/>
      <c r="AJ301" s="13"/>
      <c r="AK301" s="13"/>
      <c r="AL301" s="13"/>
      <c r="AM301" s="13"/>
      <c r="AN301" s="13">
        <v>206.53</v>
      </c>
      <c r="AO301" s="13"/>
      <c r="AP301" s="13"/>
      <c r="AQ301" s="13"/>
      <c r="AR301" s="13"/>
      <c r="AS301" s="13"/>
      <c r="AT301" s="13">
        <v>10.99</v>
      </c>
      <c r="AU301" s="13">
        <v>5.94</v>
      </c>
      <c r="AV301" s="13"/>
      <c r="AW301" s="13"/>
      <c r="AX301" s="13"/>
      <c r="BJ301" s="13">
        <v>22.96</v>
      </c>
      <c r="CB301" s="13">
        <v>206.53</v>
      </c>
      <c r="CC301" s="13">
        <v>81</v>
      </c>
      <c r="CF301" s="21">
        <v>0.70989999999999998</v>
      </c>
      <c r="CN301" s="13">
        <v>-11.4</v>
      </c>
    </row>
    <row r="302" spans="1:92" x14ac:dyDescent="0.25">
      <c r="A302" s="13" t="s">
        <v>111</v>
      </c>
      <c r="C302" s="19" t="s">
        <v>574</v>
      </c>
      <c r="D302" s="20">
        <v>81</v>
      </c>
      <c r="F302" s="13">
        <v>80</v>
      </c>
      <c r="H302" s="13" t="s">
        <v>126</v>
      </c>
      <c r="I302" s="13" t="s">
        <v>522</v>
      </c>
      <c r="O302" s="13" t="s">
        <v>115</v>
      </c>
      <c r="P302" s="13" t="s">
        <v>512</v>
      </c>
      <c r="R302" s="16" t="s">
        <v>118</v>
      </c>
      <c r="S302" s="13">
        <v>74.2</v>
      </c>
      <c r="Y302" t="e">
        <f t="shared" si="5"/>
        <v>#N/A</v>
      </c>
      <c r="AC302" s="13">
        <v>0.1</v>
      </c>
      <c r="AI302" s="13"/>
      <c r="AJ302" s="13"/>
      <c r="AK302" s="13"/>
      <c r="AL302" s="13"/>
      <c r="AM302" s="13"/>
      <c r="AN302" s="13">
        <v>229</v>
      </c>
      <c r="AO302" s="13"/>
      <c r="AP302" s="13"/>
      <c r="AQ302" s="13"/>
      <c r="AR302" s="13"/>
      <c r="AS302" s="13"/>
      <c r="AT302" s="13">
        <v>25.7</v>
      </c>
      <c r="AU302" s="13">
        <v>18.7</v>
      </c>
      <c r="AV302" s="13"/>
      <c r="AW302" s="13"/>
      <c r="AX302" s="13"/>
      <c r="BJ302" s="13">
        <v>17.7</v>
      </c>
      <c r="CB302" s="13">
        <v>229</v>
      </c>
      <c r="CC302" s="13">
        <v>81</v>
      </c>
      <c r="CF302" s="21">
        <v>0.71099999999999997</v>
      </c>
    </row>
    <row r="303" spans="1:92" x14ac:dyDescent="0.25">
      <c r="A303" s="13" t="s">
        <v>111</v>
      </c>
      <c r="C303" s="19" t="s">
        <v>575</v>
      </c>
      <c r="D303" s="20">
        <v>81</v>
      </c>
      <c r="F303" s="13">
        <v>80</v>
      </c>
      <c r="H303" s="13" t="s">
        <v>126</v>
      </c>
      <c r="I303" s="13" t="s">
        <v>520</v>
      </c>
      <c r="O303" s="13" t="s">
        <v>115</v>
      </c>
      <c r="P303" s="13" t="s">
        <v>512</v>
      </c>
      <c r="R303" s="16" t="s">
        <v>118</v>
      </c>
      <c r="S303" s="13">
        <v>74.33</v>
      </c>
      <c r="Y303" t="e">
        <f t="shared" si="5"/>
        <v>#N/A</v>
      </c>
      <c r="AC303" s="13">
        <v>0.433</v>
      </c>
      <c r="AI303" s="13"/>
      <c r="AJ303" s="13"/>
      <c r="AK303" s="13"/>
      <c r="AL303" s="13"/>
      <c r="AM303" s="13"/>
      <c r="AN303" s="13">
        <v>369.35</v>
      </c>
      <c r="AO303" s="13"/>
      <c r="AP303" s="13"/>
      <c r="AQ303" s="13"/>
      <c r="AR303" s="13"/>
      <c r="AS303" s="13"/>
      <c r="AT303" s="13">
        <v>6.16</v>
      </c>
      <c r="AU303" s="13">
        <v>6.14</v>
      </c>
      <c r="AV303" s="13"/>
      <c r="AW303" s="13"/>
      <c r="AX303" s="13"/>
      <c r="BJ303" s="13">
        <v>26.15</v>
      </c>
      <c r="CB303" s="13">
        <v>369.35</v>
      </c>
      <c r="CC303" s="13">
        <v>81</v>
      </c>
      <c r="CF303" s="21"/>
    </row>
    <row r="304" spans="1:92" x14ac:dyDescent="0.25">
      <c r="A304" s="13" t="s">
        <v>111</v>
      </c>
      <c r="C304" s="19" t="s">
        <v>576</v>
      </c>
      <c r="D304" s="20">
        <v>81</v>
      </c>
      <c r="F304" s="13">
        <v>80</v>
      </c>
      <c r="H304" s="13" t="s">
        <v>126</v>
      </c>
      <c r="I304" s="13" t="s">
        <v>522</v>
      </c>
      <c r="O304" s="13" t="s">
        <v>115</v>
      </c>
      <c r="P304" s="13" t="s">
        <v>512</v>
      </c>
      <c r="R304" s="16" t="s">
        <v>118</v>
      </c>
      <c r="S304" s="13">
        <v>74.400000000000006</v>
      </c>
      <c r="Y304" t="e">
        <f t="shared" si="5"/>
        <v>#N/A</v>
      </c>
      <c r="AC304" s="13">
        <v>0.1</v>
      </c>
      <c r="AI304" s="13"/>
      <c r="AJ304" s="13"/>
      <c r="AK304" s="13"/>
      <c r="AL304" s="13"/>
      <c r="AM304" s="13"/>
      <c r="AN304" s="13">
        <v>50.2</v>
      </c>
      <c r="AO304" s="13"/>
      <c r="AP304" s="13"/>
      <c r="AQ304" s="13"/>
      <c r="AR304" s="13"/>
      <c r="AS304" s="13"/>
      <c r="AT304" s="13">
        <v>29.9</v>
      </c>
      <c r="AU304" s="13">
        <v>39.9</v>
      </c>
      <c r="AV304" s="13"/>
      <c r="AW304" s="13"/>
      <c r="AX304" s="13"/>
      <c r="BJ304" s="13">
        <v>10.1</v>
      </c>
      <c r="CB304" s="13">
        <v>50.2</v>
      </c>
      <c r="CC304" s="13">
        <v>81</v>
      </c>
      <c r="CF304" s="21"/>
    </row>
    <row r="305" spans="1:119" x14ac:dyDescent="0.25">
      <c r="A305" s="13" t="s">
        <v>111</v>
      </c>
      <c r="C305" s="19" t="s">
        <v>577</v>
      </c>
      <c r="D305" s="20">
        <v>81</v>
      </c>
      <c r="F305" s="13">
        <v>80</v>
      </c>
      <c r="H305" s="13" t="s">
        <v>126</v>
      </c>
      <c r="I305" s="13" t="s">
        <v>522</v>
      </c>
      <c r="O305" s="13" t="s">
        <v>115</v>
      </c>
      <c r="P305" s="13" t="s">
        <v>512</v>
      </c>
      <c r="R305" s="16" t="s">
        <v>118</v>
      </c>
      <c r="S305" s="13">
        <v>74.599999999999994</v>
      </c>
      <c r="Y305" t="e">
        <f t="shared" si="5"/>
        <v>#N/A</v>
      </c>
      <c r="AC305" s="13">
        <v>0.1</v>
      </c>
      <c r="AI305" s="13"/>
      <c r="AJ305" s="13"/>
      <c r="AK305" s="13"/>
      <c r="AL305" s="13"/>
      <c r="AM305" s="13"/>
      <c r="AN305" s="13">
        <v>186</v>
      </c>
      <c r="AO305" s="13"/>
      <c r="AP305" s="13"/>
      <c r="AQ305" s="13"/>
      <c r="AR305" s="13"/>
      <c r="AS305" s="13"/>
      <c r="AT305" s="13">
        <v>10</v>
      </c>
      <c r="AU305" s="13">
        <v>20</v>
      </c>
      <c r="AV305" s="13"/>
      <c r="AW305" s="13"/>
      <c r="AX305" s="13"/>
      <c r="BJ305" s="13">
        <v>0</v>
      </c>
      <c r="CB305" s="13">
        <v>186</v>
      </c>
      <c r="CC305" s="13">
        <v>81</v>
      </c>
      <c r="CF305" s="21"/>
    </row>
    <row r="306" spans="1:119" x14ac:dyDescent="0.25">
      <c r="A306" s="13" t="s">
        <v>111</v>
      </c>
      <c r="C306" s="19">
        <v>518</v>
      </c>
      <c r="D306" s="20">
        <v>81</v>
      </c>
      <c r="F306" s="13">
        <v>80</v>
      </c>
      <c r="H306" s="13" t="s">
        <v>126</v>
      </c>
      <c r="I306" s="13" t="s">
        <v>578</v>
      </c>
      <c r="N306" s="13" t="s">
        <v>376</v>
      </c>
      <c r="O306" s="13" t="s">
        <v>115</v>
      </c>
      <c r="P306" s="13" t="s">
        <v>202</v>
      </c>
      <c r="R306" s="16" t="s">
        <v>118</v>
      </c>
      <c r="Y306" t="e">
        <f t="shared" si="5"/>
        <v>#N/A</v>
      </c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  <c r="AV306" s="13"/>
      <c r="AW306" s="13"/>
      <c r="AX306" s="13"/>
      <c r="CC306" s="13">
        <v>81</v>
      </c>
      <c r="CF306" s="21"/>
    </row>
    <row r="307" spans="1:119" x14ac:dyDescent="0.25">
      <c r="A307" s="13" t="s">
        <v>111</v>
      </c>
      <c r="C307" s="19" t="s">
        <v>579</v>
      </c>
      <c r="D307" s="20">
        <v>81</v>
      </c>
      <c r="F307" s="13">
        <v>80</v>
      </c>
      <c r="H307" s="13" t="s">
        <v>126</v>
      </c>
      <c r="I307" s="13" t="s">
        <v>578</v>
      </c>
      <c r="N307" s="13" t="s">
        <v>376</v>
      </c>
      <c r="O307" s="13" t="s">
        <v>115</v>
      </c>
      <c r="P307" s="13" t="s">
        <v>202</v>
      </c>
      <c r="R307" s="16" t="s">
        <v>118</v>
      </c>
      <c r="Y307" t="e">
        <f t="shared" si="5"/>
        <v>#N/A</v>
      </c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  <c r="AV307" s="13"/>
      <c r="AW307" s="13"/>
      <c r="AX307" s="13"/>
      <c r="CC307" s="13">
        <v>81</v>
      </c>
      <c r="CF307" s="21">
        <v>0.71052999999999999</v>
      </c>
      <c r="CN307" s="13">
        <v>-13.53781811</v>
      </c>
    </row>
    <row r="308" spans="1:119" x14ac:dyDescent="0.25">
      <c r="A308" s="13" t="s">
        <v>111</v>
      </c>
      <c r="C308" s="19" t="s">
        <v>580</v>
      </c>
      <c r="D308" s="20">
        <v>81</v>
      </c>
      <c r="F308" s="13">
        <v>80</v>
      </c>
      <c r="H308" s="13" t="s">
        <v>126</v>
      </c>
      <c r="I308" s="13" t="s">
        <v>578</v>
      </c>
      <c r="N308" s="13" t="s">
        <v>376</v>
      </c>
      <c r="O308" s="13" t="s">
        <v>115</v>
      </c>
      <c r="P308" s="13" t="s">
        <v>202</v>
      </c>
      <c r="R308" s="16" t="s">
        <v>118</v>
      </c>
      <c r="Y308" t="e">
        <f t="shared" si="5"/>
        <v>#N/A</v>
      </c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  <c r="AV308" s="13"/>
      <c r="AW308" s="13"/>
      <c r="AX308" s="13"/>
      <c r="CC308" s="13">
        <v>81</v>
      </c>
      <c r="CF308" s="21"/>
      <c r="CN308" s="13">
        <v>-13.225707030000001</v>
      </c>
    </row>
    <row r="309" spans="1:119" x14ac:dyDescent="0.25">
      <c r="A309" s="13" t="s">
        <v>111</v>
      </c>
      <c r="C309" s="19" t="s">
        <v>581</v>
      </c>
      <c r="D309" s="20">
        <v>81.099999999999994</v>
      </c>
      <c r="F309" s="13">
        <v>80</v>
      </c>
      <c r="H309" s="13" t="s">
        <v>126</v>
      </c>
      <c r="I309" s="13" t="s">
        <v>582</v>
      </c>
      <c r="L309" s="13">
        <v>-116.241389</v>
      </c>
      <c r="M309" s="13">
        <v>34.007219999999997</v>
      </c>
      <c r="N309" s="13" t="s">
        <v>583</v>
      </c>
      <c r="O309" s="13" t="s">
        <v>115</v>
      </c>
      <c r="P309" s="13" t="s">
        <v>202</v>
      </c>
      <c r="R309" s="16" t="s">
        <v>118</v>
      </c>
      <c r="S309" s="13">
        <v>62.1</v>
      </c>
      <c r="Y309" t="e">
        <f t="shared" si="5"/>
        <v>#N/A</v>
      </c>
      <c r="AC309" s="13">
        <v>1.91</v>
      </c>
      <c r="AI309" s="13"/>
      <c r="AJ309" s="13"/>
      <c r="AK309" s="13"/>
      <c r="AL309" s="13"/>
      <c r="AM309" s="13"/>
      <c r="AN309" s="13">
        <v>679</v>
      </c>
      <c r="AO309" s="13"/>
      <c r="AP309" s="13"/>
      <c r="AQ309" s="13"/>
      <c r="AR309" s="13"/>
      <c r="AS309" s="13"/>
      <c r="AT309" s="13">
        <v>10</v>
      </c>
      <c r="AU309" s="13">
        <v>17</v>
      </c>
      <c r="AV309" s="13"/>
      <c r="AW309" s="13"/>
      <c r="AX309" s="13"/>
      <c r="CB309" s="13">
        <v>679</v>
      </c>
      <c r="CC309" s="13">
        <v>81.099999999999994</v>
      </c>
      <c r="CF309" s="21">
        <v>0.71081000000000005</v>
      </c>
      <c r="CN309" s="13">
        <v>-13.108665370000001</v>
      </c>
    </row>
    <row r="310" spans="1:119" x14ac:dyDescent="0.25">
      <c r="A310" s="13" t="s">
        <v>111</v>
      </c>
      <c r="C310" s="19" t="s">
        <v>584</v>
      </c>
      <c r="D310" s="20">
        <v>81.8</v>
      </c>
      <c r="F310" s="13">
        <v>80</v>
      </c>
      <c r="H310" s="13" t="s">
        <v>126</v>
      </c>
      <c r="I310" s="13" t="s">
        <v>376</v>
      </c>
      <c r="N310" s="13" t="s">
        <v>585</v>
      </c>
      <c r="O310" s="13" t="s">
        <v>115</v>
      </c>
      <c r="R310" s="16" t="s">
        <v>118</v>
      </c>
      <c r="Y310" t="e">
        <f t="shared" si="5"/>
        <v>#N/A</v>
      </c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  <c r="AV310" s="13"/>
      <c r="AW310" s="13"/>
      <c r="AX310" s="13"/>
      <c r="CC310" s="13">
        <v>81.8</v>
      </c>
      <c r="CF310" s="21"/>
    </row>
    <row r="311" spans="1:119" x14ac:dyDescent="0.25">
      <c r="A311" s="13" t="s">
        <v>111</v>
      </c>
      <c r="B311" s="13" t="s">
        <v>586</v>
      </c>
      <c r="C311" s="19" t="s">
        <v>587</v>
      </c>
      <c r="D311" s="20">
        <v>82</v>
      </c>
      <c r="E311" s="13">
        <v>6</v>
      </c>
      <c r="F311" s="13">
        <v>80</v>
      </c>
      <c r="H311" s="13" t="s">
        <v>436</v>
      </c>
      <c r="I311" s="13" t="s">
        <v>588</v>
      </c>
      <c r="J311" s="13" t="s">
        <v>589</v>
      </c>
      <c r="K311" s="13" t="s">
        <v>590</v>
      </c>
      <c r="N311" s="13" t="s">
        <v>585</v>
      </c>
      <c r="O311" s="13" t="s">
        <v>115</v>
      </c>
      <c r="P311" s="13" t="s">
        <v>591</v>
      </c>
      <c r="R311" s="16" t="s">
        <v>118</v>
      </c>
      <c r="S311" s="13">
        <v>61.7</v>
      </c>
      <c r="X311" s="13">
        <v>5.99</v>
      </c>
      <c r="Y311">
        <f t="shared" si="5"/>
        <v>5.3898619000000005</v>
      </c>
      <c r="AC311" s="13">
        <v>2.48</v>
      </c>
      <c r="AF311" s="13">
        <v>2.2000000000000002</v>
      </c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  <c r="AV311" s="13"/>
      <c r="AW311" s="13"/>
      <c r="AX311" s="13"/>
      <c r="CC311" s="13">
        <v>82</v>
      </c>
      <c r="CF311" s="21">
        <v>0.70774999999999999</v>
      </c>
      <c r="CN311" s="13">
        <v>-5.95</v>
      </c>
    </row>
    <row r="312" spans="1:119" x14ac:dyDescent="0.25">
      <c r="A312" s="13" t="s">
        <v>111</v>
      </c>
      <c r="C312" s="19" t="s">
        <v>592</v>
      </c>
      <c r="D312" s="20">
        <v>82</v>
      </c>
      <c r="F312" s="13">
        <v>80</v>
      </c>
      <c r="H312" s="13" t="s">
        <v>126</v>
      </c>
      <c r="I312" s="13" t="s">
        <v>593</v>
      </c>
      <c r="N312" s="13" t="s">
        <v>594</v>
      </c>
      <c r="O312" s="13" t="s">
        <v>115</v>
      </c>
      <c r="P312" s="13" t="s">
        <v>224</v>
      </c>
      <c r="R312" s="16" t="s">
        <v>118</v>
      </c>
      <c r="S312" s="13">
        <v>63.99</v>
      </c>
      <c r="Y312" t="e">
        <f t="shared" si="5"/>
        <v>#N/A</v>
      </c>
      <c r="AC312" s="13">
        <v>2.5499999999999998</v>
      </c>
      <c r="AI312" s="13"/>
      <c r="AJ312" s="13"/>
      <c r="AK312" s="13"/>
      <c r="AL312" s="13"/>
      <c r="AM312" s="13"/>
      <c r="AN312" s="13">
        <v>464</v>
      </c>
      <c r="AO312" s="13"/>
      <c r="AP312" s="13"/>
      <c r="AQ312" s="13"/>
      <c r="AR312" s="13"/>
      <c r="AS312" s="13"/>
      <c r="AT312" s="13">
        <v>0</v>
      </c>
      <c r="AU312" s="13">
        <v>40</v>
      </c>
      <c r="AV312" s="13"/>
      <c r="AW312" s="13"/>
      <c r="AX312" s="13"/>
      <c r="BK312" s="13">
        <v>33</v>
      </c>
      <c r="CB312" s="13">
        <v>464</v>
      </c>
      <c r="CC312" s="13">
        <v>82</v>
      </c>
      <c r="CF312" s="21">
        <v>0.71133999999999997</v>
      </c>
      <c r="CN312" s="13">
        <v>-14.33760275</v>
      </c>
    </row>
    <row r="313" spans="1:119" x14ac:dyDescent="0.25">
      <c r="A313" s="13" t="s">
        <v>111</v>
      </c>
      <c r="C313" s="19" t="s">
        <v>595</v>
      </c>
      <c r="D313" s="20">
        <v>82</v>
      </c>
      <c r="F313" s="13">
        <v>80</v>
      </c>
      <c r="H313" s="13" t="s">
        <v>126</v>
      </c>
      <c r="I313" s="13" t="s">
        <v>596</v>
      </c>
      <c r="N313" s="13" t="s">
        <v>380</v>
      </c>
      <c r="O313" s="13" t="s">
        <v>115</v>
      </c>
      <c r="P313" s="13" t="s">
        <v>309</v>
      </c>
      <c r="R313" s="16" t="s">
        <v>118</v>
      </c>
      <c r="S313" s="13">
        <v>64.03</v>
      </c>
      <c r="Y313" t="e">
        <f t="shared" si="5"/>
        <v>#N/A</v>
      </c>
      <c r="AC313" s="13">
        <v>1.59</v>
      </c>
      <c r="AI313" s="13"/>
      <c r="AJ313" s="13"/>
      <c r="AK313" s="13"/>
      <c r="AL313" s="13"/>
      <c r="AM313" s="13"/>
      <c r="AN313" s="13">
        <v>619</v>
      </c>
      <c r="AO313" s="13"/>
      <c r="AP313" s="13"/>
      <c r="AQ313" s="13"/>
      <c r="AR313" s="13"/>
      <c r="AS313" s="13"/>
      <c r="AT313" s="13">
        <v>9</v>
      </c>
      <c r="AU313" s="13">
        <v>30</v>
      </c>
      <c r="AV313" s="13"/>
      <c r="AW313" s="13"/>
      <c r="AX313" s="13"/>
      <c r="BJ313" s="13">
        <v>21</v>
      </c>
      <c r="CB313" s="13">
        <v>619</v>
      </c>
      <c r="CC313" s="13">
        <v>82</v>
      </c>
      <c r="CF313" s="21"/>
    </row>
    <row r="314" spans="1:119" x14ac:dyDescent="0.25">
      <c r="A314" s="13" t="s">
        <v>111</v>
      </c>
      <c r="C314" s="19" t="s">
        <v>597</v>
      </c>
      <c r="D314" s="20">
        <v>82</v>
      </c>
      <c r="F314" s="13">
        <v>80</v>
      </c>
      <c r="H314" s="13" t="s">
        <v>126</v>
      </c>
      <c r="I314" s="13" t="s">
        <v>596</v>
      </c>
      <c r="N314" s="13" t="s">
        <v>380</v>
      </c>
      <c r="O314" s="13" t="s">
        <v>115</v>
      </c>
      <c r="P314" s="13" t="s">
        <v>309</v>
      </c>
      <c r="R314" s="16" t="s">
        <v>118</v>
      </c>
      <c r="S314" s="13">
        <v>69.33</v>
      </c>
      <c r="Y314" t="e">
        <f t="shared" si="5"/>
        <v>#N/A</v>
      </c>
      <c r="AC314" s="13">
        <v>1.1100000000000001</v>
      </c>
      <c r="AI314" s="13"/>
      <c r="AJ314" s="13"/>
      <c r="AK314" s="13"/>
      <c r="AL314" s="13"/>
      <c r="AM314" s="13"/>
      <c r="AN314" s="13">
        <v>395</v>
      </c>
      <c r="AO314" s="13"/>
      <c r="AP314" s="13"/>
      <c r="AQ314" s="13"/>
      <c r="AR314" s="13"/>
      <c r="AS314" s="13"/>
      <c r="AT314" s="13">
        <v>6</v>
      </c>
      <c r="AU314" s="13">
        <v>32</v>
      </c>
      <c r="AV314" s="13"/>
      <c r="AW314" s="13"/>
      <c r="AX314" s="13"/>
      <c r="BJ314" s="13">
        <v>47</v>
      </c>
      <c r="CB314" s="13">
        <v>395</v>
      </c>
      <c r="CC314" s="13">
        <v>82</v>
      </c>
      <c r="CF314" s="21"/>
    </row>
    <row r="315" spans="1:119" x14ac:dyDescent="0.25">
      <c r="A315" s="13" t="s">
        <v>111</v>
      </c>
      <c r="C315" s="19" t="s">
        <v>598</v>
      </c>
      <c r="D315" s="20">
        <v>82</v>
      </c>
      <c r="F315" s="13">
        <v>80</v>
      </c>
      <c r="H315" s="13" t="s">
        <v>126</v>
      </c>
      <c r="I315" s="13" t="s">
        <v>599</v>
      </c>
      <c r="N315" s="13" t="s">
        <v>286</v>
      </c>
      <c r="O315" s="13" t="s">
        <v>115</v>
      </c>
      <c r="P315" s="13" t="s">
        <v>224</v>
      </c>
      <c r="R315" s="16" t="s">
        <v>118</v>
      </c>
      <c r="Y315" t="e">
        <f t="shared" si="5"/>
        <v>#N/A</v>
      </c>
      <c r="AI315" s="13"/>
      <c r="AJ315" s="13"/>
      <c r="AK315" s="13"/>
      <c r="AL315" s="13"/>
      <c r="AM315" s="13"/>
      <c r="AN315" s="13">
        <v>538</v>
      </c>
      <c r="AO315" s="13"/>
      <c r="AP315" s="13"/>
      <c r="AQ315" s="13"/>
      <c r="AR315" s="13"/>
      <c r="AS315" s="13"/>
      <c r="AT315" s="13"/>
      <c r="AU315" s="13"/>
      <c r="AV315" s="13"/>
      <c r="AW315" s="13"/>
      <c r="AX315" s="13"/>
      <c r="CB315" s="13">
        <v>538</v>
      </c>
      <c r="CC315" s="13">
        <v>82</v>
      </c>
      <c r="CF315" s="21">
        <v>0.71114999999999995</v>
      </c>
      <c r="CN315" s="13">
        <v>-14.29858887</v>
      </c>
    </row>
    <row r="316" spans="1:119" x14ac:dyDescent="0.25">
      <c r="A316" s="13" t="s">
        <v>111</v>
      </c>
      <c r="C316" s="19" t="s">
        <v>600</v>
      </c>
      <c r="D316" s="20">
        <v>82.1</v>
      </c>
      <c r="F316" s="13">
        <v>80</v>
      </c>
      <c r="H316" s="13" t="s">
        <v>126</v>
      </c>
      <c r="I316" s="13" t="s">
        <v>596</v>
      </c>
      <c r="N316" s="13" t="s">
        <v>380</v>
      </c>
      <c r="O316" s="13" t="s">
        <v>115</v>
      </c>
      <c r="P316" s="13" t="s">
        <v>224</v>
      </c>
      <c r="R316" s="16" t="s">
        <v>118</v>
      </c>
      <c r="S316" s="13">
        <v>64.53</v>
      </c>
      <c r="Y316" t="e">
        <f t="shared" si="5"/>
        <v>#N/A</v>
      </c>
      <c r="AC316" s="13">
        <v>1.63</v>
      </c>
      <c r="AI316" s="13"/>
      <c r="AJ316" s="13"/>
      <c r="AK316" s="13"/>
      <c r="AL316" s="13"/>
      <c r="AM316" s="13"/>
      <c r="AN316" s="13">
        <v>622</v>
      </c>
      <c r="AO316" s="13"/>
      <c r="AP316" s="13"/>
      <c r="AQ316" s="13"/>
      <c r="AR316" s="13"/>
      <c r="AS316" s="13"/>
      <c r="AT316" s="13">
        <v>9</v>
      </c>
      <c r="AU316" s="13">
        <v>33</v>
      </c>
      <c r="AV316" s="13"/>
      <c r="AW316" s="13"/>
      <c r="AX316" s="13"/>
      <c r="BJ316" s="13">
        <v>19</v>
      </c>
      <c r="CB316" s="13">
        <v>622</v>
      </c>
      <c r="CC316" s="13">
        <v>82.1</v>
      </c>
      <c r="CF316" s="21">
        <v>0.71196999999999999</v>
      </c>
      <c r="CN316" s="13">
        <v>-17.088081649999999</v>
      </c>
    </row>
    <row r="317" spans="1:119" x14ac:dyDescent="0.25">
      <c r="A317" s="13" t="s">
        <v>111</v>
      </c>
      <c r="B317" s="13" t="s">
        <v>601</v>
      </c>
      <c r="C317" s="19" t="s">
        <v>602</v>
      </c>
      <c r="D317" s="20">
        <v>83</v>
      </c>
      <c r="E317" s="13">
        <v>4</v>
      </c>
      <c r="F317" s="13">
        <v>90</v>
      </c>
      <c r="G317" s="13" t="s">
        <v>436</v>
      </c>
      <c r="I317" s="13" t="s">
        <v>603</v>
      </c>
      <c r="K317" s="13" t="s">
        <v>604</v>
      </c>
      <c r="L317" s="33">
        <v>-116.29810000000001</v>
      </c>
      <c r="M317" s="33">
        <v>33.612000000000002</v>
      </c>
      <c r="N317" s="19" t="s">
        <v>380</v>
      </c>
      <c r="O317" s="19" t="s">
        <v>115</v>
      </c>
      <c r="P317" s="13" t="s">
        <v>605</v>
      </c>
      <c r="Q317" s="14" t="s">
        <v>117</v>
      </c>
      <c r="R317" s="16" t="s">
        <v>118</v>
      </c>
      <c r="S317" s="13">
        <v>61.4</v>
      </c>
      <c r="T317" s="13">
        <v>0.91</v>
      </c>
      <c r="U317" s="13">
        <v>16.600000000000001</v>
      </c>
      <c r="X317" s="13">
        <v>6.12</v>
      </c>
      <c r="Y317">
        <f t="shared" si="5"/>
        <v>5.5068371999999997</v>
      </c>
      <c r="Z317" s="13">
        <v>0.09</v>
      </c>
      <c r="AA317">
        <v>0.1</v>
      </c>
      <c r="AC317" s="13">
        <v>2.56</v>
      </c>
      <c r="AD317" s="13">
        <v>5.19</v>
      </c>
      <c r="AE317" s="13">
        <v>3.3</v>
      </c>
      <c r="AF317" s="13">
        <v>2.31</v>
      </c>
      <c r="AG317">
        <v>0.57999999999999996</v>
      </c>
      <c r="AJ317">
        <v>18.2</v>
      </c>
      <c r="AK317" s="13">
        <v>0.25</v>
      </c>
      <c r="AL317" s="13">
        <v>103</v>
      </c>
      <c r="AM317" s="13">
        <v>2.31</v>
      </c>
      <c r="AN317" s="13">
        <v>500.74</v>
      </c>
      <c r="AO317" s="13">
        <v>775.81</v>
      </c>
      <c r="AP317" s="13">
        <v>25.05</v>
      </c>
      <c r="AQ317" s="13">
        <v>2.8</v>
      </c>
      <c r="AR317" s="13">
        <v>268.85000000000002</v>
      </c>
      <c r="AS317" s="13">
        <v>7.86</v>
      </c>
      <c r="AT317" s="13">
        <v>14.33</v>
      </c>
      <c r="AU317" s="13">
        <v>18.329999999999998</v>
      </c>
      <c r="AV317" s="13">
        <v>19.7</v>
      </c>
      <c r="AW317" s="13">
        <v>60.65</v>
      </c>
      <c r="BB317" s="13">
        <v>2.46</v>
      </c>
      <c r="BE317" s="13">
        <v>0.43</v>
      </c>
      <c r="BF317" s="13">
        <v>1.24</v>
      </c>
      <c r="BH317" s="13">
        <v>13.88</v>
      </c>
      <c r="BI317" s="13">
        <v>3.57</v>
      </c>
      <c r="BJ317" s="13">
        <v>48.87</v>
      </c>
      <c r="BK317" s="13">
        <v>97.61</v>
      </c>
      <c r="BL317" s="13">
        <v>10.8</v>
      </c>
      <c r="BM317" s="13">
        <v>38.82</v>
      </c>
      <c r="BN317" s="13">
        <v>7.63</v>
      </c>
      <c r="BO317" s="13">
        <v>13.25</v>
      </c>
      <c r="BP317" s="13">
        <v>1.7</v>
      </c>
      <c r="BQ317" s="13">
        <v>5.33</v>
      </c>
      <c r="BR317" s="13">
        <v>0.83</v>
      </c>
      <c r="BS317" s="13">
        <v>4.24</v>
      </c>
      <c r="BT317" s="13">
        <v>0.86</v>
      </c>
      <c r="BU317" s="13">
        <v>2.13</v>
      </c>
      <c r="BV317" s="13">
        <v>0.27</v>
      </c>
      <c r="BW317" s="13">
        <v>2.19</v>
      </c>
      <c r="BY317">
        <v>93.48</v>
      </c>
      <c r="BZ317">
        <v>1.48</v>
      </c>
      <c r="CA317" s="13">
        <v>103</v>
      </c>
      <c r="CB317" s="13">
        <v>500.74</v>
      </c>
      <c r="CC317" s="13">
        <v>83</v>
      </c>
      <c r="CD317" s="13">
        <v>0.61899999999999999</v>
      </c>
      <c r="CE317" s="13">
        <v>0.70850999999999997</v>
      </c>
      <c r="CF317" s="21">
        <v>0.7077</v>
      </c>
      <c r="CI317" s="13">
        <v>7.63</v>
      </c>
      <c r="CJ317" s="13">
        <v>38.82</v>
      </c>
      <c r="CQ317">
        <v>7.86</v>
      </c>
      <c r="CV317">
        <v>2.8</v>
      </c>
      <c r="CW317">
        <v>25.05</v>
      </c>
    </row>
    <row r="318" spans="1:119" x14ac:dyDescent="0.25">
      <c r="A318" s="13" t="s">
        <v>111</v>
      </c>
      <c r="B318" s="13" t="s">
        <v>601</v>
      </c>
      <c r="C318" s="19" t="s">
        <v>606</v>
      </c>
      <c r="D318" s="20">
        <v>83</v>
      </c>
      <c r="E318" s="13">
        <v>4</v>
      </c>
      <c r="F318" s="13">
        <v>90</v>
      </c>
      <c r="G318" s="13" t="s">
        <v>436</v>
      </c>
      <c r="I318" s="13" t="s">
        <v>603</v>
      </c>
      <c r="K318" s="13" t="s">
        <v>604</v>
      </c>
      <c r="L318" s="33">
        <v>-116.2295</v>
      </c>
      <c r="M318" s="33">
        <v>33.532699999999998</v>
      </c>
      <c r="N318" s="19" t="s">
        <v>380</v>
      </c>
      <c r="O318" s="19" t="s">
        <v>115</v>
      </c>
      <c r="P318" s="13" t="s">
        <v>605</v>
      </c>
      <c r="Q318" s="14" t="s">
        <v>117</v>
      </c>
      <c r="R318" s="16" t="s">
        <v>118</v>
      </c>
      <c r="S318" s="13">
        <v>62.2</v>
      </c>
      <c r="T318" s="13">
        <v>0.86</v>
      </c>
      <c r="U318" s="13">
        <v>16.3</v>
      </c>
      <c r="X318" s="13">
        <v>5.7</v>
      </c>
      <c r="Y318">
        <f t="shared" si="5"/>
        <v>5.1289170000000004</v>
      </c>
      <c r="Z318" s="13">
        <v>0.09</v>
      </c>
      <c r="AA318">
        <v>0.1</v>
      </c>
      <c r="AC318" s="13">
        <v>1.86</v>
      </c>
      <c r="AD318" s="13">
        <v>4.91</v>
      </c>
      <c r="AE318" s="13">
        <v>3.46</v>
      </c>
      <c r="AF318" s="13">
        <v>2.35</v>
      </c>
      <c r="AG318">
        <v>1.1499999999999999</v>
      </c>
      <c r="AJ318">
        <v>14.97</v>
      </c>
      <c r="AK318" s="13">
        <v>0.28000000000000003</v>
      </c>
      <c r="AL318" s="13">
        <v>91.9</v>
      </c>
      <c r="AM318" s="13">
        <v>2.5499999999999998</v>
      </c>
      <c r="AN318" s="13">
        <v>655.92</v>
      </c>
      <c r="AO318" s="13">
        <v>1174.02</v>
      </c>
      <c r="AP318" s="13">
        <v>13.75</v>
      </c>
      <c r="AQ318" s="13">
        <v>4.21</v>
      </c>
      <c r="AR318" s="13">
        <v>240.14</v>
      </c>
      <c r="AS318" s="13">
        <v>6.58</v>
      </c>
      <c r="AT318" s="13">
        <v>21.59</v>
      </c>
      <c r="AU318" s="13">
        <v>18.899999999999999</v>
      </c>
      <c r="AV318" s="13">
        <v>19.63</v>
      </c>
      <c r="AW318" s="13">
        <v>74.150000000000006</v>
      </c>
      <c r="BB318" s="13">
        <v>3.04</v>
      </c>
      <c r="BE318" s="13">
        <v>0.55000000000000004</v>
      </c>
      <c r="BF318" s="13">
        <v>2.0099999999999998</v>
      </c>
      <c r="BG318">
        <v>12.67</v>
      </c>
      <c r="BH318" s="13">
        <v>11.2</v>
      </c>
      <c r="BI318" s="13">
        <v>4</v>
      </c>
      <c r="BJ318" s="13">
        <v>42.49</v>
      </c>
      <c r="BK318" s="13">
        <v>97.64</v>
      </c>
      <c r="BL318" s="13">
        <v>11.99</v>
      </c>
      <c r="BM318" s="13">
        <v>44.23</v>
      </c>
      <c r="BN318" s="13">
        <v>8.86</v>
      </c>
      <c r="BO318" s="13">
        <v>7.84</v>
      </c>
      <c r="BP318" s="13">
        <v>2.14</v>
      </c>
      <c r="BQ318" s="13">
        <v>6.05</v>
      </c>
      <c r="BR318" s="13">
        <v>0.9</v>
      </c>
      <c r="BS318" s="13">
        <v>4.47</v>
      </c>
      <c r="BT318" s="13">
        <v>0.87</v>
      </c>
      <c r="BU318" s="13">
        <v>2.12</v>
      </c>
      <c r="BV318" s="13">
        <v>0.31</v>
      </c>
      <c r="BW318" s="13">
        <v>2.25</v>
      </c>
      <c r="BY318">
        <v>89.01</v>
      </c>
      <c r="BZ318">
        <v>3.92</v>
      </c>
      <c r="CA318" s="13">
        <v>91.9</v>
      </c>
      <c r="CB318" s="13">
        <v>655.92</v>
      </c>
      <c r="CC318" s="13">
        <v>83</v>
      </c>
      <c r="CD318" s="13">
        <v>0.42299999999999999</v>
      </c>
      <c r="CE318" s="13">
        <v>0.70845999999999998</v>
      </c>
      <c r="CF318" s="21">
        <v>0.70789999999999997</v>
      </c>
      <c r="CI318" s="13">
        <v>8.86</v>
      </c>
      <c r="CJ318" s="13">
        <v>44.23</v>
      </c>
      <c r="CQ318">
        <v>6.58</v>
      </c>
      <c r="CV318" s="13">
        <v>3.3</v>
      </c>
      <c r="CW318" s="13">
        <v>11.89</v>
      </c>
      <c r="CX318" s="13">
        <v>12.67</v>
      </c>
      <c r="CY318" s="13">
        <v>19.4637262</v>
      </c>
      <c r="CZ318" s="13">
        <v>15.697631800000002</v>
      </c>
      <c r="DA318" s="13">
        <v>39.151511999999997</v>
      </c>
      <c r="DB318" s="13">
        <v>17.079082856393384</v>
      </c>
      <c r="DD318" s="13">
        <v>63.127913072987376</v>
      </c>
      <c r="DE318" s="13">
        <v>19.222999999999999</v>
      </c>
      <c r="DF318" s="13">
        <v>15.686</v>
      </c>
      <c r="DG318" s="22">
        <v>38.869999999999997</v>
      </c>
    </row>
    <row r="319" spans="1:119" x14ac:dyDescent="0.25">
      <c r="A319" s="13" t="s">
        <v>111</v>
      </c>
      <c r="B319" s="13" t="s">
        <v>601</v>
      </c>
      <c r="C319" s="19" t="s">
        <v>607</v>
      </c>
      <c r="D319" s="20">
        <v>83</v>
      </c>
      <c r="E319" s="13">
        <v>4</v>
      </c>
      <c r="F319" s="13">
        <v>90</v>
      </c>
      <c r="G319" s="13" t="s">
        <v>436</v>
      </c>
      <c r="I319" s="13" t="s">
        <v>603</v>
      </c>
      <c r="K319" s="13" t="s">
        <v>604</v>
      </c>
      <c r="L319" s="33">
        <v>-116.26139999999999</v>
      </c>
      <c r="M319" s="33">
        <v>33.5032</v>
      </c>
      <c r="N319" s="19" t="s">
        <v>380</v>
      </c>
      <c r="O319" s="19" t="s">
        <v>115</v>
      </c>
      <c r="P319" s="13" t="s">
        <v>605</v>
      </c>
      <c r="Q319" s="14" t="s">
        <v>117</v>
      </c>
      <c r="R319" s="16" t="s">
        <v>118</v>
      </c>
      <c r="S319" s="13">
        <v>63.7</v>
      </c>
      <c r="T319" s="13">
        <v>0.83</v>
      </c>
      <c r="U319" s="13">
        <v>16</v>
      </c>
      <c r="X319" s="13">
        <v>5.33</v>
      </c>
      <c r="Y319">
        <f t="shared" si="5"/>
        <v>4.7959873000000002</v>
      </c>
      <c r="Z319" s="13">
        <v>7.0000000000000007E-2</v>
      </c>
      <c r="AA319">
        <v>0.09</v>
      </c>
      <c r="AC319" s="13">
        <v>1.99</v>
      </c>
      <c r="AD319" s="13">
        <v>4.8600000000000003</v>
      </c>
      <c r="AE319" s="13">
        <v>3.19</v>
      </c>
      <c r="AF319" s="13">
        <v>2.04</v>
      </c>
      <c r="AG319">
        <v>0.68</v>
      </c>
      <c r="AJ319">
        <v>19.190000000000001</v>
      </c>
      <c r="AK319" s="13">
        <v>0.25</v>
      </c>
      <c r="AL319" s="13">
        <v>98.4</v>
      </c>
      <c r="AM319" s="13">
        <v>2.34</v>
      </c>
      <c r="AN319" s="13">
        <v>537.21</v>
      </c>
      <c r="AO319" s="13">
        <v>649.33000000000004</v>
      </c>
      <c r="AP319" s="13">
        <v>17.739999999999998</v>
      </c>
      <c r="AQ319" s="13">
        <v>1.29</v>
      </c>
      <c r="AR319" s="13">
        <v>238.41</v>
      </c>
      <c r="AS319" s="13">
        <v>5.58</v>
      </c>
      <c r="AT319" s="13">
        <v>9.24</v>
      </c>
      <c r="AU319" s="13">
        <v>11.93</v>
      </c>
      <c r="AV319" s="13">
        <v>23</v>
      </c>
      <c r="AW319" s="13">
        <v>83.89</v>
      </c>
      <c r="BB319" s="13">
        <v>2.19</v>
      </c>
      <c r="BE319" s="13">
        <v>0.33</v>
      </c>
      <c r="BF319" s="13">
        <v>0.61</v>
      </c>
      <c r="BG319">
        <v>9.1999999999999993</v>
      </c>
      <c r="BH319" s="13">
        <v>11.81</v>
      </c>
      <c r="BI319" s="13">
        <v>5.37</v>
      </c>
      <c r="BJ319" s="13">
        <v>52.01</v>
      </c>
      <c r="BK319" s="13">
        <v>90.48</v>
      </c>
      <c r="BL319" s="13">
        <v>8.94</v>
      </c>
      <c r="BM319" s="13">
        <v>31.29</v>
      </c>
      <c r="BN319" s="13">
        <v>4.97</v>
      </c>
      <c r="BO319" s="13">
        <v>6.6</v>
      </c>
      <c r="BP319" s="13">
        <v>1.23</v>
      </c>
      <c r="BQ319" s="13">
        <v>3.37</v>
      </c>
      <c r="BR319" s="13">
        <v>0.42</v>
      </c>
      <c r="BS319" s="13">
        <v>2.4700000000000002</v>
      </c>
      <c r="BT319" s="13">
        <v>0.53</v>
      </c>
      <c r="BU319" s="13">
        <v>1.34</v>
      </c>
      <c r="BV319" s="13">
        <v>0.18</v>
      </c>
      <c r="BW319" s="13">
        <v>0.95</v>
      </c>
      <c r="BY319">
        <v>78.959999999999994</v>
      </c>
      <c r="BZ319">
        <v>1.73</v>
      </c>
      <c r="CA319" s="13">
        <v>98.4</v>
      </c>
      <c r="CB319" s="13">
        <v>537.21</v>
      </c>
      <c r="CC319" s="13">
        <v>83</v>
      </c>
      <c r="CD319" s="13">
        <v>0.54400000000000004</v>
      </c>
      <c r="CE319" s="13">
        <v>0.70855000000000001</v>
      </c>
      <c r="CF319" s="21">
        <v>0.70779999999999998</v>
      </c>
      <c r="CI319" s="13">
        <v>4.97</v>
      </c>
      <c r="CJ319" s="13">
        <v>31.29</v>
      </c>
      <c r="CQ319">
        <v>5.58</v>
      </c>
      <c r="CV319" s="13">
        <v>1.61</v>
      </c>
      <c r="CW319" s="13">
        <v>17.850000000000001</v>
      </c>
      <c r="CX319" s="13">
        <v>9.1999999999999993</v>
      </c>
      <c r="CY319" s="13">
        <v>19.440000000000001</v>
      </c>
      <c r="CZ319" s="13">
        <v>15.699</v>
      </c>
      <c r="DA319" s="13">
        <v>39.442999999999998</v>
      </c>
      <c r="DB319" s="13">
        <v>11.5</v>
      </c>
      <c r="DD319" s="13">
        <v>131</v>
      </c>
      <c r="DE319" s="13">
        <v>19.277999999999999</v>
      </c>
      <c r="DF319" s="13">
        <v>15.691000000000001</v>
      </c>
      <c r="DG319" s="22">
        <v>38.857999999999997</v>
      </c>
      <c r="DO319" s="23">
        <v>8.6</v>
      </c>
    </row>
    <row r="320" spans="1:119" x14ac:dyDescent="0.25">
      <c r="A320" s="13" t="s">
        <v>111</v>
      </c>
      <c r="B320" s="13" t="s">
        <v>601</v>
      </c>
      <c r="C320" s="19" t="s">
        <v>608</v>
      </c>
      <c r="D320" s="20">
        <v>83</v>
      </c>
      <c r="E320" s="13">
        <v>4</v>
      </c>
      <c r="F320" s="13">
        <v>90</v>
      </c>
      <c r="G320" s="13" t="s">
        <v>436</v>
      </c>
      <c r="I320" s="13" t="s">
        <v>603</v>
      </c>
      <c r="K320" s="13" t="s">
        <v>604</v>
      </c>
      <c r="L320" s="33">
        <v>-116.3321</v>
      </c>
      <c r="M320" s="33">
        <v>33.6995</v>
      </c>
      <c r="N320" s="19" t="s">
        <v>380</v>
      </c>
      <c r="O320" s="19" t="s">
        <v>115</v>
      </c>
      <c r="P320" s="13" t="s">
        <v>605</v>
      </c>
      <c r="Q320" s="14" t="s">
        <v>117</v>
      </c>
      <c r="R320" s="16" t="s">
        <v>118</v>
      </c>
      <c r="S320" s="13">
        <v>63.7</v>
      </c>
      <c r="T320" s="13">
        <v>0.79</v>
      </c>
      <c r="U320" s="13">
        <v>15.8</v>
      </c>
      <c r="X320" s="13">
        <v>5.17</v>
      </c>
      <c r="Y320">
        <f t="shared" si="5"/>
        <v>4.6520177</v>
      </c>
      <c r="Z320" s="13">
        <v>0.09</v>
      </c>
      <c r="AA320">
        <v>0.1</v>
      </c>
      <c r="AC320" s="13">
        <v>2.08</v>
      </c>
      <c r="AD320" s="13">
        <v>4.45</v>
      </c>
      <c r="AE320" s="13">
        <v>3.25</v>
      </c>
      <c r="AF320" s="13">
        <v>2.89</v>
      </c>
      <c r="AG320">
        <v>0.63</v>
      </c>
      <c r="AJ320">
        <v>22.31</v>
      </c>
      <c r="AK320" s="13">
        <v>0.22</v>
      </c>
      <c r="AL320" s="13">
        <v>134</v>
      </c>
      <c r="AM320" s="13">
        <v>3.24</v>
      </c>
      <c r="AN320" s="13">
        <v>396.93</v>
      </c>
      <c r="AO320" s="13">
        <v>735.21</v>
      </c>
      <c r="AP320" s="13">
        <v>24.03</v>
      </c>
      <c r="AQ320" s="13">
        <v>3.8</v>
      </c>
      <c r="AR320" s="13">
        <v>199.62</v>
      </c>
      <c r="AS320" s="13">
        <v>5.36</v>
      </c>
      <c r="AT320" s="13">
        <v>18.940000000000001</v>
      </c>
      <c r="AU320" s="13">
        <v>24.02</v>
      </c>
      <c r="AV320" s="13">
        <v>23.54</v>
      </c>
      <c r="AW320" s="13">
        <v>72.239999999999995</v>
      </c>
      <c r="BB320" s="13">
        <v>2.64</v>
      </c>
      <c r="BE320" s="13">
        <v>0.41</v>
      </c>
      <c r="BF320" s="13">
        <v>2.25</v>
      </c>
      <c r="BG320">
        <v>15</v>
      </c>
      <c r="BH320" s="13">
        <v>11.78</v>
      </c>
      <c r="BI320" s="13">
        <v>4.37</v>
      </c>
      <c r="BJ320" s="13">
        <v>37.47</v>
      </c>
      <c r="BK320" s="13">
        <v>78.83</v>
      </c>
      <c r="BL320" s="13">
        <v>9.23</v>
      </c>
      <c r="BM320" s="13">
        <v>35.840000000000003</v>
      </c>
      <c r="BN320" s="13">
        <v>7</v>
      </c>
      <c r="BO320" s="13">
        <v>10.74</v>
      </c>
      <c r="BP320" s="13">
        <v>1.45</v>
      </c>
      <c r="BQ320" s="13">
        <v>5.94</v>
      </c>
      <c r="BR320" s="13">
        <v>0.79</v>
      </c>
      <c r="BS320" s="13">
        <v>4.87</v>
      </c>
      <c r="BT320" s="13">
        <v>0.88</v>
      </c>
      <c r="BU320" s="13">
        <v>2.65</v>
      </c>
      <c r="BV320" s="13">
        <v>0.42</v>
      </c>
      <c r="BW320" s="13">
        <v>2.33</v>
      </c>
      <c r="BY320">
        <v>77.819999999999993</v>
      </c>
      <c r="BZ320">
        <v>1.6</v>
      </c>
      <c r="CA320" s="13">
        <v>134</v>
      </c>
      <c r="CB320" s="13">
        <v>396.93</v>
      </c>
      <c r="CC320" s="13">
        <v>83</v>
      </c>
      <c r="CD320" s="13">
        <v>0.97199999999999998</v>
      </c>
      <c r="CE320" s="13">
        <v>0.70884999999999998</v>
      </c>
      <c r="CF320" s="21">
        <v>0.70760000000000001</v>
      </c>
      <c r="CI320" s="13">
        <v>7</v>
      </c>
      <c r="CJ320" s="13">
        <v>35.840000000000003</v>
      </c>
      <c r="CQ320">
        <v>5.36</v>
      </c>
      <c r="CV320" s="13">
        <v>2.98</v>
      </c>
      <c r="CW320" s="13">
        <v>22.35</v>
      </c>
      <c r="CX320" s="13">
        <v>15</v>
      </c>
      <c r="CY320" s="13">
        <v>19.635999999999999</v>
      </c>
      <c r="CZ320" s="13">
        <v>15.715</v>
      </c>
      <c r="DA320" s="13">
        <v>39.395000000000003</v>
      </c>
      <c r="DB320" s="13">
        <v>13.1</v>
      </c>
      <c r="DD320" s="13">
        <v>100.9</v>
      </c>
      <c r="DE320" s="13">
        <v>19.452000000000002</v>
      </c>
      <c r="DF320" s="13">
        <v>15.706</v>
      </c>
      <c r="DG320" s="22">
        <v>38.944000000000003</v>
      </c>
      <c r="DO320" s="23">
        <v>9.1</v>
      </c>
    </row>
    <row r="321" spans="1:162" x14ac:dyDescent="0.25">
      <c r="A321" s="13" t="s">
        <v>111</v>
      </c>
      <c r="B321" s="13" t="s">
        <v>609</v>
      </c>
      <c r="C321" s="19" t="s">
        <v>610</v>
      </c>
      <c r="D321" s="20">
        <v>83</v>
      </c>
      <c r="E321" s="13">
        <v>4</v>
      </c>
      <c r="F321" s="13">
        <v>90</v>
      </c>
      <c r="G321" s="13" t="s">
        <v>436</v>
      </c>
      <c r="I321" s="13" t="s">
        <v>603</v>
      </c>
      <c r="K321" s="13" t="s">
        <v>604</v>
      </c>
      <c r="L321" s="33">
        <v>-116.33</v>
      </c>
      <c r="M321" s="33">
        <v>33.669699999999999</v>
      </c>
      <c r="N321" s="19" t="s">
        <v>380</v>
      </c>
      <c r="O321" s="13" t="s">
        <v>115</v>
      </c>
      <c r="P321" s="13" t="s">
        <v>605</v>
      </c>
      <c r="Q321" s="14" t="s">
        <v>117</v>
      </c>
      <c r="R321" s="16" t="s">
        <v>118</v>
      </c>
      <c r="S321" s="13">
        <v>64.3</v>
      </c>
      <c r="T321" s="13">
        <v>0.77</v>
      </c>
      <c r="U321" s="13">
        <v>15.8</v>
      </c>
      <c r="X321" s="13">
        <v>4.99</v>
      </c>
      <c r="Y321">
        <f t="shared" si="5"/>
        <v>4.4900519000000001</v>
      </c>
      <c r="Z321" s="13">
        <v>0.08</v>
      </c>
      <c r="AA321">
        <v>0.1</v>
      </c>
      <c r="AC321" s="13">
        <v>1.95</v>
      </c>
      <c r="AD321" s="13">
        <v>4.6399999999999997</v>
      </c>
      <c r="AE321" s="13">
        <v>3.12</v>
      </c>
      <c r="AF321" s="13">
        <v>2.71</v>
      </c>
      <c r="AG321">
        <v>0.56000000000000005</v>
      </c>
      <c r="AJ321">
        <v>21.57</v>
      </c>
      <c r="AK321" s="13">
        <v>0.2</v>
      </c>
      <c r="AL321" s="13">
        <v>104</v>
      </c>
      <c r="AM321" s="13">
        <v>2.29</v>
      </c>
      <c r="AN321" s="13">
        <v>462.38</v>
      </c>
      <c r="AO321" s="13">
        <v>890.42</v>
      </c>
      <c r="AP321" s="13">
        <v>16.53</v>
      </c>
      <c r="AQ321" s="13">
        <v>3.04</v>
      </c>
      <c r="AR321" s="13">
        <v>172.4</v>
      </c>
      <c r="AS321" s="13">
        <v>4.92</v>
      </c>
      <c r="AT321" s="13">
        <v>17.7</v>
      </c>
      <c r="AU321" s="13">
        <v>23.69</v>
      </c>
      <c r="AV321" s="13">
        <v>25.79</v>
      </c>
      <c r="AW321" s="13">
        <v>76.319999999999993</v>
      </c>
      <c r="BB321" s="13">
        <v>2.66</v>
      </c>
      <c r="BE321" s="13">
        <v>0.41</v>
      </c>
      <c r="BF321" s="13">
        <v>2.14</v>
      </c>
      <c r="BG321">
        <v>11.2</v>
      </c>
      <c r="BH321" s="13">
        <v>12.31</v>
      </c>
      <c r="BI321" s="13">
        <v>5.5</v>
      </c>
      <c r="BJ321" s="13">
        <v>29.97</v>
      </c>
      <c r="BK321" s="13">
        <v>66.52</v>
      </c>
      <c r="BL321" s="13">
        <v>8.84</v>
      </c>
      <c r="BM321" s="13">
        <v>33.299999999999997</v>
      </c>
      <c r="BN321" s="13">
        <v>7.22</v>
      </c>
      <c r="BO321" s="13">
        <v>9.0299999999999994</v>
      </c>
      <c r="BP321" s="13">
        <v>1.61</v>
      </c>
      <c r="BQ321" s="13">
        <v>5.59</v>
      </c>
      <c r="BR321" s="13">
        <v>0.81</v>
      </c>
      <c r="BS321" s="13">
        <v>4.5599999999999996</v>
      </c>
      <c r="BT321" s="13">
        <v>0.94</v>
      </c>
      <c r="BU321" s="13">
        <v>2.69</v>
      </c>
      <c r="BV321" s="13">
        <v>0.32</v>
      </c>
      <c r="BW321" s="13">
        <v>2.35</v>
      </c>
      <c r="BY321">
        <v>76.150000000000006</v>
      </c>
      <c r="BZ321">
        <v>1.63</v>
      </c>
      <c r="CA321" s="13">
        <v>104</v>
      </c>
      <c r="CB321" s="13">
        <v>462.38</v>
      </c>
      <c r="CC321" s="13">
        <v>83</v>
      </c>
      <c r="CD321" s="13">
        <v>0.66600000000000004</v>
      </c>
      <c r="CE321" s="13">
        <v>0.70864000000000005</v>
      </c>
      <c r="CF321" s="21">
        <v>0.70779999999999998</v>
      </c>
      <c r="CI321" s="13">
        <v>7.22</v>
      </c>
      <c r="CJ321" s="13">
        <v>33.299999999999997</v>
      </c>
      <c r="CQ321">
        <v>4.92</v>
      </c>
      <c r="CV321" s="13">
        <v>2.13</v>
      </c>
      <c r="CW321" s="13">
        <v>15.02</v>
      </c>
      <c r="CX321" s="13">
        <v>11.2</v>
      </c>
      <c r="CY321" s="13">
        <v>19.591000000000001</v>
      </c>
      <c r="CZ321" s="13">
        <v>15.705</v>
      </c>
      <c r="DA321" s="13">
        <v>39.255000000000003</v>
      </c>
      <c r="DB321" s="13">
        <v>12.6</v>
      </c>
      <c r="DD321" s="13">
        <v>90.9</v>
      </c>
      <c r="DE321" s="13">
        <v>19.414000000000001</v>
      </c>
      <c r="DF321" s="13">
        <v>15.696</v>
      </c>
      <c r="DG321" s="22">
        <v>38.848999999999997</v>
      </c>
      <c r="DO321" s="23">
        <v>8.9</v>
      </c>
    </row>
    <row r="322" spans="1:162" x14ac:dyDescent="0.25">
      <c r="A322" s="13" t="s">
        <v>111</v>
      </c>
      <c r="B322" s="13" t="s">
        <v>601</v>
      </c>
      <c r="C322" s="19" t="s">
        <v>611</v>
      </c>
      <c r="D322" s="20">
        <v>83</v>
      </c>
      <c r="E322" s="13">
        <v>4</v>
      </c>
      <c r="F322" s="13">
        <v>90</v>
      </c>
      <c r="G322" s="13" t="s">
        <v>436</v>
      </c>
      <c r="I322" s="13" t="s">
        <v>603</v>
      </c>
      <c r="K322" s="13" t="s">
        <v>604</v>
      </c>
      <c r="L322" s="33">
        <v>-116.377</v>
      </c>
      <c r="M322" s="33">
        <v>33.670900000000003</v>
      </c>
      <c r="N322" s="19" t="s">
        <v>380</v>
      </c>
      <c r="O322" s="13" t="s">
        <v>115</v>
      </c>
      <c r="P322" s="13" t="s">
        <v>605</v>
      </c>
      <c r="Q322" s="14" t="s">
        <v>117</v>
      </c>
      <c r="R322" s="16" t="s">
        <v>118</v>
      </c>
      <c r="S322" s="13">
        <v>64.3</v>
      </c>
      <c r="T322" s="13">
        <v>0.81</v>
      </c>
      <c r="U322" s="13">
        <v>15.7</v>
      </c>
      <c r="X322" s="13">
        <v>5.08</v>
      </c>
      <c r="Y322">
        <f t="shared" si="5"/>
        <v>4.5710347999999996</v>
      </c>
      <c r="Z322" s="13">
        <v>0.08</v>
      </c>
      <c r="AA322">
        <v>0.11</v>
      </c>
      <c r="AC322" s="13">
        <v>1.98</v>
      </c>
      <c r="AD322" s="13">
        <v>4.58</v>
      </c>
      <c r="AE322" s="13">
        <v>3.14</v>
      </c>
      <c r="AF322" s="13">
        <v>2.72</v>
      </c>
      <c r="AG322">
        <v>0.59</v>
      </c>
      <c r="AJ322">
        <v>23.19</v>
      </c>
      <c r="AK322" s="13">
        <v>0.22</v>
      </c>
      <c r="AL322" s="13">
        <v>105</v>
      </c>
      <c r="AM322" s="13">
        <v>3.16</v>
      </c>
      <c r="AN322" s="13">
        <v>426.8</v>
      </c>
      <c r="AO322" s="13">
        <v>1010.03</v>
      </c>
      <c r="AP322" s="13">
        <v>37.93</v>
      </c>
      <c r="AQ322" s="13">
        <v>5.31</v>
      </c>
      <c r="AR322" s="13">
        <v>160.19</v>
      </c>
      <c r="AS322" s="13">
        <v>4.53</v>
      </c>
      <c r="AT322" s="13">
        <v>21.85</v>
      </c>
      <c r="AU322" s="13">
        <v>19</v>
      </c>
      <c r="AV322" s="13">
        <v>20.88</v>
      </c>
      <c r="AW322" s="13">
        <v>70.31</v>
      </c>
      <c r="BB322" s="13">
        <v>3.05</v>
      </c>
      <c r="BE322" s="13">
        <v>0.39</v>
      </c>
      <c r="BF322" s="13">
        <v>2.97</v>
      </c>
      <c r="BH322" s="13">
        <v>9.24</v>
      </c>
      <c r="BI322" s="13">
        <v>3.24</v>
      </c>
      <c r="BJ322" s="13">
        <v>57.1</v>
      </c>
      <c r="BK322" s="13">
        <v>126.35</v>
      </c>
      <c r="BL322" s="13">
        <v>14.07</v>
      </c>
      <c r="BM322" s="13">
        <v>52.17</v>
      </c>
      <c r="BN322" s="13">
        <v>9.64</v>
      </c>
      <c r="BO322" s="13">
        <v>5.78</v>
      </c>
      <c r="BP322" s="13">
        <v>2.14</v>
      </c>
      <c r="BQ322" s="13">
        <v>6.61</v>
      </c>
      <c r="BR322" s="13">
        <v>1.02</v>
      </c>
      <c r="BS322" s="13">
        <v>5.05</v>
      </c>
      <c r="BT322" s="13">
        <v>0.89</v>
      </c>
      <c r="BU322" s="13">
        <v>2.77</v>
      </c>
      <c r="BV322" s="13">
        <v>0.39</v>
      </c>
      <c r="BW322" s="13">
        <v>2.4900000000000002</v>
      </c>
      <c r="BY322">
        <v>77.09</v>
      </c>
      <c r="BZ322">
        <v>1.53</v>
      </c>
      <c r="CA322" s="13">
        <v>105</v>
      </c>
      <c r="CB322" s="13">
        <v>426.8</v>
      </c>
      <c r="CC322" s="13">
        <v>83</v>
      </c>
      <c r="CD322" s="13">
        <v>0.70299999999999996</v>
      </c>
      <c r="CE322" s="13">
        <v>0.70862000000000003</v>
      </c>
      <c r="CF322" s="21">
        <v>0.7077</v>
      </c>
      <c r="CI322">
        <v>9.64</v>
      </c>
      <c r="CJ322" s="13">
        <v>52.17</v>
      </c>
      <c r="CQ322">
        <v>4.53</v>
      </c>
      <c r="CV322">
        <v>5.31</v>
      </c>
      <c r="CW322">
        <v>37.93</v>
      </c>
      <c r="DO322" s="18">
        <v>8.6999999999999993</v>
      </c>
    </row>
    <row r="323" spans="1:162" x14ac:dyDescent="0.25">
      <c r="A323" s="13" t="s">
        <v>111</v>
      </c>
      <c r="B323" s="13" t="s">
        <v>601</v>
      </c>
      <c r="C323" s="19" t="s">
        <v>612</v>
      </c>
      <c r="D323" s="20">
        <v>83</v>
      </c>
      <c r="E323" s="13">
        <v>4</v>
      </c>
      <c r="F323" s="13">
        <v>90</v>
      </c>
      <c r="G323" s="13" t="s">
        <v>436</v>
      </c>
      <c r="I323" s="13" t="s">
        <v>603</v>
      </c>
      <c r="K323" s="13" t="s">
        <v>604</v>
      </c>
      <c r="L323" s="33">
        <v>-116.33159999999999</v>
      </c>
      <c r="M323" s="33">
        <v>33.64</v>
      </c>
      <c r="N323" s="19" t="s">
        <v>380</v>
      </c>
      <c r="O323" s="19" t="s">
        <v>115</v>
      </c>
      <c r="P323" s="13" t="s">
        <v>605</v>
      </c>
      <c r="Q323" s="14" t="s">
        <v>117</v>
      </c>
      <c r="R323" s="16" t="s">
        <v>118</v>
      </c>
      <c r="S323" s="13">
        <v>65.2</v>
      </c>
      <c r="T323" s="13">
        <v>0.76</v>
      </c>
      <c r="U323" s="13">
        <v>16.2</v>
      </c>
      <c r="X323" s="13">
        <v>4.43</v>
      </c>
      <c r="Y323">
        <f t="shared" si="5"/>
        <v>3.9861582999999996</v>
      </c>
      <c r="Z323" s="13">
        <v>0.06</v>
      </c>
      <c r="AA323">
        <v>0.08</v>
      </c>
      <c r="AC323" s="13">
        <v>1.48</v>
      </c>
      <c r="AD323" s="13">
        <v>4.25</v>
      </c>
      <c r="AE323" s="13">
        <v>3.53</v>
      </c>
      <c r="AF323" s="13">
        <v>2.84</v>
      </c>
      <c r="AG323">
        <v>0.51</v>
      </c>
      <c r="AJ323">
        <v>17.510000000000002</v>
      </c>
      <c r="AK323" s="13">
        <v>0.24</v>
      </c>
      <c r="AL323" s="13">
        <v>113</v>
      </c>
      <c r="AM323" s="13">
        <v>2.04</v>
      </c>
      <c r="AN323" s="13">
        <v>497.83</v>
      </c>
      <c r="AO323" s="13">
        <v>1298.3</v>
      </c>
      <c r="AP323" s="13">
        <v>24.43</v>
      </c>
      <c r="AQ323" s="13">
        <v>3.69</v>
      </c>
      <c r="AR323" s="13">
        <v>242.05</v>
      </c>
      <c r="AS323" s="13">
        <v>7.21</v>
      </c>
      <c r="AT323" s="13">
        <v>21.42</v>
      </c>
      <c r="AU323" s="13">
        <v>18.43</v>
      </c>
      <c r="AV323" s="13">
        <v>21.51</v>
      </c>
      <c r="AW323" s="13">
        <v>72.819999999999993</v>
      </c>
      <c r="BB323" s="13">
        <v>3.63</v>
      </c>
      <c r="BE323" s="13">
        <v>0.76</v>
      </c>
      <c r="BF323" s="13">
        <v>2.77</v>
      </c>
      <c r="BH323" s="13">
        <v>8.48</v>
      </c>
      <c r="BI323" s="13">
        <v>3.46</v>
      </c>
      <c r="BJ323" s="13">
        <v>54.13</v>
      </c>
      <c r="BK323" s="13">
        <v>127.33</v>
      </c>
      <c r="BL323" s="13">
        <v>15.15</v>
      </c>
      <c r="BM323" s="13">
        <v>55.8</v>
      </c>
      <c r="BN323" s="13">
        <v>11.84</v>
      </c>
      <c r="BO323" s="13">
        <v>3.51</v>
      </c>
      <c r="BP323" s="13">
        <v>2.7</v>
      </c>
      <c r="BQ323" s="13">
        <v>7.99</v>
      </c>
      <c r="BR323" s="13">
        <v>1.33</v>
      </c>
      <c r="BS323" s="13">
        <v>5.96</v>
      </c>
      <c r="BT323" s="13">
        <v>1.4</v>
      </c>
      <c r="BU323" s="13">
        <v>2.88</v>
      </c>
      <c r="BV323" s="13">
        <v>0.76</v>
      </c>
      <c r="BW323" s="13">
        <v>2.2799999999999998</v>
      </c>
      <c r="BY323">
        <v>52.03</v>
      </c>
      <c r="BZ323">
        <v>2.16</v>
      </c>
      <c r="CA323" s="13">
        <v>113</v>
      </c>
      <c r="CB323" s="13">
        <v>497.83</v>
      </c>
      <c r="CC323" s="13">
        <v>83</v>
      </c>
      <c r="CD323" s="13">
        <v>0.65700000000000003</v>
      </c>
      <c r="CE323" s="13">
        <v>0.70884000000000003</v>
      </c>
      <c r="CF323" s="21">
        <v>0.70799999999999996</v>
      </c>
      <c r="CI323" s="13">
        <v>11.84</v>
      </c>
      <c r="CJ323" s="13">
        <v>55.8</v>
      </c>
      <c r="CQ323">
        <v>7.21</v>
      </c>
      <c r="CV323">
        <v>3.69</v>
      </c>
      <c r="CW323">
        <v>24.43</v>
      </c>
    </row>
    <row r="324" spans="1:162" x14ac:dyDescent="0.25">
      <c r="A324" s="13" t="s">
        <v>111</v>
      </c>
      <c r="B324" s="25" t="s">
        <v>601</v>
      </c>
      <c r="C324" s="26" t="s">
        <v>613</v>
      </c>
      <c r="D324" s="27">
        <v>83</v>
      </c>
      <c r="E324" s="25">
        <v>4</v>
      </c>
      <c r="F324" s="25">
        <v>90</v>
      </c>
      <c r="G324" s="25" t="s">
        <v>436</v>
      </c>
      <c r="H324" s="25"/>
      <c r="I324" s="25" t="s">
        <v>603</v>
      </c>
      <c r="J324" s="25"/>
      <c r="K324" s="25" t="s">
        <v>604</v>
      </c>
      <c r="L324" s="35">
        <v>-116.227</v>
      </c>
      <c r="M324" s="35">
        <v>33.5045</v>
      </c>
      <c r="N324" s="26" t="s">
        <v>380</v>
      </c>
      <c r="O324" s="26" t="s">
        <v>115</v>
      </c>
      <c r="P324" s="25" t="s">
        <v>605</v>
      </c>
      <c r="Q324" s="36" t="s">
        <v>117</v>
      </c>
      <c r="R324" s="28" t="s">
        <v>118</v>
      </c>
      <c r="S324" s="25">
        <v>67.099999999999994</v>
      </c>
      <c r="T324" s="25">
        <v>0.53</v>
      </c>
      <c r="U324" s="25">
        <v>15.5</v>
      </c>
      <c r="V324" s="25"/>
      <c r="W324" s="25"/>
      <c r="X324" s="25">
        <v>3.52</v>
      </c>
      <c r="Y324">
        <f t="shared" si="5"/>
        <v>3.1673312</v>
      </c>
      <c r="Z324" s="25">
        <v>0.06</v>
      </c>
      <c r="AA324" s="37">
        <v>7.0000000000000007E-2</v>
      </c>
      <c r="AB324" s="25"/>
      <c r="AC324" s="25">
        <v>1.22</v>
      </c>
      <c r="AD324" s="25">
        <v>3.59</v>
      </c>
      <c r="AE324" s="25">
        <v>3.45</v>
      </c>
      <c r="AF324" s="25">
        <v>3.23</v>
      </c>
      <c r="AG324" s="37">
        <v>0.77</v>
      </c>
      <c r="AH324" s="25"/>
      <c r="AI324" s="38"/>
      <c r="AJ324" s="37">
        <v>28.51</v>
      </c>
      <c r="AK324" s="25">
        <v>0.16</v>
      </c>
      <c r="AL324" s="25">
        <v>104</v>
      </c>
      <c r="AM324" s="25">
        <v>1.5</v>
      </c>
      <c r="AN324" s="25">
        <v>550.54999999999995</v>
      </c>
      <c r="AO324" s="25">
        <v>1529.39</v>
      </c>
      <c r="AP324" s="25">
        <v>27.41</v>
      </c>
      <c r="AQ324" s="25">
        <v>4.6100000000000003</v>
      </c>
      <c r="AR324" s="25">
        <v>191.37</v>
      </c>
      <c r="AS324" s="25">
        <v>5.51</v>
      </c>
      <c r="AT324" s="25">
        <v>14.72</v>
      </c>
      <c r="AU324" s="25">
        <v>11.44</v>
      </c>
      <c r="AV324" s="25">
        <v>16.36</v>
      </c>
      <c r="AW324" s="25">
        <v>46.89</v>
      </c>
      <c r="AX324" s="38"/>
      <c r="AY324" s="25"/>
      <c r="AZ324" s="25"/>
      <c r="BA324" s="25"/>
      <c r="BB324" s="25">
        <v>3.11</v>
      </c>
      <c r="BC324" s="25"/>
      <c r="BD324" s="25"/>
      <c r="BE324" s="25">
        <v>0.37</v>
      </c>
      <c r="BF324" s="25">
        <v>1.1299999999999999</v>
      </c>
      <c r="BG324" s="25"/>
      <c r="BH324" s="25">
        <v>8.4499999999999993</v>
      </c>
      <c r="BI324" s="25">
        <v>3.5</v>
      </c>
      <c r="BJ324" s="25">
        <v>46.49</v>
      </c>
      <c r="BK324" s="25">
        <v>99.63</v>
      </c>
      <c r="BL324" s="25">
        <v>11.33</v>
      </c>
      <c r="BM324" s="25">
        <v>36.81</v>
      </c>
      <c r="BN324" s="25">
        <v>6.44</v>
      </c>
      <c r="BO324" s="25">
        <v>5.96</v>
      </c>
      <c r="BP324" s="25">
        <v>1.35</v>
      </c>
      <c r="BQ324" s="25">
        <v>3.68</v>
      </c>
      <c r="BR324" s="25">
        <v>0.48</v>
      </c>
      <c r="BS324" s="25">
        <v>3.33</v>
      </c>
      <c r="BT324" s="25">
        <v>0.45</v>
      </c>
      <c r="BU324" s="25">
        <v>1.34</v>
      </c>
      <c r="BV324" s="25">
        <v>0.14000000000000001</v>
      </c>
      <c r="BW324" s="25">
        <v>1.32</v>
      </c>
      <c r="BX324" s="25"/>
      <c r="BY324" s="37">
        <v>55.93</v>
      </c>
      <c r="BZ324" s="37">
        <v>2.68</v>
      </c>
      <c r="CA324" s="25">
        <v>104</v>
      </c>
      <c r="CB324" s="25">
        <v>550.54999999999995</v>
      </c>
      <c r="CC324" s="25">
        <v>83</v>
      </c>
      <c r="CD324" s="25">
        <v>0.56699999999999995</v>
      </c>
      <c r="CE324" s="25">
        <v>0.70877000000000001</v>
      </c>
      <c r="CF324" s="29">
        <v>0.70799999999999996</v>
      </c>
      <c r="CG324" s="25"/>
      <c r="CH324" s="25"/>
      <c r="CI324" s="25">
        <v>6.44</v>
      </c>
      <c r="CJ324" s="25">
        <v>36.81</v>
      </c>
      <c r="CK324" s="25"/>
      <c r="CL324" s="25"/>
      <c r="CM324" s="25"/>
      <c r="CN324" s="25"/>
      <c r="CO324" s="25"/>
      <c r="CP324" s="25"/>
      <c r="CQ324" s="37">
        <v>5.51</v>
      </c>
      <c r="CR324" s="25"/>
      <c r="CS324" s="25"/>
      <c r="CT324" s="25"/>
      <c r="CU324" s="25"/>
      <c r="CV324" s="37">
        <v>4.6100000000000003</v>
      </c>
      <c r="CW324" s="37">
        <v>27.41</v>
      </c>
      <c r="CX324" s="25"/>
      <c r="CY324" s="25"/>
      <c r="CZ324" s="25"/>
      <c r="DA324" s="25"/>
      <c r="DB324" s="25"/>
      <c r="DC324" s="25"/>
      <c r="DD324" s="25"/>
      <c r="DE324" s="25"/>
      <c r="DF324" s="25"/>
      <c r="DG324" s="30"/>
      <c r="DH324" s="25"/>
      <c r="DI324" s="25"/>
      <c r="DJ324" s="25"/>
      <c r="DK324" s="25"/>
      <c r="DL324" s="25"/>
      <c r="DM324" s="25"/>
      <c r="DN324" s="25"/>
      <c r="DO324" s="31"/>
      <c r="DP324" s="25"/>
      <c r="DQ324" s="25"/>
      <c r="DR324" s="25"/>
      <c r="DS324" s="25"/>
      <c r="DT324" s="25"/>
      <c r="DU324" s="25"/>
      <c r="DV324" s="25"/>
      <c r="DW324" s="25"/>
      <c r="DX324" s="25"/>
      <c r="DY324" s="25"/>
      <c r="DZ324" s="25"/>
      <c r="EA324" s="25"/>
      <c r="EB324" s="25"/>
      <c r="EC324" s="25"/>
      <c r="ED324" s="25"/>
      <c r="EE324" s="25"/>
      <c r="EF324" s="25"/>
      <c r="EG324" s="25"/>
      <c r="EH324" s="25"/>
      <c r="EI324" s="25"/>
      <c r="EJ324" s="25"/>
      <c r="EK324" s="25"/>
      <c r="EL324" s="25"/>
      <c r="EM324" s="25"/>
      <c r="EN324" s="25"/>
      <c r="EO324" s="25"/>
      <c r="EP324" s="25"/>
      <c r="EQ324" s="25"/>
      <c r="ER324" s="25"/>
      <c r="ES324" s="25"/>
      <c r="ET324" s="25"/>
      <c r="EU324" s="25"/>
      <c r="EV324" s="25"/>
      <c r="EW324" s="25"/>
      <c r="EX324" s="25"/>
      <c r="EY324" s="25"/>
      <c r="EZ324" s="25"/>
      <c r="FA324" s="25"/>
      <c r="FB324" s="25"/>
      <c r="FC324" s="25"/>
      <c r="FD324" s="25"/>
      <c r="FE324" s="25"/>
      <c r="FF324" s="25"/>
    </row>
    <row r="325" spans="1:162" x14ac:dyDescent="0.25">
      <c r="A325" s="13" t="s">
        <v>111</v>
      </c>
      <c r="B325" s="13" t="s">
        <v>601</v>
      </c>
      <c r="C325" s="19" t="s">
        <v>614</v>
      </c>
      <c r="D325" s="20">
        <v>83</v>
      </c>
      <c r="E325" s="13">
        <v>4</v>
      </c>
      <c r="F325" s="13">
        <v>90</v>
      </c>
      <c r="G325" s="13" t="s">
        <v>436</v>
      </c>
      <c r="I325" s="13" t="s">
        <v>603</v>
      </c>
      <c r="K325" s="13" t="s">
        <v>604</v>
      </c>
      <c r="L325" s="33">
        <v>-116.2256</v>
      </c>
      <c r="M325" s="33">
        <v>33.558399999999999</v>
      </c>
      <c r="N325" s="19" t="s">
        <v>380</v>
      </c>
      <c r="O325" s="19" t="s">
        <v>115</v>
      </c>
      <c r="P325" s="13" t="s">
        <v>605</v>
      </c>
      <c r="Q325" s="14" t="s">
        <v>117</v>
      </c>
      <c r="R325" s="16" t="s">
        <v>118</v>
      </c>
      <c r="S325" s="13">
        <v>67.3</v>
      </c>
      <c r="T325" s="13">
        <v>0.56999999999999995</v>
      </c>
      <c r="U325" s="13">
        <v>14.9</v>
      </c>
      <c r="X325" s="13">
        <v>4.08</v>
      </c>
      <c r="Y325">
        <f t="shared" si="5"/>
        <v>3.6712248000000001</v>
      </c>
      <c r="Z325" s="13">
        <v>0.06</v>
      </c>
      <c r="AA325">
        <v>0.08</v>
      </c>
      <c r="AC325" s="13">
        <v>1.06</v>
      </c>
      <c r="AD325" s="13">
        <v>3.37</v>
      </c>
      <c r="AE325" s="13">
        <v>3.27</v>
      </c>
      <c r="AF325" s="13">
        <v>3.52</v>
      </c>
      <c r="AG325">
        <v>0.24</v>
      </c>
      <c r="AJ325">
        <v>14.41</v>
      </c>
      <c r="AK325" s="13">
        <v>0.19</v>
      </c>
      <c r="AL325" s="13">
        <v>106</v>
      </c>
      <c r="AM325" s="13">
        <v>2.17</v>
      </c>
      <c r="AN325" s="13">
        <v>535.77</v>
      </c>
      <c r="AO325" s="13">
        <v>1248.76</v>
      </c>
      <c r="AP325" s="13">
        <v>10.54</v>
      </c>
      <c r="AQ325" s="13">
        <v>2.3199999999999998</v>
      </c>
      <c r="AR325" s="13">
        <v>215.37</v>
      </c>
      <c r="AS325" s="13">
        <v>5.77</v>
      </c>
      <c r="AT325" s="13">
        <v>14.93</v>
      </c>
      <c r="AU325" s="13">
        <v>16.190000000000001</v>
      </c>
      <c r="AV325" s="13">
        <v>72.180000000000007</v>
      </c>
      <c r="AW325" s="13">
        <v>71.56</v>
      </c>
      <c r="BB325" s="13">
        <v>5.17</v>
      </c>
      <c r="BE325" s="13">
        <v>0.3</v>
      </c>
      <c r="BF325" s="13">
        <v>1.2</v>
      </c>
      <c r="BH325" s="13">
        <v>7.67</v>
      </c>
      <c r="BI325" s="13">
        <v>3.89</v>
      </c>
      <c r="BJ325" s="13">
        <v>35.29</v>
      </c>
      <c r="BK325" s="13">
        <v>70.37</v>
      </c>
      <c r="BL325" s="13">
        <v>8.67</v>
      </c>
      <c r="BM325" s="13">
        <v>32.869999999999997</v>
      </c>
      <c r="BN325" s="13">
        <v>6.11</v>
      </c>
      <c r="BO325" s="13">
        <v>4.16</v>
      </c>
      <c r="BP325" s="13">
        <v>1.3</v>
      </c>
      <c r="BQ325" s="13">
        <v>4.5</v>
      </c>
      <c r="BR325" s="13">
        <v>0.61</v>
      </c>
      <c r="BS325" s="13">
        <v>3.28</v>
      </c>
      <c r="BT325" s="13">
        <v>0.69</v>
      </c>
      <c r="BU325" s="13">
        <v>1.64</v>
      </c>
      <c r="BV325" s="13">
        <v>0.23</v>
      </c>
      <c r="BW325" s="13">
        <v>1.41</v>
      </c>
      <c r="BY325">
        <v>47.11</v>
      </c>
      <c r="BZ325">
        <v>1.49</v>
      </c>
      <c r="CA325" s="13">
        <v>106</v>
      </c>
      <c r="CB325" s="13">
        <v>535.77</v>
      </c>
      <c r="CC325" s="13">
        <v>83</v>
      </c>
      <c r="CD325" s="13">
        <v>0.58499999999999996</v>
      </c>
      <c r="CE325" s="13">
        <v>0.70882999999999996</v>
      </c>
      <c r="CF325" s="21">
        <v>0.70809999999999995</v>
      </c>
      <c r="CI325" s="13">
        <v>6.11</v>
      </c>
      <c r="CJ325" s="13">
        <v>32.869999999999997</v>
      </c>
      <c r="CQ325">
        <v>5.77</v>
      </c>
      <c r="CV325">
        <v>2.3199999999999998</v>
      </c>
      <c r="CW325">
        <v>10.54</v>
      </c>
    </row>
    <row r="326" spans="1:162" x14ac:dyDescent="0.25">
      <c r="A326" s="13" t="s">
        <v>111</v>
      </c>
      <c r="B326" s="13" t="s">
        <v>601</v>
      </c>
      <c r="C326" s="19" t="s">
        <v>615</v>
      </c>
      <c r="D326" s="20">
        <v>83</v>
      </c>
      <c r="E326" s="13">
        <v>4</v>
      </c>
      <c r="F326" s="13">
        <v>90</v>
      </c>
      <c r="G326" s="13" t="s">
        <v>436</v>
      </c>
      <c r="I326" s="13" t="s">
        <v>603</v>
      </c>
      <c r="K326" s="13" t="s">
        <v>604</v>
      </c>
      <c r="L326" s="33">
        <v>-116.26130000000001</v>
      </c>
      <c r="M326" s="33">
        <v>33.531999999999996</v>
      </c>
      <c r="N326" s="19" t="s">
        <v>380</v>
      </c>
      <c r="O326" s="19" t="s">
        <v>115</v>
      </c>
      <c r="P326" s="13" t="s">
        <v>605</v>
      </c>
      <c r="Q326" s="14" t="s">
        <v>117</v>
      </c>
      <c r="R326" s="16" t="s">
        <v>118</v>
      </c>
      <c r="S326" s="13">
        <v>67.3</v>
      </c>
      <c r="T326" s="13">
        <v>0.59</v>
      </c>
      <c r="U326" s="13">
        <v>15</v>
      </c>
      <c r="X326" s="13">
        <v>3.99</v>
      </c>
      <c r="Y326">
        <f t="shared" si="5"/>
        <v>3.5902419000000001</v>
      </c>
      <c r="Z326" s="13">
        <v>0.06</v>
      </c>
      <c r="AA326">
        <v>0.08</v>
      </c>
      <c r="AC326" s="13">
        <v>1.1499999999999999</v>
      </c>
      <c r="AD326" s="13">
        <v>3.38</v>
      </c>
      <c r="AE326" s="13">
        <v>3.27</v>
      </c>
      <c r="AF326" s="13">
        <v>3.19</v>
      </c>
      <c r="AG326">
        <v>0.82</v>
      </c>
      <c r="AJ326">
        <v>18.16</v>
      </c>
      <c r="AK326" s="13">
        <v>0.19</v>
      </c>
      <c r="AL326" s="13">
        <v>106</v>
      </c>
      <c r="AM326" s="13">
        <v>1.58</v>
      </c>
      <c r="AN326" s="13">
        <v>547.75</v>
      </c>
      <c r="AO326" s="13">
        <v>1118.58</v>
      </c>
      <c r="AP326" s="13">
        <v>16.440000000000001</v>
      </c>
      <c r="AQ326" s="13">
        <v>2.06</v>
      </c>
      <c r="AR326" s="13">
        <v>223.09</v>
      </c>
      <c r="AS326" s="13">
        <v>5.65</v>
      </c>
      <c r="AT326" s="13">
        <v>17.64</v>
      </c>
      <c r="AU326" s="13">
        <v>17.29</v>
      </c>
      <c r="AV326" s="13">
        <v>23.17</v>
      </c>
      <c r="AW326" s="13">
        <v>75.48</v>
      </c>
      <c r="BB326" s="13">
        <v>2.97</v>
      </c>
      <c r="BE326" s="13">
        <v>0.25</v>
      </c>
      <c r="BF326" s="13">
        <v>1.29</v>
      </c>
      <c r="BH326" s="13">
        <v>8.0399999999999991</v>
      </c>
      <c r="BI326" s="13">
        <v>1.81</v>
      </c>
      <c r="BJ326" s="13">
        <v>46.95</v>
      </c>
      <c r="BK326" s="13">
        <v>94.86</v>
      </c>
      <c r="BL326" s="13">
        <v>10.31</v>
      </c>
      <c r="BM326" s="13">
        <v>37.93</v>
      </c>
      <c r="BN326" s="13">
        <v>6.56</v>
      </c>
      <c r="BO326" s="13">
        <v>4.67</v>
      </c>
      <c r="BP326" s="13">
        <v>1.51</v>
      </c>
      <c r="BQ326" s="13">
        <v>4.6100000000000003</v>
      </c>
      <c r="BR326" s="13">
        <v>0.52</v>
      </c>
      <c r="BS326" s="13">
        <v>3.42</v>
      </c>
      <c r="BT326" s="13">
        <v>0.76</v>
      </c>
      <c r="BU326" s="13">
        <v>1.58</v>
      </c>
      <c r="BV326" s="13">
        <v>0.22</v>
      </c>
      <c r="BW326" s="13">
        <v>1.47</v>
      </c>
      <c r="BY326">
        <v>50.93</v>
      </c>
      <c r="BZ326">
        <v>1.8</v>
      </c>
      <c r="CA326" s="13">
        <v>106</v>
      </c>
      <c r="CB326" s="13">
        <v>547.75</v>
      </c>
      <c r="CC326" s="13">
        <v>83</v>
      </c>
      <c r="CD326" s="13">
        <v>0.56999999999999995</v>
      </c>
      <c r="CE326" s="13">
        <v>0.70894999999999997</v>
      </c>
      <c r="CF326" s="21">
        <v>0.70820000000000005</v>
      </c>
      <c r="CI326" s="13">
        <v>6.56</v>
      </c>
      <c r="CJ326" s="13">
        <v>37.93</v>
      </c>
      <c r="CQ326">
        <v>5.65</v>
      </c>
      <c r="CV326">
        <v>2.06</v>
      </c>
      <c r="CW326">
        <v>16.440000000000001</v>
      </c>
    </row>
    <row r="327" spans="1:162" x14ac:dyDescent="0.25">
      <c r="A327" s="13" t="s">
        <v>111</v>
      </c>
      <c r="B327" s="13" t="s">
        <v>601</v>
      </c>
      <c r="C327" s="19" t="s">
        <v>616</v>
      </c>
      <c r="D327" s="20">
        <v>83</v>
      </c>
      <c r="E327" s="13">
        <v>4</v>
      </c>
      <c r="F327" s="13">
        <v>90</v>
      </c>
      <c r="G327" s="13" t="s">
        <v>436</v>
      </c>
      <c r="I327" s="13" t="s">
        <v>603</v>
      </c>
      <c r="K327" s="13" t="s">
        <v>604</v>
      </c>
      <c r="L327" s="33">
        <v>-116.2901</v>
      </c>
      <c r="M327" s="33">
        <v>33.533099999999997</v>
      </c>
      <c r="N327" s="19" t="s">
        <v>380</v>
      </c>
      <c r="O327" s="19" t="s">
        <v>115</v>
      </c>
      <c r="P327" s="13" t="s">
        <v>605</v>
      </c>
      <c r="Q327" s="14" t="s">
        <v>117</v>
      </c>
      <c r="R327" s="16" t="s">
        <v>118</v>
      </c>
      <c r="S327" s="13">
        <v>67.599999999999994</v>
      </c>
      <c r="T327" s="13">
        <v>0.63</v>
      </c>
      <c r="U327" s="13">
        <v>15</v>
      </c>
      <c r="X327" s="13">
        <v>3.9</v>
      </c>
      <c r="Y327">
        <f t="shared" si="5"/>
        <v>3.5092590000000001</v>
      </c>
      <c r="Z327" s="13">
        <v>0.06</v>
      </c>
      <c r="AA327">
        <v>7.0000000000000007E-2</v>
      </c>
      <c r="AC327" s="13">
        <v>1.07</v>
      </c>
      <c r="AD327" s="13">
        <v>3.64</v>
      </c>
      <c r="AE327" s="13">
        <v>3.33</v>
      </c>
      <c r="AF327" s="13">
        <v>2.96</v>
      </c>
      <c r="AG327">
        <v>0.45</v>
      </c>
      <c r="AJ327">
        <v>10.130000000000001</v>
      </c>
      <c r="AK327" s="13">
        <v>0.2</v>
      </c>
      <c r="AL327" s="13">
        <v>97.7</v>
      </c>
      <c r="AM327" s="13">
        <v>1.46</v>
      </c>
      <c r="AN327" s="13">
        <v>469.13</v>
      </c>
      <c r="AO327" s="13">
        <v>1094.08</v>
      </c>
      <c r="AP327" s="13">
        <v>15.61</v>
      </c>
      <c r="AQ327" s="13">
        <v>2.38</v>
      </c>
      <c r="AR327" s="13">
        <v>230.77</v>
      </c>
      <c r="AS327" s="13">
        <v>5.42</v>
      </c>
      <c r="AT327" s="13">
        <v>15.63</v>
      </c>
      <c r="AU327" s="13">
        <v>17.37</v>
      </c>
      <c r="AV327" s="13">
        <v>21.58</v>
      </c>
      <c r="AW327" s="13">
        <v>86.64</v>
      </c>
      <c r="BB327" s="13">
        <v>2.5</v>
      </c>
      <c r="BE327" s="13">
        <v>0.23</v>
      </c>
      <c r="BF327" s="13">
        <v>1.42</v>
      </c>
      <c r="BH327" s="13">
        <v>6.56</v>
      </c>
      <c r="BI327" s="13">
        <v>3.02</v>
      </c>
      <c r="BJ327" s="13">
        <v>43.44</v>
      </c>
      <c r="BK327" s="13">
        <v>86.67</v>
      </c>
      <c r="BL327" s="13">
        <v>10.79</v>
      </c>
      <c r="BM327" s="13">
        <v>36.11</v>
      </c>
      <c r="BN327" s="13">
        <v>7.26</v>
      </c>
      <c r="BO327" s="13">
        <v>5.71</v>
      </c>
      <c r="BP327" s="13">
        <v>1.56</v>
      </c>
      <c r="BQ327" s="13">
        <v>5.04</v>
      </c>
      <c r="BR327" s="13">
        <v>0.75</v>
      </c>
      <c r="BS327" s="13">
        <v>3.38</v>
      </c>
      <c r="BT327" s="13">
        <v>0.6</v>
      </c>
      <c r="BU327" s="13">
        <v>1.56</v>
      </c>
      <c r="BV327" s="13">
        <v>0.24</v>
      </c>
      <c r="BW327" s="13">
        <v>1.43</v>
      </c>
      <c r="BY327">
        <v>46.66</v>
      </c>
      <c r="BZ327">
        <v>1.17</v>
      </c>
      <c r="CA327" s="13">
        <v>97.7</v>
      </c>
      <c r="CB327" s="13">
        <v>469.13</v>
      </c>
      <c r="CC327" s="13">
        <v>83</v>
      </c>
      <c r="CD327" s="13">
        <v>0.61399999999999999</v>
      </c>
      <c r="CE327" s="13">
        <v>0.70891000000000004</v>
      </c>
      <c r="CF327" s="21">
        <v>0.70809999999999995</v>
      </c>
      <c r="CI327" s="13">
        <v>7.26</v>
      </c>
      <c r="CJ327" s="13">
        <v>36.11</v>
      </c>
      <c r="CQ327">
        <v>5.42</v>
      </c>
      <c r="CV327">
        <v>2.38</v>
      </c>
      <c r="CW327">
        <v>15.61</v>
      </c>
    </row>
    <row r="328" spans="1:162" x14ac:dyDescent="0.25">
      <c r="A328" s="13" t="s">
        <v>111</v>
      </c>
      <c r="B328" s="13" t="s">
        <v>601</v>
      </c>
      <c r="C328" s="19" t="s">
        <v>617</v>
      </c>
      <c r="D328" s="20">
        <v>83</v>
      </c>
      <c r="E328" s="13">
        <v>4</v>
      </c>
      <c r="F328" s="13">
        <v>90</v>
      </c>
      <c r="G328" s="13" t="s">
        <v>436</v>
      </c>
      <c r="I328" s="13" t="s">
        <v>603</v>
      </c>
      <c r="K328" s="13" t="s">
        <v>604</v>
      </c>
      <c r="L328" s="33">
        <v>-116.2646</v>
      </c>
      <c r="M328" s="33">
        <v>33.617199999999997</v>
      </c>
      <c r="N328" s="19" t="s">
        <v>380</v>
      </c>
      <c r="O328" s="19" t="s">
        <v>115</v>
      </c>
      <c r="P328" s="13" t="s">
        <v>605</v>
      </c>
      <c r="Q328" s="14" t="s">
        <v>117</v>
      </c>
      <c r="R328" s="16" t="s">
        <v>118</v>
      </c>
      <c r="S328" s="13">
        <v>67.7</v>
      </c>
      <c r="T328" s="13">
        <v>0.56999999999999995</v>
      </c>
      <c r="U328" s="13">
        <v>15.1</v>
      </c>
      <c r="X328" s="13">
        <v>3.89</v>
      </c>
      <c r="Y328">
        <f t="shared" si="5"/>
        <v>3.5002609000000002</v>
      </c>
      <c r="Z328" s="13">
        <v>0.06</v>
      </c>
      <c r="AA328">
        <v>7.0000000000000007E-2</v>
      </c>
      <c r="AC328" s="13">
        <v>1.1200000000000001</v>
      </c>
      <c r="AD328" s="13">
        <v>3.37</v>
      </c>
      <c r="AE328" s="13">
        <v>3.28</v>
      </c>
      <c r="AF328" s="13">
        <v>3.05</v>
      </c>
      <c r="AG328">
        <v>0.46</v>
      </c>
      <c r="AJ328">
        <v>16.97</v>
      </c>
      <c r="AK328" s="13">
        <v>0.18</v>
      </c>
      <c r="AL328" s="13">
        <v>88.5</v>
      </c>
      <c r="AM328" s="13">
        <v>1.38</v>
      </c>
      <c r="AN328" s="13">
        <v>420.4</v>
      </c>
      <c r="AO328" s="13">
        <v>1338.94</v>
      </c>
      <c r="AP328" s="13">
        <v>13.26</v>
      </c>
      <c r="AQ328" s="13">
        <v>1.69</v>
      </c>
      <c r="AR328" s="13">
        <v>248.97</v>
      </c>
      <c r="AS328" s="13">
        <v>6.55</v>
      </c>
      <c r="AT328" s="13">
        <v>12.13</v>
      </c>
      <c r="AU328" s="13">
        <v>11.29</v>
      </c>
      <c r="AV328" s="13">
        <v>17.72</v>
      </c>
      <c r="AW328" s="13">
        <v>64.78</v>
      </c>
      <c r="BB328" s="13">
        <v>2.41</v>
      </c>
      <c r="BE328" s="13">
        <v>0.31</v>
      </c>
      <c r="BF328" s="13">
        <v>0.55000000000000004</v>
      </c>
      <c r="BH328" s="13">
        <v>6.4</v>
      </c>
      <c r="BI328" s="13">
        <v>2.68</v>
      </c>
      <c r="BJ328" s="13">
        <v>43.93</v>
      </c>
      <c r="BK328" s="13">
        <v>86.51</v>
      </c>
      <c r="BL328" s="13">
        <v>10.24</v>
      </c>
      <c r="BM328" s="13">
        <v>35.17</v>
      </c>
      <c r="BN328" s="13">
        <v>6.05</v>
      </c>
      <c r="BO328" s="13">
        <v>4.78</v>
      </c>
      <c r="BP328" s="13">
        <v>1.23</v>
      </c>
      <c r="BQ328" s="13">
        <v>3.97</v>
      </c>
      <c r="BR328" s="13">
        <v>0.39</v>
      </c>
      <c r="BS328" s="13">
        <v>2.69</v>
      </c>
      <c r="BT328" s="13">
        <v>0.45</v>
      </c>
      <c r="BU328" s="13">
        <v>1.39</v>
      </c>
      <c r="BV328" s="13">
        <v>0.12</v>
      </c>
      <c r="BW328" s="13">
        <v>1.2</v>
      </c>
      <c r="BY328">
        <v>43.56</v>
      </c>
      <c r="BZ328">
        <v>1.29</v>
      </c>
      <c r="CA328" s="13">
        <v>88.5</v>
      </c>
      <c r="CB328" s="13">
        <v>420.4</v>
      </c>
      <c r="CC328" s="13">
        <v>83</v>
      </c>
      <c r="CD328" s="13">
        <v>0.61399999999999999</v>
      </c>
      <c r="CE328" s="13">
        <v>0.70903000000000005</v>
      </c>
      <c r="CF328" s="21">
        <v>0.70820000000000005</v>
      </c>
      <c r="CI328" s="13">
        <v>6.05</v>
      </c>
      <c r="CJ328" s="13">
        <v>35.17</v>
      </c>
      <c r="CQ328">
        <v>6.55</v>
      </c>
      <c r="CV328">
        <v>1.69</v>
      </c>
      <c r="CW328">
        <v>13.26</v>
      </c>
    </row>
    <row r="329" spans="1:162" x14ac:dyDescent="0.25">
      <c r="A329" s="13" t="s">
        <v>111</v>
      </c>
      <c r="B329" s="13" t="s">
        <v>601</v>
      </c>
      <c r="C329" s="19" t="s">
        <v>618</v>
      </c>
      <c r="D329" s="20">
        <v>83</v>
      </c>
      <c r="E329" s="13">
        <v>4</v>
      </c>
      <c r="F329" s="13">
        <v>90</v>
      </c>
      <c r="G329" s="13" t="s">
        <v>436</v>
      </c>
      <c r="I329" s="13" t="s">
        <v>603</v>
      </c>
      <c r="K329" s="13" t="s">
        <v>604</v>
      </c>
      <c r="L329" s="33">
        <v>-116.2628</v>
      </c>
      <c r="M329" s="33">
        <v>33.556399999999996</v>
      </c>
      <c r="N329" s="19" t="s">
        <v>380</v>
      </c>
      <c r="O329" s="19" t="s">
        <v>115</v>
      </c>
      <c r="P329" s="13" t="s">
        <v>605</v>
      </c>
      <c r="Q329" s="14" t="s">
        <v>117</v>
      </c>
      <c r="R329" s="16" t="s">
        <v>118</v>
      </c>
      <c r="S329" s="13">
        <v>67.8</v>
      </c>
      <c r="T329" s="13">
        <v>0.56000000000000005</v>
      </c>
      <c r="U329" s="13">
        <v>15</v>
      </c>
      <c r="X329" s="13">
        <v>3.86</v>
      </c>
      <c r="Y329">
        <f t="shared" si="5"/>
        <v>3.4732666000000001</v>
      </c>
      <c r="Z329" s="13">
        <v>0.06</v>
      </c>
      <c r="AA329">
        <v>7.0000000000000007E-2</v>
      </c>
      <c r="AC329" s="13">
        <v>1.05</v>
      </c>
      <c r="AD329" s="13">
        <v>3.74</v>
      </c>
      <c r="AE329" s="13">
        <v>3.44</v>
      </c>
      <c r="AF329" s="13">
        <v>2.69</v>
      </c>
      <c r="AG329">
        <v>0.52</v>
      </c>
      <c r="AJ329">
        <v>18.760000000000002</v>
      </c>
      <c r="AK329" s="13">
        <v>0.2</v>
      </c>
      <c r="AL329" s="13">
        <v>86.9</v>
      </c>
      <c r="AM329" s="13">
        <v>1.74</v>
      </c>
      <c r="AN329" s="13">
        <v>521.92999999999995</v>
      </c>
      <c r="AO329" s="13">
        <v>1196.6300000000001</v>
      </c>
      <c r="AP329" s="13">
        <v>12.25</v>
      </c>
      <c r="AQ329" s="13">
        <v>2.5</v>
      </c>
      <c r="AR329" s="13">
        <v>212.63</v>
      </c>
      <c r="AS329" s="13">
        <v>6.13</v>
      </c>
      <c r="AT329" s="13">
        <v>17.53</v>
      </c>
      <c r="AU329" s="13">
        <v>16.29</v>
      </c>
      <c r="AV329" s="13">
        <v>20.84</v>
      </c>
      <c r="AW329" s="13">
        <v>56.76</v>
      </c>
      <c r="BB329" s="13">
        <v>2.87</v>
      </c>
      <c r="BE329" s="13">
        <v>0.3</v>
      </c>
      <c r="BF329" s="13">
        <v>1.64</v>
      </c>
      <c r="BG329">
        <v>9</v>
      </c>
      <c r="BH329" s="13">
        <v>6.75</v>
      </c>
      <c r="BI329" s="13">
        <v>0.99</v>
      </c>
      <c r="BJ329" s="13">
        <v>35.979999999999997</v>
      </c>
      <c r="BK329" s="13">
        <v>81.08</v>
      </c>
      <c r="BL329" s="13">
        <v>9.7799999999999994</v>
      </c>
      <c r="BM329" s="13">
        <v>40.81</v>
      </c>
      <c r="BN329" s="13">
        <v>7.41</v>
      </c>
      <c r="BO329" s="13">
        <v>4.6500000000000004</v>
      </c>
      <c r="BP329" s="13">
        <v>1.65</v>
      </c>
      <c r="BQ329" s="13">
        <v>5.26</v>
      </c>
      <c r="BR329" s="13">
        <v>0.79</v>
      </c>
      <c r="BS329" s="13">
        <v>4.3099999999999996</v>
      </c>
      <c r="BT329" s="13">
        <v>0.75</v>
      </c>
      <c r="BU329" s="13">
        <v>1.65</v>
      </c>
      <c r="BV329" s="13">
        <v>0.25</v>
      </c>
      <c r="BW329" s="13">
        <v>1.7</v>
      </c>
      <c r="BY329">
        <v>53.93</v>
      </c>
      <c r="BZ329">
        <v>1.42</v>
      </c>
      <c r="CA329" s="13">
        <v>86.9</v>
      </c>
      <c r="CB329" s="13">
        <v>521.92999999999995</v>
      </c>
      <c r="CC329" s="13">
        <v>83</v>
      </c>
      <c r="CD329" s="13">
        <v>0.48599999999999999</v>
      </c>
      <c r="CE329" s="13">
        <v>0.70877000000000001</v>
      </c>
      <c r="CF329" s="21">
        <v>0.70809999999999995</v>
      </c>
      <c r="CI329" s="13">
        <v>7.41</v>
      </c>
      <c r="CJ329" s="13">
        <v>40.81</v>
      </c>
      <c r="CQ329">
        <v>6.13</v>
      </c>
      <c r="CV329" s="13">
        <v>2.41</v>
      </c>
      <c r="CW329" s="13">
        <v>9.8800000000000008</v>
      </c>
      <c r="CX329" s="13">
        <v>9</v>
      </c>
      <c r="CY329" s="13">
        <v>19.373000000000001</v>
      </c>
      <c r="CZ329" s="13">
        <v>15.688000000000001</v>
      </c>
      <c r="DA329" s="13">
        <v>39.11</v>
      </c>
      <c r="DB329" s="13">
        <v>17.5</v>
      </c>
      <c r="DD329" s="13">
        <v>73.7</v>
      </c>
      <c r="DE329" s="13">
        <v>19.126000000000001</v>
      </c>
      <c r="DF329" s="13">
        <v>15.676</v>
      </c>
      <c r="DG329" s="22">
        <v>38.780999999999999</v>
      </c>
      <c r="DO329" s="23">
        <v>8.9</v>
      </c>
    </row>
    <row r="330" spans="1:162" x14ac:dyDescent="0.25">
      <c r="A330" s="13" t="s">
        <v>111</v>
      </c>
      <c r="C330" s="19" t="s">
        <v>619</v>
      </c>
      <c r="D330" s="20">
        <v>83</v>
      </c>
      <c r="F330" s="13">
        <v>80</v>
      </c>
      <c r="H330" s="13" t="s">
        <v>126</v>
      </c>
      <c r="I330" s="13" t="s">
        <v>620</v>
      </c>
      <c r="N330" s="13" t="s">
        <v>621</v>
      </c>
      <c r="O330" s="13" t="s">
        <v>115</v>
      </c>
      <c r="P330" s="13" t="s">
        <v>224</v>
      </c>
      <c r="R330" s="16" t="s">
        <v>118</v>
      </c>
      <c r="S330" s="13">
        <v>72.67</v>
      </c>
      <c r="Y330" t="e">
        <f t="shared" si="5"/>
        <v>#N/A</v>
      </c>
      <c r="AC330" s="13">
        <v>0.43</v>
      </c>
      <c r="AI330" s="13"/>
      <c r="AJ330" s="13"/>
      <c r="AK330" s="13"/>
      <c r="AL330" s="13"/>
      <c r="AM330" s="13"/>
      <c r="AN330" s="13">
        <v>301</v>
      </c>
      <c r="AO330" s="13"/>
      <c r="AP330" s="13"/>
      <c r="AQ330" s="13"/>
      <c r="AR330" s="13"/>
      <c r="AS330" s="13"/>
      <c r="AT330" s="13">
        <v>0</v>
      </c>
      <c r="AU330" s="13">
        <v>24</v>
      </c>
      <c r="AV330" s="13"/>
      <c r="AW330" s="13"/>
      <c r="AX330" s="13"/>
      <c r="BK330" s="13">
        <v>19</v>
      </c>
      <c r="CB330" s="13">
        <v>301</v>
      </c>
      <c r="CC330" s="13">
        <v>83</v>
      </c>
      <c r="CF330" s="21">
        <v>0.70964000000000005</v>
      </c>
      <c r="CN330" s="13">
        <v>-13.79140836</v>
      </c>
    </row>
    <row r="331" spans="1:162" x14ac:dyDescent="0.25">
      <c r="A331" s="13" t="s">
        <v>111</v>
      </c>
      <c r="B331" s="25" t="s">
        <v>601</v>
      </c>
      <c r="C331" s="26" t="s">
        <v>622</v>
      </c>
      <c r="D331" s="27">
        <v>84</v>
      </c>
      <c r="E331" s="25">
        <v>4</v>
      </c>
      <c r="F331" s="25">
        <v>90</v>
      </c>
      <c r="G331" s="25" t="s">
        <v>436</v>
      </c>
      <c r="H331" s="25"/>
      <c r="I331" s="25" t="s">
        <v>603</v>
      </c>
      <c r="J331" s="25"/>
      <c r="K331" s="25" t="s">
        <v>623</v>
      </c>
      <c r="L331" s="35">
        <v>-116.4717</v>
      </c>
      <c r="M331" s="35">
        <v>33.692900000000002</v>
      </c>
      <c r="N331" s="26" t="s">
        <v>380</v>
      </c>
      <c r="O331" s="25" t="s">
        <v>115</v>
      </c>
      <c r="P331" s="25" t="s">
        <v>605</v>
      </c>
      <c r="Q331" s="36" t="s">
        <v>117</v>
      </c>
      <c r="R331" s="28" t="s">
        <v>118</v>
      </c>
      <c r="S331" s="25">
        <v>60.9</v>
      </c>
      <c r="T331" s="25">
        <v>0.9</v>
      </c>
      <c r="U331" s="25">
        <v>16.899999999999999</v>
      </c>
      <c r="V331" s="25"/>
      <c r="W331" s="25"/>
      <c r="X331" s="25">
        <v>6.13</v>
      </c>
      <c r="Y331">
        <f t="shared" si="5"/>
        <v>5.5158353</v>
      </c>
      <c r="Z331" s="25">
        <v>0.1</v>
      </c>
      <c r="AA331" s="37">
        <v>0.13</v>
      </c>
      <c r="AB331" s="25"/>
      <c r="AC331" s="25">
        <v>2.37</v>
      </c>
      <c r="AD331" s="25">
        <v>5.41</v>
      </c>
      <c r="AE331" s="25">
        <v>3.46</v>
      </c>
      <c r="AF331" s="25">
        <v>2.17</v>
      </c>
      <c r="AG331" s="37">
        <v>0.67</v>
      </c>
      <c r="AH331" s="25"/>
      <c r="AI331" s="38"/>
      <c r="AJ331" s="37">
        <v>25.14</v>
      </c>
      <c r="AK331" s="25">
        <v>0.25</v>
      </c>
      <c r="AL331" s="25">
        <v>111</v>
      </c>
      <c r="AM331" s="25">
        <v>2.95</v>
      </c>
      <c r="AN331" s="25">
        <v>417.15</v>
      </c>
      <c r="AO331" s="25">
        <v>373.58</v>
      </c>
      <c r="AP331" s="25">
        <v>22.17</v>
      </c>
      <c r="AQ331" s="25">
        <v>3.48</v>
      </c>
      <c r="AR331" s="25">
        <v>176.75</v>
      </c>
      <c r="AS331" s="25">
        <v>4.46</v>
      </c>
      <c r="AT331" s="25">
        <v>19.53</v>
      </c>
      <c r="AU331" s="25">
        <v>22.56</v>
      </c>
      <c r="AV331" s="25">
        <v>22.46</v>
      </c>
      <c r="AW331" s="25">
        <v>92.08</v>
      </c>
      <c r="AX331" s="38"/>
      <c r="AY331" s="25"/>
      <c r="AZ331" s="25"/>
      <c r="BA331" s="25"/>
      <c r="BB331" s="25">
        <v>2.96</v>
      </c>
      <c r="BC331" s="25"/>
      <c r="BD331" s="25"/>
      <c r="BE331" s="25">
        <v>0.88</v>
      </c>
      <c r="BF331" s="25">
        <v>1.56</v>
      </c>
      <c r="BG331" s="25"/>
      <c r="BH331" s="25">
        <v>14.35</v>
      </c>
      <c r="BI331" s="25">
        <v>5.77</v>
      </c>
      <c r="BJ331" s="25">
        <v>44.35</v>
      </c>
      <c r="BK331" s="25">
        <v>86.18</v>
      </c>
      <c r="BL331" s="25">
        <v>9.82</v>
      </c>
      <c r="BM331" s="25">
        <v>38.17</v>
      </c>
      <c r="BN331" s="25">
        <v>7.79</v>
      </c>
      <c r="BO331" s="25">
        <v>12.87</v>
      </c>
      <c r="BP331" s="25">
        <v>1.72</v>
      </c>
      <c r="BQ331" s="25">
        <v>5.73</v>
      </c>
      <c r="BR331" s="25">
        <v>0.89</v>
      </c>
      <c r="BS331" s="25">
        <v>4.63</v>
      </c>
      <c r="BT331" s="25">
        <v>0.77</v>
      </c>
      <c r="BU331" s="25">
        <v>2.38</v>
      </c>
      <c r="BV331" s="25">
        <v>0.3</v>
      </c>
      <c r="BW331" s="25">
        <v>2.0099999999999998</v>
      </c>
      <c r="BX331" s="25"/>
      <c r="BY331" s="37">
        <v>89.66</v>
      </c>
      <c r="BZ331" s="37">
        <v>1.55</v>
      </c>
      <c r="CA331" s="25">
        <v>111</v>
      </c>
      <c r="CB331" s="25">
        <v>417.15</v>
      </c>
      <c r="CC331" s="25">
        <v>84</v>
      </c>
      <c r="CD331" s="25">
        <v>0.78100000000000003</v>
      </c>
      <c r="CE331" s="25">
        <v>0.70877999999999997</v>
      </c>
      <c r="CF331" s="29">
        <v>0.7077</v>
      </c>
      <c r="CG331" s="25"/>
      <c r="CH331" s="25"/>
      <c r="CI331" s="25">
        <v>7.79</v>
      </c>
      <c r="CJ331" s="25">
        <v>38.17</v>
      </c>
      <c r="CK331" s="25"/>
      <c r="CL331" s="25"/>
      <c r="CM331" s="25"/>
      <c r="CN331" s="25"/>
      <c r="CO331" s="25"/>
      <c r="CP331" s="25"/>
      <c r="CQ331" s="37">
        <v>4.46</v>
      </c>
      <c r="CR331" s="25"/>
      <c r="CS331" s="25"/>
      <c r="CT331" s="25"/>
      <c r="CU331" s="25"/>
      <c r="CV331" s="37">
        <v>3.48</v>
      </c>
      <c r="CW331" s="37">
        <v>22.17</v>
      </c>
      <c r="CX331" s="25"/>
      <c r="CY331" s="25"/>
      <c r="CZ331" s="25"/>
      <c r="DA331" s="25"/>
      <c r="DB331" s="25"/>
      <c r="DC331" s="25"/>
      <c r="DD331" s="25"/>
      <c r="DE331" s="25"/>
      <c r="DF331" s="25"/>
      <c r="DG331" s="30"/>
      <c r="DH331" s="25"/>
      <c r="DI331" s="25"/>
      <c r="DJ331" s="25"/>
      <c r="DK331" s="25"/>
      <c r="DL331" s="25"/>
      <c r="DM331" s="25"/>
      <c r="DN331" s="25"/>
      <c r="DO331" s="31"/>
      <c r="DP331" s="25"/>
      <c r="DQ331" s="25"/>
      <c r="DR331" s="25"/>
      <c r="DS331" s="25"/>
      <c r="DT331" s="25"/>
      <c r="DU331" s="25"/>
      <c r="DV331" s="25"/>
      <c r="DW331" s="25"/>
      <c r="DX331" s="25"/>
      <c r="DY331" s="25"/>
      <c r="DZ331" s="25"/>
      <c r="EA331" s="25"/>
      <c r="EB331" s="25"/>
      <c r="EC331" s="25"/>
      <c r="ED331" s="25"/>
      <c r="EE331" s="25"/>
      <c r="EF331" s="25"/>
      <c r="EG331" s="25"/>
      <c r="EH331" s="25"/>
      <c r="EI331" s="25"/>
      <c r="EJ331" s="25"/>
      <c r="EK331" s="25"/>
      <c r="EL331" s="25"/>
      <c r="EM331" s="25"/>
      <c r="EN331" s="25"/>
      <c r="EO331" s="25"/>
      <c r="EP331" s="25"/>
      <c r="EQ331" s="25"/>
      <c r="ER331" s="25"/>
      <c r="ES331" s="25"/>
      <c r="ET331" s="25"/>
      <c r="EU331" s="25"/>
      <c r="EV331" s="25"/>
      <c r="EW331" s="25"/>
      <c r="EX331" s="25"/>
      <c r="EY331" s="25"/>
      <c r="EZ331" s="25"/>
      <c r="FA331" s="25"/>
      <c r="FB331" s="25"/>
      <c r="FC331" s="25"/>
      <c r="FD331" s="25"/>
      <c r="FE331" s="25"/>
      <c r="FF331" s="25"/>
    </row>
    <row r="332" spans="1:162" x14ac:dyDescent="0.25">
      <c r="A332" s="13" t="s">
        <v>111</v>
      </c>
      <c r="B332" s="13" t="s">
        <v>601</v>
      </c>
      <c r="C332" s="19" t="s">
        <v>624</v>
      </c>
      <c r="D332" s="20">
        <v>84</v>
      </c>
      <c r="E332" s="13">
        <v>4</v>
      </c>
      <c r="F332" s="13">
        <v>90</v>
      </c>
      <c r="G332" s="13" t="s">
        <v>436</v>
      </c>
      <c r="I332" s="13" t="s">
        <v>603</v>
      </c>
      <c r="K332" s="13" t="s">
        <v>623</v>
      </c>
      <c r="L332" s="33">
        <v>-116.4341</v>
      </c>
      <c r="M332" s="33">
        <v>33.692399999999999</v>
      </c>
      <c r="N332" s="19" t="s">
        <v>380</v>
      </c>
      <c r="O332" s="13" t="s">
        <v>115</v>
      </c>
      <c r="P332" s="13" t="s">
        <v>625</v>
      </c>
      <c r="Q332" s="14" t="s">
        <v>117</v>
      </c>
      <c r="R332" s="16" t="s">
        <v>118</v>
      </c>
      <c r="S332" s="13">
        <v>61.1</v>
      </c>
      <c r="T332" s="13">
        <v>0.9</v>
      </c>
      <c r="U332" s="13">
        <v>16.600000000000001</v>
      </c>
      <c r="X332" s="13">
        <v>6.15</v>
      </c>
      <c r="Y332">
        <f t="shared" si="5"/>
        <v>5.5338315000000007</v>
      </c>
      <c r="Z332" s="13">
        <v>0.12</v>
      </c>
      <c r="AA332">
        <v>0.16</v>
      </c>
      <c r="AC332" s="13">
        <v>2.4300000000000002</v>
      </c>
      <c r="AD332" s="13">
        <v>4.9400000000000004</v>
      </c>
      <c r="AE332" s="13">
        <v>3.65</v>
      </c>
      <c r="AF332" s="13">
        <v>2.2799999999999998</v>
      </c>
      <c r="AG332">
        <v>0.56000000000000005</v>
      </c>
      <c r="AJ332">
        <v>27.05</v>
      </c>
      <c r="AK332" s="13">
        <v>0.26</v>
      </c>
      <c r="AL332" s="13">
        <v>153</v>
      </c>
      <c r="AM332" s="13">
        <v>3.38</v>
      </c>
      <c r="AN332" s="13">
        <v>374.42</v>
      </c>
      <c r="AO332" s="13">
        <v>313.16000000000003</v>
      </c>
      <c r="AP332" s="13">
        <v>28.11</v>
      </c>
      <c r="AQ332" s="13">
        <v>3.69</v>
      </c>
      <c r="AR332" s="13">
        <v>206.27</v>
      </c>
      <c r="AS332" s="13">
        <v>5.48</v>
      </c>
      <c r="AT332" s="13">
        <v>19.510000000000002</v>
      </c>
      <c r="AU332" s="13">
        <v>23.74</v>
      </c>
      <c r="AV332" s="13">
        <v>29.09</v>
      </c>
      <c r="AW332" s="13">
        <v>98.69</v>
      </c>
      <c r="BB332" s="13">
        <v>2.34</v>
      </c>
      <c r="BE332" s="13">
        <v>0.45</v>
      </c>
      <c r="BF332" s="13">
        <v>1.72</v>
      </c>
      <c r="BH332" s="13">
        <v>14.5</v>
      </c>
      <c r="BI332" s="13">
        <v>5.53</v>
      </c>
      <c r="BJ332" s="13">
        <v>44.58</v>
      </c>
      <c r="BK332" s="13">
        <v>91.06</v>
      </c>
      <c r="BL332" s="13">
        <v>10.79</v>
      </c>
      <c r="BM332" s="13">
        <v>39.46</v>
      </c>
      <c r="BN332" s="13">
        <v>7.83</v>
      </c>
      <c r="BO332" s="13">
        <v>12.29</v>
      </c>
      <c r="BP332" s="13">
        <v>1.26</v>
      </c>
      <c r="BQ332" s="13">
        <v>5.76</v>
      </c>
      <c r="BR332" s="13">
        <v>0.83</v>
      </c>
      <c r="BS332" s="13">
        <v>5.01</v>
      </c>
      <c r="BT332" s="13">
        <v>0.86</v>
      </c>
      <c r="BU332" s="13">
        <v>2.67</v>
      </c>
      <c r="BV332" s="13">
        <v>0.39</v>
      </c>
      <c r="BW332" s="13">
        <v>2.64</v>
      </c>
      <c r="BY332">
        <v>86.16</v>
      </c>
      <c r="BZ332">
        <v>11.06</v>
      </c>
      <c r="CA332" s="13">
        <v>153</v>
      </c>
      <c r="CB332" s="13">
        <v>374.42</v>
      </c>
      <c r="CC332" s="13">
        <v>84</v>
      </c>
      <c r="CD332" s="13">
        <v>1.204</v>
      </c>
      <c r="CE332" s="13">
        <v>0.70930000000000004</v>
      </c>
      <c r="CF332" s="21">
        <v>0.7077</v>
      </c>
      <c r="CI332" s="13">
        <v>7.83</v>
      </c>
      <c r="CJ332" s="13">
        <v>39.46</v>
      </c>
      <c r="CQ332">
        <v>5.48</v>
      </c>
      <c r="CV332">
        <v>3.69</v>
      </c>
      <c r="CW332">
        <v>28.11</v>
      </c>
    </row>
    <row r="333" spans="1:162" x14ac:dyDescent="0.25">
      <c r="A333" s="13" t="s">
        <v>111</v>
      </c>
      <c r="B333" s="13" t="s">
        <v>601</v>
      </c>
      <c r="C333" s="19" t="s">
        <v>626</v>
      </c>
      <c r="D333" s="20">
        <v>84</v>
      </c>
      <c r="E333" s="13">
        <v>4</v>
      </c>
      <c r="F333" s="13">
        <v>90</v>
      </c>
      <c r="G333" s="13" t="s">
        <v>436</v>
      </c>
      <c r="I333" s="13" t="s">
        <v>603</v>
      </c>
      <c r="K333" s="13" t="s">
        <v>623</v>
      </c>
      <c r="L333" s="33">
        <v>-116.43640000000001</v>
      </c>
      <c r="M333" s="33">
        <v>33.640599999999999</v>
      </c>
      <c r="N333" s="19" t="s">
        <v>380</v>
      </c>
      <c r="O333" s="19" t="s">
        <v>115</v>
      </c>
      <c r="P333" s="13" t="s">
        <v>605</v>
      </c>
      <c r="Q333" s="14" t="s">
        <v>117</v>
      </c>
      <c r="R333" s="16" t="s">
        <v>118</v>
      </c>
      <c r="S333" s="13">
        <v>61.8</v>
      </c>
      <c r="T333" s="13">
        <v>0.89</v>
      </c>
      <c r="U333" s="13">
        <v>16.7</v>
      </c>
      <c r="X333" s="13">
        <v>5.6</v>
      </c>
      <c r="Y333">
        <f t="shared" ref="Y333:Y396" si="6">IF(AND(W333="", X333=""), NA(), W333 + (X333 * 0.89981))</f>
        <v>5.0389359999999996</v>
      </c>
      <c r="Z333" s="13">
        <v>0.08</v>
      </c>
      <c r="AA333">
        <v>0.1</v>
      </c>
      <c r="AC333" s="13">
        <v>2.1800000000000002</v>
      </c>
      <c r="AD333" s="13">
        <v>5.19</v>
      </c>
      <c r="AE333" s="13">
        <v>3.26</v>
      </c>
      <c r="AF333" s="13">
        <v>2.31</v>
      </c>
      <c r="AG333">
        <v>0.55000000000000004</v>
      </c>
      <c r="AJ333">
        <v>21.38</v>
      </c>
      <c r="AK333" s="13">
        <v>0.25</v>
      </c>
      <c r="AL333" s="13">
        <v>107</v>
      </c>
      <c r="AM333" s="13">
        <v>2.84</v>
      </c>
      <c r="AN333" s="13">
        <v>467.81</v>
      </c>
      <c r="AO333" s="13">
        <v>645.48</v>
      </c>
      <c r="AP333" s="13">
        <v>26.24</v>
      </c>
      <c r="AQ333" s="13">
        <v>3.53</v>
      </c>
      <c r="AR333" s="13">
        <v>193.71</v>
      </c>
      <c r="AS333" s="13">
        <v>4.75</v>
      </c>
      <c r="AT333" s="13">
        <v>16.32</v>
      </c>
      <c r="AU333" s="13">
        <v>20.32</v>
      </c>
      <c r="AV333" s="13">
        <v>21.22</v>
      </c>
      <c r="AW333" s="13">
        <v>68.62</v>
      </c>
      <c r="BB333" s="13">
        <v>3.05</v>
      </c>
      <c r="BE333" s="13">
        <v>0.54</v>
      </c>
      <c r="BF333" s="13">
        <v>1.44</v>
      </c>
      <c r="BH333" s="13">
        <v>12.62</v>
      </c>
      <c r="BI333" s="13">
        <v>3.63</v>
      </c>
      <c r="BJ333" s="13">
        <v>50.99</v>
      </c>
      <c r="BK333" s="13">
        <v>102.56</v>
      </c>
      <c r="BL333" s="13">
        <v>12.07</v>
      </c>
      <c r="BM333" s="13">
        <v>40.590000000000003</v>
      </c>
      <c r="BN333" s="13">
        <v>7.41</v>
      </c>
      <c r="BO333" s="13">
        <v>7.98</v>
      </c>
      <c r="BP333" s="13">
        <v>1.63</v>
      </c>
      <c r="BQ333" s="13">
        <v>5.43</v>
      </c>
      <c r="BR333" s="13">
        <v>0.7</v>
      </c>
      <c r="BS333" s="13">
        <v>4.32</v>
      </c>
      <c r="BT333" s="13">
        <v>0.8</v>
      </c>
      <c r="BU333" s="13">
        <v>1.99</v>
      </c>
      <c r="BV333" s="13">
        <v>0.41</v>
      </c>
      <c r="BW333" s="13">
        <v>2.09</v>
      </c>
      <c r="BY333">
        <v>78.72</v>
      </c>
      <c r="BZ333">
        <v>3.16</v>
      </c>
      <c r="CA333" s="13">
        <v>107</v>
      </c>
      <c r="CB333" s="13">
        <v>467.81</v>
      </c>
      <c r="CC333" s="13">
        <v>84</v>
      </c>
      <c r="CD333" s="13">
        <v>0.65700000000000003</v>
      </c>
      <c r="CE333" s="13">
        <v>0.70920000000000005</v>
      </c>
      <c r="CF333" s="21">
        <v>0.70830000000000004</v>
      </c>
      <c r="CI333" s="13">
        <v>7.41</v>
      </c>
      <c r="CJ333" s="13">
        <v>40.590000000000003</v>
      </c>
      <c r="CQ333">
        <v>4.75</v>
      </c>
      <c r="CV333">
        <v>3.53</v>
      </c>
      <c r="CW333">
        <v>26.24</v>
      </c>
    </row>
    <row r="334" spans="1:162" x14ac:dyDescent="0.25">
      <c r="A334" s="13" t="s">
        <v>111</v>
      </c>
      <c r="B334" s="13" t="s">
        <v>601</v>
      </c>
      <c r="C334" s="19" t="s">
        <v>627</v>
      </c>
      <c r="D334" s="20">
        <v>84</v>
      </c>
      <c r="E334" s="13">
        <v>4</v>
      </c>
      <c r="F334" s="13">
        <v>90</v>
      </c>
      <c r="G334" s="13" t="s">
        <v>436</v>
      </c>
      <c r="I334" s="13" t="s">
        <v>603</v>
      </c>
      <c r="K334" s="13" t="s">
        <v>623</v>
      </c>
      <c r="L334" s="33">
        <v>-116.4342</v>
      </c>
      <c r="M334" s="33">
        <v>33.612099999999998</v>
      </c>
      <c r="N334" s="19" t="s">
        <v>380</v>
      </c>
      <c r="O334" s="19" t="s">
        <v>115</v>
      </c>
      <c r="P334" s="13" t="s">
        <v>605</v>
      </c>
      <c r="Q334" s="14" t="s">
        <v>117</v>
      </c>
      <c r="R334" s="16" t="s">
        <v>118</v>
      </c>
      <c r="S334" s="13">
        <v>61.8</v>
      </c>
      <c r="T334" s="13">
        <v>0.84</v>
      </c>
      <c r="U334" s="13">
        <v>16.899999999999999</v>
      </c>
      <c r="X334" s="13">
        <v>5.52</v>
      </c>
      <c r="Y334">
        <f t="shared" si="6"/>
        <v>4.9669511999999996</v>
      </c>
      <c r="Z334" s="13">
        <v>0.08</v>
      </c>
      <c r="AA334">
        <v>0.09</v>
      </c>
      <c r="AC334" s="13">
        <v>2.02</v>
      </c>
      <c r="AD334" s="13">
        <v>5.14</v>
      </c>
      <c r="AE334" s="13">
        <v>3.49</v>
      </c>
      <c r="AF334" s="13">
        <v>2.35</v>
      </c>
      <c r="AG334">
        <v>0.64</v>
      </c>
      <c r="AJ334">
        <v>23.37</v>
      </c>
      <c r="AK334" s="13">
        <v>0.28999999999999998</v>
      </c>
      <c r="AL334" s="13">
        <v>94.4</v>
      </c>
      <c r="AM334" s="13">
        <v>2.6</v>
      </c>
      <c r="AN334" s="13">
        <v>500.57</v>
      </c>
      <c r="AO334" s="13">
        <v>830.22</v>
      </c>
      <c r="AP334" s="13">
        <v>21.55</v>
      </c>
      <c r="AQ334" s="13">
        <v>4.68</v>
      </c>
      <c r="AR334" s="13">
        <v>220.45</v>
      </c>
      <c r="AS334" s="13">
        <v>6.98</v>
      </c>
      <c r="AT334" s="13">
        <v>15.71</v>
      </c>
      <c r="AU334" s="13">
        <v>16.600000000000001</v>
      </c>
      <c r="AV334" s="13">
        <v>16.45</v>
      </c>
      <c r="AW334" s="13">
        <v>77.14</v>
      </c>
      <c r="BB334" s="13">
        <v>3.41</v>
      </c>
      <c r="BE334" s="13">
        <v>0.66</v>
      </c>
      <c r="BF334" s="13">
        <v>1.72</v>
      </c>
      <c r="BH334" s="13">
        <v>11.38</v>
      </c>
      <c r="BI334" s="13">
        <v>4</v>
      </c>
      <c r="BJ334" s="13">
        <v>38.090000000000003</v>
      </c>
      <c r="BK334" s="13">
        <v>88.2</v>
      </c>
      <c r="BL334" s="13">
        <v>10.039999999999999</v>
      </c>
      <c r="BM334" s="13">
        <v>41.72</v>
      </c>
      <c r="BN334" s="13">
        <v>8.8000000000000007</v>
      </c>
      <c r="BO334" s="13">
        <v>8.75</v>
      </c>
      <c r="BP334" s="13">
        <v>2.2200000000000002</v>
      </c>
      <c r="BQ334" s="13">
        <v>6.1</v>
      </c>
      <c r="BR334" s="13">
        <v>0.98</v>
      </c>
      <c r="BS334" s="13">
        <v>4.7</v>
      </c>
      <c r="BT334" s="13">
        <v>0.96</v>
      </c>
      <c r="BU334" s="13">
        <v>2.2400000000000002</v>
      </c>
      <c r="BV334" s="13">
        <v>0.48</v>
      </c>
      <c r="BW334" s="13">
        <v>1.88</v>
      </c>
      <c r="BY334">
        <v>78.349999999999994</v>
      </c>
      <c r="BZ334">
        <v>2.87</v>
      </c>
      <c r="CA334" s="13">
        <v>94.4</v>
      </c>
      <c r="CB334" s="13">
        <v>500.57</v>
      </c>
      <c r="CC334" s="13">
        <v>84</v>
      </c>
      <c r="CD334" s="13">
        <v>0.54400000000000004</v>
      </c>
      <c r="CE334" s="13">
        <v>0.70886000000000005</v>
      </c>
      <c r="CF334" s="21">
        <v>0.70799999999999996</v>
      </c>
      <c r="CI334" s="13">
        <v>8.8000000000000007</v>
      </c>
      <c r="CJ334" s="13">
        <v>41.72</v>
      </c>
      <c r="CQ334">
        <v>6.98</v>
      </c>
      <c r="CV334">
        <v>4.68</v>
      </c>
      <c r="CW334">
        <v>21.55</v>
      </c>
    </row>
    <row r="335" spans="1:162" x14ac:dyDescent="0.25">
      <c r="A335" s="13" t="s">
        <v>111</v>
      </c>
      <c r="B335" s="13" t="s">
        <v>601</v>
      </c>
      <c r="C335" s="19" t="s">
        <v>628</v>
      </c>
      <c r="D335" s="20">
        <v>84</v>
      </c>
      <c r="E335" s="13">
        <v>4</v>
      </c>
      <c r="F335" s="13">
        <v>90</v>
      </c>
      <c r="G335" s="13" t="s">
        <v>436</v>
      </c>
      <c r="I335" s="13" t="s">
        <v>603</v>
      </c>
      <c r="K335" s="13" t="s">
        <v>623</v>
      </c>
      <c r="L335" s="33">
        <v>-116.4736</v>
      </c>
      <c r="M335" s="33">
        <v>33.611400000000003</v>
      </c>
      <c r="N335" s="19" t="s">
        <v>380</v>
      </c>
      <c r="O335" s="19" t="s">
        <v>115</v>
      </c>
      <c r="P335" s="13" t="s">
        <v>605</v>
      </c>
      <c r="Q335" s="14" t="s">
        <v>117</v>
      </c>
      <c r="R335" s="16" t="s">
        <v>118</v>
      </c>
      <c r="S335" s="13">
        <v>62</v>
      </c>
      <c r="T335" s="13">
        <v>0.91</v>
      </c>
      <c r="U335" s="13">
        <v>16.2</v>
      </c>
      <c r="X335" s="13">
        <v>5.79</v>
      </c>
      <c r="Y335">
        <f t="shared" si="6"/>
        <v>5.2098998999999999</v>
      </c>
      <c r="Z335" s="13">
        <v>0.09</v>
      </c>
      <c r="AA335">
        <v>0.12</v>
      </c>
      <c r="AC335" s="13">
        <v>2.3199999999999998</v>
      </c>
      <c r="AD335" s="13">
        <v>4.8</v>
      </c>
      <c r="AE335" s="13">
        <v>3.08</v>
      </c>
      <c r="AF335" s="13">
        <v>2.94</v>
      </c>
      <c r="AG335">
        <v>0.65</v>
      </c>
      <c r="AJ335">
        <v>25.79</v>
      </c>
      <c r="AK335" s="13">
        <v>0.26</v>
      </c>
      <c r="AL335" s="13">
        <v>121</v>
      </c>
      <c r="AM335" s="13">
        <v>3.92</v>
      </c>
      <c r="AN335" s="13">
        <v>435.31</v>
      </c>
      <c r="AO335" s="13">
        <v>869.1</v>
      </c>
      <c r="AP335" s="13">
        <v>24.82</v>
      </c>
      <c r="AQ335" s="13">
        <v>3.55</v>
      </c>
      <c r="AR335" s="13">
        <v>196.44</v>
      </c>
      <c r="AS335" s="13">
        <v>5.13</v>
      </c>
      <c r="AT335" s="13">
        <v>15.33</v>
      </c>
      <c r="AU335" s="13">
        <v>24.8</v>
      </c>
      <c r="AV335" s="13">
        <v>25.01</v>
      </c>
      <c r="AW335" s="13">
        <v>86.01</v>
      </c>
      <c r="BB335" s="13">
        <v>2.4900000000000002</v>
      </c>
      <c r="BE335" s="13">
        <v>0.43</v>
      </c>
      <c r="BF335" s="13">
        <v>1.72</v>
      </c>
      <c r="BG335">
        <v>13.01</v>
      </c>
      <c r="BH335" s="13">
        <v>14.67</v>
      </c>
      <c r="BI335" s="13">
        <v>6.38</v>
      </c>
      <c r="BJ335" s="13">
        <v>35.43</v>
      </c>
      <c r="BK335" s="13">
        <v>76.91</v>
      </c>
      <c r="BL335" s="13">
        <v>9.3699999999999992</v>
      </c>
      <c r="BM335" s="13">
        <v>36.9</v>
      </c>
      <c r="BN335" s="13">
        <v>7.84</v>
      </c>
      <c r="BO335" s="13">
        <v>10.82</v>
      </c>
      <c r="BP335" s="13">
        <v>1.6</v>
      </c>
      <c r="BQ335" s="13">
        <v>5.85</v>
      </c>
      <c r="BR335" s="13">
        <v>0.93</v>
      </c>
      <c r="BS335" s="13">
        <v>4.97</v>
      </c>
      <c r="BT335" s="13">
        <v>0.91</v>
      </c>
      <c r="BU335" s="13">
        <v>2.75</v>
      </c>
      <c r="BV335" s="13">
        <v>0.39</v>
      </c>
      <c r="BW335" s="13">
        <v>2.4500000000000002</v>
      </c>
      <c r="BY335">
        <v>84.06</v>
      </c>
      <c r="BZ335">
        <v>1.71</v>
      </c>
      <c r="CA335" s="13">
        <v>121</v>
      </c>
      <c r="CB335" s="13">
        <v>435.31</v>
      </c>
      <c r="CC335" s="13">
        <v>84</v>
      </c>
      <c r="CD335" s="13">
        <v>0.81299999999999994</v>
      </c>
      <c r="CE335" s="13">
        <v>0.70869000000000004</v>
      </c>
      <c r="CF335" s="21">
        <v>0.70760000000000001</v>
      </c>
      <c r="CI335" s="13">
        <v>7.84</v>
      </c>
      <c r="CJ335" s="13">
        <v>36.9</v>
      </c>
      <c r="CQ335">
        <v>5.13</v>
      </c>
      <c r="CV335" s="13">
        <v>3.83</v>
      </c>
      <c r="CW335" s="13">
        <v>23.08</v>
      </c>
      <c r="CX335" s="13">
        <v>13.01</v>
      </c>
      <c r="CY335" s="13">
        <v>19.684210199999999</v>
      </c>
      <c r="CZ335" s="13">
        <v>15.714687900000001</v>
      </c>
      <c r="DA335" s="13">
        <v>39.539210399999995</v>
      </c>
      <c r="DB335" s="13">
        <v>19.464357233495562</v>
      </c>
      <c r="DD335" s="13">
        <v>120.32782576064695</v>
      </c>
      <c r="DE335" s="13">
        <v>19.41</v>
      </c>
      <c r="DF335" s="13">
        <v>15.702</v>
      </c>
      <c r="DG335" s="22">
        <v>39.002000000000002</v>
      </c>
      <c r="DO335" s="23">
        <v>8.3000000000000007</v>
      </c>
    </row>
    <row r="336" spans="1:162" x14ac:dyDescent="0.25">
      <c r="A336" s="13" t="s">
        <v>111</v>
      </c>
      <c r="B336" s="13" t="s">
        <v>601</v>
      </c>
      <c r="C336" s="19" t="s">
        <v>629</v>
      </c>
      <c r="D336" s="20">
        <v>84</v>
      </c>
      <c r="E336" s="13">
        <v>4</v>
      </c>
      <c r="F336" s="13">
        <v>90</v>
      </c>
      <c r="G336" s="13" t="s">
        <v>436</v>
      </c>
      <c r="I336" s="13" t="s">
        <v>603</v>
      </c>
      <c r="K336" s="13" t="s">
        <v>604</v>
      </c>
      <c r="L336" s="33">
        <v>-116.435</v>
      </c>
      <c r="M336" s="33">
        <v>33.722099999999998</v>
      </c>
      <c r="N336" s="19" t="s">
        <v>380</v>
      </c>
      <c r="O336" s="19" t="s">
        <v>115</v>
      </c>
      <c r="P336" s="13" t="s">
        <v>605</v>
      </c>
      <c r="Q336" s="14" t="s">
        <v>117</v>
      </c>
      <c r="R336" s="16" t="s">
        <v>118</v>
      </c>
      <c r="S336" s="13">
        <v>63.9</v>
      </c>
      <c r="T336" s="13">
        <v>0.75</v>
      </c>
      <c r="U336" s="13">
        <v>15.8</v>
      </c>
      <c r="X336" s="13">
        <v>5.25</v>
      </c>
      <c r="Y336">
        <f t="shared" si="6"/>
        <v>4.7240025000000001</v>
      </c>
      <c r="Z336" s="13">
        <v>0.09</v>
      </c>
      <c r="AA336">
        <v>0.11</v>
      </c>
      <c r="AC336" s="13">
        <v>1.9</v>
      </c>
      <c r="AD336" s="13">
        <v>4.41</v>
      </c>
      <c r="AE336" s="13">
        <v>2.94</v>
      </c>
      <c r="AF336" s="13">
        <v>3.21</v>
      </c>
      <c r="AG336">
        <v>0.74</v>
      </c>
      <c r="AJ336">
        <v>31.67</v>
      </c>
      <c r="AK336" s="13">
        <v>0.21</v>
      </c>
      <c r="AL336" s="13">
        <v>115</v>
      </c>
      <c r="AM336" s="13">
        <v>2.75</v>
      </c>
      <c r="AN336" s="13">
        <v>451.1</v>
      </c>
      <c r="AO336" s="13">
        <v>1298.3599999999999</v>
      </c>
      <c r="AP336" s="13">
        <v>26.25</v>
      </c>
      <c r="AQ336" s="13">
        <v>4.63</v>
      </c>
      <c r="AR336" s="13">
        <v>170.46</v>
      </c>
      <c r="AS336" s="13">
        <v>6.46</v>
      </c>
      <c r="AT336" s="13">
        <v>14.27</v>
      </c>
      <c r="AU336" s="13">
        <v>16.71</v>
      </c>
      <c r="AV336" s="13">
        <v>28.53</v>
      </c>
      <c r="AW336" s="13">
        <v>62.14</v>
      </c>
      <c r="BB336" s="13">
        <v>3.15</v>
      </c>
      <c r="BE336" s="13">
        <v>0.73</v>
      </c>
      <c r="BF336" s="13">
        <v>1.74</v>
      </c>
      <c r="BG336">
        <v>12.44</v>
      </c>
      <c r="BH336" s="13">
        <v>11.21</v>
      </c>
      <c r="BI336" s="13">
        <v>3.6</v>
      </c>
      <c r="BJ336" s="13">
        <v>36.840000000000003</v>
      </c>
      <c r="BK336" s="13">
        <v>78.989999999999995</v>
      </c>
      <c r="BL336" s="13">
        <v>9.5</v>
      </c>
      <c r="BM336" s="13">
        <v>36.53</v>
      </c>
      <c r="BN336" s="13">
        <v>8.19</v>
      </c>
      <c r="BO336" s="13">
        <v>6.8</v>
      </c>
      <c r="BP336" s="13">
        <v>1.88</v>
      </c>
      <c r="BQ336" s="13">
        <v>5.56</v>
      </c>
      <c r="BR336" s="13">
        <v>0.87</v>
      </c>
      <c r="BS336" s="13">
        <v>4.5999999999999996</v>
      </c>
      <c r="BT336" s="13">
        <v>1</v>
      </c>
      <c r="BU336" s="13">
        <v>2.33</v>
      </c>
      <c r="BV336" s="13">
        <v>0.62</v>
      </c>
      <c r="BW336" s="13">
        <v>2.0099999999999998</v>
      </c>
      <c r="BY336">
        <v>83.11</v>
      </c>
      <c r="BZ336">
        <v>1.76</v>
      </c>
      <c r="CA336" s="13">
        <v>115</v>
      </c>
      <c r="CB336" s="13">
        <v>451.1</v>
      </c>
      <c r="CC336" s="13">
        <v>84</v>
      </c>
      <c r="CD336" s="13">
        <v>0.71499999999999997</v>
      </c>
      <c r="CE336" s="13">
        <v>0.70921999999999996</v>
      </c>
      <c r="CF336" s="21">
        <v>0.70830000000000004</v>
      </c>
      <c r="CI336" s="13">
        <v>8.19</v>
      </c>
      <c r="CJ336" s="13">
        <v>36.53</v>
      </c>
      <c r="CQ336">
        <v>6.46</v>
      </c>
      <c r="CV336" s="13">
        <v>5.16</v>
      </c>
      <c r="CW336" s="13">
        <v>36.369999999999997</v>
      </c>
      <c r="CX336" s="13">
        <v>12.44</v>
      </c>
      <c r="CY336" s="13">
        <v>19.613053999999998</v>
      </c>
      <c r="CZ336" s="13">
        <v>15.713684600000002</v>
      </c>
      <c r="DA336" s="13">
        <v>39.487985999999999</v>
      </c>
      <c r="DB336" s="13">
        <v>27.38060278880543</v>
      </c>
      <c r="DD336" s="13">
        <v>197.98194047051851</v>
      </c>
      <c r="DE336" s="13">
        <v>19.228000000000002</v>
      </c>
      <c r="DF336" s="13">
        <v>15.695</v>
      </c>
      <c r="DG336" s="22">
        <v>38.603999999999999</v>
      </c>
      <c r="DO336" s="23">
        <v>8.8000000000000007</v>
      </c>
    </row>
    <row r="337" spans="1:162" x14ac:dyDescent="0.25">
      <c r="A337" s="13" t="s">
        <v>111</v>
      </c>
      <c r="B337" s="13" t="s">
        <v>601</v>
      </c>
      <c r="C337" s="19" t="s">
        <v>630</v>
      </c>
      <c r="D337" s="20">
        <v>84</v>
      </c>
      <c r="E337" s="13">
        <v>4</v>
      </c>
      <c r="F337" s="13">
        <v>90</v>
      </c>
      <c r="G337" s="13" t="s">
        <v>436</v>
      </c>
      <c r="I337" s="13" t="s">
        <v>603</v>
      </c>
      <c r="K337" s="13" t="s">
        <v>623</v>
      </c>
      <c r="L337" s="33">
        <v>-116.4666</v>
      </c>
      <c r="M337" s="33">
        <v>33.6676</v>
      </c>
      <c r="N337" s="19" t="s">
        <v>380</v>
      </c>
      <c r="O337" s="19" t="s">
        <v>115</v>
      </c>
      <c r="P337" s="13" t="s">
        <v>605</v>
      </c>
      <c r="Q337" s="14" t="s">
        <v>117</v>
      </c>
      <c r="R337" s="16" t="s">
        <v>118</v>
      </c>
      <c r="S337" s="13">
        <v>64</v>
      </c>
      <c r="T337" s="13">
        <v>0.75</v>
      </c>
      <c r="U337" s="13">
        <v>16</v>
      </c>
      <c r="X337" s="13">
        <v>5</v>
      </c>
      <c r="Y337">
        <f t="shared" si="6"/>
        <v>4.4990500000000004</v>
      </c>
      <c r="Z337" s="13">
        <v>0.08</v>
      </c>
      <c r="AA337">
        <v>0.11</v>
      </c>
      <c r="AC337" s="13">
        <v>1.87</v>
      </c>
      <c r="AD337" s="13">
        <v>4.5199999999999996</v>
      </c>
      <c r="AE337" s="13">
        <v>3.15</v>
      </c>
      <c r="AF337" s="13">
        <v>2.96</v>
      </c>
      <c r="AG337">
        <v>0.61</v>
      </c>
      <c r="AJ337">
        <v>17.63</v>
      </c>
      <c r="AK337" s="13">
        <v>0.23</v>
      </c>
      <c r="AL337" s="13">
        <v>126</v>
      </c>
      <c r="AM337" s="13">
        <v>3.39</v>
      </c>
      <c r="AN337" s="13">
        <v>404.79</v>
      </c>
      <c r="AO337" s="13">
        <v>732.68</v>
      </c>
      <c r="AP337" s="13">
        <v>21.39</v>
      </c>
      <c r="AQ337" s="13">
        <v>3.4</v>
      </c>
      <c r="AR337" s="13">
        <v>181.01</v>
      </c>
      <c r="AS337" s="13">
        <v>4.93</v>
      </c>
      <c r="AT337" s="13">
        <v>13.7</v>
      </c>
      <c r="AU337" s="13">
        <v>15.94</v>
      </c>
      <c r="AV337" s="13">
        <v>16.579999999999998</v>
      </c>
      <c r="AW337" s="13">
        <v>74.27</v>
      </c>
      <c r="BB337" s="13">
        <v>2.5099999999999998</v>
      </c>
      <c r="BE337" s="13">
        <v>0.34</v>
      </c>
      <c r="BF337" s="13">
        <v>1.19</v>
      </c>
      <c r="BG337">
        <v>17.399999999999999</v>
      </c>
      <c r="BH337" s="13">
        <v>11.02</v>
      </c>
      <c r="BI337" s="13">
        <v>3.29</v>
      </c>
      <c r="BJ337" s="13">
        <v>36.32</v>
      </c>
      <c r="BK337" s="13">
        <v>76.709999999999994</v>
      </c>
      <c r="BL337" s="13">
        <v>8.11</v>
      </c>
      <c r="BM337" s="13">
        <v>30.22</v>
      </c>
      <c r="BN337" s="13">
        <v>6.22</v>
      </c>
      <c r="BO337" s="13">
        <v>9.6</v>
      </c>
      <c r="BP337" s="13">
        <v>1.39</v>
      </c>
      <c r="BQ337" s="13">
        <v>4.1900000000000004</v>
      </c>
      <c r="BR337" s="13">
        <v>0.55000000000000004</v>
      </c>
      <c r="BS337" s="13">
        <v>3.48</v>
      </c>
      <c r="BT337" s="13">
        <v>0.67</v>
      </c>
      <c r="BU337" s="13">
        <v>1.79</v>
      </c>
      <c r="BV337" s="13">
        <v>0.28000000000000003</v>
      </c>
      <c r="BW337" s="13">
        <v>1.82</v>
      </c>
      <c r="BY337">
        <v>73.17</v>
      </c>
      <c r="BZ337">
        <v>0.67</v>
      </c>
      <c r="CA337" s="13">
        <v>126</v>
      </c>
      <c r="CB337" s="13">
        <v>404.79</v>
      </c>
      <c r="CC337" s="13">
        <v>84</v>
      </c>
      <c r="CD337" s="13">
        <v>0.88800000000000001</v>
      </c>
      <c r="CE337" s="13">
        <v>0.70891999999999999</v>
      </c>
      <c r="CF337" s="21">
        <v>0.7077</v>
      </c>
      <c r="CI337" s="13">
        <v>6.22</v>
      </c>
      <c r="CJ337" s="13">
        <v>30.22</v>
      </c>
      <c r="CQ337">
        <v>4.93</v>
      </c>
      <c r="CV337" s="13">
        <v>2.97</v>
      </c>
      <c r="CW337" s="13">
        <v>31.7</v>
      </c>
      <c r="CX337" s="13">
        <v>17.399999999999999</v>
      </c>
      <c r="CY337" s="13">
        <v>19.634</v>
      </c>
      <c r="CZ337" s="13">
        <v>15.71</v>
      </c>
      <c r="DA337" s="13">
        <v>39.304000000000002</v>
      </c>
      <c r="DB337" s="13">
        <v>11.2</v>
      </c>
      <c r="DD337" s="13">
        <v>123.1</v>
      </c>
      <c r="DE337" s="13">
        <v>19.475999999999999</v>
      </c>
      <c r="DF337" s="13">
        <v>15.702</v>
      </c>
      <c r="DG337" s="22">
        <v>38.755000000000003</v>
      </c>
      <c r="DO337" s="23">
        <v>8.6</v>
      </c>
    </row>
    <row r="338" spans="1:162" x14ac:dyDescent="0.25">
      <c r="A338" s="13" t="s">
        <v>111</v>
      </c>
      <c r="B338" s="13" t="s">
        <v>601</v>
      </c>
      <c r="C338" s="19" t="s">
        <v>631</v>
      </c>
      <c r="D338" s="20">
        <v>84</v>
      </c>
      <c r="E338" s="13">
        <v>4</v>
      </c>
      <c r="F338" s="13">
        <v>90</v>
      </c>
      <c r="G338" s="13" t="s">
        <v>436</v>
      </c>
      <c r="I338" s="13" t="s">
        <v>603</v>
      </c>
      <c r="K338" s="13" t="s">
        <v>623</v>
      </c>
      <c r="L338" s="33">
        <v>-116.4342</v>
      </c>
      <c r="M338" s="33">
        <v>33.6708</v>
      </c>
      <c r="N338" s="19" t="s">
        <v>380</v>
      </c>
      <c r="O338" s="19" t="s">
        <v>115</v>
      </c>
      <c r="P338" s="13" t="s">
        <v>605</v>
      </c>
      <c r="Q338" s="14" t="s">
        <v>117</v>
      </c>
      <c r="R338" s="16" t="s">
        <v>118</v>
      </c>
      <c r="S338" s="13">
        <v>64.599999999999994</v>
      </c>
      <c r="T338" s="13">
        <v>0.74</v>
      </c>
      <c r="U338" s="13">
        <v>15.7</v>
      </c>
      <c r="X338" s="13">
        <v>4.93</v>
      </c>
      <c r="Y338">
        <f t="shared" si="6"/>
        <v>4.4360632999999998</v>
      </c>
      <c r="Z338" s="13">
        <v>7.0000000000000007E-2</v>
      </c>
      <c r="AA338">
        <v>0.1</v>
      </c>
      <c r="AC338" s="13">
        <v>1.98</v>
      </c>
      <c r="AD338" s="13">
        <v>4.6399999999999997</v>
      </c>
      <c r="AE338" s="13">
        <v>3.13</v>
      </c>
      <c r="AF338" s="13">
        <v>2.82</v>
      </c>
      <c r="AG338">
        <v>0.28999999999999998</v>
      </c>
      <c r="AJ338">
        <v>26.41</v>
      </c>
      <c r="AK338" s="13">
        <v>0.2</v>
      </c>
      <c r="AL338" s="13">
        <v>87.6</v>
      </c>
      <c r="AM338" s="13">
        <v>2.34</v>
      </c>
      <c r="AN338" s="13">
        <v>449.15</v>
      </c>
      <c r="AO338" s="13">
        <v>999.61</v>
      </c>
      <c r="AP338" s="13">
        <v>27.33</v>
      </c>
      <c r="AQ338" s="13">
        <v>3.02</v>
      </c>
      <c r="AR338" s="13">
        <v>178.43</v>
      </c>
      <c r="AS338" s="13">
        <v>4.8</v>
      </c>
      <c r="AT338" s="13">
        <v>12.21</v>
      </c>
      <c r="AU338" s="13">
        <v>18.05</v>
      </c>
      <c r="AV338" s="13">
        <v>18.61</v>
      </c>
      <c r="AW338" s="13">
        <v>69.17</v>
      </c>
      <c r="BB338" s="13">
        <v>2.33</v>
      </c>
      <c r="BE338" s="13">
        <v>0.41</v>
      </c>
      <c r="BF338" s="13">
        <v>0.86</v>
      </c>
      <c r="BH338" s="13">
        <v>10.65</v>
      </c>
      <c r="BI338" s="13">
        <v>3.94</v>
      </c>
      <c r="BJ338" s="13">
        <v>49.6</v>
      </c>
      <c r="BK338" s="13">
        <v>92.88</v>
      </c>
      <c r="BL338" s="13">
        <v>10.47</v>
      </c>
      <c r="BM338" s="13">
        <v>37.03</v>
      </c>
      <c r="BN338" s="13">
        <v>5.88</v>
      </c>
      <c r="BO338" s="13">
        <v>9.8000000000000007</v>
      </c>
      <c r="BP338" s="13">
        <v>1.32</v>
      </c>
      <c r="BQ338" s="13">
        <v>4.55</v>
      </c>
      <c r="BR338" s="13">
        <v>0.8</v>
      </c>
      <c r="BS338" s="13">
        <v>3.34</v>
      </c>
      <c r="BT338" s="13">
        <v>0.81</v>
      </c>
      <c r="BU338" s="13">
        <v>1.79</v>
      </c>
      <c r="BV338" s="13">
        <v>0.24</v>
      </c>
      <c r="BW338" s="13">
        <v>1.91</v>
      </c>
      <c r="BY338">
        <v>71.77</v>
      </c>
      <c r="BZ338">
        <v>2.4700000000000002</v>
      </c>
      <c r="CA338" s="13">
        <v>87.6</v>
      </c>
      <c r="CB338" s="13">
        <v>449.15</v>
      </c>
      <c r="CC338" s="13">
        <v>84</v>
      </c>
      <c r="CD338" s="13">
        <v>0.56699999999999995</v>
      </c>
      <c r="CE338" s="13">
        <v>0.70843</v>
      </c>
      <c r="CF338" s="21">
        <v>0.7077</v>
      </c>
      <c r="CI338" s="13">
        <v>5.88</v>
      </c>
      <c r="CJ338" s="13">
        <v>37.03</v>
      </c>
      <c r="CQ338">
        <v>4.8</v>
      </c>
      <c r="CV338">
        <v>3.02</v>
      </c>
      <c r="CW338">
        <v>27.33</v>
      </c>
      <c r="DO338" s="18">
        <v>8.6</v>
      </c>
    </row>
    <row r="339" spans="1:162" x14ac:dyDescent="0.25">
      <c r="A339" s="13" t="s">
        <v>111</v>
      </c>
      <c r="B339" s="13" t="s">
        <v>601</v>
      </c>
      <c r="C339" s="19" t="s">
        <v>632</v>
      </c>
      <c r="D339" s="20">
        <v>84</v>
      </c>
      <c r="E339" s="13">
        <v>4</v>
      </c>
      <c r="F339" s="13">
        <v>90</v>
      </c>
      <c r="G339" s="13" t="s">
        <v>436</v>
      </c>
      <c r="I339" s="13" t="s">
        <v>603</v>
      </c>
      <c r="K339" s="13" t="s">
        <v>623</v>
      </c>
      <c r="L339" s="33">
        <v>-116.46720000000001</v>
      </c>
      <c r="M339" s="33">
        <v>33.723599999999998</v>
      </c>
      <c r="N339" s="19" t="s">
        <v>380</v>
      </c>
      <c r="O339" s="19" t="s">
        <v>115</v>
      </c>
      <c r="P339" s="13" t="s">
        <v>605</v>
      </c>
      <c r="Q339" s="14" t="s">
        <v>117</v>
      </c>
      <c r="R339" s="16" t="s">
        <v>118</v>
      </c>
      <c r="S339" s="13">
        <v>66.2</v>
      </c>
      <c r="T339" s="13">
        <v>0.61</v>
      </c>
      <c r="U339" s="13">
        <v>15.9</v>
      </c>
      <c r="X339" s="13">
        <v>3.94</v>
      </c>
      <c r="Y339">
        <f t="shared" si="6"/>
        <v>3.5452514000000002</v>
      </c>
      <c r="Z339" s="13">
        <v>0.06</v>
      </c>
      <c r="AA339">
        <v>7.0000000000000007E-2</v>
      </c>
      <c r="AC339" s="13">
        <v>1.1499999999999999</v>
      </c>
      <c r="AD339" s="13">
        <v>3.98</v>
      </c>
      <c r="AE339" s="13">
        <v>3.23</v>
      </c>
      <c r="AF339" s="13">
        <v>3.09</v>
      </c>
      <c r="AG339">
        <v>0.61</v>
      </c>
      <c r="AJ339">
        <v>17.84</v>
      </c>
      <c r="AK339" s="13">
        <v>0.23</v>
      </c>
      <c r="AL339" s="13">
        <v>102</v>
      </c>
      <c r="AM339" s="13">
        <v>2.17</v>
      </c>
      <c r="AN339" s="13">
        <v>534.91999999999996</v>
      </c>
      <c r="AO339" s="13">
        <v>1587.41</v>
      </c>
      <c r="AP339" s="13">
        <v>28.37</v>
      </c>
      <c r="AQ339" s="13">
        <v>4.41</v>
      </c>
      <c r="AR339" s="13">
        <v>261.72000000000003</v>
      </c>
      <c r="AS339" s="13">
        <v>7.19</v>
      </c>
      <c r="AT339" s="13">
        <v>14.81</v>
      </c>
      <c r="AU339" s="13">
        <v>14.18</v>
      </c>
      <c r="AV339" s="13">
        <v>28.88</v>
      </c>
      <c r="AW339" s="13">
        <v>60.43</v>
      </c>
      <c r="BB339" s="13">
        <v>3.36</v>
      </c>
      <c r="BE339" s="13">
        <v>0.47</v>
      </c>
      <c r="BF339" s="13">
        <v>2.23</v>
      </c>
      <c r="BH339" s="13">
        <v>6.93</v>
      </c>
      <c r="BI339" s="13">
        <v>1.92</v>
      </c>
      <c r="BJ339" s="13">
        <v>53.72</v>
      </c>
      <c r="BK339" s="13">
        <v>111.14</v>
      </c>
      <c r="BL339" s="13">
        <v>12.56</v>
      </c>
      <c r="BM339" s="13">
        <v>45.05</v>
      </c>
      <c r="BN339" s="13">
        <v>7.61</v>
      </c>
      <c r="BO339" s="13">
        <v>1.3</v>
      </c>
      <c r="BP339" s="13">
        <v>2.06</v>
      </c>
      <c r="BQ339" s="13">
        <v>4.8099999999999996</v>
      </c>
      <c r="BR339" s="13">
        <v>0.67</v>
      </c>
      <c r="BS339" s="13">
        <v>3.7</v>
      </c>
      <c r="BT339" s="13">
        <v>0.82</v>
      </c>
      <c r="BU339" s="13">
        <v>1.82</v>
      </c>
      <c r="BV339" s="13">
        <v>0.2</v>
      </c>
      <c r="BW339" s="13">
        <v>1.53</v>
      </c>
      <c r="BY339">
        <v>52.66</v>
      </c>
      <c r="BZ339">
        <v>0.62</v>
      </c>
      <c r="CA339" s="13">
        <v>102</v>
      </c>
      <c r="CB339" s="13">
        <v>534.91999999999996</v>
      </c>
      <c r="CC339" s="13">
        <v>84</v>
      </c>
      <c r="CD339" s="13">
        <v>0.53800000000000003</v>
      </c>
      <c r="CE339" s="13">
        <v>0.70911999999999997</v>
      </c>
      <c r="CF339" s="21">
        <v>0.70840000000000003</v>
      </c>
      <c r="CI339" s="13">
        <v>7.61</v>
      </c>
      <c r="CJ339" s="13">
        <v>45.05</v>
      </c>
      <c r="CQ339">
        <v>7.19</v>
      </c>
      <c r="CV339">
        <v>4.41</v>
      </c>
      <c r="CW339">
        <v>28.37</v>
      </c>
    </row>
    <row r="340" spans="1:162" x14ac:dyDescent="0.25">
      <c r="A340" s="13" t="s">
        <v>111</v>
      </c>
      <c r="B340" s="25" t="s">
        <v>601</v>
      </c>
      <c r="C340" s="26" t="s">
        <v>633</v>
      </c>
      <c r="D340" s="27">
        <v>84</v>
      </c>
      <c r="E340" s="25">
        <v>4</v>
      </c>
      <c r="F340" s="25">
        <v>90</v>
      </c>
      <c r="G340" s="25" t="s">
        <v>436</v>
      </c>
      <c r="H340" s="25"/>
      <c r="I340" s="25" t="s">
        <v>603</v>
      </c>
      <c r="J340" s="25"/>
      <c r="K340" s="25" t="s">
        <v>623</v>
      </c>
      <c r="L340" s="35">
        <v>-116.46980000000001</v>
      </c>
      <c r="M340" s="35">
        <v>33.6387</v>
      </c>
      <c r="N340" s="26" t="s">
        <v>380</v>
      </c>
      <c r="O340" s="26" t="s">
        <v>115</v>
      </c>
      <c r="P340" s="25" t="s">
        <v>605</v>
      </c>
      <c r="Q340" s="36" t="s">
        <v>117</v>
      </c>
      <c r="R340" s="28" t="s">
        <v>118</v>
      </c>
      <c r="S340" s="25">
        <v>67.3</v>
      </c>
      <c r="T340" s="25">
        <v>0.63</v>
      </c>
      <c r="U340" s="25">
        <v>15</v>
      </c>
      <c r="V340" s="25"/>
      <c r="W340" s="25"/>
      <c r="X340" s="25">
        <v>3.91</v>
      </c>
      <c r="Y340">
        <f t="shared" si="6"/>
        <v>3.5182571</v>
      </c>
      <c r="Z340" s="25">
        <v>0.06</v>
      </c>
      <c r="AA340" s="37">
        <v>0.09</v>
      </c>
      <c r="AB340" s="25"/>
      <c r="AC340" s="25">
        <v>1.2</v>
      </c>
      <c r="AD340" s="25">
        <v>3.51</v>
      </c>
      <c r="AE340" s="25">
        <v>3.23</v>
      </c>
      <c r="AF340" s="25">
        <v>3.24</v>
      </c>
      <c r="AG340" s="37">
        <v>0.56000000000000005</v>
      </c>
      <c r="AH340" s="25"/>
      <c r="AI340" s="38"/>
      <c r="AJ340" s="37">
        <v>20.010000000000002</v>
      </c>
      <c r="AK340" s="25">
        <v>0.19</v>
      </c>
      <c r="AL340" s="25">
        <v>112</v>
      </c>
      <c r="AM340" s="25">
        <v>2.72</v>
      </c>
      <c r="AN340" s="25">
        <v>446.56</v>
      </c>
      <c r="AO340" s="25">
        <v>899.19</v>
      </c>
      <c r="AP340" s="25">
        <v>18.02</v>
      </c>
      <c r="AQ340" s="25">
        <v>3.04</v>
      </c>
      <c r="AR340" s="25">
        <v>222.46</v>
      </c>
      <c r="AS340" s="25">
        <v>5.25</v>
      </c>
      <c r="AT340" s="25">
        <v>15.56</v>
      </c>
      <c r="AU340" s="25">
        <v>15.92</v>
      </c>
      <c r="AV340" s="25">
        <v>25.98</v>
      </c>
      <c r="AW340" s="25">
        <v>74.39</v>
      </c>
      <c r="AX340" s="38"/>
      <c r="AY340" s="25"/>
      <c r="AZ340" s="25"/>
      <c r="BA340" s="25"/>
      <c r="BB340" s="25">
        <v>3.69</v>
      </c>
      <c r="BC340" s="25"/>
      <c r="BD340" s="25"/>
      <c r="BE340" s="25">
        <v>0.52</v>
      </c>
      <c r="BF340" s="25">
        <v>1.54</v>
      </c>
      <c r="BG340" s="25"/>
      <c r="BH340" s="25">
        <v>7.92</v>
      </c>
      <c r="BI340" s="25">
        <v>2.89</v>
      </c>
      <c r="BJ340" s="25">
        <v>37.64</v>
      </c>
      <c r="BK340" s="25">
        <v>77.77</v>
      </c>
      <c r="BL340" s="25">
        <v>9.2899999999999991</v>
      </c>
      <c r="BM340" s="25">
        <v>34.049999999999997</v>
      </c>
      <c r="BN340" s="25">
        <v>6.43</v>
      </c>
      <c r="BO340" s="25">
        <v>4.8</v>
      </c>
      <c r="BP340" s="25">
        <v>1.48</v>
      </c>
      <c r="BQ340" s="25">
        <v>4.51</v>
      </c>
      <c r="BR340" s="25">
        <v>0.59</v>
      </c>
      <c r="BS340" s="25">
        <v>3.2</v>
      </c>
      <c r="BT340" s="25">
        <v>0.53</v>
      </c>
      <c r="BU340" s="25">
        <v>1.78</v>
      </c>
      <c r="BV340" s="25">
        <v>0.19</v>
      </c>
      <c r="BW340" s="25">
        <v>1.44</v>
      </c>
      <c r="BX340" s="25"/>
      <c r="BY340" s="37">
        <v>41.74</v>
      </c>
      <c r="BZ340" s="37">
        <v>3.4</v>
      </c>
      <c r="CA340" s="25">
        <v>112</v>
      </c>
      <c r="CB340" s="25">
        <v>446.56</v>
      </c>
      <c r="CC340" s="25">
        <v>84</v>
      </c>
      <c r="CD340" s="25">
        <v>0.752</v>
      </c>
      <c r="CE340" s="25">
        <v>0.70877999999999997</v>
      </c>
      <c r="CF340" s="29">
        <v>0.70779999999999998</v>
      </c>
      <c r="CG340" s="25"/>
      <c r="CH340" s="25"/>
      <c r="CI340" s="25">
        <v>6.43</v>
      </c>
      <c r="CJ340" s="25">
        <v>34.049999999999997</v>
      </c>
      <c r="CK340" s="25"/>
      <c r="CL340" s="25"/>
      <c r="CM340" s="25"/>
      <c r="CN340" s="25"/>
      <c r="CO340" s="25"/>
      <c r="CP340" s="25"/>
      <c r="CQ340" s="37">
        <v>5.25</v>
      </c>
      <c r="CR340" s="25"/>
      <c r="CS340" s="25"/>
      <c r="CT340" s="25"/>
      <c r="CU340" s="25"/>
      <c r="CV340" s="37">
        <v>3.04</v>
      </c>
      <c r="CW340" s="37">
        <v>18.02</v>
      </c>
      <c r="CX340" s="25"/>
      <c r="CY340" s="25"/>
      <c r="CZ340" s="25"/>
      <c r="DA340" s="25"/>
      <c r="DB340" s="25"/>
      <c r="DC340" s="25"/>
      <c r="DD340" s="25"/>
      <c r="DE340" s="25"/>
      <c r="DF340" s="25"/>
      <c r="DG340" s="30"/>
      <c r="DH340" s="25"/>
      <c r="DI340" s="25"/>
      <c r="DJ340" s="25"/>
      <c r="DK340" s="25"/>
      <c r="DL340" s="25"/>
      <c r="DM340" s="25"/>
      <c r="DN340" s="25"/>
      <c r="DO340" s="31"/>
      <c r="DP340" s="25"/>
      <c r="DQ340" s="25"/>
      <c r="DR340" s="25"/>
      <c r="DS340" s="25"/>
      <c r="DT340" s="25"/>
      <c r="DU340" s="25"/>
      <c r="DV340" s="25"/>
      <c r="DW340" s="25"/>
      <c r="DX340" s="25"/>
      <c r="DY340" s="25"/>
      <c r="DZ340" s="25"/>
      <c r="EA340" s="25"/>
      <c r="EB340" s="25"/>
      <c r="EC340" s="25"/>
      <c r="ED340" s="25"/>
      <c r="EE340" s="25"/>
      <c r="EF340" s="25"/>
      <c r="EG340" s="25"/>
      <c r="EH340" s="25"/>
      <c r="EI340" s="25"/>
      <c r="EJ340" s="25"/>
      <c r="EK340" s="25"/>
      <c r="EL340" s="25"/>
      <c r="EM340" s="25"/>
      <c r="EN340" s="25"/>
      <c r="EO340" s="25"/>
      <c r="EP340" s="25"/>
      <c r="EQ340" s="25"/>
      <c r="ER340" s="25"/>
      <c r="ES340" s="25"/>
      <c r="ET340" s="25"/>
      <c r="EU340" s="25"/>
      <c r="EV340" s="25"/>
      <c r="EW340" s="25"/>
      <c r="EX340" s="25"/>
      <c r="EY340" s="25"/>
      <c r="EZ340" s="25"/>
      <c r="FA340" s="25"/>
      <c r="FB340" s="25"/>
      <c r="FC340" s="25"/>
      <c r="FD340" s="25"/>
      <c r="FE340" s="25"/>
      <c r="FF340" s="25"/>
    </row>
    <row r="341" spans="1:162" x14ac:dyDescent="0.25">
      <c r="A341" s="13" t="s">
        <v>111</v>
      </c>
      <c r="C341" s="19" t="s">
        <v>634</v>
      </c>
      <c r="D341" s="20">
        <v>84.6</v>
      </c>
      <c r="F341" s="13">
        <v>80</v>
      </c>
      <c r="H341" s="13" t="s">
        <v>126</v>
      </c>
      <c r="I341" s="13" t="s">
        <v>206</v>
      </c>
      <c r="N341" s="13" t="s">
        <v>207</v>
      </c>
      <c r="O341" s="13" t="s">
        <v>115</v>
      </c>
      <c r="P341" s="13" t="s">
        <v>208</v>
      </c>
      <c r="R341" s="16" t="s">
        <v>150</v>
      </c>
      <c r="S341" s="13">
        <v>50.89</v>
      </c>
      <c r="Y341" t="e">
        <f t="shared" si="6"/>
        <v>#N/A</v>
      </c>
      <c r="AC341" s="13">
        <v>8.2799999999999994</v>
      </c>
      <c r="AI341" s="13"/>
      <c r="AJ341" s="13"/>
      <c r="AK341" s="13"/>
      <c r="AL341" s="13"/>
      <c r="AM341" s="13"/>
      <c r="AN341" s="13">
        <v>188</v>
      </c>
      <c r="AO341" s="13"/>
      <c r="AP341" s="13"/>
      <c r="AQ341" s="13"/>
      <c r="AR341" s="13"/>
      <c r="AS341" s="13"/>
      <c r="AT341" s="13">
        <v>3.8</v>
      </c>
      <c r="AU341" s="13">
        <v>18.100000000000001</v>
      </c>
      <c r="AV341" s="13"/>
      <c r="AW341" s="13"/>
      <c r="AX341" s="13"/>
      <c r="BF341" s="13">
        <v>0.4</v>
      </c>
      <c r="BJ341" s="13">
        <v>11</v>
      </c>
      <c r="BK341" s="13">
        <v>24.9</v>
      </c>
      <c r="BN341" s="13">
        <v>2.89</v>
      </c>
      <c r="BQ341" s="13">
        <v>3.04</v>
      </c>
      <c r="BW341" s="13">
        <v>1.8</v>
      </c>
      <c r="CB341" s="13">
        <v>188</v>
      </c>
      <c r="CC341" s="13">
        <v>84.6</v>
      </c>
      <c r="CF341" s="21"/>
      <c r="CI341" s="13">
        <v>2.89</v>
      </c>
    </row>
    <row r="342" spans="1:162" x14ac:dyDescent="0.25">
      <c r="A342" s="13" t="s">
        <v>111</v>
      </c>
      <c r="B342" s="13" t="s">
        <v>586</v>
      </c>
      <c r="C342" s="19" t="s">
        <v>635</v>
      </c>
      <c r="D342" s="20">
        <v>87</v>
      </c>
      <c r="E342" s="13">
        <v>10</v>
      </c>
      <c r="F342" s="13">
        <v>90</v>
      </c>
      <c r="H342" s="13" t="s">
        <v>436</v>
      </c>
      <c r="I342" s="13" t="s">
        <v>588</v>
      </c>
      <c r="J342" s="13" t="s">
        <v>636</v>
      </c>
      <c r="K342" s="13" t="s">
        <v>637</v>
      </c>
      <c r="N342" s="13" t="s">
        <v>380</v>
      </c>
      <c r="O342" s="13" t="s">
        <v>115</v>
      </c>
      <c r="P342" s="13" t="s">
        <v>591</v>
      </c>
      <c r="R342" s="16" t="s">
        <v>118</v>
      </c>
      <c r="S342" s="13">
        <v>68.599999999999994</v>
      </c>
      <c r="X342" s="13">
        <v>3.77</v>
      </c>
      <c r="Y342">
        <f t="shared" si="6"/>
        <v>3.3922837000000001</v>
      </c>
      <c r="AC342" s="13">
        <v>1.38</v>
      </c>
      <c r="AF342" s="13">
        <v>4.04</v>
      </c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  <c r="AV342" s="13"/>
      <c r="AW342" s="13"/>
      <c r="AX342" s="13"/>
      <c r="CC342" s="13">
        <v>87</v>
      </c>
      <c r="CF342" s="21">
        <v>0.70774999999999999</v>
      </c>
      <c r="CN342" s="13">
        <v>-7.28</v>
      </c>
    </row>
    <row r="343" spans="1:162" x14ac:dyDescent="0.25">
      <c r="A343" s="13" t="s">
        <v>111</v>
      </c>
      <c r="B343" s="13" t="s">
        <v>638</v>
      </c>
      <c r="C343" s="19" t="s">
        <v>639</v>
      </c>
      <c r="D343" s="20">
        <v>88</v>
      </c>
      <c r="E343" s="13">
        <v>4</v>
      </c>
      <c r="F343" s="13">
        <v>90</v>
      </c>
      <c r="H343" s="13" t="s">
        <v>436</v>
      </c>
      <c r="I343" s="13" t="s">
        <v>640</v>
      </c>
      <c r="J343" s="13" t="s">
        <v>641</v>
      </c>
      <c r="K343" s="13" t="s">
        <v>642</v>
      </c>
      <c r="L343">
        <v>117.58</v>
      </c>
      <c r="M343">
        <v>34.229999999999997</v>
      </c>
      <c r="N343" s="13" t="s">
        <v>380</v>
      </c>
      <c r="O343" s="13" t="s">
        <v>115</v>
      </c>
      <c r="P343" s="14" t="s">
        <v>440</v>
      </c>
      <c r="R343" s="16" t="s">
        <v>118</v>
      </c>
      <c r="S343" s="13">
        <v>69.2</v>
      </c>
      <c r="T343">
        <v>0.36</v>
      </c>
      <c r="U343">
        <v>15.9</v>
      </c>
      <c r="V343"/>
      <c r="W343"/>
      <c r="X343" s="24">
        <v>15.64</v>
      </c>
      <c r="Y343">
        <f t="shared" si="6"/>
        <v>14.0730284</v>
      </c>
      <c r="Z343">
        <v>0.04</v>
      </c>
      <c r="AA343">
        <v>0.05</v>
      </c>
      <c r="AB343"/>
      <c r="AC343">
        <v>1.17</v>
      </c>
      <c r="AD343">
        <v>2.6</v>
      </c>
      <c r="AE343">
        <v>4.66</v>
      </c>
      <c r="AF343">
        <v>2.7</v>
      </c>
      <c r="AG343">
        <v>0.57999999999999996</v>
      </c>
      <c r="AH343"/>
      <c r="AI343"/>
      <c r="AJ343">
        <v>67.55</v>
      </c>
      <c r="AK343">
        <v>0.1</v>
      </c>
      <c r="AL343">
        <v>89.7</v>
      </c>
      <c r="AM343">
        <v>4.0599999999999996</v>
      </c>
      <c r="AN343">
        <v>484.8</v>
      </c>
      <c r="AO343">
        <v>936.62</v>
      </c>
      <c r="AP343">
        <v>10.87</v>
      </c>
      <c r="AQ343">
        <v>2.81</v>
      </c>
      <c r="AR343">
        <v>105.45</v>
      </c>
      <c r="AS343">
        <v>3.31</v>
      </c>
      <c r="AT343">
        <v>6.67</v>
      </c>
      <c r="AU343">
        <v>6.73</v>
      </c>
      <c r="AV343">
        <v>5</v>
      </c>
      <c r="AW343">
        <v>51.76</v>
      </c>
      <c r="AX343" s="13"/>
      <c r="BB343">
        <v>0.68</v>
      </c>
      <c r="BC343"/>
      <c r="BD343"/>
      <c r="BE343">
        <v>0.31</v>
      </c>
      <c r="BF343">
        <v>0.73</v>
      </c>
      <c r="BG343"/>
      <c r="BH343">
        <v>4.1500000000000004</v>
      </c>
      <c r="BI343">
        <v>17.25</v>
      </c>
      <c r="BJ343">
        <v>19.98</v>
      </c>
      <c r="BK343">
        <v>39.29</v>
      </c>
      <c r="BL343">
        <v>4.83</v>
      </c>
      <c r="BM343">
        <v>19.64</v>
      </c>
      <c r="BN343">
        <v>3.47</v>
      </c>
      <c r="BO343">
        <v>0.69</v>
      </c>
      <c r="BP343">
        <v>1</v>
      </c>
      <c r="BQ343">
        <v>2.57</v>
      </c>
      <c r="BR343">
        <v>0.62</v>
      </c>
      <c r="BS343">
        <v>1.76</v>
      </c>
      <c r="BT343">
        <v>0.5</v>
      </c>
      <c r="BU343">
        <v>1.2</v>
      </c>
      <c r="BV343">
        <v>0.41</v>
      </c>
      <c r="BW343">
        <v>1.08</v>
      </c>
      <c r="BY343">
        <v>26.38</v>
      </c>
      <c r="BZ343"/>
      <c r="CA343">
        <v>89.7</v>
      </c>
      <c r="CB343" s="13">
        <v>484.8</v>
      </c>
      <c r="CC343" s="13">
        <v>88</v>
      </c>
      <c r="CD343" s="13">
        <v>0.52100000000000002</v>
      </c>
      <c r="CE343" s="13">
        <v>0.70653200000000005</v>
      </c>
      <c r="CF343" s="21">
        <v>0.70586000000000004</v>
      </c>
      <c r="CI343" s="13">
        <v>3.47</v>
      </c>
      <c r="CJ343">
        <v>19.64</v>
      </c>
      <c r="CQ343">
        <v>3.31</v>
      </c>
      <c r="CR343"/>
      <c r="CS343"/>
      <c r="CT343"/>
      <c r="CU343"/>
      <c r="CV343">
        <v>2.81</v>
      </c>
      <c r="CW343">
        <v>10.87</v>
      </c>
    </row>
    <row r="344" spans="1:162" x14ac:dyDescent="0.25">
      <c r="A344" s="13" t="s">
        <v>111</v>
      </c>
      <c r="B344" s="13" t="s">
        <v>638</v>
      </c>
      <c r="C344" s="14" t="s">
        <v>643</v>
      </c>
      <c r="D344" s="20">
        <v>88</v>
      </c>
      <c r="E344" s="13">
        <v>4</v>
      </c>
      <c r="F344" s="13">
        <v>90</v>
      </c>
      <c r="H344" s="13" t="s">
        <v>436</v>
      </c>
      <c r="I344" s="13" t="s">
        <v>640</v>
      </c>
      <c r="J344" s="13" t="s">
        <v>641</v>
      </c>
      <c r="K344" s="13" t="s">
        <v>642</v>
      </c>
      <c r="L344" s="14">
        <v>-117.5331</v>
      </c>
      <c r="M344" s="14">
        <v>34.212499999999999</v>
      </c>
      <c r="N344" s="13" t="s">
        <v>301</v>
      </c>
      <c r="O344" s="13" t="s">
        <v>115</v>
      </c>
      <c r="P344" s="14" t="s">
        <v>440</v>
      </c>
      <c r="Q344" s="14" t="s">
        <v>117</v>
      </c>
      <c r="R344" s="16" t="s">
        <v>118</v>
      </c>
      <c r="S344">
        <v>71.05</v>
      </c>
      <c r="T344">
        <v>0.38</v>
      </c>
      <c r="U344">
        <v>16.28</v>
      </c>
      <c r="V344"/>
      <c r="W344">
        <v>1.94</v>
      </c>
      <c r="X344" s="24">
        <v>13.01</v>
      </c>
      <c r="Y344">
        <f t="shared" si="6"/>
        <v>13.646528099999999</v>
      </c>
      <c r="Z344">
        <v>0.04</v>
      </c>
      <c r="AA344">
        <v>0.05</v>
      </c>
      <c r="AB344"/>
      <c r="AC344">
        <v>0.54</v>
      </c>
      <c r="AD344">
        <v>2.2999999999999998</v>
      </c>
      <c r="AE344">
        <v>3.96</v>
      </c>
      <c r="AF344">
        <v>3.57</v>
      </c>
      <c r="AG344">
        <v>0.43</v>
      </c>
      <c r="AH344"/>
      <c r="AI344"/>
      <c r="AJ344">
        <v>12.88</v>
      </c>
      <c r="AK344">
        <v>0.12</v>
      </c>
      <c r="AL344">
        <v>128</v>
      </c>
      <c r="AM344">
        <v>2.04</v>
      </c>
      <c r="AN344">
        <v>522.79</v>
      </c>
      <c r="AO344">
        <v>1171.2</v>
      </c>
      <c r="AP344">
        <v>16.97</v>
      </c>
      <c r="AQ344">
        <v>1.79</v>
      </c>
      <c r="AR344">
        <v>161.47999999999999</v>
      </c>
      <c r="AS344">
        <v>4.32</v>
      </c>
      <c r="AT344">
        <v>12.64</v>
      </c>
      <c r="AU344">
        <v>11.97</v>
      </c>
      <c r="AV344">
        <v>4.6900000000000004</v>
      </c>
      <c r="AW344">
        <v>61.21</v>
      </c>
      <c r="AX344"/>
      <c r="AY344"/>
      <c r="AZ344"/>
      <c r="BA344"/>
      <c r="BB344">
        <v>1.28</v>
      </c>
      <c r="BC344"/>
      <c r="BD344"/>
      <c r="BE344">
        <v>0.23</v>
      </c>
      <c r="BF344">
        <v>1.04</v>
      </c>
      <c r="BG344"/>
      <c r="BH344">
        <v>3.47</v>
      </c>
      <c r="BI344">
        <v>11.85</v>
      </c>
      <c r="BJ344">
        <v>31.93</v>
      </c>
      <c r="BK344">
        <v>64.569999999999993</v>
      </c>
      <c r="BL344">
        <v>7.63</v>
      </c>
      <c r="BM344">
        <v>25.35</v>
      </c>
      <c r="BN344">
        <v>4.66</v>
      </c>
      <c r="BO344">
        <v>3.84</v>
      </c>
      <c r="BP344">
        <v>0.67</v>
      </c>
      <c r="BQ344">
        <v>2.75</v>
      </c>
      <c r="BR344">
        <v>0.47</v>
      </c>
      <c r="BS344">
        <v>2.52</v>
      </c>
      <c r="BT344">
        <v>0.54</v>
      </c>
      <c r="BU344">
        <v>1.31</v>
      </c>
      <c r="BV344">
        <v>0.19</v>
      </c>
      <c r="BW344">
        <v>1.44</v>
      </c>
      <c r="BX344"/>
      <c r="BY344">
        <v>18.07</v>
      </c>
      <c r="BZ344"/>
      <c r="CA344">
        <v>128</v>
      </c>
      <c r="CB344">
        <v>522.79</v>
      </c>
      <c r="CC344" s="13">
        <v>88</v>
      </c>
      <c r="CD344">
        <v>0.69499999999999995</v>
      </c>
      <c r="CE344">
        <v>0.71015099999999998</v>
      </c>
      <c r="CF344" s="21">
        <v>0.70925000000000005</v>
      </c>
      <c r="CG344"/>
      <c r="CH344"/>
      <c r="CI344">
        <v>4.66</v>
      </c>
      <c r="CJ344">
        <v>25.35</v>
      </c>
      <c r="CK344"/>
      <c r="CL344"/>
      <c r="CM344"/>
      <c r="CN344"/>
      <c r="CO344"/>
      <c r="CP344"/>
      <c r="CQ344">
        <v>4.32</v>
      </c>
      <c r="CR344"/>
      <c r="CS344"/>
      <c r="CT344"/>
      <c r="CU344"/>
      <c r="CV344">
        <v>1.79</v>
      </c>
      <c r="CW344">
        <v>16.97</v>
      </c>
      <c r="CX344"/>
      <c r="CY344"/>
      <c r="CZ344"/>
      <c r="DA344"/>
      <c r="DB344"/>
      <c r="DC344"/>
      <c r="DD344"/>
      <c r="DE344"/>
      <c r="DF344"/>
      <c r="DG344" s="17"/>
      <c r="DH344"/>
      <c r="DI344"/>
      <c r="DJ344"/>
      <c r="DK344"/>
      <c r="DL344"/>
      <c r="DM344"/>
      <c r="DN344"/>
      <c r="DO344" s="18"/>
      <c r="DP344"/>
      <c r="DQ344"/>
      <c r="DR344"/>
      <c r="DS344"/>
      <c r="DT344"/>
      <c r="DU344"/>
      <c r="DV344"/>
      <c r="DW344"/>
      <c r="DX344"/>
      <c r="DY344"/>
      <c r="DZ344"/>
      <c r="EA344"/>
      <c r="EB344"/>
      <c r="EC344"/>
      <c r="ED344"/>
      <c r="EE344"/>
      <c r="EF344"/>
      <c r="EG344"/>
      <c r="EH344"/>
      <c r="EI344"/>
      <c r="EJ344"/>
      <c r="EK344"/>
      <c r="EL344"/>
      <c r="EM344"/>
      <c r="EN344"/>
      <c r="EO344"/>
      <c r="EP344"/>
      <c r="EQ344"/>
      <c r="ER344"/>
      <c r="ES344"/>
      <c r="ET344"/>
      <c r="EU344"/>
      <c r="EV344"/>
      <c r="EW344"/>
      <c r="EX344"/>
      <c r="EY344"/>
      <c r="EZ344"/>
      <c r="FA344"/>
      <c r="FB344"/>
      <c r="FC344"/>
      <c r="FD344"/>
      <c r="FE344"/>
      <c r="FF344"/>
    </row>
    <row r="345" spans="1:162" x14ac:dyDescent="0.25">
      <c r="A345" s="13" t="s">
        <v>111</v>
      </c>
      <c r="C345" s="19" t="s">
        <v>644</v>
      </c>
      <c r="D345" s="20">
        <v>89</v>
      </c>
      <c r="F345" s="13">
        <v>90</v>
      </c>
      <c r="H345" s="13" t="s">
        <v>126</v>
      </c>
      <c r="I345" s="13" t="s">
        <v>645</v>
      </c>
      <c r="N345" s="13" t="s">
        <v>646</v>
      </c>
      <c r="O345" s="13" t="s">
        <v>115</v>
      </c>
      <c r="P345" s="13" t="s">
        <v>149</v>
      </c>
      <c r="R345" s="16" t="s">
        <v>150</v>
      </c>
      <c r="S345" s="13">
        <v>47.968000000000004</v>
      </c>
      <c r="Y345" t="e">
        <f t="shared" si="6"/>
        <v>#N/A</v>
      </c>
      <c r="AC345" s="13">
        <v>7.8410000000000002</v>
      </c>
      <c r="AI345" s="13"/>
      <c r="AJ345" s="13"/>
      <c r="AK345" s="13"/>
      <c r="AL345" s="13"/>
      <c r="AM345" s="13"/>
      <c r="AN345" s="13">
        <v>480.02</v>
      </c>
      <c r="AO345" s="13"/>
      <c r="AP345" s="13"/>
      <c r="AQ345" s="13"/>
      <c r="AR345" s="13"/>
      <c r="AS345" s="13"/>
      <c r="AT345" s="13">
        <v>4.4054000000000002</v>
      </c>
      <c r="AU345" s="13">
        <v>18.201000000000001</v>
      </c>
      <c r="AV345" s="13"/>
      <c r="AW345" s="13"/>
      <c r="AX345" s="13"/>
      <c r="BJ345" s="13">
        <v>14.817</v>
      </c>
      <c r="CB345" s="13">
        <v>480.02</v>
      </c>
      <c r="CC345" s="13">
        <v>89</v>
      </c>
      <c r="CF345" s="21"/>
    </row>
    <row r="346" spans="1:162" x14ac:dyDescent="0.25">
      <c r="A346" s="13" t="s">
        <v>111</v>
      </c>
      <c r="C346" s="19" t="s">
        <v>647</v>
      </c>
      <c r="D346" s="20">
        <v>89</v>
      </c>
      <c r="F346" s="13">
        <v>90</v>
      </c>
      <c r="H346" s="13" t="s">
        <v>126</v>
      </c>
      <c r="I346" s="13" t="s">
        <v>645</v>
      </c>
      <c r="N346" s="13" t="s">
        <v>648</v>
      </c>
      <c r="O346" s="13" t="s">
        <v>115</v>
      </c>
      <c r="P346" s="13" t="s">
        <v>149</v>
      </c>
      <c r="R346" s="16" t="s">
        <v>118</v>
      </c>
      <c r="S346" s="13">
        <v>58.052420859999998</v>
      </c>
      <c r="Y346" t="e">
        <f t="shared" si="6"/>
        <v>#N/A</v>
      </c>
      <c r="AC346" s="13">
        <v>2.7936960000000002</v>
      </c>
      <c r="AI346" s="13"/>
      <c r="AJ346" s="13"/>
      <c r="AK346" s="13"/>
      <c r="AL346" s="13"/>
      <c r="AM346" s="13"/>
      <c r="AN346" s="13">
        <v>776.74705400000005</v>
      </c>
      <c r="AO346" s="13"/>
      <c r="AP346" s="13"/>
      <c r="AQ346" s="13"/>
      <c r="AR346" s="13"/>
      <c r="AS346" s="13"/>
      <c r="AT346" s="13">
        <v>7.668952182</v>
      </c>
      <c r="AU346" s="13">
        <v>23.187213539999998</v>
      </c>
      <c r="AV346" s="13"/>
      <c r="AW346" s="13"/>
      <c r="AX346" s="13"/>
      <c r="BJ346" s="13">
        <v>30.51309144</v>
      </c>
      <c r="CB346" s="13">
        <v>776.74705400000005</v>
      </c>
      <c r="CC346" s="13">
        <v>89</v>
      </c>
      <c r="CF346" s="21"/>
    </row>
    <row r="347" spans="1:162" x14ac:dyDescent="0.25">
      <c r="A347" s="13" t="s">
        <v>111</v>
      </c>
      <c r="C347" s="19" t="s">
        <v>649</v>
      </c>
      <c r="D347" s="20">
        <v>89</v>
      </c>
      <c r="F347" s="13">
        <v>90</v>
      </c>
      <c r="H347" s="13" t="s">
        <v>126</v>
      </c>
      <c r="I347" s="13" t="s">
        <v>650</v>
      </c>
      <c r="N347" s="13" t="s">
        <v>651</v>
      </c>
      <c r="O347" s="13" t="s">
        <v>115</v>
      </c>
      <c r="P347" s="13" t="s">
        <v>149</v>
      </c>
      <c r="R347" s="16" t="s">
        <v>118</v>
      </c>
      <c r="S347" s="13">
        <v>60.826000000000001</v>
      </c>
      <c r="Y347" t="e">
        <f t="shared" si="6"/>
        <v>#N/A</v>
      </c>
      <c r="AC347" s="13">
        <v>1.63</v>
      </c>
      <c r="AI347" s="13"/>
      <c r="AJ347" s="13"/>
      <c r="AK347" s="13"/>
      <c r="AL347" s="13"/>
      <c r="AM347" s="13"/>
      <c r="AN347" s="13">
        <v>848.65</v>
      </c>
      <c r="AO347" s="13"/>
      <c r="AP347" s="13"/>
      <c r="AQ347" s="13"/>
      <c r="AR347" s="13"/>
      <c r="AS347" s="13"/>
      <c r="AT347" s="13">
        <v>12.896000000000001</v>
      </c>
      <c r="AU347" s="13">
        <v>20.468</v>
      </c>
      <c r="AV347" s="13"/>
      <c r="AW347" s="13"/>
      <c r="AX347" s="13"/>
      <c r="BJ347" s="13">
        <v>35.094999999999999</v>
      </c>
      <c r="CB347" s="13">
        <v>848.65</v>
      </c>
      <c r="CC347" s="13">
        <v>89</v>
      </c>
      <c r="CF347" s="21"/>
    </row>
    <row r="348" spans="1:162" x14ac:dyDescent="0.25">
      <c r="A348" s="13" t="s">
        <v>111</v>
      </c>
      <c r="C348" s="19" t="s">
        <v>652</v>
      </c>
      <c r="D348" s="20">
        <v>89</v>
      </c>
      <c r="F348" s="13">
        <v>90</v>
      </c>
      <c r="H348" s="13" t="s">
        <v>126</v>
      </c>
      <c r="I348" s="13" t="s">
        <v>650</v>
      </c>
      <c r="N348" s="13" t="s">
        <v>653</v>
      </c>
      <c r="O348" s="13" t="s">
        <v>115</v>
      </c>
      <c r="P348" s="13" t="s">
        <v>149</v>
      </c>
      <c r="R348" s="16" t="s">
        <v>118</v>
      </c>
      <c r="S348" s="13">
        <v>61.09</v>
      </c>
      <c r="Y348" t="e">
        <f t="shared" si="6"/>
        <v>#N/A</v>
      </c>
      <c r="AC348" s="13">
        <v>1.69</v>
      </c>
      <c r="AI348" s="13"/>
      <c r="AJ348" s="13"/>
      <c r="AK348" s="13"/>
      <c r="AL348" s="13"/>
      <c r="AM348" s="13"/>
      <c r="AN348" s="13">
        <v>1096</v>
      </c>
      <c r="AO348" s="13"/>
      <c r="AP348" s="13"/>
      <c r="AQ348" s="13"/>
      <c r="AR348" s="13"/>
      <c r="AS348" s="13"/>
      <c r="AT348" s="13">
        <v>13.64</v>
      </c>
      <c r="AU348" s="13">
        <v>18.45</v>
      </c>
      <c r="AV348" s="13"/>
      <c r="AW348" s="13"/>
      <c r="AX348" s="13"/>
      <c r="BJ348" s="13">
        <v>28.53</v>
      </c>
      <c r="CB348" s="13">
        <v>1096</v>
      </c>
      <c r="CC348" s="13">
        <v>89</v>
      </c>
      <c r="CF348" s="21"/>
    </row>
    <row r="349" spans="1:162" x14ac:dyDescent="0.25">
      <c r="A349" s="13" t="s">
        <v>111</v>
      </c>
      <c r="C349" s="19" t="s">
        <v>654</v>
      </c>
      <c r="D349" s="20">
        <v>89</v>
      </c>
      <c r="F349" s="13">
        <v>90</v>
      </c>
      <c r="H349" s="13" t="s">
        <v>126</v>
      </c>
      <c r="I349" s="13" t="s">
        <v>645</v>
      </c>
      <c r="N349" s="13" t="s">
        <v>655</v>
      </c>
      <c r="O349" s="13" t="s">
        <v>115</v>
      </c>
      <c r="P349" s="13" t="s">
        <v>149</v>
      </c>
      <c r="R349" s="16" t="s">
        <v>118</v>
      </c>
      <c r="S349" s="13">
        <v>61.2757881</v>
      </c>
      <c r="Y349" t="e">
        <f t="shared" si="6"/>
        <v>#N/A</v>
      </c>
      <c r="AC349" s="13">
        <v>2.7315138299999999</v>
      </c>
      <c r="AI349" s="13"/>
      <c r="AJ349" s="13"/>
      <c r="AK349" s="13"/>
      <c r="AL349" s="13"/>
      <c r="AM349" s="13"/>
      <c r="AN349" s="13">
        <v>484.82804019999998</v>
      </c>
      <c r="AO349" s="13"/>
      <c r="AP349" s="13"/>
      <c r="AQ349" s="13"/>
      <c r="AR349" s="13"/>
      <c r="AS349" s="13"/>
      <c r="AT349" s="13">
        <v>10.871970599999999</v>
      </c>
      <c r="AU349" s="13">
        <v>28.091034090000001</v>
      </c>
      <c r="AV349" s="13"/>
      <c r="AW349" s="13"/>
      <c r="AX349" s="13"/>
      <c r="BJ349" s="13">
        <v>30.453853779999999</v>
      </c>
      <c r="CB349" s="13">
        <v>484.82804019999998</v>
      </c>
      <c r="CC349" s="13">
        <v>89</v>
      </c>
      <c r="CF349" s="21"/>
    </row>
    <row r="350" spans="1:162" x14ac:dyDescent="0.25">
      <c r="A350" s="13" t="s">
        <v>111</v>
      </c>
      <c r="C350" s="19" t="s">
        <v>656</v>
      </c>
      <c r="D350" s="20">
        <v>89</v>
      </c>
      <c r="F350" s="13">
        <v>90</v>
      </c>
      <c r="H350" s="13" t="s">
        <v>126</v>
      </c>
      <c r="I350" s="13" t="s">
        <v>650</v>
      </c>
      <c r="N350" s="13" t="s">
        <v>653</v>
      </c>
      <c r="O350" s="13" t="s">
        <v>115</v>
      </c>
      <c r="P350" s="13" t="s">
        <v>149</v>
      </c>
      <c r="R350" s="16" t="s">
        <v>118</v>
      </c>
      <c r="S350" s="13">
        <v>61.6</v>
      </c>
      <c r="Y350" t="e">
        <f t="shared" si="6"/>
        <v>#N/A</v>
      </c>
      <c r="AC350" s="13">
        <v>1.56</v>
      </c>
      <c r="AI350" s="13"/>
      <c r="AJ350" s="13"/>
      <c r="AK350" s="13"/>
      <c r="AL350" s="13"/>
      <c r="AM350" s="13"/>
      <c r="AN350" s="13">
        <v>1275</v>
      </c>
      <c r="AO350" s="13"/>
      <c r="AP350" s="13"/>
      <c r="AQ350" s="13"/>
      <c r="AR350" s="13"/>
      <c r="AS350" s="13"/>
      <c r="AT350" s="13">
        <v>25.05</v>
      </c>
      <c r="AU350" s="13">
        <v>15.487</v>
      </c>
      <c r="AV350" s="13"/>
      <c r="AW350" s="13"/>
      <c r="AX350" s="13"/>
      <c r="BJ350" s="13">
        <v>19.7</v>
      </c>
      <c r="BK350" s="13">
        <v>36</v>
      </c>
      <c r="CB350" s="13">
        <v>1275</v>
      </c>
      <c r="CC350" s="13">
        <v>89</v>
      </c>
      <c r="CF350" s="21"/>
    </row>
    <row r="351" spans="1:162" x14ac:dyDescent="0.25">
      <c r="A351" s="13" t="s">
        <v>111</v>
      </c>
      <c r="C351" s="19" t="s">
        <v>657</v>
      </c>
      <c r="D351" s="20">
        <v>89</v>
      </c>
      <c r="F351" s="13">
        <v>90</v>
      </c>
      <c r="H351" s="13" t="s">
        <v>126</v>
      </c>
      <c r="I351" s="13" t="s">
        <v>645</v>
      </c>
      <c r="N351" s="13" t="s">
        <v>655</v>
      </c>
      <c r="O351" s="13" t="s">
        <v>115</v>
      </c>
      <c r="P351" s="13" t="s">
        <v>149</v>
      </c>
      <c r="R351" s="16" t="s">
        <v>118</v>
      </c>
      <c r="S351" s="13">
        <v>61.877727800000002</v>
      </c>
      <c r="Y351" t="e">
        <f t="shared" si="6"/>
        <v>#N/A</v>
      </c>
      <c r="AC351" s="13">
        <v>2.5634299600000001</v>
      </c>
      <c r="AI351" s="13"/>
      <c r="AJ351" s="13"/>
      <c r="AK351" s="13"/>
      <c r="AL351" s="13"/>
      <c r="AM351" s="13"/>
      <c r="AN351" s="13">
        <v>675.25199999999995</v>
      </c>
      <c r="AO351" s="13"/>
      <c r="AP351" s="13"/>
      <c r="AQ351" s="13"/>
      <c r="AR351" s="13"/>
      <c r="AS351" s="13"/>
      <c r="AT351" s="13">
        <v>13.8216</v>
      </c>
      <c r="AU351" s="13">
        <v>27.345600000000001</v>
      </c>
      <c r="AV351" s="13"/>
      <c r="AW351" s="13"/>
      <c r="AX351" s="13"/>
      <c r="BJ351" s="13">
        <v>6.6521999999999997</v>
      </c>
      <c r="CB351" s="13">
        <v>675.25199999999995</v>
      </c>
      <c r="CC351" s="13">
        <v>89</v>
      </c>
      <c r="CF351" s="21"/>
    </row>
    <row r="352" spans="1:162" x14ac:dyDescent="0.25">
      <c r="A352" s="13" t="s">
        <v>111</v>
      </c>
      <c r="C352" s="19" t="s">
        <v>658</v>
      </c>
      <c r="D352" s="20">
        <v>89</v>
      </c>
      <c r="F352" s="13">
        <v>90</v>
      </c>
      <c r="H352" s="13" t="s">
        <v>126</v>
      </c>
      <c r="I352" s="13" t="s">
        <v>650</v>
      </c>
      <c r="N352" s="13" t="s">
        <v>653</v>
      </c>
      <c r="O352" s="13" t="s">
        <v>115</v>
      </c>
      <c r="P352" s="13" t="s">
        <v>149</v>
      </c>
      <c r="R352" s="16" t="s">
        <v>118</v>
      </c>
      <c r="S352" s="13">
        <v>62.05</v>
      </c>
      <c r="Y352" t="e">
        <f t="shared" si="6"/>
        <v>#N/A</v>
      </c>
      <c r="AC352" s="13">
        <v>1.58</v>
      </c>
      <c r="AI352" s="13"/>
      <c r="AJ352" s="13"/>
      <c r="AK352" s="13"/>
      <c r="AL352" s="13"/>
      <c r="AM352" s="13"/>
      <c r="AN352" s="13">
        <v>946</v>
      </c>
      <c r="AO352" s="13"/>
      <c r="AP352" s="13"/>
      <c r="AQ352" s="13"/>
      <c r="AR352" s="13"/>
      <c r="AS352" s="13"/>
      <c r="AT352" s="13">
        <v>18.55</v>
      </c>
      <c r="AU352" s="13">
        <v>20.54</v>
      </c>
      <c r="AV352" s="13"/>
      <c r="AW352" s="13"/>
      <c r="AX352" s="13"/>
      <c r="BJ352" s="13">
        <v>12.96</v>
      </c>
      <c r="CB352" s="13">
        <v>946</v>
      </c>
      <c r="CC352" s="13">
        <v>89</v>
      </c>
      <c r="CF352" s="21"/>
    </row>
    <row r="353" spans="1:84" x14ac:dyDescent="0.25">
      <c r="A353" s="13" t="s">
        <v>111</v>
      </c>
      <c r="C353" s="19" t="s">
        <v>659</v>
      </c>
      <c r="D353" s="20">
        <v>89</v>
      </c>
      <c r="F353" s="13">
        <v>90</v>
      </c>
      <c r="H353" s="13" t="s">
        <v>126</v>
      </c>
      <c r="I353" s="13" t="s">
        <v>650</v>
      </c>
      <c r="N353" s="13" t="s">
        <v>651</v>
      </c>
      <c r="O353" s="13" t="s">
        <v>115</v>
      </c>
      <c r="P353" s="13" t="s">
        <v>149</v>
      </c>
      <c r="R353" s="16" t="s">
        <v>118</v>
      </c>
      <c r="S353" s="13">
        <v>63.08</v>
      </c>
      <c r="Y353" t="e">
        <f t="shared" si="6"/>
        <v>#N/A</v>
      </c>
      <c r="AC353" s="13">
        <v>1.34</v>
      </c>
      <c r="AI353" s="13"/>
      <c r="AJ353" s="13"/>
      <c r="AK353" s="13"/>
      <c r="AL353" s="13"/>
      <c r="AM353" s="13"/>
      <c r="AN353" s="13">
        <v>981</v>
      </c>
      <c r="AO353" s="13"/>
      <c r="AP353" s="13"/>
      <c r="AQ353" s="13"/>
      <c r="AR353" s="13"/>
      <c r="AS353" s="13"/>
      <c r="AT353" s="13"/>
      <c r="AU353" s="13"/>
      <c r="AV353" s="13"/>
      <c r="AW353" s="13"/>
      <c r="AX353" s="13"/>
      <c r="CB353" s="13">
        <v>981</v>
      </c>
      <c r="CC353" s="13">
        <v>89</v>
      </c>
      <c r="CF353" s="21"/>
    </row>
    <row r="354" spans="1:84" x14ac:dyDescent="0.25">
      <c r="A354" s="13" t="s">
        <v>111</v>
      </c>
      <c r="C354" s="19" t="s">
        <v>660</v>
      </c>
      <c r="D354" s="20">
        <v>89</v>
      </c>
      <c r="F354" s="13">
        <v>90</v>
      </c>
      <c r="H354" s="13" t="s">
        <v>126</v>
      </c>
      <c r="I354" s="13" t="s">
        <v>650</v>
      </c>
      <c r="N354" s="13" t="s">
        <v>651</v>
      </c>
      <c r="O354" s="13" t="s">
        <v>115</v>
      </c>
      <c r="P354" s="13" t="s">
        <v>149</v>
      </c>
      <c r="R354" s="16" t="s">
        <v>118</v>
      </c>
      <c r="S354" s="13">
        <v>63.73</v>
      </c>
      <c r="Y354" t="e">
        <f t="shared" si="6"/>
        <v>#N/A</v>
      </c>
      <c r="AC354" s="13">
        <v>1.52</v>
      </c>
      <c r="AI354" s="13"/>
      <c r="AJ354" s="13"/>
      <c r="AK354" s="13"/>
      <c r="AL354" s="13"/>
      <c r="AM354" s="13"/>
      <c r="AN354" s="13">
        <v>763</v>
      </c>
      <c r="AO354" s="13"/>
      <c r="AP354" s="13"/>
      <c r="AQ354" s="13"/>
      <c r="AR354" s="13"/>
      <c r="AS354" s="13"/>
      <c r="AT354" s="13"/>
      <c r="AU354" s="13"/>
      <c r="AV354" s="13"/>
      <c r="AW354" s="13"/>
      <c r="AX354" s="13"/>
      <c r="CB354" s="13">
        <v>763</v>
      </c>
      <c r="CC354" s="13">
        <v>89</v>
      </c>
      <c r="CF354" s="21"/>
    </row>
    <row r="355" spans="1:84" x14ac:dyDescent="0.25">
      <c r="A355" s="13" t="s">
        <v>111</v>
      </c>
      <c r="C355" s="19" t="s">
        <v>661</v>
      </c>
      <c r="D355" s="20">
        <v>89</v>
      </c>
      <c r="F355" s="13">
        <v>90</v>
      </c>
      <c r="H355" s="13" t="s">
        <v>126</v>
      </c>
      <c r="I355" s="13" t="s">
        <v>645</v>
      </c>
      <c r="N355" s="13" t="s">
        <v>662</v>
      </c>
      <c r="O355" s="13" t="s">
        <v>115</v>
      </c>
      <c r="P355" s="13" t="s">
        <v>149</v>
      </c>
      <c r="R355" s="16" t="s">
        <v>118</v>
      </c>
      <c r="S355" s="13">
        <v>63.907380600000003</v>
      </c>
      <c r="Y355" t="e">
        <f t="shared" si="6"/>
        <v>#N/A</v>
      </c>
      <c r="AC355" s="13">
        <v>2.0084836799999999</v>
      </c>
      <c r="AI355" s="13"/>
      <c r="AJ355" s="13"/>
      <c r="AK355" s="13"/>
      <c r="AL355" s="13"/>
      <c r="AM355" s="13"/>
      <c r="AN355" s="13">
        <v>550.83600000000001</v>
      </c>
      <c r="AO355" s="13"/>
      <c r="AP355" s="13"/>
      <c r="AQ355" s="13"/>
      <c r="AR355" s="13"/>
      <c r="AS355" s="13"/>
      <c r="AT355" s="13">
        <v>8.8738799999999998</v>
      </c>
      <c r="AU355" s="13">
        <v>24.594000000000001</v>
      </c>
      <c r="AV355" s="13"/>
      <c r="AW355" s="13"/>
      <c r="AX355" s="13"/>
      <c r="BJ355" s="13">
        <v>12.026400000000001</v>
      </c>
      <c r="CB355" s="13">
        <v>550.83600000000001</v>
      </c>
      <c r="CC355" s="13">
        <v>89</v>
      </c>
      <c r="CF355" s="21"/>
    </row>
    <row r="356" spans="1:84" x14ac:dyDescent="0.25">
      <c r="A356" s="13" t="s">
        <v>111</v>
      </c>
      <c r="C356" s="19" t="s">
        <v>663</v>
      </c>
      <c r="D356" s="20">
        <v>89</v>
      </c>
      <c r="F356" s="13">
        <v>90</v>
      </c>
      <c r="H356" s="13" t="s">
        <v>126</v>
      </c>
      <c r="I356" s="13" t="s">
        <v>650</v>
      </c>
      <c r="N356" s="13" t="s">
        <v>664</v>
      </c>
      <c r="O356" s="13" t="s">
        <v>115</v>
      </c>
      <c r="P356" s="13" t="s">
        <v>149</v>
      </c>
      <c r="R356" s="16" t="s">
        <v>118</v>
      </c>
      <c r="S356" s="13">
        <v>64.397500600000001</v>
      </c>
      <c r="Y356" t="e">
        <f t="shared" si="6"/>
        <v>#N/A</v>
      </c>
      <c r="AC356" s="13">
        <v>1.1930585600000001</v>
      </c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  <c r="AV356" s="13"/>
      <c r="AW356" s="13"/>
      <c r="AX356" s="13"/>
      <c r="CC356" s="13">
        <v>89</v>
      </c>
      <c r="CF356" s="21"/>
    </row>
    <row r="357" spans="1:84" x14ac:dyDescent="0.25">
      <c r="A357" s="13" t="s">
        <v>111</v>
      </c>
      <c r="C357" s="19" t="s">
        <v>665</v>
      </c>
      <c r="D357" s="20">
        <v>89</v>
      </c>
      <c r="F357" s="13">
        <v>90</v>
      </c>
      <c r="H357" s="13" t="s">
        <v>126</v>
      </c>
      <c r="I357" s="13" t="s">
        <v>650</v>
      </c>
      <c r="N357" s="13" t="s">
        <v>653</v>
      </c>
      <c r="O357" s="13" t="s">
        <v>115</v>
      </c>
      <c r="P357" s="13" t="s">
        <v>149</v>
      </c>
      <c r="R357" s="16" t="s">
        <v>118</v>
      </c>
      <c r="S357" s="13">
        <v>64.650000000000006</v>
      </c>
      <c r="Y357" t="e">
        <f t="shared" si="6"/>
        <v>#N/A</v>
      </c>
      <c r="AC357" s="13">
        <v>1.24</v>
      </c>
      <c r="AI357" s="13"/>
      <c r="AJ357" s="13"/>
      <c r="AK357" s="13"/>
      <c r="AL357" s="13"/>
      <c r="AM357" s="13"/>
      <c r="AN357" s="13">
        <v>1037</v>
      </c>
      <c r="AO357" s="13"/>
      <c r="AP357" s="13"/>
      <c r="AQ357" s="13"/>
      <c r="AR357" s="13"/>
      <c r="AS357" s="13"/>
      <c r="AT357" s="13">
        <v>14.395</v>
      </c>
      <c r="AU357" s="13">
        <v>17.3</v>
      </c>
      <c r="AV357" s="13"/>
      <c r="AW357" s="13"/>
      <c r="AX357" s="13"/>
      <c r="BJ357" s="13">
        <v>11.6</v>
      </c>
      <c r="BK357" s="13">
        <v>22.8</v>
      </c>
      <c r="CB357" s="13">
        <v>1037</v>
      </c>
      <c r="CC357" s="13">
        <v>89</v>
      </c>
      <c r="CF357" s="21"/>
    </row>
    <row r="358" spans="1:84" x14ac:dyDescent="0.25">
      <c r="A358" s="13" t="s">
        <v>111</v>
      </c>
      <c r="C358" s="19" t="s">
        <v>666</v>
      </c>
      <c r="D358" s="20">
        <v>89</v>
      </c>
      <c r="F358" s="13">
        <v>90</v>
      </c>
      <c r="H358" s="13" t="s">
        <v>126</v>
      </c>
      <c r="I358" s="13" t="s">
        <v>650</v>
      </c>
      <c r="N358" s="13" t="s">
        <v>667</v>
      </c>
      <c r="O358" s="13" t="s">
        <v>115</v>
      </c>
      <c r="P358" s="13" t="s">
        <v>149</v>
      </c>
      <c r="R358" s="16" t="s">
        <v>118</v>
      </c>
      <c r="S358" s="13">
        <v>65.27</v>
      </c>
      <c r="Y358" t="e">
        <f t="shared" si="6"/>
        <v>#N/A</v>
      </c>
      <c r="AC358" s="13">
        <v>1.44</v>
      </c>
      <c r="AI358" s="13"/>
      <c r="AJ358" s="13"/>
      <c r="AK358" s="13"/>
      <c r="AL358" s="13"/>
      <c r="AM358" s="13"/>
      <c r="AN358" s="13">
        <v>932</v>
      </c>
      <c r="AO358" s="13"/>
      <c r="AP358" s="13"/>
      <c r="AQ358" s="13"/>
      <c r="AR358" s="13"/>
      <c r="AS358" s="13"/>
      <c r="AT358" s="13">
        <v>13.061</v>
      </c>
      <c r="AU358" s="13">
        <v>13.95</v>
      </c>
      <c r="AV358" s="13"/>
      <c r="AW358" s="13"/>
      <c r="AX358" s="13"/>
      <c r="BJ358" s="13">
        <v>29.5</v>
      </c>
      <c r="BK358" s="13">
        <v>54.9</v>
      </c>
      <c r="CB358" s="13">
        <v>932</v>
      </c>
      <c r="CC358" s="13">
        <v>89</v>
      </c>
      <c r="CF358" s="21"/>
    </row>
    <row r="359" spans="1:84" x14ac:dyDescent="0.25">
      <c r="A359" s="13" t="s">
        <v>111</v>
      </c>
      <c r="C359" s="19" t="s">
        <v>668</v>
      </c>
      <c r="D359" s="20">
        <v>89</v>
      </c>
      <c r="F359" s="13">
        <v>90</v>
      </c>
      <c r="H359" s="13" t="s">
        <v>126</v>
      </c>
      <c r="I359" s="13" t="s">
        <v>650</v>
      </c>
      <c r="N359" s="13" t="s">
        <v>651</v>
      </c>
      <c r="O359" s="13" t="s">
        <v>115</v>
      </c>
      <c r="P359" s="13" t="s">
        <v>149</v>
      </c>
      <c r="R359" s="16" t="s">
        <v>118</v>
      </c>
      <c r="S359" s="13">
        <v>65.569999999999993</v>
      </c>
      <c r="Y359" t="e">
        <f t="shared" si="6"/>
        <v>#N/A</v>
      </c>
      <c r="AC359" s="13">
        <v>0.85</v>
      </c>
      <c r="AI359" s="13"/>
      <c r="AJ359" s="13"/>
      <c r="AK359" s="13"/>
      <c r="AL359" s="13"/>
      <c r="AM359" s="13"/>
      <c r="AN359" s="13">
        <v>724</v>
      </c>
      <c r="AO359" s="13"/>
      <c r="AP359" s="13"/>
      <c r="AQ359" s="13"/>
      <c r="AR359" s="13"/>
      <c r="AS359" s="13"/>
      <c r="AT359" s="13"/>
      <c r="AU359" s="13"/>
      <c r="AV359" s="13"/>
      <c r="AW359" s="13"/>
      <c r="AX359" s="13"/>
      <c r="CB359" s="13">
        <v>724</v>
      </c>
      <c r="CC359" s="13">
        <v>89</v>
      </c>
      <c r="CF359" s="21"/>
    </row>
    <row r="360" spans="1:84" x14ac:dyDescent="0.25">
      <c r="A360" s="13" t="s">
        <v>111</v>
      </c>
      <c r="C360" s="19" t="s">
        <v>669</v>
      </c>
      <c r="D360" s="20">
        <v>89</v>
      </c>
      <c r="F360" s="13">
        <v>90</v>
      </c>
      <c r="H360" s="13" t="s">
        <v>126</v>
      </c>
      <c r="I360" s="13" t="s">
        <v>650</v>
      </c>
      <c r="N360" s="13" t="s">
        <v>233</v>
      </c>
      <c r="O360" s="13" t="s">
        <v>115</v>
      </c>
      <c r="P360" s="13" t="s">
        <v>149</v>
      </c>
      <c r="R360" s="16" t="s">
        <v>118</v>
      </c>
      <c r="S360" s="13">
        <v>65.62</v>
      </c>
      <c r="Y360" t="e">
        <f t="shared" si="6"/>
        <v>#N/A</v>
      </c>
      <c r="AC360" s="13">
        <v>1.026</v>
      </c>
      <c r="AI360" s="13"/>
      <c r="AJ360" s="13"/>
      <c r="AK360" s="13"/>
      <c r="AL360" s="13"/>
      <c r="AM360" s="13"/>
      <c r="AN360" s="13">
        <v>762.97</v>
      </c>
      <c r="AO360" s="13"/>
      <c r="AP360" s="13"/>
      <c r="AQ360" s="13"/>
      <c r="AR360" s="13"/>
      <c r="AS360" s="13"/>
      <c r="AT360" s="13">
        <v>8.1875</v>
      </c>
      <c r="AU360" s="13">
        <v>24.067</v>
      </c>
      <c r="AV360" s="13"/>
      <c r="AW360" s="13"/>
      <c r="AX360" s="13"/>
      <c r="BJ360" s="13">
        <v>38.362000000000002</v>
      </c>
      <c r="CB360" s="13">
        <v>762.97</v>
      </c>
      <c r="CC360" s="13">
        <v>89</v>
      </c>
      <c r="CF360" s="21"/>
    </row>
    <row r="361" spans="1:84" x14ac:dyDescent="0.25">
      <c r="A361" s="13" t="s">
        <v>111</v>
      </c>
      <c r="C361" s="19" t="s">
        <v>670</v>
      </c>
      <c r="D361" s="20">
        <v>89</v>
      </c>
      <c r="F361" s="13">
        <v>90</v>
      </c>
      <c r="H361" s="13" t="s">
        <v>126</v>
      </c>
      <c r="I361" s="13" t="s">
        <v>650</v>
      </c>
      <c r="N361" s="13" t="s">
        <v>671</v>
      </c>
      <c r="O361" s="13" t="s">
        <v>115</v>
      </c>
      <c r="P361" s="13" t="s">
        <v>149</v>
      </c>
      <c r="R361" s="16" t="s">
        <v>118</v>
      </c>
      <c r="S361" s="13">
        <v>66.05</v>
      </c>
      <c r="Y361" t="e">
        <f t="shared" si="6"/>
        <v>#N/A</v>
      </c>
      <c r="AC361" s="13">
        <v>1.129</v>
      </c>
      <c r="AI361" s="13"/>
      <c r="AJ361" s="13"/>
      <c r="AK361" s="13"/>
      <c r="AL361" s="13"/>
      <c r="AM361" s="13"/>
      <c r="AN361" s="13">
        <v>834.15</v>
      </c>
      <c r="AO361" s="13"/>
      <c r="AP361" s="13"/>
      <c r="AQ361" s="13"/>
      <c r="AR361" s="13"/>
      <c r="AS361" s="13"/>
      <c r="AT361" s="13">
        <v>11.541</v>
      </c>
      <c r="AU361" s="13">
        <v>10.172000000000001</v>
      </c>
      <c r="AV361" s="13"/>
      <c r="AW361" s="13"/>
      <c r="AX361" s="13"/>
      <c r="BJ361" s="13">
        <v>31.048999999999999</v>
      </c>
      <c r="CB361" s="13">
        <v>834.15</v>
      </c>
      <c r="CC361" s="13">
        <v>89</v>
      </c>
      <c r="CF361" s="21"/>
    </row>
    <row r="362" spans="1:84" x14ac:dyDescent="0.25">
      <c r="A362" s="13" t="s">
        <v>111</v>
      </c>
      <c r="C362" s="19" t="s">
        <v>672</v>
      </c>
      <c r="D362" s="20">
        <v>89</v>
      </c>
      <c r="F362" s="13">
        <v>90</v>
      </c>
      <c r="H362" s="13" t="s">
        <v>126</v>
      </c>
      <c r="I362" s="13" t="s">
        <v>650</v>
      </c>
      <c r="N362" s="13" t="s">
        <v>673</v>
      </c>
      <c r="O362" s="13" t="s">
        <v>115</v>
      </c>
      <c r="P362" s="13" t="s">
        <v>149</v>
      </c>
      <c r="R362" s="16" t="s">
        <v>118</v>
      </c>
      <c r="S362" s="13">
        <v>66.057000000000002</v>
      </c>
      <c r="Y362" t="e">
        <f t="shared" si="6"/>
        <v>#N/A</v>
      </c>
      <c r="AC362" s="13">
        <v>1.1399999999999999</v>
      </c>
      <c r="AI362" s="13"/>
      <c r="AJ362" s="13"/>
      <c r="AK362" s="13"/>
      <c r="AL362" s="13"/>
      <c r="AM362" s="13"/>
      <c r="AN362" s="13">
        <v>763.75</v>
      </c>
      <c r="AO362" s="13"/>
      <c r="AP362" s="13"/>
      <c r="AQ362" s="13"/>
      <c r="AR362" s="13"/>
      <c r="AS362" s="13"/>
      <c r="AT362" s="13">
        <v>13.916</v>
      </c>
      <c r="AU362" s="13">
        <v>15.186</v>
      </c>
      <c r="AV362" s="13"/>
      <c r="AW362" s="13"/>
      <c r="AX362" s="13"/>
      <c r="BJ362" s="13">
        <v>14.4</v>
      </c>
      <c r="CB362" s="13">
        <v>763.75</v>
      </c>
      <c r="CC362" s="13">
        <v>89</v>
      </c>
      <c r="CF362" s="21"/>
    </row>
    <row r="363" spans="1:84" x14ac:dyDescent="0.25">
      <c r="A363" s="13" t="s">
        <v>111</v>
      </c>
      <c r="C363" s="19" t="s">
        <v>674</v>
      </c>
      <c r="D363" s="20">
        <v>89</v>
      </c>
      <c r="F363" s="13">
        <v>90</v>
      </c>
      <c r="H363" s="13" t="s">
        <v>126</v>
      </c>
      <c r="I363" s="13" t="s">
        <v>650</v>
      </c>
      <c r="N363" s="13" t="s">
        <v>664</v>
      </c>
      <c r="O363" s="13" t="s">
        <v>115</v>
      </c>
      <c r="P363" s="13" t="s">
        <v>149</v>
      </c>
      <c r="R363" s="16" t="s">
        <v>118</v>
      </c>
      <c r="S363" s="13">
        <v>66.37</v>
      </c>
      <c r="Y363" t="e">
        <f t="shared" si="6"/>
        <v>#N/A</v>
      </c>
      <c r="AC363" s="13">
        <v>1.25</v>
      </c>
      <c r="AI363" s="13"/>
      <c r="AJ363" s="13"/>
      <c r="AK363" s="13"/>
      <c r="AL363" s="13"/>
      <c r="AM363" s="13"/>
      <c r="AN363" s="13">
        <v>1017</v>
      </c>
      <c r="AO363" s="13"/>
      <c r="AP363" s="13"/>
      <c r="AQ363" s="13"/>
      <c r="AR363" s="13"/>
      <c r="AS363" s="13"/>
      <c r="AT363" s="13">
        <v>19.032</v>
      </c>
      <c r="AU363" s="13">
        <v>12.68</v>
      </c>
      <c r="AV363" s="13"/>
      <c r="AW363" s="13"/>
      <c r="AX363" s="13"/>
      <c r="BJ363" s="13">
        <v>23.7</v>
      </c>
      <c r="BK363" s="13">
        <v>40.799999999999997</v>
      </c>
      <c r="CB363" s="13">
        <v>1017</v>
      </c>
      <c r="CC363" s="13">
        <v>89</v>
      </c>
      <c r="CF363" s="21"/>
    </row>
    <row r="364" spans="1:84" x14ac:dyDescent="0.25">
      <c r="A364" s="13" t="s">
        <v>111</v>
      </c>
      <c r="C364" s="19" t="s">
        <v>675</v>
      </c>
      <c r="D364" s="20">
        <v>89</v>
      </c>
      <c r="F364" s="13">
        <v>90</v>
      </c>
      <c r="H364" s="13" t="s">
        <v>126</v>
      </c>
      <c r="I364" s="13" t="s">
        <v>650</v>
      </c>
      <c r="N364" s="13" t="s">
        <v>651</v>
      </c>
      <c r="O364" s="13" t="s">
        <v>115</v>
      </c>
      <c r="P364" s="13" t="s">
        <v>149</v>
      </c>
      <c r="R364" s="16" t="s">
        <v>118</v>
      </c>
      <c r="S364" s="13">
        <v>66.38</v>
      </c>
      <c r="Y364" t="e">
        <f t="shared" si="6"/>
        <v>#N/A</v>
      </c>
      <c r="AC364" s="13">
        <v>0.76</v>
      </c>
      <c r="AI364" s="13"/>
      <c r="AJ364" s="13"/>
      <c r="AK364" s="13"/>
      <c r="AL364" s="13"/>
      <c r="AM364" s="13"/>
      <c r="AN364" s="13">
        <v>881</v>
      </c>
      <c r="AO364" s="13"/>
      <c r="AP364" s="13"/>
      <c r="AQ364" s="13"/>
      <c r="AR364" s="13"/>
      <c r="AS364" s="13"/>
      <c r="AT364" s="13"/>
      <c r="AU364" s="13"/>
      <c r="AV364" s="13"/>
      <c r="AW364" s="13"/>
      <c r="AX364" s="13"/>
      <c r="CB364" s="13">
        <v>881</v>
      </c>
      <c r="CC364" s="13">
        <v>89</v>
      </c>
      <c r="CF364" s="21"/>
    </row>
    <row r="365" spans="1:84" x14ac:dyDescent="0.25">
      <c r="A365" s="13" t="s">
        <v>111</v>
      </c>
      <c r="C365" s="19" t="s">
        <v>676</v>
      </c>
      <c r="D365" s="20">
        <v>89</v>
      </c>
      <c r="F365" s="13">
        <v>90</v>
      </c>
      <c r="H365" s="13" t="s">
        <v>126</v>
      </c>
      <c r="I365" s="13" t="s">
        <v>650</v>
      </c>
      <c r="N365" s="13" t="s">
        <v>667</v>
      </c>
      <c r="O365" s="13" t="s">
        <v>115</v>
      </c>
      <c r="P365" s="13" t="s">
        <v>149</v>
      </c>
      <c r="R365" s="16" t="s">
        <v>118</v>
      </c>
      <c r="S365" s="13">
        <v>66.47</v>
      </c>
      <c r="Y365" t="e">
        <f t="shared" si="6"/>
        <v>#N/A</v>
      </c>
      <c r="AC365" s="13">
        <v>1.121</v>
      </c>
      <c r="AI365" s="13"/>
      <c r="AJ365" s="13"/>
      <c r="AK365" s="13"/>
      <c r="AL365" s="13"/>
      <c r="AM365" s="13"/>
      <c r="AN365" s="13">
        <v>843.29</v>
      </c>
      <c r="AO365" s="13"/>
      <c r="AP365" s="13"/>
      <c r="AQ365" s="13"/>
      <c r="AR365" s="13"/>
      <c r="AS365" s="13"/>
      <c r="AT365" s="13">
        <v>9.9830000000000005</v>
      </c>
      <c r="AU365" s="13">
        <v>10.733000000000001</v>
      </c>
      <c r="AV365" s="13"/>
      <c r="AW365" s="13"/>
      <c r="AX365" s="13"/>
      <c r="BJ365" s="13">
        <v>32.551000000000002</v>
      </c>
      <c r="CB365" s="13">
        <v>843.29</v>
      </c>
      <c r="CC365" s="13">
        <v>89</v>
      </c>
      <c r="CF365" s="21"/>
    </row>
    <row r="366" spans="1:84" x14ac:dyDescent="0.25">
      <c r="A366" s="13" t="s">
        <v>111</v>
      </c>
      <c r="C366" s="19" t="s">
        <v>677</v>
      </c>
      <c r="D366" s="20">
        <v>89</v>
      </c>
      <c r="F366" s="13">
        <v>90</v>
      </c>
      <c r="H366" s="13" t="s">
        <v>126</v>
      </c>
      <c r="I366" s="13" t="s">
        <v>650</v>
      </c>
      <c r="N366" s="13" t="s">
        <v>233</v>
      </c>
      <c r="O366" s="13" t="s">
        <v>115</v>
      </c>
      <c r="P366" s="13" t="s">
        <v>149</v>
      </c>
      <c r="R366" s="16" t="s">
        <v>118</v>
      </c>
      <c r="S366" s="13">
        <v>66.650000000000006</v>
      </c>
      <c r="Y366" t="e">
        <f t="shared" si="6"/>
        <v>#N/A</v>
      </c>
      <c r="AC366" s="13">
        <v>1.1599999999999999</v>
      </c>
      <c r="AI366" s="13"/>
      <c r="AJ366" s="13"/>
      <c r="AK366" s="13"/>
      <c r="AL366" s="13"/>
      <c r="AM366" s="13"/>
      <c r="AN366" s="13">
        <v>796</v>
      </c>
      <c r="AO366" s="13"/>
      <c r="AP366" s="13"/>
      <c r="AQ366" s="13"/>
      <c r="AR366" s="13"/>
      <c r="AS366" s="13"/>
      <c r="AT366" s="13">
        <v>15.618</v>
      </c>
      <c r="AU366" s="13">
        <v>17.895</v>
      </c>
      <c r="AV366" s="13"/>
      <c r="AW366" s="13"/>
      <c r="AX366" s="13"/>
      <c r="BJ366" s="13">
        <v>35.1</v>
      </c>
      <c r="BK366" s="13">
        <v>63</v>
      </c>
      <c r="CB366" s="13">
        <v>796</v>
      </c>
      <c r="CC366" s="13">
        <v>89</v>
      </c>
      <c r="CF366" s="21"/>
    </row>
    <row r="367" spans="1:84" x14ac:dyDescent="0.25">
      <c r="A367" s="13" t="s">
        <v>111</v>
      </c>
      <c r="C367" s="19" t="s">
        <v>678</v>
      </c>
      <c r="D367" s="20">
        <v>89</v>
      </c>
      <c r="F367" s="13">
        <v>90</v>
      </c>
      <c r="H367" s="13" t="s">
        <v>126</v>
      </c>
      <c r="I367" s="13" t="s">
        <v>650</v>
      </c>
      <c r="N367" s="13" t="s">
        <v>653</v>
      </c>
      <c r="O367" s="13" t="s">
        <v>115</v>
      </c>
      <c r="P367" s="13" t="s">
        <v>149</v>
      </c>
      <c r="R367" s="16" t="s">
        <v>118</v>
      </c>
      <c r="S367" s="13">
        <v>66.930000000000007</v>
      </c>
      <c r="Y367" t="e">
        <f t="shared" si="6"/>
        <v>#N/A</v>
      </c>
      <c r="AC367" s="13">
        <v>0.96</v>
      </c>
      <c r="AI367" s="13"/>
      <c r="AJ367" s="13"/>
      <c r="AK367" s="13"/>
      <c r="AL367" s="13"/>
      <c r="AM367" s="13"/>
      <c r="AN367" s="13">
        <v>908</v>
      </c>
      <c r="AO367" s="13"/>
      <c r="AP367" s="13"/>
      <c r="AQ367" s="13"/>
      <c r="AR367" s="13"/>
      <c r="AS367" s="13"/>
      <c r="AT367" s="13">
        <v>18.887</v>
      </c>
      <c r="AU367" s="13">
        <v>16.273</v>
      </c>
      <c r="AV367" s="13"/>
      <c r="AW367" s="13"/>
      <c r="AX367" s="13"/>
      <c r="BJ367" s="13">
        <v>4.6769999999999996</v>
      </c>
      <c r="CB367" s="13">
        <v>908</v>
      </c>
      <c r="CC367" s="13">
        <v>89</v>
      </c>
      <c r="CF367" s="21"/>
    </row>
    <row r="368" spans="1:84" x14ac:dyDescent="0.25">
      <c r="A368" s="13" t="s">
        <v>111</v>
      </c>
      <c r="C368" s="19" t="s">
        <v>679</v>
      </c>
      <c r="D368" s="20">
        <v>89</v>
      </c>
      <c r="F368" s="13">
        <v>90</v>
      </c>
      <c r="H368" s="13" t="s">
        <v>126</v>
      </c>
      <c r="I368" s="13" t="s">
        <v>650</v>
      </c>
      <c r="N368" s="13" t="s">
        <v>233</v>
      </c>
      <c r="O368" s="13" t="s">
        <v>115</v>
      </c>
      <c r="P368" s="13" t="s">
        <v>149</v>
      </c>
      <c r="R368" s="16" t="s">
        <v>118</v>
      </c>
      <c r="S368" s="13">
        <v>67.08</v>
      </c>
      <c r="Y368" t="e">
        <f t="shared" si="6"/>
        <v>#N/A</v>
      </c>
      <c r="AC368" s="13">
        <v>0.78</v>
      </c>
      <c r="AI368" s="13"/>
      <c r="AJ368" s="13"/>
      <c r="AK368" s="13"/>
      <c r="AL368" s="13"/>
      <c r="AM368" s="13"/>
      <c r="AN368" s="13">
        <v>822</v>
      </c>
      <c r="AO368" s="13"/>
      <c r="AP368" s="13"/>
      <c r="AQ368" s="13"/>
      <c r="AR368" s="13"/>
      <c r="AS368" s="13"/>
      <c r="AT368" s="13">
        <v>6.2080000000000002</v>
      </c>
      <c r="AU368" s="13">
        <v>16.97</v>
      </c>
      <c r="AV368" s="13"/>
      <c r="AW368" s="13"/>
      <c r="AX368" s="13"/>
      <c r="BJ368" s="13">
        <v>25.77</v>
      </c>
      <c r="CB368" s="13">
        <v>822</v>
      </c>
      <c r="CC368" s="13">
        <v>89</v>
      </c>
      <c r="CF368" s="21"/>
    </row>
    <row r="369" spans="1:84" x14ac:dyDescent="0.25">
      <c r="A369" s="13" t="s">
        <v>111</v>
      </c>
      <c r="C369" s="19" t="s">
        <v>680</v>
      </c>
      <c r="D369" s="20">
        <v>89</v>
      </c>
      <c r="F369" s="13">
        <v>90</v>
      </c>
      <c r="H369" s="13" t="s">
        <v>126</v>
      </c>
      <c r="I369" s="13" t="s">
        <v>650</v>
      </c>
      <c r="N369" s="13" t="s">
        <v>681</v>
      </c>
      <c r="O369" s="13" t="s">
        <v>115</v>
      </c>
      <c r="P369" s="13" t="s">
        <v>149</v>
      </c>
      <c r="R369" s="16" t="s">
        <v>118</v>
      </c>
      <c r="S369" s="13">
        <v>67.632000000000005</v>
      </c>
      <c r="Y369" t="e">
        <f t="shared" si="6"/>
        <v>#N/A</v>
      </c>
      <c r="AC369" s="13">
        <v>0.85799999999999998</v>
      </c>
      <c r="AI369" s="13"/>
      <c r="AJ369" s="13"/>
      <c r="AK369" s="13"/>
      <c r="AL369" s="13"/>
      <c r="AM369" s="13"/>
      <c r="AN369" s="13">
        <v>463.6</v>
      </c>
      <c r="AO369" s="13"/>
      <c r="AP369" s="13"/>
      <c r="AQ369" s="13"/>
      <c r="AR369" s="13"/>
      <c r="AS369" s="13"/>
      <c r="AT369" s="13">
        <v>14.865</v>
      </c>
      <c r="AU369" s="13">
        <v>34.747999999999998</v>
      </c>
      <c r="AV369" s="13"/>
      <c r="AW369" s="13"/>
      <c r="AX369" s="13"/>
      <c r="BJ369" s="13">
        <v>23.15</v>
      </c>
      <c r="CB369" s="13">
        <v>463.6</v>
      </c>
      <c r="CC369" s="13">
        <v>89</v>
      </c>
      <c r="CF369" s="21"/>
    </row>
    <row r="370" spans="1:84" x14ac:dyDescent="0.25">
      <c r="A370" s="13" t="s">
        <v>111</v>
      </c>
      <c r="C370" s="19" t="s">
        <v>682</v>
      </c>
      <c r="D370" s="20">
        <v>89</v>
      </c>
      <c r="F370" s="13">
        <v>90</v>
      </c>
      <c r="H370" s="13" t="s">
        <v>126</v>
      </c>
      <c r="I370" s="13" t="s">
        <v>650</v>
      </c>
      <c r="N370" s="13" t="s">
        <v>653</v>
      </c>
      <c r="O370" s="13" t="s">
        <v>115</v>
      </c>
      <c r="P370" s="13" t="s">
        <v>149</v>
      </c>
      <c r="R370" s="16" t="s">
        <v>118</v>
      </c>
      <c r="S370" s="13">
        <v>67.900000000000006</v>
      </c>
      <c r="Y370" t="e">
        <f t="shared" si="6"/>
        <v>#N/A</v>
      </c>
      <c r="AC370" s="13">
        <v>1.0900000000000001</v>
      </c>
      <c r="AI370" s="13"/>
      <c r="AJ370" s="13"/>
      <c r="AK370" s="13"/>
      <c r="AL370" s="13"/>
      <c r="AM370" s="13"/>
      <c r="AN370" s="13">
        <v>580</v>
      </c>
      <c r="AO370" s="13"/>
      <c r="AP370" s="13"/>
      <c r="AQ370" s="13"/>
      <c r="AR370" s="13"/>
      <c r="AS370" s="13"/>
      <c r="AT370" s="13">
        <v>19.704000000000001</v>
      </c>
      <c r="AU370" s="13">
        <v>11.968</v>
      </c>
      <c r="AV370" s="13"/>
      <c r="AW370" s="13"/>
      <c r="AX370" s="13"/>
      <c r="BJ370" s="13">
        <v>62.59</v>
      </c>
      <c r="CB370" s="13">
        <v>580</v>
      </c>
      <c r="CC370" s="13">
        <v>89</v>
      </c>
      <c r="CF370" s="21"/>
    </row>
    <row r="371" spans="1:84" x14ac:dyDescent="0.25">
      <c r="A371" s="13" t="s">
        <v>111</v>
      </c>
      <c r="C371" s="19" t="s">
        <v>683</v>
      </c>
      <c r="D371" s="20">
        <v>89</v>
      </c>
      <c r="F371" s="13">
        <v>90</v>
      </c>
      <c r="H371" s="13" t="s">
        <v>126</v>
      </c>
      <c r="I371" s="13" t="s">
        <v>650</v>
      </c>
      <c r="N371" s="13" t="s">
        <v>667</v>
      </c>
      <c r="O371" s="13" t="s">
        <v>115</v>
      </c>
      <c r="P371" s="13" t="s">
        <v>149</v>
      </c>
      <c r="R371" s="16" t="s">
        <v>118</v>
      </c>
      <c r="S371" s="13">
        <v>67.989999999999995</v>
      </c>
      <c r="Y371" t="e">
        <f t="shared" si="6"/>
        <v>#N/A</v>
      </c>
      <c r="AC371" s="13">
        <v>1.05</v>
      </c>
      <c r="AI371" s="13"/>
      <c r="AJ371" s="13"/>
      <c r="AK371" s="13"/>
      <c r="AL371" s="13"/>
      <c r="AM371" s="13"/>
      <c r="AN371" s="13">
        <v>833</v>
      </c>
      <c r="AO371" s="13"/>
      <c r="AP371" s="13"/>
      <c r="AQ371" s="13"/>
      <c r="AR371" s="13"/>
      <c r="AS371" s="13"/>
      <c r="AT371" s="13">
        <v>12.78</v>
      </c>
      <c r="AU371" s="13">
        <v>12.62</v>
      </c>
      <c r="AV371" s="13"/>
      <c r="AW371" s="13"/>
      <c r="AX371" s="13"/>
      <c r="BJ371" s="13">
        <v>10.29</v>
      </c>
      <c r="CB371" s="13">
        <v>833</v>
      </c>
      <c r="CC371" s="13">
        <v>89</v>
      </c>
      <c r="CF371" s="21"/>
    </row>
    <row r="372" spans="1:84" x14ac:dyDescent="0.25">
      <c r="A372" s="13" t="s">
        <v>111</v>
      </c>
      <c r="C372" s="19" t="s">
        <v>684</v>
      </c>
      <c r="D372" s="20">
        <v>89</v>
      </c>
      <c r="F372" s="13">
        <v>90</v>
      </c>
      <c r="H372" s="13" t="s">
        <v>126</v>
      </c>
      <c r="I372" s="13" t="s">
        <v>650</v>
      </c>
      <c r="N372" s="13" t="s">
        <v>664</v>
      </c>
      <c r="O372" s="13" t="s">
        <v>115</v>
      </c>
      <c r="P372" s="13" t="s">
        <v>149</v>
      </c>
      <c r="R372" s="16" t="s">
        <v>118</v>
      </c>
      <c r="S372" s="13">
        <v>68.125290000000007</v>
      </c>
      <c r="Y372" t="e">
        <f t="shared" si="6"/>
        <v>#N/A</v>
      </c>
      <c r="AC372" s="13">
        <v>0.96292250000000001</v>
      </c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AU372" s="13"/>
      <c r="AV372" s="13"/>
      <c r="AW372" s="13"/>
      <c r="AX372" s="13"/>
      <c r="CC372" s="13">
        <v>89</v>
      </c>
      <c r="CF372" s="21"/>
    </row>
    <row r="373" spans="1:84" x14ac:dyDescent="0.25">
      <c r="A373" s="13" t="s">
        <v>111</v>
      </c>
      <c r="C373" s="19" t="s">
        <v>685</v>
      </c>
      <c r="D373" s="20">
        <v>89</v>
      </c>
      <c r="F373" s="13">
        <v>90</v>
      </c>
      <c r="H373" s="13" t="s">
        <v>126</v>
      </c>
      <c r="I373" s="13" t="s">
        <v>650</v>
      </c>
      <c r="N373" s="13" t="s">
        <v>667</v>
      </c>
      <c r="O373" s="13" t="s">
        <v>115</v>
      </c>
      <c r="P373" s="13" t="s">
        <v>149</v>
      </c>
      <c r="R373" s="16" t="s">
        <v>118</v>
      </c>
      <c r="S373" s="13">
        <v>68.510000000000005</v>
      </c>
      <c r="Y373" t="e">
        <f t="shared" si="6"/>
        <v>#N/A</v>
      </c>
      <c r="AC373" s="13">
        <v>0.68</v>
      </c>
      <c r="AI373" s="13"/>
      <c r="AJ373" s="13"/>
      <c r="AK373" s="13"/>
      <c r="AL373" s="13"/>
      <c r="AM373" s="13"/>
      <c r="AN373" s="13">
        <v>735</v>
      </c>
      <c r="AO373" s="13"/>
      <c r="AP373" s="13"/>
      <c r="AQ373" s="13"/>
      <c r="AR373" s="13"/>
      <c r="AS373" s="13"/>
      <c r="AT373" s="13">
        <v>24.885999999999999</v>
      </c>
      <c r="AU373" s="13">
        <v>16.952000000000002</v>
      </c>
      <c r="AV373" s="13"/>
      <c r="AW373" s="13"/>
      <c r="AX373" s="13"/>
      <c r="BJ373" s="13">
        <v>5.0140000000000002</v>
      </c>
      <c r="CB373" s="13">
        <v>735</v>
      </c>
      <c r="CC373" s="13">
        <v>89</v>
      </c>
      <c r="CF373" s="21"/>
    </row>
    <row r="374" spans="1:84" x14ac:dyDescent="0.25">
      <c r="A374" s="13" t="s">
        <v>111</v>
      </c>
      <c r="C374" s="19" t="s">
        <v>686</v>
      </c>
      <c r="D374" s="20">
        <v>89</v>
      </c>
      <c r="F374" s="13">
        <v>90</v>
      </c>
      <c r="H374" s="13" t="s">
        <v>126</v>
      </c>
      <c r="I374" s="13" t="s">
        <v>650</v>
      </c>
      <c r="N374" s="13" t="s">
        <v>653</v>
      </c>
      <c r="O374" s="13" t="s">
        <v>115</v>
      </c>
      <c r="P374" s="13" t="s">
        <v>149</v>
      </c>
      <c r="R374" s="16" t="s">
        <v>118</v>
      </c>
      <c r="S374" s="13">
        <v>68.75</v>
      </c>
      <c r="Y374" t="e">
        <f t="shared" si="6"/>
        <v>#N/A</v>
      </c>
      <c r="AC374" s="13">
        <v>0.87</v>
      </c>
      <c r="AI374" s="13"/>
      <c r="AJ374" s="13"/>
      <c r="AK374" s="13"/>
      <c r="AL374" s="13"/>
      <c r="AM374" s="13"/>
      <c r="AN374" s="13">
        <v>679</v>
      </c>
      <c r="AO374" s="13"/>
      <c r="AP374" s="13"/>
      <c r="AQ374" s="13"/>
      <c r="AR374" s="13"/>
      <c r="AS374" s="13"/>
      <c r="AT374" s="13">
        <v>15.87</v>
      </c>
      <c r="AU374" s="13">
        <v>19.748000000000001</v>
      </c>
      <c r="AV374" s="13"/>
      <c r="AW374" s="13"/>
      <c r="AX374" s="13"/>
      <c r="BJ374" s="13">
        <v>25.8</v>
      </c>
      <c r="BK374" s="13">
        <v>47.4</v>
      </c>
      <c r="CB374" s="13">
        <v>679</v>
      </c>
      <c r="CC374" s="13">
        <v>89</v>
      </c>
      <c r="CF374" s="21"/>
    </row>
    <row r="375" spans="1:84" x14ac:dyDescent="0.25">
      <c r="A375" s="13" t="s">
        <v>111</v>
      </c>
      <c r="C375" s="19" t="s">
        <v>687</v>
      </c>
      <c r="D375" s="20">
        <v>89</v>
      </c>
      <c r="F375" s="13">
        <v>90</v>
      </c>
      <c r="H375" s="13" t="s">
        <v>126</v>
      </c>
      <c r="I375" s="13" t="s">
        <v>650</v>
      </c>
      <c r="N375" s="13" t="s">
        <v>233</v>
      </c>
      <c r="O375" s="13" t="s">
        <v>115</v>
      </c>
      <c r="P375" s="13" t="s">
        <v>149</v>
      </c>
      <c r="R375" s="16" t="s">
        <v>118</v>
      </c>
      <c r="S375" s="13">
        <v>68.78</v>
      </c>
      <c r="Y375" t="e">
        <f t="shared" si="6"/>
        <v>#N/A</v>
      </c>
      <c r="AC375" s="13">
        <v>0.72</v>
      </c>
      <c r="AI375" s="13"/>
      <c r="AJ375" s="13"/>
      <c r="AK375" s="13"/>
      <c r="AL375" s="13"/>
      <c r="AM375" s="13"/>
      <c r="AN375" s="13">
        <v>823</v>
      </c>
      <c r="AO375" s="13"/>
      <c r="AP375" s="13"/>
      <c r="AQ375" s="13"/>
      <c r="AR375" s="13"/>
      <c r="AS375" s="13"/>
      <c r="AT375" s="13">
        <v>7.415</v>
      </c>
      <c r="AU375" s="13">
        <v>25.31</v>
      </c>
      <c r="AV375" s="13"/>
      <c r="AW375" s="13"/>
      <c r="AX375" s="13"/>
      <c r="BJ375" s="13">
        <v>27.05</v>
      </c>
      <c r="CB375" s="13">
        <v>823</v>
      </c>
      <c r="CC375" s="13">
        <v>89</v>
      </c>
      <c r="CF375" s="21"/>
    </row>
    <row r="376" spans="1:84" x14ac:dyDescent="0.25">
      <c r="A376" s="13" t="s">
        <v>111</v>
      </c>
      <c r="C376" s="19" t="s">
        <v>688</v>
      </c>
      <c r="D376" s="20">
        <v>89</v>
      </c>
      <c r="F376" s="13">
        <v>90</v>
      </c>
      <c r="H376" s="13" t="s">
        <v>126</v>
      </c>
      <c r="I376" s="13" t="s">
        <v>650</v>
      </c>
      <c r="N376" s="13" t="s">
        <v>653</v>
      </c>
      <c r="O376" s="13" t="s">
        <v>115</v>
      </c>
      <c r="P376" s="13" t="s">
        <v>149</v>
      </c>
      <c r="R376" s="16" t="s">
        <v>118</v>
      </c>
      <c r="S376" s="13">
        <v>68.89</v>
      </c>
      <c r="Y376" t="e">
        <f t="shared" si="6"/>
        <v>#N/A</v>
      </c>
      <c r="AC376" s="13">
        <v>0.62</v>
      </c>
      <c r="AI376" s="13"/>
      <c r="AJ376" s="13"/>
      <c r="AK376" s="13"/>
      <c r="AL376" s="13"/>
      <c r="AM376" s="13"/>
      <c r="AN376" s="13">
        <v>905</v>
      </c>
      <c r="AO376" s="13"/>
      <c r="AP376" s="13"/>
      <c r="AQ376" s="13"/>
      <c r="AR376" s="13"/>
      <c r="AS376" s="13"/>
      <c r="AT376" s="13">
        <v>6.9669999999999996</v>
      </c>
      <c r="AU376" s="13">
        <v>12.582000000000001</v>
      </c>
      <c r="AV376" s="13"/>
      <c r="AW376" s="13"/>
      <c r="AX376" s="13"/>
      <c r="BJ376" s="13">
        <v>55.56</v>
      </c>
      <c r="CB376" s="13">
        <v>905</v>
      </c>
      <c r="CC376" s="13">
        <v>89</v>
      </c>
      <c r="CF376" s="21"/>
    </row>
    <row r="377" spans="1:84" x14ac:dyDescent="0.25">
      <c r="A377" s="13" t="s">
        <v>111</v>
      </c>
      <c r="C377" s="19" t="s">
        <v>689</v>
      </c>
      <c r="D377" s="20">
        <v>89</v>
      </c>
      <c r="F377" s="13">
        <v>90</v>
      </c>
      <c r="H377" s="13" t="s">
        <v>126</v>
      </c>
      <c r="I377" s="13" t="s">
        <v>650</v>
      </c>
      <c r="N377" s="13" t="s">
        <v>690</v>
      </c>
      <c r="O377" s="13" t="s">
        <v>115</v>
      </c>
      <c r="P377" s="13" t="s">
        <v>149</v>
      </c>
      <c r="R377" s="16" t="s">
        <v>118</v>
      </c>
      <c r="S377" s="13">
        <v>69.012</v>
      </c>
      <c r="Y377" t="e">
        <f t="shared" si="6"/>
        <v>#N/A</v>
      </c>
      <c r="AC377" s="13">
        <v>1.6639999999999999</v>
      </c>
      <c r="AI377" s="13"/>
      <c r="AJ377" s="13"/>
      <c r="AK377" s="13"/>
      <c r="AL377" s="13"/>
      <c r="AM377" s="13"/>
      <c r="AN377" s="13">
        <v>194.27</v>
      </c>
      <c r="AO377" s="13"/>
      <c r="AP377" s="13"/>
      <c r="AQ377" s="13"/>
      <c r="AR377" s="13"/>
      <c r="AS377" s="13"/>
      <c r="AT377" s="13">
        <v>14.641999999999999</v>
      </c>
      <c r="AU377" s="13">
        <v>40.420999999999999</v>
      </c>
      <c r="AV377" s="13"/>
      <c r="AW377" s="13"/>
      <c r="AX377" s="13"/>
      <c r="BJ377" s="13">
        <v>25.094999999999999</v>
      </c>
      <c r="CB377" s="13">
        <v>194.27</v>
      </c>
      <c r="CC377" s="13">
        <v>89</v>
      </c>
      <c r="CF377" s="21"/>
    </row>
    <row r="378" spans="1:84" x14ac:dyDescent="0.25">
      <c r="A378" s="13" t="s">
        <v>111</v>
      </c>
      <c r="C378" s="19" t="s">
        <v>691</v>
      </c>
      <c r="D378" s="20">
        <v>89</v>
      </c>
      <c r="F378" s="13">
        <v>90</v>
      </c>
      <c r="H378" s="13" t="s">
        <v>126</v>
      </c>
      <c r="I378" s="13" t="s">
        <v>645</v>
      </c>
      <c r="N378" s="13" t="s">
        <v>158</v>
      </c>
      <c r="O378" s="13" t="s">
        <v>115</v>
      </c>
      <c r="P378" s="13" t="s">
        <v>149</v>
      </c>
      <c r="R378" s="16" t="s">
        <v>118</v>
      </c>
      <c r="S378" s="13">
        <v>69.06</v>
      </c>
      <c r="Y378" t="e">
        <f t="shared" si="6"/>
        <v>#N/A</v>
      </c>
      <c r="AC378" s="13">
        <v>0.94</v>
      </c>
      <c r="AI378" s="13"/>
      <c r="AJ378" s="13"/>
      <c r="AK378" s="13"/>
      <c r="AL378" s="13"/>
      <c r="AM378" s="13"/>
      <c r="AN378" s="13">
        <v>419</v>
      </c>
      <c r="AO378" s="13"/>
      <c r="AP378" s="13"/>
      <c r="AQ378" s="13"/>
      <c r="AR378" s="13"/>
      <c r="AS378" s="13"/>
      <c r="AT378" s="13">
        <v>18.079999999999998</v>
      </c>
      <c r="AU378" s="13">
        <v>21.89</v>
      </c>
      <c r="AV378" s="13"/>
      <c r="AW378" s="13"/>
      <c r="AX378" s="13"/>
      <c r="BJ378" s="13">
        <v>48.4</v>
      </c>
      <c r="BK378" s="13">
        <v>82.6</v>
      </c>
      <c r="CB378" s="13">
        <v>419</v>
      </c>
      <c r="CC378" s="13">
        <v>89</v>
      </c>
      <c r="CF378" s="21"/>
    </row>
    <row r="379" spans="1:84" x14ac:dyDescent="0.25">
      <c r="A379" s="13" t="s">
        <v>111</v>
      </c>
      <c r="C379" s="19" t="s">
        <v>692</v>
      </c>
      <c r="D379" s="20">
        <v>89</v>
      </c>
      <c r="F379" s="13">
        <v>90</v>
      </c>
      <c r="H379" s="13" t="s">
        <v>126</v>
      </c>
      <c r="I379" s="13" t="s">
        <v>645</v>
      </c>
      <c r="N379" s="13" t="s">
        <v>158</v>
      </c>
      <c r="O379" s="13" t="s">
        <v>115</v>
      </c>
      <c r="P379" s="13" t="s">
        <v>149</v>
      </c>
      <c r="R379" s="16" t="s">
        <v>118</v>
      </c>
      <c r="S379" s="13">
        <v>69.3264152</v>
      </c>
      <c r="Y379" t="e">
        <f t="shared" si="6"/>
        <v>#N/A</v>
      </c>
      <c r="AC379" s="13">
        <v>0.93884539</v>
      </c>
      <c r="AI379" s="13"/>
      <c r="AJ379" s="13"/>
      <c r="AK379" s="13"/>
      <c r="AL379" s="13"/>
      <c r="AM379" s="13"/>
      <c r="AN379" s="13">
        <v>422.42399999999998</v>
      </c>
      <c r="AO379" s="13"/>
      <c r="AP379" s="13"/>
      <c r="AQ379" s="13"/>
      <c r="AR379" s="13"/>
      <c r="AS379" s="13"/>
      <c r="AT379" s="13">
        <v>18.736799999999999</v>
      </c>
      <c r="AU379" s="13">
        <v>27.807600000000001</v>
      </c>
      <c r="AV379" s="13"/>
      <c r="AW379" s="13"/>
      <c r="AX379" s="13"/>
      <c r="BJ379" s="13">
        <v>38.468400000000003</v>
      </c>
      <c r="CB379" s="13">
        <v>422.42399999999998</v>
      </c>
      <c r="CC379" s="13">
        <v>89</v>
      </c>
      <c r="CF379" s="21"/>
    </row>
    <row r="380" spans="1:84" x14ac:dyDescent="0.25">
      <c r="A380" s="13" t="s">
        <v>111</v>
      </c>
      <c r="C380" s="19" t="s">
        <v>693</v>
      </c>
      <c r="D380" s="20">
        <v>89</v>
      </c>
      <c r="F380" s="13">
        <v>90</v>
      </c>
      <c r="H380" s="13" t="s">
        <v>126</v>
      </c>
      <c r="I380" s="13" t="s">
        <v>650</v>
      </c>
      <c r="N380" s="13" t="s">
        <v>246</v>
      </c>
      <c r="O380" s="13" t="s">
        <v>115</v>
      </c>
      <c r="P380" s="13" t="s">
        <v>149</v>
      </c>
      <c r="R380" s="16" t="s">
        <v>118</v>
      </c>
      <c r="S380" s="13">
        <v>69.430000000000007</v>
      </c>
      <c r="Y380" t="e">
        <f t="shared" si="6"/>
        <v>#N/A</v>
      </c>
      <c r="AC380" s="13">
        <v>0.82</v>
      </c>
      <c r="AI380" s="13"/>
      <c r="AJ380" s="13"/>
      <c r="AK380" s="13"/>
      <c r="AL380" s="13"/>
      <c r="AM380" s="13"/>
      <c r="AN380" s="13">
        <v>884</v>
      </c>
      <c r="AO380" s="13"/>
      <c r="AP380" s="13"/>
      <c r="AQ380" s="13"/>
      <c r="AR380" s="13"/>
      <c r="AS380" s="13"/>
      <c r="AT380" s="13">
        <v>12.887</v>
      </c>
      <c r="AU380" s="13">
        <v>11.55</v>
      </c>
      <c r="AV380" s="13"/>
      <c r="AW380" s="13"/>
      <c r="AX380" s="13"/>
      <c r="BJ380" s="13">
        <v>25</v>
      </c>
      <c r="BK380" s="13">
        <v>46.6</v>
      </c>
      <c r="CB380" s="13">
        <v>884</v>
      </c>
      <c r="CC380" s="13">
        <v>89</v>
      </c>
      <c r="CF380" s="21"/>
    </row>
    <row r="381" spans="1:84" x14ac:dyDescent="0.25">
      <c r="A381" s="13" t="s">
        <v>111</v>
      </c>
      <c r="C381" s="19" t="s">
        <v>694</v>
      </c>
      <c r="D381" s="20">
        <v>89</v>
      </c>
      <c r="F381" s="13">
        <v>90</v>
      </c>
      <c r="H381" s="13" t="s">
        <v>126</v>
      </c>
      <c r="I381" s="13" t="s">
        <v>650</v>
      </c>
      <c r="N381" s="13" t="s">
        <v>246</v>
      </c>
      <c r="O381" s="13" t="s">
        <v>115</v>
      </c>
      <c r="P381" s="13" t="s">
        <v>149</v>
      </c>
      <c r="R381" s="16" t="s">
        <v>118</v>
      </c>
      <c r="S381" s="13">
        <v>69.537999999999997</v>
      </c>
      <c r="Y381" t="e">
        <f t="shared" si="6"/>
        <v>#N/A</v>
      </c>
      <c r="AC381" s="13">
        <v>0.80800000000000005</v>
      </c>
      <c r="AI381" s="13"/>
      <c r="AJ381" s="13"/>
      <c r="AK381" s="13"/>
      <c r="AL381" s="13"/>
      <c r="AM381" s="13"/>
      <c r="AN381" s="13">
        <v>723.34</v>
      </c>
      <c r="AO381" s="13"/>
      <c r="AP381" s="13"/>
      <c r="AQ381" s="13"/>
      <c r="AR381" s="13"/>
      <c r="AS381" s="13"/>
      <c r="AT381" s="13">
        <v>12.837</v>
      </c>
      <c r="AU381" s="13">
        <v>6.8109000000000002</v>
      </c>
      <c r="AV381" s="13"/>
      <c r="AW381" s="13"/>
      <c r="AX381" s="13"/>
      <c r="BJ381" s="13">
        <v>12.385</v>
      </c>
      <c r="CB381" s="13">
        <v>723.34</v>
      </c>
      <c r="CC381" s="13">
        <v>89</v>
      </c>
      <c r="CF381" s="21"/>
    </row>
    <row r="382" spans="1:84" x14ac:dyDescent="0.25">
      <c r="A382" s="13" t="s">
        <v>111</v>
      </c>
      <c r="C382" s="19" t="s">
        <v>695</v>
      </c>
      <c r="D382" s="20">
        <v>89</v>
      </c>
      <c r="F382" s="13">
        <v>90</v>
      </c>
      <c r="H382" s="13" t="s">
        <v>126</v>
      </c>
      <c r="I382" s="13" t="s">
        <v>650</v>
      </c>
      <c r="N382" s="13" t="s">
        <v>267</v>
      </c>
      <c r="O382" s="13" t="s">
        <v>115</v>
      </c>
      <c r="P382" s="13" t="s">
        <v>149</v>
      </c>
      <c r="R382" s="16" t="s">
        <v>118</v>
      </c>
      <c r="S382" s="13">
        <v>69.72</v>
      </c>
      <c r="Y382" t="e">
        <f t="shared" si="6"/>
        <v>#N/A</v>
      </c>
      <c r="AC382" s="13">
        <v>0.56000000000000005</v>
      </c>
      <c r="AI382" s="13"/>
      <c r="AJ382" s="13"/>
      <c r="AK382" s="13"/>
      <c r="AL382" s="13"/>
      <c r="AM382" s="13"/>
      <c r="AN382" s="13">
        <v>842</v>
      </c>
      <c r="AO382" s="13"/>
      <c r="AP382" s="13"/>
      <c r="AQ382" s="13"/>
      <c r="AR382" s="13"/>
      <c r="AS382" s="13"/>
      <c r="AT382" s="13">
        <v>7.2409999999999997</v>
      </c>
      <c r="AU382" s="13">
        <v>6.6859999999999999</v>
      </c>
      <c r="AV382" s="13"/>
      <c r="AW382" s="13"/>
      <c r="AX382" s="13"/>
      <c r="BJ382" s="13">
        <v>56.73</v>
      </c>
      <c r="CB382" s="13">
        <v>842</v>
      </c>
      <c r="CC382" s="13">
        <v>89</v>
      </c>
      <c r="CF382" s="21"/>
    </row>
    <row r="383" spans="1:84" x14ac:dyDescent="0.25">
      <c r="A383" s="13" t="s">
        <v>111</v>
      </c>
      <c r="C383" s="19" t="s">
        <v>696</v>
      </c>
      <c r="D383" s="20">
        <v>89</v>
      </c>
      <c r="F383" s="13">
        <v>90</v>
      </c>
      <c r="H383" s="13" t="s">
        <v>126</v>
      </c>
      <c r="I383" s="13" t="s">
        <v>650</v>
      </c>
      <c r="N383" s="13" t="s">
        <v>653</v>
      </c>
      <c r="O383" s="13" t="s">
        <v>115</v>
      </c>
      <c r="P383" s="13" t="s">
        <v>149</v>
      </c>
      <c r="R383" s="16" t="s">
        <v>118</v>
      </c>
      <c r="S383" s="13">
        <v>69.8</v>
      </c>
      <c r="Y383" t="e">
        <f t="shared" si="6"/>
        <v>#N/A</v>
      </c>
      <c r="AC383" s="13">
        <v>0.6</v>
      </c>
      <c r="AI383" s="13"/>
      <c r="AJ383" s="13"/>
      <c r="AK383" s="13"/>
      <c r="AL383" s="13"/>
      <c r="AM383" s="13"/>
      <c r="AN383" s="13">
        <v>930</v>
      </c>
      <c r="AO383" s="13"/>
      <c r="AP383" s="13"/>
      <c r="AQ383" s="13"/>
      <c r="AR383" s="13"/>
      <c r="AS383" s="13"/>
      <c r="AT383" s="13"/>
      <c r="AU383" s="13"/>
      <c r="AV383" s="13"/>
      <c r="AW383" s="13"/>
      <c r="AX383" s="13"/>
      <c r="CB383" s="13">
        <v>930</v>
      </c>
      <c r="CC383" s="13">
        <v>89</v>
      </c>
      <c r="CF383" s="21"/>
    </row>
    <row r="384" spans="1:84" x14ac:dyDescent="0.25">
      <c r="A384" s="13" t="s">
        <v>111</v>
      </c>
      <c r="C384" s="19" t="s">
        <v>697</v>
      </c>
      <c r="D384" s="20">
        <v>89</v>
      </c>
      <c r="F384" s="13">
        <v>90</v>
      </c>
      <c r="H384" s="13" t="s">
        <v>126</v>
      </c>
      <c r="I384" s="13" t="s">
        <v>650</v>
      </c>
      <c r="N384" s="13" t="s">
        <v>651</v>
      </c>
      <c r="O384" s="13" t="s">
        <v>115</v>
      </c>
      <c r="P384" s="13" t="s">
        <v>149</v>
      </c>
      <c r="R384" s="16" t="s">
        <v>118</v>
      </c>
      <c r="S384" s="13">
        <v>69.819999999999993</v>
      </c>
      <c r="Y384" t="e">
        <f t="shared" si="6"/>
        <v>#N/A</v>
      </c>
      <c r="AC384" s="13">
        <v>0.5</v>
      </c>
      <c r="AI384" s="13"/>
      <c r="AJ384" s="13"/>
      <c r="AK384" s="13"/>
      <c r="AL384" s="13"/>
      <c r="AM384" s="13"/>
      <c r="AN384" s="13">
        <v>539</v>
      </c>
      <c r="AO384" s="13"/>
      <c r="AP384" s="13"/>
      <c r="AQ384" s="13"/>
      <c r="AR384" s="13"/>
      <c r="AS384" s="13"/>
      <c r="AT384" s="13"/>
      <c r="AU384" s="13"/>
      <c r="AV384" s="13"/>
      <c r="AW384" s="13"/>
      <c r="AX384" s="13"/>
      <c r="CB384" s="13">
        <v>539</v>
      </c>
      <c r="CC384" s="13">
        <v>89</v>
      </c>
      <c r="CF384" s="21"/>
    </row>
    <row r="385" spans="1:84" x14ac:dyDescent="0.25">
      <c r="A385" s="13" t="s">
        <v>111</v>
      </c>
      <c r="C385" s="19" t="s">
        <v>698</v>
      </c>
      <c r="D385" s="20">
        <v>89</v>
      </c>
      <c r="F385" s="13">
        <v>90</v>
      </c>
      <c r="H385" s="13" t="s">
        <v>126</v>
      </c>
      <c r="I385" s="13" t="s">
        <v>650</v>
      </c>
      <c r="N385" s="13" t="s">
        <v>267</v>
      </c>
      <c r="O385" s="13" t="s">
        <v>115</v>
      </c>
      <c r="P385" s="13" t="s">
        <v>149</v>
      </c>
      <c r="R385" s="16" t="s">
        <v>118</v>
      </c>
      <c r="S385" s="13">
        <v>69.819999999999993</v>
      </c>
      <c r="Y385" t="e">
        <f t="shared" si="6"/>
        <v>#N/A</v>
      </c>
      <c r="AC385" s="13">
        <v>0.68</v>
      </c>
      <c r="AI385" s="13"/>
      <c r="AJ385" s="13"/>
      <c r="AK385" s="13"/>
      <c r="AL385" s="13"/>
      <c r="AM385" s="13"/>
      <c r="AN385" s="13">
        <v>648</v>
      </c>
      <c r="AO385" s="13"/>
      <c r="AP385" s="13"/>
      <c r="AQ385" s="13"/>
      <c r="AR385" s="13"/>
      <c r="AS385" s="13"/>
      <c r="AT385" s="13">
        <v>28.231000000000002</v>
      </c>
      <c r="AU385" s="13">
        <v>14.8</v>
      </c>
      <c r="AV385" s="13"/>
      <c r="AW385" s="13"/>
      <c r="AX385" s="13"/>
      <c r="BJ385" s="13">
        <v>25.2</v>
      </c>
      <c r="BK385" s="13">
        <v>42.3</v>
      </c>
      <c r="CB385" s="13">
        <v>648</v>
      </c>
      <c r="CC385" s="13">
        <v>89</v>
      </c>
      <c r="CF385" s="21"/>
    </row>
    <row r="386" spans="1:84" x14ac:dyDescent="0.25">
      <c r="A386" s="13" t="s">
        <v>111</v>
      </c>
      <c r="C386" s="19" t="s">
        <v>699</v>
      </c>
      <c r="D386" s="20">
        <v>89</v>
      </c>
      <c r="F386" s="13">
        <v>90</v>
      </c>
      <c r="H386" s="13" t="s">
        <v>126</v>
      </c>
      <c r="I386" s="13" t="s">
        <v>645</v>
      </c>
      <c r="N386" s="13" t="s">
        <v>158</v>
      </c>
      <c r="O386" s="13" t="s">
        <v>115</v>
      </c>
      <c r="P386" s="13" t="s">
        <v>149</v>
      </c>
      <c r="R386" s="16" t="s">
        <v>118</v>
      </c>
      <c r="S386" s="13">
        <v>69.819999999999993</v>
      </c>
      <c r="Y386" t="e">
        <f t="shared" si="6"/>
        <v>#N/A</v>
      </c>
      <c r="AC386" s="13">
        <v>0.85</v>
      </c>
      <c r="AI386" s="13"/>
      <c r="AJ386" s="13"/>
      <c r="AK386" s="13"/>
      <c r="AL386" s="13"/>
      <c r="AM386" s="13"/>
      <c r="AN386" s="13">
        <v>401</v>
      </c>
      <c r="AO386" s="13"/>
      <c r="AP386" s="13"/>
      <c r="AQ386" s="13"/>
      <c r="AR386" s="13"/>
      <c r="AS386" s="13"/>
      <c r="AT386" s="13">
        <v>17.95</v>
      </c>
      <c r="AU386" s="13">
        <v>25.82</v>
      </c>
      <c r="AV386" s="13"/>
      <c r="AW386" s="13"/>
      <c r="AX386" s="13"/>
      <c r="BJ386" s="13">
        <v>47.7</v>
      </c>
      <c r="BK386" s="13">
        <v>81.099999999999994</v>
      </c>
      <c r="CB386" s="13">
        <v>401</v>
      </c>
      <c r="CC386" s="13">
        <v>89</v>
      </c>
      <c r="CF386" s="21"/>
    </row>
    <row r="387" spans="1:84" x14ac:dyDescent="0.25">
      <c r="A387" s="13" t="s">
        <v>111</v>
      </c>
      <c r="C387" s="19" t="s">
        <v>700</v>
      </c>
      <c r="D387" s="20">
        <v>89</v>
      </c>
      <c r="F387" s="13">
        <v>90</v>
      </c>
      <c r="H387" s="13" t="s">
        <v>126</v>
      </c>
      <c r="I387" s="13" t="s">
        <v>645</v>
      </c>
      <c r="N387" s="13" t="s">
        <v>646</v>
      </c>
      <c r="O387" s="13" t="s">
        <v>115</v>
      </c>
      <c r="P387" s="13" t="s">
        <v>149</v>
      </c>
      <c r="R387" s="16" t="s">
        <v>118</v>
      </c>
      <c r="S387" s="13">
        <v>69.942999999999998</v>
      </c>
      <c r="Y387" t="e">
        <f t="shared" si="6"/>
        <v>#N/A</v>
      </c>
      <c r="AC387" s="13">
        <v>0.97899999999999998</v>
      </c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AU387" s="13"/>
      <c r="AV387" s="13"/>
      <c r="AW387" s="13"/>
      <c r="AX387" s="13"/>
      <c r="CC387" s="13">
        <v>89</v>
      </c>
      <c r="CF387" s="21"/>
    </row>
    <row r="388" spans="1:84" x14ac:dyDescent="0.25">
      <c r="A388" s="13" t="s">
        <v>111</v>
      </c>
      <c r="C388" s="19" t="s">
        <v>701</v>
      </c>
      <c r="D388" s="20">
        <v>89</v>
      </c>
      <c r="F388" s="13">
        <v>90</v>
      </c>
      <c r="H388" s="13" t="s">
        <v>126</v>
      </c>
      <c r="I388" s="13" t="s">
        <v>650</v>
      </c>
      <c r="N388" s="13" t="s">
        <v>267</v>
      </c>
      <c r="O388" s="13" t="s">
        <v>115</v>
      </c>
      <c r="P388" s="13" t="s">
        <v>149</v>
      </c>
      <c r="R388" s="16" t="s">
        <v>118</v>
      </c>
      <c r="S388" s="13">
        <v>70.17</v>
      </c>
      <c r="Y388" t="e">
        <f t="shared" si="6"/>
        <v>#N/A</v>
      </c>
      <c r="AC388" s="13">
        <v>0.51</v>
      </c>
      <c r="AI388" s="13"/>
      <c r="AJ388" s="13"/>
      <c r="AK388" s="13"/>
      <c r="AL388" s="13"/>
      <c r="AM388" s="13"/>
      <c r="AN388" s="13">
        <v>582</v>
      </c>
      <c r="AO388" s="13"/>
      <c r="AP388" s="13"/>
      <c r="AQ388" s="13"/>
      <c r="AR388" s="13"/>
      <c r="AS388" s="13"/>
      <c r="AT388" s="13">
        <v>12.78</v>
      </c>
      <c r="AU388" s="13">
        <v>21.53</v>
      </c>
      <c r="AV388" s="13"/>
      <c r="AW388" s="13"/>
      <c r="AX388" s="13"/>
      <c r="BJ388" s="13">
        <v>9.5950000000000006</v>
      </c>
      <c r="CB388" s="13">
        <v>582</v>
      </c>
      <c r="CC388" s="13">
        <v>89</v>
      </c>
      <c r="CF388" s="21"/>
    </row>
    <row r="389" spans="1:84" x14ac:dyDescent="0.25">
      <c r="A389" s="13" t="s">
        <v>111</v>
      </c>
      <c r="C389" s="19" t="s">
        <v>702</v>
      </c>
      <c r="D389" s="20">
        <v>89</v>
      </c>
      <c r="F389" s="13">
        <v>90</v>
      </c>
      <c r="H389" s="13" t="s">
        <v>126</v>
      </c>
      <c r="I389" s="13" t="s">
        <v>650</v>
      </c>
      <c r="N389" s="13" t="s">
        <v>664</v>
      </c>
      <c r="O389" s="13" t="s">
        <v>115</v>
      </c>
      <c r="P389" s="13" t="s">
        <v>149</v>
      </c>
      <c r="R389" s="16" t="s">
        <v>118</v>
      </c>
      <c r="S389" s="13">
        <v>70.2</v>
      </c>
      <c r="Y389" t="e">
        <f t="shared" si="6"/>
        <v>#N/A</v>
      </c>
      <c r="AC389" s="13">
        <v>0.68</v>
      </c>
      <c r="AI389" s="13"/>
      <c r="AJ389" s="13"/>
      <c r="AK389" s="13"/>
      <c r="AL389" s="13"/>
      <c r="AM389" s="13"/>
      <c r="AN389" s="13">
        <v>1010</v>
      </c>
      <c r="AO389" s="13"/>
      <c r="AP389" s="13"/>
      <c r="AQ389" s="13"/>
      <c r="AR389" s="13"/>
      <c r="AS389" s="13"/>
      <c r="AT389" s="13">
        <v>18.009</v>
      </c>
      <c r="AU389" s="13">
        <v>8.0559999999999992</v>
      </c>
      <c r="AV389" s="13"/>
      <c r="AW389" s="13"/>
      <c r="AX389" s="13"/>
      <c r="BJ389" s="13">
        <v>19.82</v>
      </c>
      <c r="CB389" s="13">
        <v>1010</v>
      </c>
      <c r="CC389" s="13">
        <v>89</v>
      </c>
      <c r="CF389" s="21"/>
    </row>
    <row r="390" spans="1:84" x14ac:dyDescent="0.25">
      <c r="A390" s="13" t="s">
        <v>111</v>
      </c>
      <c r="C390" s="19" t="s">
        <v>703</v>
      </c>
      <c r="D390" s="20">
        <v>89</v>
      </c>
      <c r="F390" s="13">
        <v>90</v>
      </c>
      <c r="H390" s="13" t="s">
        <v>126</v>
      </c>
      <c r="I390" s="13" t="s">
        <v>650</v>
      </c>
      <c r="N390" s="13" t="s">
        <v>267</v>
      </c>
      <c r="O390" s="13" t="s">
        <v>115</v>
      </c>
      <c r="P390" s="13" t="s">
        <v>149</v>
      </c>
      <c r="R390" s="16" t="s">
        <v>118</v>
      </c>
      <c r="S390" s="13">
        <v>70.510000000000005</v>
      </c>
      <c r="Y390" t="e">
        <f t="shared" si="6"/>
        <v>#N/A</v>
      </c>
      <c r="AC390" s="13">
        <v>0.66</v>
      </c>
      <c r="AI390" s="13"/>
      <c r="AJ390" s="13"/>
      <c r="AK390" s="13"/>
      <c r="AL390" s="13"/>
      <c r="AM390" s="13"/>
      <c r="AN390" s="13">
        <v>660</v>
      </c>
      <c r="AO390" s="13"/>
      <c r="AP390" s="13"/>
      <c r="AQ390" s="13"/>
      <c r="AR390" s="13"/>
      <c r="AS390" s="13"/>
      <c r="AT390" s="13">
        <v>25.555</v>
      </c>
      <c r="AU390" s="13">
        <v>16.146999999999998</v>
      </c>
      <c r="AV390" s="13"/>
      <c r="AW390" s="13"/>
      <c r="AX390" s="13"/>
      <c r="BJ390" s="13">
        <v>23.7</v>
      </c>
      <c r="BK390" s="13">
        <v>40.5</v>
      </c>
      <c r="CB390" s="13">
        <v>660</v>
      </c>
      <c r="CC390" s="13">
        <v>89</v>
      </c>
      <c r="CF390" s="21"/>
    </row>
    <row r="391" spans="1:84" x14ac:dyDescent="0.25">
      <c r="A391" s="13" t="s">
        <v>111</v>
      </c>
      <c r="C391" s="19" t="s">
        <v>704</v>
      </c>
      <c r="D391" s="20">
        <v>89</v>
      </c>
      <c r="F391" s="13">
        <v>90</v>
      </c>
      <c r="H391" s="13" t="s">
        <v>126</v>
      </c>
      <c r="I391" s="13" t="s">
        <v>650</v>
      </c>
      <c r="N391" s="13" t="s">
        <v>267</v>
      </c>
      <c r="O391" s="13" t="s">
        <v>115</v>
      </c>
      <c r="P391" s="13" t="s">
        <v>149</v>
      </c>
      <c r="R391" s="16" t="s">
        <v>118</v>
      </c>
      <c r="S391" s="13">
        <v>70.626999999999995</v>
      </c>
      <c r="Y391" t="e">
        <f t="shared" si="6"/>
        <v>#N/A</v>
      </c>
      <c r="AC391" s="13">
        <v>0.42899999999999999</v>
      </c>
      <c r="AI391" s="13"/>
      <c r="AJ391" s="13"/>
      <c r="AK391" s="13"/>
      <c r="AL391" s="13"/>
      <c r="AM391" s="13"/>
      <c r="AN391" s="13">
        <v>736.62</v>
      </c>
      <c r="AO391" s="13"/>
      <c r="AP391" s="13"/>
      <c r="AQ391" s="13"/>
      <c r="AR391" s="13"/>
      <c r="AS391" s="13"/>
      <c r="AT391" s="13">
        <v>2.3841000000000001</v>
      </c>
      <c r="AU391" s="13">
        <v>4.8684000000000003</v>
      </c>
      <c r="AV391" s="13"/>
      <c r="AW391" s="13"/>
      <c r="AX391" s="13"/>
      <c r="BJ391" s="13">
        <v>7.2289000000000003</v>
      </c>
      <c r="CB391" s="13">
        <v>736.62</v>
      </c>
      <c r="CC391" s="13">
        <v>89</v>
      </c>
      <c r="CF391" s="21"/>
    </row>
    <row r="392" spans="1:84" x14ac:dyDescent="0.25">
      <c r="A392" s="13" t="s">
        <v>111</v>
      </c>
      <c r="C392" s="19" t="s">
        <v>705</v>
      </c>
      <c r="D392" s="20">
        <v>89</v>
      </c>
      <c r="F392" s="13">
        <v>90</v>
      </c>
      <c r="H392" s="13" t="s">
        <v>126</v>
      </c>
      <c r="I392" s="13" t="s">
        <v>650</v>
      </c>
      <c r="N392" s="13" t="s">
        <v>267</v>
      </c>
      <c r="O392" s="13" t="s">
        <v>115</v>
      </c>
      <c r="P392" s="13" t="s">
        <v>149</v>
      </c>
      <c r="R392" s="16" t="s">
        <v>118</v>
      </c>
      <c r="S392" s="13">
        <v>71.36</v>
      </c>
      <c r="Y392" t="e">
        <f t="shared" si="6"/>
        <v>#N/A</v>
      </c>
      <c r="AC392" s="13">
        <v>0.42</v>
      </c>
      <c r="AI392" s="13"/>
      <c r="AJ392" s="13"/>
      <c r="AK392" s="13"/>
      <c r="AL392" s="13"/>
      <c r="AM392" s="13"/>
      <c r="AN392" s="13">
        <v>801</v>
      </c>
      <c r="AO392" s="13"/>
      <c r="AP392" s="13"/>
      <c r="AQ392" s="13"/>
      <c r="AR392" s="13"/>
      <c r="AS392" s="13"/>
      <c r="AT392" s="13">
        <v>9.77</v>
      </c>
      <c r="AU392" s="13">
        <v>7.4029999999999996</v>
      </c>
      <c r="AV392" s="13"/>
      <c r="AW392" s="13"/>
      <c r="AX392" s="13"/>
      <c r="BJ392" s="13">
        <v>0</v>
      </c>
      <c r="CB392" s="13">
        <v>801</v>
      </c>
      <c r="CC392" s="13">
        <v>89</v>
      </c>
      <c r="CF392" s="21"/>
    </row>
    <row r="393" spans="1:84" x14ac:dyDescent="0.25">
      <c r="A393" s="13" t="s">
        <v>111</v>
      </c>
      <c r="C393" s="19" t="s">
        <v>706</v>
      </c>
      <c r="D393" s="20">
        <v>89</v>
      </c>
      <c r="F393" s="13">
        <v>90</v>
      </c>
      <c r="H393" s="13" t="s">
        <v>126</v>
      </c>
      <c r="I393" s="13" t="s">
        <v>650</v>
      </c>
      <c r="N393" s="13" t="s">
        <v>246</v>
      </c>
      <c r="O393" s="13" t="s">
        <v>115</v>
      </c>
      <c r="P393" s="13" t="s">
        <v>149</v>
      </c>
      <c r="R393" s="16" t="s">
        <v>118</v>
      </c>
      <c r="S393" s="13">
        <v>71.47</v>
      </c>
      <c r="Y393" t="e">
        <f t="shared" si="6"/>
        <v>#N/A</v>
      </c>
      <c r="AC393" s="13">
        <v>0.83699999999999997</v>
      </c>
      <c r="AI393" s="13"/>
      <c r="AJ393" s="13"/>
      <c r="AK393" s="13"/>
      <c r="AL393" s="13"/>
      <c r="AM393" s="13"/>
      <c r="AN393" s="13">
        <v>620.44000000000005</v>
      </c>
      <c r="AO393" s="13"/>
      <c r="AP393" s="13"/>
      <c r="AQ393" s="13"/>
      <c r="AR393" s="13"/>
      <c r="AS393" s="13"/>
      <c r="AT393" s="13">
        <v>7.9103000000000003</v>
      </c>
      <c r="AU393" s="13">
        <v>6.6323999999999996</v>
      </c>
      <c r="AV393" s="13"/>
      <c r="AW393" s="13"/>
      <c r="AX393" s="13"/>
      <c r="BJ393" s="13">
        <v>6.4580000000000002</v>
      </c>
      <c r="CB393" s="13">
        <v>620.44000000000005</v>
      </c>
      <c r="CC393" s="13">
        <v>89</v>
      </c>
      <c r="CF393" s="21"/>
    </row>
    <row r="394" spans="1:84" x14ac:dyDescent="0.25">
      <c r="A394" s="13" t="s">
        <v>111</v>
      </c>
      <c r="C394" s="19" t="s">
        <v>707</v>
      </c>
      <c r="D394" s="20">
        <v>89</v>
      </c>
      <c r="F394" s="13">
        <v>90</v>
      </c>
      <c r="H394" s="13" t="s">
        <v>126</v>
      </c>
      <c r="I394" s="13" t="s">
        <v>650</v>
      </c>
      <c r="N394" s="13" t="s">
        <v>664</v>
      </c>
      <c r="O394" s="13" t="s">
        <v>115</v>
      </c>
      <c r="P394" s="13" t="s">
        <v>149</v>
      </c>
      <c r="R394" s="16" t="s">
        <v>118</v>
      </c>
      <c r="S394" s="13">
        <v>71.5</v>
      </c>
      <c r="Y394" t="e">
        <f t="shared" si="6"/>
        <v>#N/A</v>
      </c>
      <c r="AC394" s="13">
        <v>0.47</v>
      </c>
      <c r="AI394" s="13"/>
      <c r="AJ394" s="13"/>
      <c r="AK394" s="13"/>
      <c r="AL394" s="13"/>
      <c r="AM394" s="13"/>
      <c r="AN394" s="13">
        <v>907</v>
      </c>
      <c r="AO394" s="13"/>
      <c r="AP394" s="13"/>
      <c r="AQ394" s="13"/>
      <c r="AR394" s="13"/>
      <c r="AS394" s="13"/>
      <c r="AT394" s="13">
        <v>18.309999999999999</v>
      </c>
      <c r="AU394" s="13">
        <v>9.6050000000000004</v>
      </c>
      <c r="AV394" s="13"/>
      <c r="AW394" s="13"/>
      <c r="AX394" s="13"/>
      <c r="BJ394" s="13">
        <v>17.3</v>
      </c>
      <c r="BK394" s="13">
        <v>30.2</v>
      </c>
      <c r="CB394" s="13">
        <v>907</v>
      </c>
      <c r="CC394" s="13">
        <v>89</v>
      </c>
      <c r="CF394" s="21"/>
    </row>
    <row r="395" spans="1:84" x14ac:dyDescent="0.25">
      <c r="A395" s="13" t="s">
        <v>111</v>
      </c>
      <c r="C395" s="19" t="s">
        <v>708</v>
      </c>
      <c r="D395" s="20">
        <v>89</v>
      </c>
      <c r="F395" s="13">
        <v>90</v>
      </c>
      <c r="H395" s="13" t="s">
        <v>126</v>
      </c>
      <c r="I395" s="13" t="s">
        <v>650</v>
      </c>
      <c r="N395" s="13" t="s">
        <v>664</v>
      </c>
      <c r="O395" s="13" t="s">
        <v>115</v>
      </c>
      <c r="P395" s="13" t="s">
        <v>149</v>
      </c>
      <c r="R395" s="16" t="s">
        <v>118</v>
      </c>
      <c r="S395" s="13">
        <v>71.510000000000005</v>
      </c>
      <c r="Y395" t="e">
        <f t="shared" si="6"/>
        <v>#N/A</v>
      </c>
      <c r="AC395" s="13">
        <v>0.59</v>
      </c>
      <c r="AI395" s="13"/>
      <c r="AJ395" s="13"/>
      <c r="AK395" s="13"/>
      <c r="AL395" s="13"/>
      <c r="AM395" s="13"/>
      <c r="AN395" s="13">
        <v>781</v>
      </c>
      <c r="AO395" s="13"/>
      <c r="AP395" s="13"/>
      <c r="AQ395" s="13"/>
      <c r="AR395" s="13"/>
      <c r="AS395" s="13"/>
      <c r="AT395" s="13">
        <v>18.556999999999999</v>
      </c>
      <c r="AU395" s="13">
        <v>8.1969999999999992</v>
      </c>
      <c r="AV395" s="13"/>
      <c r="AW395" s="13"/>
      <c r="AX395" s="13"/>
      <c r="BJ395" s="13">
        <v>17.215</v>
      </c>
      <c r="CB395" s="13">
        <v>781</v>
      </c>
      <c r="CC395" s="13">
        <v>89</v>
      </c>
      <c r="CF395" s="21"/>
    </row>
    <row r="396" spans="1:84" x14ac:dyDescent="0.25">
      <c r="A396" s="13" t="s">
        <v>111</v>
      </c>
      <c r="C396" s="19" t="s">
        <v>709</v>
      </c>
      <c r="D396" s="20">
        <v>89</v>
      </c>
      <c r="F396" s="13">
        <v>90</v>
      </c>
      <c r="H396" s="13" t="s">
        <v>126</v>
      </c>
      <c r="I396" s="13" t="s">
        <v>650</v>
      </c>
      <c r="N396" s="13" t="s">
        <v>246</v>
      </c>
      <c r="O396" s="13" t="s">
        <v>115</v>
      </c>
      <c r="P396" s="13" t="s">
        <v>149</v>
      </c>
      <c r="R396" s="16" t="s">
        <v>118</v>
      </c>
      <c r="S396" s="13">
        <v>71.58</v>
      </c>
      <c r="Y396" t="e">
        <f t="shared" si="6"/>
        <v>#N/A</v>
      </c>
      <c r="AC396" s="13">
        <v>0.39</v>
      </c>
      <c r="AI396" s="13"/>
      <c r="AJ396" s="13"/>
      <c r="AK396" s="13"/>
      <c r="AL396" s="13"/>
      <c r="AM396" s="13"/>
      <c r="AN396" s="13">
        <v>716</v>
      </c>
      <c r="AO396" s="13"/>
      <c r="AP396" s="13"/>
      <c r="AQ396" s="13"/>
      <c r="AR396" s="13"/>
      <c r="AS396" s="13"/>
      <c r="AT396" s="13">
        <v>12.068</v>
      </c>
      <c r="AU396" s="13">
        <v>8.8680000000000003</v>
      </c>
      <c r="AV396" s="13"/>
      <c r="AW396" s="13"/>
      <c r="AX396" s="13"/>
      <c r="BJ396" s="13">
        <v>13.1</v>
      </c>
      <c r="BK396" s="13">
        <v>22.5</v>
      </c>
      <c r="CB396" s="13">
        <v>716</v>
      </c>
      <c r="CC396" s="13">
        <v>89</v>
      </c>
      <c r="CF396" s="21"/>
    </row>
    <row r="397" spans="1:84" x14ac:dyDescent="0.25">
      <c r="A397" s="13" t="s">
        <v>111</v>
      </c>
      <c r="C397" s="19" t="s">
        <v>710</v>
      </c>
      <c r="D397" s="20">
        <v>89</v>
      </c>
      <c r="F397" s="13">
        <v>90</v>
      </c>
      <c r="H397" s="13" t="s">
        <v>126</v>
      </c>
      <c r="I397" s="13" t="s">
        <v>650</v>
      </c>
      <c r="N397" s="13" t="s">
        <v>246</v>
      </c>
      <c r="O397" s="13" t="s">
        <v>115</v>
      </c>
      <c r="P397" s="13" t="s">
        <v>149</v>
      </c>
      <c r="R397" s="16" t="s">
        <v>118</v>
      </c>
      <c r="S397" s="13">
        <v>71.62</v>
      </c>
      <c r="Y397" t="e">
        <f t="shared" ref="Y397:Y460" si="7">IF(AND(W397="", X397=""), NA(), W397 + (X397 * 0.89981))</f>
        <v>#N/A</v>
      </c>
      <c r="AC397" s="13">
        <v>0.5</v>
      </c>
      <c r="AI397" s="13"/>
      <c r="AJ397" s="13"/>
      <c r="AK397" s="13"/>
      <c r="AL397" s="13"/>
      <c r="AM397" s="13"/>
      <c r="AN397" s="13">
        <v>785</v>
      </c>
      <c r="AO397" s="13"/>
      <c r="AP397" s="13"/>
      <c r="AQ397" s="13"/>
      <c r="AR397" s="13"/>
      <c r="AS397" s="13"/>
      <c r="AT397" s="13">
        <v>4.3780000000000001</v>
      </c>
      <c r="AU397" s="13">
        <v>9.26</v>
      </c>
      <c r="AV397" s="13"/>
      <c r="AW397" s="13"/>
      <c r="AX397" s="13"/>
      <c r="BJ397" s="13">
        <v>7.2009999999999996</v>
      </c>
      <c r="CB397" s="13">
        <v>785</v>
      </c>
      <c r="CC397" s="13">
        <v>89</v>
      </c>
      <c r="CF397" s="21"/>
    </row>
    <row r="398" spans="1:84" x14ac:dyDescent="0.25">
      <c r="A398" s="13" t="s">
        <v>111</v>
      </c>
      <c r="C398" s="19" t="s">
        <v>711</v>
      </c>
      <c r="D398" s="20">
        <v>89</v>
      </c>
      <c r="F398" s="13">
        <v>90</v>
      </c>
      <c r="H398" s="13" t="s">
        <v>126</v>
      </c>
      <c r="I398" s="13" t="s">
        <v>650</v>
      </c>
      <c r="N398" s="13" t="s">
        <v>690</v>
      </c>
      <c r="O398" s="13" t="s">
        <v>115</v>
      </c>
      <c r="P398" s="13" t="s">
        <v>149</v>
      </c>
      <c r="R398" s="16" t="s">
        <v>118</v>
      </c>
      <c r="S398" s="13">
        <v>71.75</v>
      </c>
      <c r="Y398" t="e">
        <f t="shared" si="7"/>
        <v>#N/A</v>
      </c>
      <c r="AC398" s="13">
        <v>0.31900000000000001</v>
      </c>
      <c r="AI398" s="13"/>
      <c r="AJ398" s="13"/>
      <c r="AK398" s="13"/>
      <c r="AL398" s="13"/>
      <c r="AM398" s="13"/>
      <c r="AN398" s="13">
        <v>403.79</v>
      </c>
      <c r="AO398" s="13"/>
      <c r="AP398" s="13"/>
      <c r="AQ398" s="13"/>
      <c r="AR398" s="13"/>
      <c r="AS398" s="13"/>
      <c r="AT398" s="13">
        <v>4.1798999999999999</v>
      </c>
      <c r="AU398" s="13">
        <v>26.157</v>
      </c>
      <c r="AV398" s="13"/>
      <c r="AW398" s="13"/>
      <c r="AX398" s="13"/>
      <c r="BJ398" s="13">
        <v>8.4505999999999997</v>
      </c>
      <c r="CB398" s="13">
        <v>403.79</v>
      </c>
      <c r="CC398" s="13">
        <v>89</v>
      </c>
      <c r="CF398" s="21"/>
    </row>
    <row r="399" spans="1:84" x14ac:dyDescent="0.25">
      <c r="A399" s="13" t="s">
        <v>111</v>
      </c>
      <c r="C399" s="19" t="s">
        <v>712</v>
      </c>
      <c r="D399" s="20">
        <v>89</v>
      </c>
      <c r="F399" s="13">
        <v>90</v>
      </c>
      <c r="H399" s="13" t="s">
        <v>126</v>
      </c>
      <c r="I399" s="13" t="s">
        <v>650</v>
      </c>
      <c r="N399" s="13" t="s">
        <v>713</v>
      </c>
      <c r="O399" s="13" t="s">
        <v>115</v>
      </c>
      <c r="P399" s="13" t="s">
        <v>149</v>
      </c>
      <c r="R399" s="16" t="s">
        <v>118</v>
      </c>
      <c r="S399" s="13">
        <v>71.819999999999993</v>
      </c>
      <c r="Y399" t="e">
        <f t="shared" si="7"/>
        <v>#N/A</v>
      </c>
      <c r="AC399" s="13">
        <v>0.23</v>
      </c>
      <c r="AI399" s="13"/>
      <c r="AJ399" s="13"/>
      <c r="AK399" s="13"/>
      <c r="AL399" s="13"/>
      <c r="AM399" s="13"/>
      <c r="AN399" s="13">
        <v>584</v>
      </c>
      <c r="AO399" s="13"/>
      <c r="AP399" s="13"/>
      <c r="AQ399" s="13"/>
      <c r="AR399" s="13"/>
      <c r="AS399" s="13"/>
      <c r="AT399" s="13"/>
      <c r="AU399" s="13"/>
      <c r="AV399" s="13"/>
      <c r="AW399" s="13"/>
      <c r="AX399" s="13"/>
      <c r="CB399" s="13">
        <v>584</v>
      </c>
      <c r="CC399" s="13">
        <v>89</v>
      </c>
      <c r="CF399" s="21"/>
    </row>
    <row r="400" spans="1:84" x14ac:dyDescent="0.25">
      <c r="A400" s="13" t="s">
        <v>111</v>
      </c>
      <c r="C400" s="19" t="s">
        <v>714</v>
      </c>
      <c r="D400" s="20">
        <v>89</v>
      </c>
      <c r="F400" s="13">
        <v>90</v>
      </c>
      <c r="H400" s="13" t="s">
        <v>126</v>
      </c>
      <c r="I400" s="13" t="s">
        <v>650</v>
      </c>
      <c r="N400" s="13" t="s">
        <v>715</v>
      </c>
      <c r="O400" s="13" t="s">
        <v>115</v>
      </c>
      <c r="P400" s="13" t="s">
        <v>149</v>
      </c>
      <c r="R400" s="16" t="s">
        <v>118</v>
      </c>
      <c r="S400" s="13">
        <v>71.930000000000007</v>
      </c>
      <c r="Y400" t="e">
        <f t="shared" si="7"/>
        <v>#N/A</v>
      </c>
      <c r="AC400" s="13">
        <v>0.46</v>
      </c>
      <c r="AI400" s="13"/>
      <c r="AJ400" s="13"/>
      <c r="AK400" s="13"/>
      <c r="AL400" s="13"/>
      <c r="AM400" s="13"/>
      <c r="AN400" s="13">
        <v>715</v>
      </c>
      <c r="AO400" s="13"/>
      <c r="AP400" s="13"/>
      <c r="AQ400" s="13"/>
      <c r="AR400" s="13"/>
      <c r="AS400" s="13"/>
      <c r="AT400" s="13">
        <v>12.337</v>
      </c>
      <c r="AU400" s="13">
        <v>8.3219999999999992</v>
      </c>
      <c r="AV400" s="13"/>
      <c r="AW400" s="13"/>
      <c r="AX400" s="13"/>
      <c r="BJ400" s="13">
        <v>38.5</v>
      </c>
      <c r="BK400" s="13">
        <v>75.400000000000006</v>
      </c>
      <c r="CB400" s="13">
        <v>715</v>
      </c>
      <c r="CC400" s="13">
        <v>89</v>
      </c>
      <c r="CF400" s="21"/>
    </row>
    <row r="401" spans="1:162" x14ac:dyDescent="0.25">
      <c r="A401" s="13" t="s">
        <v>111</v>
      </c>
      <c r="C401" s="19" t="s">
        <v>716</v>
      </c>
      <c r="D401" s="20">
        <v>89</v>
      </c>
      <c r="F401" s="13">
        <v>90</v>
      </c>
      <c r="H401" s="13" t="s">
        <v>126</v>
      </c>
      <c r="I401" s="13" t="s">
        <v>650</v>
      </c>
      <c r="N401" s="13" t="s">
        <v>715</v>
      </c>
      <c r="O401" s="13" t="s">
        <v>115</v>
      </c>
      <c r="P401" s="13" t="s">
        <v>149</v>
      </c>
      <c r="R401" s="16" t="s">
        <v>118</v>
      </c>
      <c r="S401" s="13">
        <v>72.135000000000005</v>
      </c>
      <c r="Y401" t="e">
        <f t="shared" si="7"/>
        <v>#N/A</v>
      </c>
      <c r="AC401" s="13">
        <v>0.497</v>
      </c>
      <c r="AI401" s="13"/>
      <c r="AJ401" s="13"/>
      <c r="AK401" s="13"/>
      <c r="AL401" s="13"/>
      <c r="AM401" s="13"/>
      <c r="AN401" s="13">
        <v>607.49</v>
      </c>
      <c r="AO401" s="13"/>
      <c r="AP401" s="13"/>
      <c r="AQ401" s="13"/>
      <c r="AR401" s="13"/>
      <c r="AS401" s="13"/>
      <c r="AT401" s="13">
        <v>10.369</v>
      </c>
      <c r="AU401" s="13">
        <v>6.2458999999999998</v>
      </c>
      <c r="AV401" s="13"/>
      <c r="AW401" s="13"/>
      <c r="AX401" s="13"/>
      <c r="BJ401" s="13">
        <v>16.417999999999999</v>
      </c>
      <c r="CB401" s="13">
        <v>607.49</v>
      </c>
      <c r="CC401" s="13">
        <v>89</v>
      </c>
      <c r="CF401" s="21"/>
    </row>
    <row r="402" spans="1:162" x14ac:dyDescent="0.25">
      <c r="A402" s="13" t="s">
        <v>111</v>
      </c>
      <c r="C402" s="19" t="s">
        <v>717</v>
      </c>
      <c r="D402" s="20">
        <v>89</v>
      </c>
      <c r="F402" s="13">
        <v>90</v>
      </c>
      <c r="H402" s="13" t="s">
        <v>126</v>
      </c>
      <c r="I402" s="13" t="s">
        <v>650</v>
      </c>
      <c r="N402" s="13" t="s">
        <v>690</v>
      </c>
      <c r="O402" s="13" t="s">
        <v>115</v>
      </c>
      <c r="P402" s="13" t="s">
        <v>149</v>
      </c>
      <c r="R402" s="16" t="s">
        <v>118</v>
      </c>
      <c r="S402" s="13">
        <v>72.143000000000001</v>
      </c>
      <c r="Y402" t="e">
        <f t="shared" si="7"/>
        <v>#N/A</v>
      </c>
      <c r="AC402" s="13">
        <v>0.58799999999999997</v>
      </c>
      <c r="AI402" s="13"/>
      <c r="AJ402" s="13"/>
      <c r="AK402" s="13"/>
      <c r="AL402" s="13"/>
      <c r="AM402" s="13"/>
      <c r="AN402" s="13">
        <v>636.55999999999995</v>
      </c>
      <c r="AO402" s="13"/>
      <c r="AP402" s="13"/>
      <c r="AQ402" s="13"/>
      <c r="AR402" s="13"/>
      <c r="AS402" s="13"/>
      <c r="AT402" s="13">
        <v>11.458</v>
      </c>
      <c r="AU402" s="13">
        <v>7.2752999999999997</v>
      </c>
      <c r="AV402" s="13"/>
      <c r="AW402" s="13"/>
      <c r="AX402" s="13"/>
      <c r="BJ402" s="13">
        <v>6.9207999999999998</v>
      </c>
      <c r="CB402" s="13">
        <v>636.55999999999995</v>
      </c>
      <c r="CC402" s="13">
        <v>89</v>
      </c>
      <c r="CF402" s="21"/>
    </row>
    <row r="403" spans="1:162" s="39" customFormat="1" x14ac:dyDescent="0.25">
      <c r="A403" s="13" t="s">
        <v>111</v>
      </c>
      <c r="C403" s="40" t="s">
        <v>718</v>
      </c>
      <c r="D403" s="41">
        <v>89</v>
      </c>
      <c r="F403" s="39">
        <v>90</v>
      </c>
      <c r="H403" s="39" t="s">
        <v>126</v>
      </c>
      <c r="I403" s="39" t="s">
        <v>650</v>
      </c>
      <c r="N403" s="39" t="s">
        <v>715</v>
      </c>
      <c r="O403" s="39" t="s">
        <v>115</v>
      </c>
      <c r="P403" s="39" t="s">
        <v>149</v>
      </c>
      <c r="R403" s="42" t="s">
        <v>118</v>
      </c>
      <c r="S403" s="39">
        <v>72.245000000000005</v>
      </c>
      <c r="Y403" t="e">
        <f t="shared" si="7"/>
        <v>#N/A</v>
      </c>
      <c r="AC403" s="39">
        <v>0.53</v>
      </c>
      <c r="AN403" s="39">
        <v>725.08</v>
      </c>
      <c r="AT403" s="39">
        <v>6.4908999999999999</v>
      </c>
      <c r="AU403" s="39">
        <v>5.2245999999999997</v>
      </c>
      <c r="BJ403" s="39">
        <v>22.047999999999998</v>
      </c>
      <c r="CB403" s="39">
        <v>725.08</v>
      </c>
      <c r="CC403" s="39">
        <v>89</v>
      </c>
      <c r="CF403" s="43"/>
    </row>
    <row r="404" spans="1:162" s="44" customFormat="1" x14ac:dyDescent="0.25">
      <c r="A404" s="13" t="s">
        <v>111</v>
      </c>
      <c r="B404" s="39"/>
      <c r="C404" s="40" t="s">
        <v>719</v>
      </c>
      <c r="D404" s="41">
        <v>89</v>
      </c>
      <c r="E404" s="39"/>
      <c r="F404" s="39">
        <v>90</v>
      </c>
      <c r="G404" s="39"/>
      <c r="H404" s="39" t="s">
        <v>126</v>
      </c>
      <c r="I404" s="39" t="s">
        <v>650</v>
      </c>
      <c r="J404" s="39"/>
      <c r="K404" s="39"/>
      <c r="L404" s="39"/>
      <c r="M404" s="39"/>
      <c r="N404" s="39" t="s">
        <v>690</v>
      </c>
      <c r="O404" s="39" t="s">
        <v>115</v>
      </c>
      <c r="P404" s="39" t="s">
        <v>149</v>
      </c>
      <c r="Q404" s="39"/>
      <c r="R404" s="42" t="s">
        <v>118</v>
      </c>
      <c r="S404" s="39">
        <v>72.436000000000007</v>
      </c>
      <c r="T404" s="39"/>
      <c r="U404" s="39"/>
      <c r="V404" s="39"/>
      <c r="W404" s="39"/>
      <c r="X404" s="39"/>
      <c r="Y404" t="e">
        <f t="shared" si="7"/>
        <v>#N/A</v>
      </c>
      <c r="Z404" s="39"/>
      <c r="AA404" s="39"/>
      <c r="AB404" s="39"/>
      <c r="AC404" s="39">
        <v>0.33700000000000002</v>
      </c>
      <c r="AD404" s="39"/>
      <c r="AE404" s="39"/>
      <c r="AF404" s="39"/>
      <c r="AG404" s="39"/>
      <c r="AH404" s="39"/>
      <c r="AI404" s="39"/>
      <c r="AJ404" s="39"/>
      <c r="AK404" s="39"/>
      <c r="AL404" s="39"/>
      <c r="AM404" s="39"/>
      <c r="AN404" s="39">
        <v>388.35</v>
      </c>
      <c r="AO404" s="39"/>
      <c r="AP404" s="39"/>
      <c r="AQ404" s="39"/>
      <c r="AR404" s="39"/>
      <c r="AS404" s="39"/>
      <c r="AT404" s="39">
        <v>3.2736000000000001</v>
      </c>
      <c r="AU404" s="39">
        <v>8.3645999999999994</v>
      </c>
      <c r="AV404" s="39"/>
      <c r="AW404" s="39"/>
      <c r="AX404" s="39"/>
      <c r="AY404" s="39"/>
      <c r="AZ404" s="39"/>
      <c r="BA404" s="39"/>
      <c r="BB404" s="39"/>
      <c r="BC404" s="39"/>
      <c r="BD404" s="39"/>
      <c r="BE404" s="39"/>
      <c r="BF404" s="39"/>
      <c r="BG404" s="39"/>
      <c r="BH404" s="39"/>
      <c r="BI404" s="39"/>
      <c r="BJ404" s="39">
        <v>6.1879</v>
      </c>
      <c r="BK404" s="39"/>
      <c r="BL404" s="39"/>
      <c r="BM404" s="39"/>
      <c r="BN404" s="39"/>
      <c r="BO404" s="39"/>
      <c r="BP404" s="39"/>
      <c r="BQ404" s="39"/>
      <c r="BR404" s="39"/>
      <c r="BS404" s="39"/>
      <c r="BT404" s="39"/>
      <c r="BU404" s="39"/>
      <c r="BV404" s="39"/>
      <c r="BW404" s="39"/>
      <c r="BX404" s="39"/>
      <c r="BY404" s="39"/>
      <c r="BZ404" s="39"/>
      <c r="CA404" s="39"/>
      <c r="CB404" s="39">
        <v>388.35</v>
      </c>
      <c r="CC404" s="39">
        <v>89</v>
      </c>
      <c r="CD404" s="39"/>
      <c r="CE404" s="39"/>
      <c r="CF404" s="43"/>
      <c r="CG404" s="39"/>
      <c r="CH404" s="39"/>
      <c r="CI404" s="39"/>
      <c r="CJ404" s="39"/>
      <c r="CK404" s="39"/>
      <c r="CL404" s="39"/>
      <c r="CM404" s="39"/>
      <c r="CN404" s="39"/>
      <c r="CO404" s="39"/>
      <c r="CP404" s="39"/>
      <c r="CQ404" s="39"/>
      <c r="CR404" s="39"/>
      <c r="CS404" s="39"/>
      <c r="CT404" s="39"/>
      <c r="CU404" s="39"/>
      <c r="CV404" s="39"/>
      <c r="CW404" s="39"/>
      <c r="CX404" s="39"/>
      <c r="CY404" s="39"/>
      <c r="CZ404" s="39"/>
      <c r="DA404" s="39"/>
      <c r="DB404" s="39"/>
      <c r="DC404" s="39"/>
      <c r="DD404" s="39"/>
      <c r="DE404" s="39"/>
      <c r="DF404" s="39"/>
      <c r="DG404" s="39"/>
      <c r="DH404" s="39"/>
      <c r="DI404" s="39"/>
      <c r="DJ404" s="39"/>
      <c r="DK404" s="39"/>
      <c r="DL404" s="39"/>
      <c r="DM404" s="39"/>
      <c r="DN404" s="39"/>
      <c r="DO404" s="39"/>
      <c r="DP404" s="39"/>
      <c r="DQ404" s="39"/>
      <c r="DR404" s="39"/>
      <c r="DS404" s="39"/>
      <c r="DT404" s="39"/>
      <c r="DU404" s="39"/>
      <c r="DV404" s="39"/>
      <c r="DW404" s="39"/>
      <c r="DX404" s="39"/>
      <c r="DY404" s="39"/>
      <c r="DZ404" s="39"/>
      <c r="EA404" s="39"/>
      <c r="EB404" s="39"/>
      <c r="EC404" s="39"/>
      <c r="ED404" s="39"/>
      <c r="EE404" s="39"/>
      <c r="EF404" s="39"/>
      <c r="EG404" s="39"/>
      <c r="EH404" s="39"/>
      <c r="EI404" s="39"/>
      <c r="EJ404" s="39"/>
      <c r="EK404" s="39"/>
      <c r="EL404" s="39"/>
      <c r="EM404" s="39"/>
      <c r="EN404" s="39"/>
      <c r="EO404" s="39"/>
      <c r="EP404" s="39"/>
      <c r="EQ404" s="39"/>
      <c r="ER404" s="39"/>
      <c r="ES404" s="39"/>
      <c r="ET404" s="39"/>
      <c r="EU404" s="39"/>
      <c r="EV404" s="39"/>
      <c r="EW404" s="39"/>
      <c r="EX404" s="39"/>
      <c r="EY404" s="39"/>
      <c r="EZ404" s="39"/>
      <c r="FA404" s="39"/>
      <c r="FB404" s="39"/>
      <c r="FC404" s="39"/>
      <c r="FD404" s="39"/>
      <c r="FE404" s="39"/>
      <c r="FF404" s="39"/>
    </row>
    <row r="405" spans="1:162" x14ac:dyDescent="0.25">
      <c r="A405" s="13" t="s">
        <v>111</v>
      </c>
      <c r="C405" s="19" t="s">
        <v>720</v>
      </c>
      <c r="D405" s="20">
        <v>89</v>
      </c>
      <c r="F405" s="13">
        <v>90</v>
      </c>
      <c r="H405" s="13" t="s">
        <v>126</v>
      </c>
      <c r="I405" s="13" t="s">
        <v>650</v>
      </c>
      <c r="N405" s="13" t="s">
        <v>267</v>
      </c>
      <c r="O405" s="13" t="s">
        <v>115</v>
      </c>
      <c r="P405" s="13" t="s">
        <v>149</v>
      </c>
      <c r="R405" s="16" t="s">
        <v>118</v>
      </c>
      <c r="S405" s="13">
        <v>72.45</v>
      </c>
      <c r="Y405" t="e">
        <f t="shared" si="7"/>
        <v>#N/A</v>
      </c>
      <c r="AC405" s="13">
        <v>0.37</v>
      </c>
      <c r="AI405" s="13"/>
      <c r="AJ405" s="13"/>
      <c r="AK405" s="13"/>
      <c r="AL405" s="13"/>
      <c r="AM405" s="13"/>
      <c r="AN405" s="13">
        <v>577</v>
      </c>
      <c r="AO405" s="13"/>
      <c r="AP405" s="13"/>
      <c r="AQ405" s="13"/>
      <c r="AR405" s="13"/>
      <c r="AS405" s="13"/>
      <c r="AT405" s="13">
        <v>15.749000000000001</v>
      </c>
      <c r="AU405" s="13">
        <v>22.699000000000002</v>
      </c>
      <c r="AV405" s="13"/>
      <c r="AW405" s="13"/>
      <c r="AX405" s="13"/>
      <c r="BJ405" s="13">
        <v>15</v>
      </c>
      <c r="BK405" s="13">
        <v>26.5</v>
      </c>
      <c r="CB405" s="13">
        <v>577</v>
      </c>
      <c r="CC405" s="13">
        <v>89</v>
      </c>
      <c r="CF405" s="21"/>
    </row>
    <row r="406" spans="1:162" x14ac:dyDescent="0.25">
      <c r="A406" s="13" t="s">
        <v>111</v>
      </c>
      <c r="C406" s="19" t="s">
        <v>721</v>
      </c>
      <c r="D406" s="20">
        <v>89</v>
      </c>
      <c r="F406" s="13">
        <v>90</v>
      </c>
      <c r="H406" s="13" t="s">
        <v>126</v>
      </c>
      <c r="I406" s="13" t="s">
        <v>650</v>
      </c>
      <c r="N406" s="13" t="s">
        <v>715</v>
      </c>
      <c r="O406" s="13" t="s">
        <v>115</v>
      </c>
      <c r="P406" s="13" t="s">
        <v>149</v>
      </c>
      <c r="R406" s="16" t="s">
        <v>118</v>
      </c>
      <c r="S406" s="13">
        <v>72.66</v>
      </c>
      <c r="Y406" t="e">
        <f t="shared" si="7"/>
        <v>#N/A</v>
      </c>
      <c r="AC406" s="13">
        <v>0.53</v>
      </c>
      <c r="AI406" s="13"/>
      <c r="AJ406" s="13"/>
      <c r="AK406" s="13"/>
      <c r="AL406" s="13"/>
      <c r="AM406" s="13"/>
      <c r="AN406" s="13">
        <v>674</v>
      </c>
      <c r="AO406" s="13"/>
      <c r="AP406" s="13"/>
      <c r="AQ406" s="13"/>
      <c r="AR406" s="13"/>
      <c r="AS406" s="13"/>
      <c r="AT406" s="13">
        <v>17.88</v>
      </c>
      <c r="AU406" s="13">
        <v>7.54</v>
      </c>
      <c r="AV406" s="13"/>
      <c r="AW406" s="13"/>
      <c r="AX406" s="13"/>
      <c r="BJ406" s="13">
        <v>30.75</v>
      </c>
      <c r="CB406" s="13">
        <v>674</v>
      </c>
      <c r="CC406" s="13">
        <v>89</v>
      </c>
      <c r="CF406" s="21"/>
    </row>
    <row r="407" spans="1:162" x14ac:dyDescent="0.25">
      <c r="A407" s="13" t="s">
        <v>111</v>
      </c>
      <c r="C407" s="19" t="s">
        <v>722</v>
      </c>
      <c r="D407" s="20">
        <v>89</v>
      </c>
      <c r="F407" s="13">
        <v>90</v>
      </c>
      <c r="H407" s="13" t="s">
        <v>126</v>
      </c>
      <c r="I407" s="13" t="s">
        <v>650</v>
      </c>
      <c r="N407" s="13" t="s">
        <v>690</v>
      </c>
      <c r="O407" s="13" t="s">
        <v>115</v>
      </c>
      <c r="P407" s="13" t="s">
        <v>149</v>
      </c>
      <c r="R407" s="16" t="s">
        <v>118</v>
      </c>
      <c r="S407" s="13">
        <v>72.72</v>
      </c>
      <c r="Y407" t="e">
        <f t="shared" si="7"/>
        <v>#N/A</v>
      </c>
      <c r="AC407" s="13">
        <v>0.23899999999999999</v>
      </c>
      <c r="AI407" s="13"/>
      <c r="AJ407" s="13"/>
      <c r="AK407" s="13"/>
      <c r="AL407" s="13"/>
      <c r="AM407" s="13"/>
      <c r="AN407" s="13">
        <v>323.52999999999997</v>
      </c>
      <c r="AO407" s="13"/>
      <c r="AP407" s="13"/>
      <c r="AQ407" s="13"/>
      <c r="AR407" s="13"/>
      <c r="AS407" s="13"/>
      <c r="AT407" s="13">
        <v>17.763000000000002</v>
      </c>
      <c r="AU407" s="13">
        <v>8.3932000000000002</v>
      </c>
      <c r="AV407" s="13"/>
      <c r="AW407" s="13"/>
      <c r="AX407" s="13"/>
      <c r="BJ407" s="13">
        <v>9.7576999999999998</v>
      </c>
      <c r="CB407" s="13">
        <v>323.52999999999997</v>
      </c>
      <c r="CC407" s="13">
        <v>89</v>
      </c>
      <c r="CF407" s="21"/>
    </row>
    <row r="408" spans="1:162" x14ac:dyDescent="0.25">
      <c r="A408" s="13" t="s">
        <v>111</v>
      </c>
      <c r="C408" s="19" t="s">
        <v>723</v>
      </c>
      <c r="D408" s="20">
        <v>89</v>
      </c>
      <c r="F408" s="13">
        <v>90</v>
      </c>
      <c r="H408" s="13" t="s">
        <v>126</v>
      </c>
      <c r="I408" s="13" t="s">
        <v>650</v>
      </c>
      <c r="N408" s="13" t="s">
        <v>715</v>
      </c>
      <c r="O408" s="13" t="s">
        <v>115</v>
      </c>
      <c r="P408" s="13" t="s">
        <v>149</v>
      </c>
      <c r="R408" s="16" t="s">
        <v>118</v>
      </c>
      <c r="S408" s="13">
        <v>73.37</v>
      </c>
      <c r="Y408" t="e">
        <f t="shared" si="7"/>
        <v>#N/A</v>
      </c>
      <c r="AC408" s="13">
        <v>0.34</v>
      </c>
      <c r="AI408" s="13"/>
      <c r="AJ408" s="13"/>
      <c r="AK408" s="13"/>
      <c r="AL408" s="13"/>
      <c r="AM408" s="13"/>
      <c r="AN408" s="13">
        <v>392</v>
      </c>
      <c r="AO408" s="13"/>
      <c r="AP408" s="13"/>
      <c r="AQ408" s="13"/>
      <c r="AR408" s="13"/>
      <c r="AS408" s="13"/>
      <c r="AT408" s="13">
        <v>20.52</v>
      </c>
      <c r="AU408" s="13">
        <v>12.66</v>
      </c>
      <c r="AV408" s="13"/>
      <c r="AW408" s="13"/>
      <c r="AX408" s="13"/>
      <c r="BJ408" s="13">
        <v>4.5650000000000004</v>
      </c>
      <c r="CB408" s="13">
        <v>392</v>
      </c>
      <c r="CC408" s="13">
        <v>89</v>
      </c>
      <c r="CF408" s="21"/>
    </row>
    <row r="409" spans="1:162" x14ac:dyDescent="0.25">
      <c r="A409" s="13" t="s">
        <v>111</v>
      </c>
      <c r="C409" s="19" t="s">
        <v>724</v>
      </c>
      <c r="D409" s="20">
        <v>89</v>
      </c>
      <c r="F409" s="13">
        <v>90</v>
      </c>
      <c r="H409" s="13" t="s">
        <v>126</v>
      </c>
      <c r="I409" s="13" t="s">
        <v>650</v>
      </c>
      <c r="N409" s="13" t="s">
        <v>690</v>
      </c>
      <c r="O409" s="13" t="s">
        <v>115</v>
      </c>
      <c r="P409" s="13" t="s">
        <v>149</v>
      </c>
      <c r="R409" s="16" t="s">
        <v>118</v>
      </c>
      <c r="S409" s="13">
        <v>73.754000000000005</v>
      </c>
      <c r="Y409" t="e">
        <f t="shared" si="7"/>
        <v>#N/A</v>
      </c>
      <c r="AC409" s="13">
        <v>0.31900000000000001</v>
      </c>
      <c r="AI409" s="13"/>
      <c r="AJ409" s="13"/>
      <c r="AK409" s="13"/>
      <c r="AL409" s="13"/>
      <c r="AM409" s="13"/>
      <c r="AN409" s="13">
        <v>388.35</v>
      </c>
      <c r="AO409" s="13"/>
      <c r="AP409" s="13"/>
      <c r="AQ409" s="13"/>
      <c r="AR409" s="13"/>
      <c r="AS409" s="13"/>
      <c r="AT409" s="13">
        <v>3.2736000000000001</v>
      </c>
      <c r="AU409" s="13">
        <v>8.3645999999999994</v>
      </c>
      <c r="AV409" s="13"/>
      <c r="AW409" s="13"/>
      <c r="AX409" s="13"/>
      <c r="BJ409" s="13">
        <v>6.1879</v>
      </c>
      <c r="CB409" s="13">
        <v>388.35</v>
      </c>
      <c r="CC409" s="13">
        <v>89</v>
      </c>
      <c r="CF409" s="21"/>
    </row>
    <row r="410" spans="1:162" x14ac:dyDescent="0.25">
      <c r="A410" s="13" t="s">
        <v>111</v>
      </c>
      <c r="C410" s="19" t="s">
        <v>725</v>
      </c>
      <c r="D410" s="20">
        <v>90</v>
      </c>
      <c r="F410" s="13">
        <v>90</v>
      </c>
      <c r="H410" s="13" t="s">
        <v>126</v>
      </c>
      <c r="I410" s="13" t="s">
        <v>726</v>
      </c>
      <c r="O410" s="13" t="s">
        <v>115</v>
      </c>
      <c r="P410" s="13" t="s">
        <v>132</v>
      </c>
      <c r="R410" s="16" t="s">
        <v>118</v>
      </c>
      <c r="S410" s="13">
        <v>62</v>
      </c>
      <c r="Y410" t="e">
        <f t="shared" si="7"/>
        <v>#N/A</v>
      </c>
      <c r="AC410" s="13">
        <v>2.2999999999999998</v>
      </c>
      <c r="AI410" s="13"/>
      <c r="AJ410" s="13"/>
      <c r="AK410" s="13"/>
      <c r="AL410" s="13"/>
      <c r="AM410" s="13"/>
      <c r="AN410" s="13">
        <v>581</v>
      </c>
      <c r="AO410" s="13"/>
      <c r="AP410" s="13"/>
      <c r="AQ410" s="13"/>
      <c r="AR410" s="13"/>
      <c r="AS410" s="13"/>
      <c r="AT410" s="13">
        <v>18</v>
      </c>
      <c r="AU410" s="13">
        <v>22</v>
      </c>
      <c r="AV410" s="13"/>
      <c r="AW410" s="13"/>
      <c r="AX410" s="13"/>
      <c r="BJ410" s="13">
        <v>50</v>
      </c>
      <c r="BK410" s="13">
        <v>140</v>
      </c>
      <c r="BN410" s="13">
        <v>47</v>
      </c>
      <c r="BQ410" s="13">
        <v>8.6999999999999993</v>
      </c>
      <c r="BW410" s="13">
        <v>1.5</v>
      </c>
      <c r="CB410" s="13">
        <v>581</v>
      </c>
      <c r="CC410" s="13">
        <v>90</v>
      </c>
      <c r="CF410" s="21">
        <v>0.70830000000000004</v>
      </c>
      <c r="CI410" s="13">
        <v>47</v>
      </c>
    </row>
    <row r="411" spans="1:162" x14ac:dyDescent="0.25">
      <c r="A411" s="13" t="s">
        <v>111</v>
      </c>
      <c r="C411" s="19" t="s">
        <v>727</v>
      </c>
      <c r="D411" s="20">
        <v>90</v>
      </c>
      <c r="F411" s="13">
        <v>90</v>
      </c>
      <c r="H411" s="13" t="s">
        <v>126</v>
      </c>
      <c r="I411" s="13" t="s">
        <v>728</v>
      </c>
      <c r="O411" s="13" t="s">
        <v>115</v>
      </c>
      <c r="P411" s="13" t="s">
        <v>132</v>
      </c>
      <c r="R411" s="16" t="s">
        <v>118</v>
      </c>
      <c r="S411" s="13">
        <v>64.599999999999994</v>
      </c>
      <c r="Y411" t="e">
        <f t="shared" si="7"/>
        <v>#N/A</v>
      </c>
      <c r="AC411" s="13">
        <v>1.3</v>
      </c>
      <c r="AI411" s="13"/>
      <c r="AJ411" s="13"/>
      <c r="AK411" s="13"/>
      <c r="AL411" s="13"/>
      <c r="AM411" s="13"/>
      <c r="AN411" s="13">
        <v>206</v>
      </c>
      <c r="AO411" s="13"/>
      <c r="AP411" s="13"/>
      <c r="AQ411" s="13"/>
      <c r="AR411" s="13"/>
      <c r="AS411" s="13"/>
      <c r="AT411" s="13">
        <v>18</v>
      </c>
      <c r="AU411" s="13">
        <v>50</v>
      </c>
      <c r="AV411" s="13"/>
      <c r="AW411" s="13"/>
      <c r="AX411" s="13"/>
      <c r="BJ411" s="13">
        <v>97</v>
      </c>
      <c r="BK411" s="13">
        <v>200</v>
      </c>
      <c r="BN411" s="13">
        <v>46</v>
      </c>
      <c r="BQ411" s="13">
        <v>5.5</v>
      </c>
      <c r="BW411" s="13">
        <v>4.0999999999999996</v>
      </c>
      <c r="CB411" s="13">
        <v>206</v>
      </c>
      <c r="CC411" s="13">
        <v>90</v>
      </c>
      <c r="CF411" s="21">
        <v>0.71870000000000001</v>
      </c>
      <c r="CI411" s="13">
        <v>46</v>
      </c>
    </row>
    <row r="412" spans="1:162" x14ac:dyDescent="0.25">
      <c r="A412" s="13" t="s">
        <v>111</v>
      </c>
      <c r="C412" s="19" t="s">
        <v>729</v>
      </c>
      <c r="D412" s="20">
        <v>90</v>
      </c>
      <c r="F412" s="13">
        <v>90</v>
      </c>
      <c r="H412" s="13" t="s">
        <v>126</v>
      </c>
      <c r="I412" s="13" t="s">
        <v>730</v>
      </c>
      <c r="O412" s="13" t="s">
        <v>115</v>
      </c>
      <c r="P412" s="13" t="s">
        <v>132</v>
      </c>
      <c r="R412" s="16" t="s">
        <v>118</v>
      </c>
      <c r="S412" s="13">
        <v>65</v>
      </c>
      <c r="Y412" t="e">
        <f t="shared" si="7"/>
        <v>#N/A</v>
      </c>
      <c r="AC412" s="13">
        <v>1.3</v>
      </c>
      <c r="AI412" s="13"/>
      <c r="AJ412" s="13"/>
      <c r="AK412" s="13"/>
      <c r="AL412" s="13"/>
      <c r="AM412" s="13"/>
      <c r="AN412" s="13">
        <v>643</v>
      </c>
      <c r="AO412" s="13"/>
      <c r="AP412" s="13"/>
      <c r="AQ412" s="13"/>
      <c r="AR412" s="13"/>
      <c r="AS412" s="13"/>
      <c r="AT412" s="13">
        <v>20</v>
      </c>
      <c r="AU412" s="13">
        <v>33</v>
      </c>
      <c r="AV412" s="13"/>
      <c r="AW412" s="13"/>
      <c r="AX412" s="13"/>
      <c r="BJ412" s="13">
        <v>37</v>
      </c>
      <c r="BK412" s="13">
        <v>110</v>
      </c>
      <c r="BN412" s="13">
        <v>46</v>
      </c>
      <c r="BQ412" s="13">
        <v>2.2000000000000002</v>
      </c>
      <c r="BW412" s="13">
        <v>2.6</v>
      </c>
      <c r="CB412" s="13">
        <v>643</v>
      </c>
      <c r="CC412" s="13">
        <v>90</v>
      </c>
      <c r="CF412" s="21">
        <v>0.70650000000000002</v>
      </c>
      <c r="CI412" s="13">
        <v>46</v>
      </c>
    </row>
    <row r="413" spans="1:162" x14ac:dyDescent="0.25">
      <c r="A413" s="13" t="s">
        <v>111</v>
      </c>
      <c r="C413" s="19" t="s">
        <v>731</v>
      </c>
      <c r="D413" s="20">
        <v>90</v>
      </c>
      <c r="F413" s="13">
        <v>90</v>
      </c>
      <c r="H413" s="13" t="s">
        <v>126</v>
      </c>
      <c r="I413" s="13" t="s">
        <v>730</v>
      </c>
      <c r="O413" s="13" t="s">
        <v>115</v>
      </c>
      <c r="P413" s="13" t="s">
        <v>132</v>
      </c>
      <c r="R413" s="16" t="s">
        <v>118</v>
      </c>
      <c r="S413" s="13">
        <v>66.099999999999994</v>
      </c>
      <c r="Y413" t="e">
        <f t="shared" si="7"/>
        <v>#N/A</v>
      </c>
      <c r="AC413" s="13">
        <v>1.5</v>
      </c>
      <c r="AI413" s="13"/>
      <c r="AJ413" s="13"/>
      <c r="AK413" s="13"/>
      <c r="AL413" s="13"/>
      <c r="AM413" s="13"/>
      <c r="AN413" s="13">
        <v>646</v>
      </c>
      <c r="AO413" s="13"/>
      <c r="AP413" s="13"/>
      <c r="AQ413" s="13"/>
      <c r="AR413" s="13"/>
      <c r="AS413" s="13"/>
      <c r="AT413" s="13">
        <v>24</v>
      </c>
      <c r="AU413" s="13">
        <v>23</v>
      </c>
      <c r="AV413" s="13"/>
      <c r="AW413" s="13"/>
      <c r="AX413" s="13"/>
      <c r="BJ413" s="13">
        <v>41</v>
      </c>
      <c r="BK413" s="13">
        <v>120</v>
      </c>
      <c r="BN413" s="13">
        <v>46</v>
      </c>
      <c r="BQ413" s="13">
        <v>11</v>
      </c>
      <c r="BW413" s="13">
        <v>1.9</v>
      </c>
      <c r="CB413" s="13">
        <v>646</v>
      </c>
      <c r="CC413" s="13">
        <v>90</v>
      </c>
      <c r="CF413" s="21">
        <v>0.70650000000000002</v>
      </c>
      <c r="CI413" s="13">
        <v>46</v>
      </c>
    </row>
    <row r="414" spans="1:162" x14ac:dyDescent="0.25">
      <c r="A414" s="13" t="s">
        <v>111</v>
      </c>
      <c r="C414" s="19" t="s">
        <v>732</v>
      </c>
      <c r="D414" s="20">
        <v>90</v>
      </c>
      <c r="F414" s="13">
        <v>90</v>
      </c>
      <c r="H414" s="13" t="s">
        <v>126</v>
      </c>
      <c r="I414" s="13" t="s">
        <v>726</v>
      </c>
      <c r="O414" s="13" t="s">
        <v>115</v>
      </c>
      <c r="P414" s="13" t="s">
        <v>132</v>
      </c>
      <c r="R414" s="16" t="s">
        <v>118</v>
      </c>
      <c r="S414" s="13">
        <v>67.599999999999994</v>
      </c>
      <c r="Y414" t="e">
        <f t="shared" si="7"/>
        <v>#N/A</v>
      </c>
      <c r="AC414" s="13">
        <v>1.6</v>
      </c>
      <c r="AI414" s="13"/>
      <c r="AJ414" s="13"/>
      <c r="AK414" s="13"/>
      <c r="AL414" s="13"/>
      <c r="AM414" s="13"/>
      <c r="AN414" s="13">
        <v>488</v>
      </c>
      <c r="AO414" s="13"/>
      <c r="AP414" s="13"/>
      <c r="AQ414" s="13"/>
      <c r="AR414" s="13"/>
      <c r="AS414" s="13"/>
      <c r="AT414" s="13">
        <v>9.3000000000000007</v>
      </c>
      <c r="AU414" s="13">
        <v>15</v>
      </c>
      <c r="AV414" s="13"/>
      <c r="AW414" s="13"/>
      <c r="AX414" s="13"/>
      <c r="BJ414" s="13">
        <v>77</v>
      </c>
      <c r="BK414" s="13">
        <v>140</v>
      </c>
      <c r="BN414" s="13">
        <v>46</v>
      </c>
      <c r="BQ414" s="13">
        <v>4.9000000000000004</v>
      </c>
      <c r="BW414" s="13">
        <v>1.3</v>
      </c>
      <c r="CB414" s="13">
        <v>488</v>
      </c>
      <c r="CC414" s="13">
        <v>90</v>
      </c>
      <c r="CF414" s="21">
        <v>0.70879999999999999</v>
      </c>
      <c r="CI414" s="13">
        <v>46</v>
      </c>
    </row>
    <row r="415" spans="1:162" x14ac:dyDescent="0.25">
      <c r="A415" s="13" t="s">
        <v>111</v>
      </c>
      <c r="C415" s="19" t="s">
        <v>733</v>
      </c>
      <c r="D415" s="20">
        <v>90</v>
      </c>
      <c r="F415" s="13">
        <v>90</v>
      </c>
      <c r="H415" s="13" t="s">
        <v>126</v>
      </c>
      <c r="I415" s="13" t="s">
        <v>734</v>
      </c>
      <c r="O415" s="13" t="s">
        <v>115</v>
      </c>
      <c r="P415" s="13" t="s">
        <v>132</v>
      </c>
      <c r="R415" s="16" t="s">
        <v>118</v>
      </c>
      <c r="S415" s="13">
        <v>68.5</v>
      </c>
      <c r="Y415" t="e">
        <f t="shared" si="7"/>
        <v>#N/A</v>
      </c>
      <c r="AC415" s="13">
        <v>1.3</v>
      </c>
      <c r="AI415" s="13"/>
      <c r="AJ415" s="13"/>
      <c r="AK415" s="13"/>
      <c r="AL415" s="13"/>
      <c r="AM415" s="13"/>
      <c r="AN415" s="13">
        <v>507</v>
      </c>
      <c r="AO415" s="13"/>
      <c r="AP415" s="13"/>
      <c r="AQ415" s="13"/>
      <c r="AR415" s="13"/>
      <c r="AS415" s="13"/>
      <c r="AT415" s="13">
        <v>26</v>
      </c>
      <c r="AU415" s="13">
        <v>20</v>
      </c>
      <c r="AV415" s="13"/>
      <c r="AW415" s="13"/>
      <c r="AX415" s="13"/>
      <c r="BJ415" s="13">
        <v>74</v>
      </c>
      <c r="BK415" s="13">
        <v>160</v>
      </c>
      <c r="BN415" s="13">
        <v>46</v>
      </c>
      <c r="BQ415" s="13">
        <v>2.5</v>
      </c>
      <c r="BW415" s="13">
        <v>1.5</v>
      </c>
      <c r="CB415" s="13">
        <v>507</v>
      </c>
      <c r="CC415" s="13">
        <v>90</v>
      </c>
      <c r="CF415" s="21">
        <v>0.70889999999999997</v>
      </c>
      <c r="CI415" s="13">
        <v>46</v>
      </c>
    </row>
    <row r="416" spans="1:162" x14ac:dyDescent="0.25">
      <c r="A416" s="13" t="s">
        <v>111</v>
      </c>
      <c r="C416" s="19" t="s">
        <v>735</v>
      </c>
      <c r="D416" s="20">
        <v>90</v>
      </c>
      <c r="F416" s="13">
        <v>90</v>
      </c>
      <c r="H416" s="13" t="s">
        <v>126</v>
      </c>
      <c r="I416" s="13" t="s">
        <v>734</v>
      </c>
      <c r="O416" s="13" t="s">
        <v>115</v>
      </c>
      <c r="P416" s="13" t="s">
        <v>132</v>
      </c>
      <c r="R416" s="16" t="s">
        <v>118</v>
      </c>
      <c r="S416" s="13">
        <v>68.8</v>
      </c>
      <c r="Y416" t="e">
        <f t="shared" si="7"/>
        <v>#N/A</v>
      </c>
      <c r="AC416" s="13">
        <v>1.3</v>
      </c>
      <c r="AI416" s="13"/>
      <c r="AJ416" s="13"/>
      <c r="AK416" s="13"/>
      <c r="AL416" s="13"/>
      <c r="AM416" s="13"/>
      <c r="AN416" s="13">
        <v>617</v>
      </c>
      <c r="AO416" s="13"/>
      <c r="AP416" s="13"/>
      <c r="AQ416" s="13"/>
      <c r="AR416" s="13"/>
      <c r="AS416" s="13"/>
      <c r="AT416" s="13">
        <v>15</v>
      </c>
      <c r="AU416" s="13">
        <v>11</v>
      </c>
      <c r="AV416" s="13"/>
      <c r="AW416" s="13"/>
      <c r="AX416" s="13"/>
      <c r="BJ416" s="13">
        <v>47</v>
      </c>
      <c r="BK416" s="13">
        <v>87</v>
      </c>
      <c r="BN416" s="13">
        <v>46</v>
      </c>
      <c r="BQ416" s="13">
        <v>15</v>
      </c>
      <c r="BW416" s="13">
        <v>1.1000000000000001</v>
      </c>
      <c r="CB416" s="13">
        <v>617</v>
      </c>
      <c r="CC416" s="13">
        <v>90</v>
      </c>
      <c r="CF416" s="21">
        <v>0.70960000000000001</v>
      </c>
      <c r="CI416" s="13">
        <v>46</v>
      </c>
    </row>
    <row r="417" spans="1:162" x14ac:dyDescent="0.25">
      <c r="A417" s="13" t="s">
        <v>111</v>
      </c>
      <c r="C417" s="19" t="s">
        <v>736</v>
      </c>
      <c r="D417" s="20">
        <v>90</v>
      </c>
      <c r="F417" s="13">
        <v>90</v>
      </c>
      <c r="H417" s="13" t="s">
        <v>126</v>
      </c>
      <c r="I417" s="13" t="s">
        <v>737</v>
      </c>
      <c r="O417" s="13" t="s">
        <v>115</v>
      </c>
      <c r="P417" s="13" t="s">
        <v>132</v>
      </c>
      <c r="R417" s="16" t="s">
        <v>118</v>
      </c>
      <c r="S417" s="13">
        <v>73.400000000000006</v>
      </c>
      <c r="Y417" t="e">
        <f t="shared" si="7"/>
        <v>#N/A</v>
      </c>
      <c r="AC417" s="13">
        <v>0.14000000000000001</v>
      </c>
      <c r="AI417" s="13"/>
      <c r="AJ417" s="13"/>
      <c r="AK417" s="13"/>
      <c r="AL417" s="13"/>
      <c r="AM417" s="13"/>
      <c r="AN417" s="13">
        <v>396</v>
      </c>
      <c r="AO417" s="13"/>
      <c r="AP417" s="13"/>
      <c r="AQ417" s="13"/>
      <c r="AR417" s="13"/>
      <c r="AS417" s="13"/>
      <c r="AT417" s="13">
        <v>20</v>
      </c>
      <c r="AU417" s="13">
        <v>19</v>
      </c>
      <c r="AV417" s="13"/>
      <c r="AW417" s="13"/>
      <c r="AX417" s="13"/>
      <c r="BJ417" s="13">
        <v>14</v>
      </c>
      <c r="BK417" s="13">
        <v>62</v>
      </c>
      <c r="BN417" s="13">
        <v>46</v>
      </c>
      <c r="BQ417" s="13">
        <v>5.8</v>
      </c>
      <c r="BW417" s="13">
        <v>1.4</v>
      </c>
      <c r="CB417" s="13">
        <v>396</v>
      </c>
      <c r="CC417" s="13">
        <v>90</v>
      </c>
      <c r="CF417" s="21">
        <v>0.71350000000000002</v>
      </c>
      <c r="CI417" s="13">
        <v>46</v>
      </c>
    </row>
    <row r="418" spans="1:162" x14ac:dyDescent="0.25">
      <c r="A418" s="13" t="s">
        <v>111</v>
      </c>
      <c r="C418" s="19" t="s">
        <v>738</v>
      </c>
      <c r="D418" s="20">
        <v>90</v>
      </c>
      <c r="F418" s="13">
        <v>90</v>
      </c>
      <c r="H418" s="13" t="s">
        <v>126</v>
      </c>
      <c r="I418" s="13" t="s">
        <v>734</v>
      </c>
      <c r="O418" s="13" t="s">
        <v>115</v>
      </c>
      <c r="P418" s="13" t="s">
        <v>132</v>
      </c>
      <c r="R418" s="16" t="s">
        <v>118</v>
      </c>
      <c r="S418" s="13">
        <v>73.5</v>
      </c>
      <c r="Y418" t="e">
        <f t="shared" si="7"/>
        <v>#N/A</v>
      </c>
      <c r="AC418" s="13">
        <v>0.33</v>
      </c>
      <c r="AI418" s="13"/>
      <c r="AJ418" s="13"/>
      <c r="AK418" s="13"/>
      <c r="AL418" s="13"/>
      <c r="AM418" s="13"/>
      <c r="AN418" s="13">
        <v>201</v>
      </c>
      <c r="AO418" s="13"/>
      <c r="AP418" s="13"/>
      <c r="AQ418" s="13"/>
      <c r="AR418" s="13"/>
      <c r="AS418" s="13"/>
      <c r="AT418" s="13">
        <v>22</v>
      </c>
      <c r="AU418" s="13">
        <v>54</v>
      </c>
      <c r="AV418" s="13"/>
      <c r="AW418" s="13"/>
      <c r="AX418" s="13"/>
      <c r="BJ418" s="13">
        <v>52</v>
      </c>
      <c r="BK418" s="13">
        <v>130</v>
      </c>
      <c r="BN418" s="13">
        <v>46</v>
      </c>
      <c r="BQ418" s="13">
        <v>11</v>
      </c>
      <c r="BW418" s="13">
        <v>3.7</v>
      </c>
      <c r="CB418" s="13">
        <v>201</v>
      </c>
      <c r="CC418" s="13">
        <v>90</v>
      </c>
      <c r="CF418" s="21">
        <v>0.71938000000000002</v>
      </c>
      <c r="CI418" s="13">
        <v>46</v>
      </c>
    </row>
    <row r="419" spans="1:162" x14ac:dyDescent="0.25">
      <c r="A419" s="13" t="s">
        <v>111</v>
      </c>
      <c r="C419" s="19" t="s">
        <v>739</v>
      </c>
      <c r="D419" s="20">
        <v>90</v>
      </c>
      <c r="F419" s="13">
        <v>90</v>
      </c>
      <c r="H419" s="13" t="s">
        <v>126</v>
      </c>
      <c r="I419" s="13" t="s">
        <v>728</v>
      </c>
      <c r="O419" s="13" t="s">
        <v>115</v>
      </c>
      <c r="P419" s="13" t="s">
        <v>132</v>
      </c>
      <c r="R419" s="16" t="s">
        <v>118</v>
      </c>
      <c r="S419" s="13">
        <v>73.7</v>
      </c>
      <c r="Y419" t="e">
        <f t="shared" si="7"/>
        <v>#N/A</v>
      </c>
      <c r="AC419" s="13">
        <v>0.31</v>
      </c>
      <c r="AI419" s="13"/>
      <c r="AJ419" s="13"/>
      <c r="AK419" s="13"/>
      <c r="AL419" s="13"/>
      <c r="AM419" s="13"/>
      <c r="AN419" s="13">
        <v>148</v>
      </c>
      <c r="AO419" s="13"/>
      <c r="AP419" s="13"/>
      <c r="AQ419" s="13"/>
      <c r="AR419" s="13"/>
      <c r="AS419" s="13"/>
      <c r="AT419" s="13">
        <v>59</v>
      </c>
      <c r="AU419" s="13">
        <v>72</v>
      </c>
      <c r="AV419" s="13"/>
      <c r="AW419" s="13"/>
      <c r="AX419" s="13"/>
      <c r="BJ419" s="13">
        <v>70</v>
      </c>
      <c r="BK419" s="13">
        <v>130</v>
      </c>
      <c r="BN419" s="13">
        <v>46</v>
      </c>
      <c r="BQ419" s="13">
        <v>7.9</v>
      </c>
      <c r="BW419" s="13">
        <v>5.7</v>
      </c>
      <c r="CB419" s="13">
        <v>148</v>
      </c>
      <c r="CC419" s="13">
        <v>90</v>
      </c>
      <c r="CF419" s="21">
        <v>0.71379999999999999</v>
      </c>
      <c r="CI419" s="13">
        <v>46</v>
      </c>
    </row>
    <row r="420" spans="1:162" s="44" customFormat="1" x14ac:dyDescent="0.25">
      <c r="A420" s="13" t="s">
        <v>111</v>
      </c>
      <c r="B420" s="39"/>
      <c r="C420" s="40" t="s">
        <v>740</v>
      </c>
      <c r="D420" s="41">
        <v>90</v>
      </c>
      <c r="E420" s="39"/>
      <c r="F420" s="39">
        <v>90</v>
      </c>
      <c r="G420" s="39"/>
      <c r="H420" s="39" t="s">
        <v>126</v>
      </c>
      <c r="I420" s="39" t="s">
        <v>734</v>
      </c>
      <c r="J420" s="39"/>
      <c r="K420" s="39"/>
      <c r="L420" s="39"/>
      <c r="M420" s="39"/>
      <c r="N420" s="39"/>
      <c r="O420" s="39" t="s">
        <v>115</v>
      </c>
      <c r="P420" s="39" t="s">
        <v>132</v>
      </c>
      <c r="Q420" s="39"/>
      <c r="R420" s="42" t="s">
        <v>118</v>
      </c>
      <c r="S420" s="39">
        <v>74.2</v>
      </c>
      <c r="T420" s="39"/>
      <c r="U420" s="39"/>
      <c r="V420" s="39"/>
      <c r="W420" s="39"/>
      <c r="X420" s="39"/>
      <c r="Y420" t="e">
        <f t="shared" si="7"/>
        <v>#N/A</v>
      </c>
      <c r="Z420" s="39"/>
      <c r="AA420" s="39"/>
      <c r="AB420" s="39"/>
      <c r="AC420" s="39">
        <v>0.33</v>
      </c>
      <c r="AD420" s="39"/>
      <c r="AE420" s="39"/>
      <c r="AF420" s="39"/>
      <c r="AG420" s="39"/>
      <c r="AH420" s="39"/>
      <c r="AI420" s="39"/>
      <c r="AJ420" s="39"/>
      <c r="AK420" s="39"/>
      <c r="AL420" s="39"/>
      <c r="AM420" s="39"/>
      <c r="AN420" s="39">
        <v>201</v>
      </c>
      <c r="AO420" s="39"/>
      <c r="AP420" s="39"/>
      <c r="AQ420" s="39"/>
      <c r="AR420" s="39"/>
      <c r="AS420" s="39"/>
      <c r="AT420" s="39">
        <v>21</v>
      </c>
      <c r="AU420" s="39">
        <v>41</v>
      </c>
      <c r="AV420" s="39"/>
      <c r="AW420" s="39"/>
      <c r="AX420" s="39"/>
      <c r="AY420" s="39"/>
      <c r="AZ420" s="39"/>
      <c r="BA420" s="39"/>
      <c r="BB420" s="39"/>
      <c r="BC420" s="39"/>
      <c r="BD420" s="39"/>
      <c r="BE420" s="39"/>
      <c r="BF420" s="39"/>
      <c r="BG420" s="39"/>
      <c r="BH420" s="39"/>
      <c r="BI420" s="39"/>
      <c r="BJ420" s="39">
        <v>68</v>
      </c>
      <c r="BK420" s="39">
        <v>140</v>
      </c>
      <c r="BL420" s="39"/>
      <c r="BM420" s="39"/>
      <c r="BN420" s="39">
        <v>46</v>
      </c>
      <c r="BO420" s="39"/>
      <c r="BP420" s="39"/>
      <c r="BQ420" s="39">
        <v>9.1999999999999993</v>
      </c>
      <c r="BR420" s="39"/>
      <c r="BS420" s="39"/>
      <c r="BT420" s="39"/>
      <c r="BU420" s="39"/>
      <c r="BV420" s="39"/>
      <c r="BW420" s="39">
        <v>2.9</v>
      </c>
      <c r="BX420" s="39"/>
      <c r="BY420" s="39"/>
      <c r="BZ420" s="39"/>
      <c r="CA420" s="39"/>
      <c r="CB420" s="39">
        <v>201</v>
      </c>
      <c r="CC420" s="39">
        <v>90</v>
      </c>
      <c r="CD420" s="39"/>
      <c r="CE420" s="39"/>
      <c r="CF420" s="43">
        <v>0.71855000000000002</v>
      </c>
      <c r="CG420" s="39"/>
      <c r="CH420" s="39"/>
      <c r="CI420" s="39">
        <v>46</v>
      </c>
      <c r="CJ420" s="39"/>
      <c r="CK420" s="39"/>
      <c r="CL420" s="39"/>
      <c r="CM420" s="39"/>
      <c r="CN420" s="39"/>
      <c r="CO420" s="39"/>
      <c r="CP420" s="39"/>
      <c r="CQ420" s="39"/>
      <c r="CR420" s="39"/>
      <c r="CS420" s="39"/>
      <c r="CT420" s="39"/>
      <c r="CU420" s="39"/>
      <c r="CV420" s="39"/>
      <c r="CW420" s="39"/>
      <c r="CX420" s="39"/>
      <c r="CY420" s="39"/>
      <c r="CZ420" s="39"/>
      <c r="DA420" s="39"/>
      <c r="DB420" s="39"/>
      <c r="DC420" s="39"/>
      <c r="DD420" s="39"/>
      <c r="DE420" s="39"/>
      <c r="DF420" s="39"/>
      <c r="DG420" s="39"/>
      <c r="DH420" s="39"/>
      <c r="DI420" s="39"/>
      <c r="DJ420" s="39"/>
      <c r="DK420" s="39"/>
      <c r="DL420" s="39"/>
      <c r="DM420" s="39"/>
      <c r="DN420" s="39"/>
      <c r="DO420" s="39"/>
      <c r="DP420" s="39"/>
      <c r="DQ420" s="39"/>
      <c r="DR420" s="39"/>
      <c r="DS420" s="39"/>
      <c r="DT420" s="39"/>
      <c r="DU420" s="39"/>
      <c r="DV420" s="39"/>
      <c r="DW420" s="39"/>
      <c r="DX420" s="39"/>
      <c r="DY420" s="39"/>
      <c r="DZ420" s="39"/>
      <c r="EA420" s="39"/>
      <c r="EB420" s="39"/>
      <c r="EC420" s="39"/>
      <c r="ED420" s="39"/>
      <c r="EE420" s="39"/>
      <c r="EF420" s="39"/>
      <c r="EG420" s="39"/>
      <c r="EH420" s="39"/>
      <c r="EI420" s="39"/>
      <c r="EJ420" s="39"/>
      <c r="EK420" s="39"/>
      <c r="EL420" s="39"/>
      <c r="EM420" s="39"/>
      <c r="EN420" s="39"/>
      <c r="EO420" s="39"/>
      <c r="EP420" s="39"/>
      <c r="EQ420" s="39"/>
      <c r="ER420" s="39"/>
      <c r="ES420" s="39"/>
      <c r="ET420" s="39"/>
      <c r="EU420" s="39"/>
      <c r="EV420" s="39"/>
      <c r="EW420" s="39"/>
      <c r="EX420" s="39"/>
      <c r="EY420" s="39"/>
      <c r="EZ420" s="39"/>
      <c r="FA420" s="39"/>
      <c r="FB420" s="39"/>
      <c r="FC420" s="39"/>
      <c r="FD420" s="39"/>
      <c r="FE420" s="39"/>
      <c r="FF420" s="39"/>
    </row>
    <row r="421" spans="1:162" x14ac:dyDescent="0.25">
      <c r="A421" s="13" t="s">
        <v>111</v>
      </c>
      <c r="C421" s="19" t="s">
        <v>741</v>
      </c>
      <c r="D421" s="20">
        <v>90</v>
      </c>
      <c r="F421" s="13">
        <v>90</v>
      </c>
      <c r="H421" s="13" t="s">
        <v>126</v>
      </c>
      <c r="I421" s="13" t="s">
        <v>737</v>
      </c>
      <c r="O421" s="13" t="s">
        <v>115</v>
      </c>
      <c r="P421" s="13" t="s">
        <v>132</v>
      </c>
      <c r="R421" s="16" t="s">
        <v>118</v>
      </c>
      <c r="S421" s="13">
        <v>74.3</v>
      </c>
      <c r="Y421" t="e">
        <f t="shared" si="7"/>
        <v>#N/A</v>
      </c>
      <c r="AC421" s="13">
        <v>0.2</v>
      </c>
      <c r="AI421" s="13"/>
      <c r="AJ421" s="13"/>
      <c r="AK421" s="13"/>
      <c r="AL421" s="13"/>
      <c r="AM421" s="13"/>
      <c r="AN421" s="13">
        <v>323</v>
      </c>
      <c r="AO421" s="13"/>
      <c r="AP421" s="13"/>
      <c r="AQ421" s="13"/>
      <c r="AR421" s="13"/>
      <c r="AS421" s="13"/>
      <c r="AT421" s="13">
        <v>22</v>
      </c>
      <c r="AU421" s="13">
        <v>9.5</v>
      </c>
      <c r="AV421" s="13"/>
      <c r="AW421" s="13"/>
      <c r="AX421" s="13"/>
      <c r="BJ421" s="13">
        <v>16</v>
      </c>
      <c r="BK421" s="13">
        <v>68</v>
      </c>
      <c r="BN421" s="13">
        <v>46</v>
      </c>
      <c r="BQ421" s="13">
        <v>2.2000000000000002</v>
      </c>
      <c r="BW421" s="13">
        <v>0.79</v>
      </c>
      <c r="CB421" s="13">
        <v>323</v>
      </c>
      <c r="CC421" s="13">
        <v>90</v>
      </c>
      <c r="CF421" s="21">
        <v>0.70989999999999998</v>
      </c>
      <c r="CI421" s="13">
        <v>46</v>
      </c>
    </row>
    <row r="422" spans="1:162" x14ac:dyDescent="0.25">
      <c r="A422" s="13" t="s">
        <v>111</v>
      </c>
      <c r="C422" s="19" t="s">
        <v>742</v>
      </c>
      <c r="D422" s="20">
        <v>90.5</v>
      </c>
      <c r="F422" s="13">
        <v>90</v>
      </c>
      <c r="H422" s="13" t="s">
        <v>126</v>
      </c>
      <c r="I422" s="13" t="s">
        <v>743</v>
      </c>
      <c r="O422" s="13" t="s">
        <v>115</v>
      </c>
      <c r="P422" s="13" t="s">
        <v>132</v>
      </c>
      <c r="R422" s="16" t="s">
        <v>118</v>
      </c>
      <c r="S422" s="13">
        <v>76.5</v>
      </c>
      <c r="Y422" t="e">
        <f t="shared" si="7"/>
        <v>#N/A</v>
      </c>
      <c r="AC422" s="13">
        <v>0.03</v>
      </c>
      <c r="AI422" s="13"/>
      <c r="AJ422" s="13"/>
      <c r="AK422" s="13"/>
      <c r="AL422" s="13"/>
      <c r="AM422" s="13"/>
      <c r="AN422" s="13">
        <v>4</v>
      </c>
      <c r="AO422" s="13"/>
      <c r="AP422" s="13"/>
      <c r="AQ422" s="13"/>
      <c r="AR422" s="13"/>
      <c r="AS422" s="13"/>
      <c r="AT422" s="13">
        <v>47</v>
      </c>
      <c r="AU422" s="13">
        <v>39</v>
      </c>
      <c r="AV422" s="13"/>
      <c r="AW422" s="13"/>
      <c r="AX422" s="13"/>
      <c r="BJ422" s="13">
        <v>38</v>
      </c>
      <c r="BK422" s="13">
        <v>99</v>
      </c>
      <c r="BN422" s="13">
        <v>50</v>
      </c>
      <c r="BQ422" s="13">
        <v>5.4</v>
      </c>
      <c r="BW422" s="13">
        <v>3.6</v>
      </c>
      <c r="CB422" s="13">
        <v>4</v>
      </c>
      <c r="CC422" s="13">
        <v>90.5</v>
      </c>
      <c r="CF422" s="21">
        <v>0.754</v>
      </c>
      <c r="CI422" s="13">
        <v>50</v>
      </c>
    </row>
    <row r="423" spans="1:162" x14ac:dyDescent="0.25">
      <c r="A423" s="13" t="s">
        <v>111</v>
      </c>
      <c r="C423" s="19" t="s">
        <v>744</v>
      </c>
      <c r="D423" s="20">
        <v>90.5</v>
      </c>
      <c r="F423" s="13">
        <v>90</v>
      </c>
      <c r="H423" s="13" t="s">
        <v>126</v>
      </c>
      <c r="I423" s="13" t="s">
        <v>743</v>
      </c>
      <c r="O423" s="13" t="s">
        <v>115</v>
      </c>
      <c r="P423" s="13" t="s">
        <v>132</v>
      </c>
      <c r="R423" s="16" t="s">
        <v>118</v>
      </c>
      <c r="S423" s="13">
        <v>76.7</v>
      </c>
      <c r="Y423" t="e">
        <f t="shared" si="7"/>
        <v>#N/A</v>
      </c>
      <c r="AC423" s="13">
        <v>0.11</v>
      </c>
      <c r="AI423" s="13"/>
      <c r="AJ423" s="13"/>
      <c r="AK423" s="13"/>
      <c r="AL423" s="13"/>
      <c r="AM423" s="13"/>
      <c r="AN423" s="13">
        <v>3</v>
      </c>
      <c r="AO423" s="13"/>
      <c r="AP423" s="13"/>
      <c r="AQ423" s="13"/>
      <c r="AR423" s="13"/>
      <c r="AS423" s="13"/>
      <c r="AT423" s="13">
        <v>51</v>
      </c>
      <c r="AU423" s="13">
        <v>41</v>
      </c>
      <c r="AV423" s="13"/>
      <c r="AW423" s="13"/>
      <c r="AX423" s="13"/>
      <c r="BJ423" s="13">
        <v>31</v>
      </c>
      <c r="BK423" s="13">
        <v>86</v>
      </c>
      <c r="BN423" s="13">
        <v>48</v>
      </c>
      <c r="BQ423" s="13">
        <v>16</v>
      </c>
      <c r="BW423" s="13">
        <v>3.8</v>
      </c>
      <c r="CB423" s="13">
        <v>3</v>
      </c>
      <c r="CC423" s="13">
        <v>90.5</v>
      </c>
      <c r="CF423" s="21">
        <v>0.754</v>
      </c>
      <c r="CI423" s="13">
        <v>48</v>
      </c>
    </row>
    <row r="424" spans="1:162" x14ac:dyDescent="0.25">
      <c r="A424" s="13" t="s">
        <v>111</v>
      </c>
      <c r="B424" s="13" t="s">
        <v>586</v>
      </c>
      <c r="C424" s="19" t="s">
        <v>745</v>
      </c>
      <c r="D424" s="20">
        <v>91</v>
      </c>
      <c r="E424" s="13">
        <v>4</v>
      </c>
      <c r="F424" s="13">
        <v>90</v>
      </c>
      <c r="H424" s="13" t="s">
        <v>436</v>
      </c>
      <c r="I424" s="13" t="s">
        <v>746</v>
      </c>
      <c r="J424" s="13" t="s">
        <v>589</v>
      </c>
      <c r="K424" s="13" t="s">
        <v>747</v>
      </c>
      <c r="N424" s="13" t="s">
        <v>585</v>
      </c>
      <c r="O424" s="13" t="s">
        <v>115</v>
      </c>
      <c r="P424" s="13" t="s">
        <v>591</v>
      </c>
      <c r="R424" s="16" t="s">
        <v>118</v>
      </c>
      <c r="S424" s="13">
        <v>63.6</v>
      </c>
      <c r="X424" s="13">
        <v>5.0599999999999996</v>
      </c>
      <c r="Y424">
        <f t="shared" si="7"/>
        <v>4.5530385999999998</v>
      </c>
      <c r="AC424" s="13">
        <v>1.77</v>
      </c>
      <c r="AF424" s="13">
        <v>1.63</v>
      </c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AU424" s="13"/>
      <c r="AV424" s="13"/>
      <c r="AW424" s="13"/>
      <c r="AX424" s="13"/>
      <c r="CC424" s="13">
        <v>91</v>
      </c>
      <c r="CF424" s="21">
        <v>0.70704</v>
      </c>
      <c r="CN424" s="13">
        <v>-2.36</v>
      </c>
    </row>
    <row r="425" spans="1:162" x14ac:dyDescent="0.25">
      <c r="A425" s="13" t="s">
        <v>111</v>
      </c>
      <c r="B425" s="25" t="s">
        <v>601</v>
      </c>
      <c r="C425" s="26" t="s">
        <v>748</v>
      </c>
      <c r="D425" s="27">
        <v>92</v>
      </c>
      <c r="E425" s="25">
        <v>5</v>
      </c>
      <c r="F425" s="25">
        <v>90</v>
      </c>
      <c r="G425" s="25" t="s">
        <v>436</v>
      </c>
      <c r="H425" s="25"/>
      <c r="I425" s="25" t="s">
        <v>603</v>
      </c>
      <c r="J425" s="25"/>
      <c r="K425" s="25" t="s">
        <v>749</v>
      </c>
      <c r="L425" s="35">
        <v>-116.5381</v>
      </c>
      <c r="M425" s="35">
        <v>33.577199999999998</v>
      </c>
      <c r="N425" s="26" t="s">
        <v>380</v>
      </c>
      <c r="O425" s="26" t="s">
        <v>115</v>
      </c>
      <c r="P425" s="25" t="s">
        <v>605</v>
      </c>
      <c r="Q425" s="36" t="s">
        <v>117</v>
      </c>
      <c r="R425" s="28" t="s">
        <v>118</v>
      </c>
      <c r="S425" s="25">
        <v>64.7</v>
      </c>
      <c r="T425" s="25">
        <v>0.89</v>
      </c>
      <c r="U425" s="25">
        <v>16.5</v>
      </c>
      <c r="V425" s="25"/>
      <c r="W425" s="25"/>
      <c r="X425" s="25">
        <v>4.8499999999999996</v>
      </c>
      <c r="Y425">
        <f t="shared" si="7"/>
        <v>4.3640784999999997</v>
      </c>
      <c r="Z425" s="25">
        <v>0.06</v>
      </c>
      <c r="AA425" s="37">
        <v>7.0000000000000007E-2</v>
      </c>
      <c r="AB425" s="25"/>
      <c r="AC425" s="25">
        <v>1.61</v>
      </c>
      <c r="AD425" s="25">
        <v>4.82</v>
      </c>
      <c r="AE425" s="25">
        <v>3.72</v>
      </c>
      <c r="AF425" s="25">
        <v>1.47</v>
      </c>
      <c r="AG425" s="37">
        <v>0.57999999999999996</v>
      </c>
      <c r="AH425" s="25"/>
      <c r="AI425" s="38"/>
      <c r="AJ425" s="37">
        <v>16.489999999999998</v>
      </c>
      <c r="AK425" s="25">
        <v>0.23</v>
      </c>
      <c r="AL425" s="25">
        <v>47.9</v>
      </c>
      <c r="AM425" s="25">
        <v>2.25</v>
      </c>
      <c r="AN425" s="25">
        <v>527.04</v>
      </c>
      <c r="AO425" s="25">
        <v>756.87</v>
      </c>
      <c r="AP425" s="25">
        <v>4.08</v>
      </c>
      <c r="AQ425" s="25">
        <v>0.71</v>
      </c>
      <c r="AR425" s="25">
        <v>116.64</v>
      </c>
      <c r="AS425" s="25">
        <v>2.83</v>
      </c>
      <c r="AT425" s="25">
        <v>7.35</v>
      </c>
      <c r="AU425" s="25">
        <v>8.32</v>
      </c>
      <c r="AV425" s="25">
        <v>11.45</v>
      </c>
      <c r="AW425" s="25">
        <v>85.73</v>
      </c>
      <c r="AX425" s="38"/>
      <c r="AY425" s="25"/>
      <c r="AZ425" s="25"/>
      <c r="BA425" s="25"/>
      <c r="BB425" s="25">
        <v>1.34</v>
      </c>
      <c r="BC425" s="25"/>
      <c r="BD425" s="25"/>
      <c r="BE425" s="25">
        <v>0.55000000000000004</v>
      </c>
      <c r="BF425" s="25">
        <v>0.47</v>
      </c>
      <c r="BG425" s="25"/>
      <c r="BH425" s="25">
        <v>10.62</v>
      </c>
      <c r="BI425" s="25">
        <v>3.52</v>
      </c>
      <c r="BJ425" s="25">
        <v>21.27</v>
      </c>
      <c r="BK425" s="25">
        <v>42.43</v>
      </c>
      <c r="BL425" s="25">
        <v>5.16</v>
      </c>
      <c r="BM425" s="25">
        <v>21.4</v>
      </c>
      <c r="BN425" s="25">
        <v>4.09</v>
      </c>
      <c r="BO425" s="25">
        <v>6.17</v>
      </c>
      <c r="BP425" s="25">
        <v>1.4</v>
      </c>
      <c r="BQ425" s="25">
        <v>2.88</v>
      </c>
      <c r="BR425" s="25">
        <v>0.37</v>
      </c>
      <c r="BS425" s="25">
        <v>1.78</v>
      </c>
      <c r="BT425" s="25">
        <v>0.32</v>
      </c>
      <c r="BU425" s="25">
        <v>0.83</v>
      </c>
      <c r="BV425" s="25">
        <v>0.1</v>
      </c>
      <c r="BW425" s="25">
        <v>0.47</v>
      </c>
      <c r="BX425" s="25"/>
      <c r="BY425" s="37">
        <v>65.89</v>
      </c>
      <c r="BZ425" s="37">
        <v>1.61</v>
      </c>
      <c r="CA425" s="25">
        <v>47.9</v>
      </c>
      <c r="CB425" s="25">
        <v>527.04</v>
      </c>
      <c r="CC425" s="25">
        <v>92</v>
      </c>
      <c r="CD425" s="25">
        <v>0.255</v>
      </c>
      <c r="CE425" s="25">
        <v>0.70662000000000003</v>
      </c>
      <c r="CF425" s="29">
        <v>0.70609999999999995</v>
      </c>
      <c r="CG425" s="25"/>
      <c r="CH425" s="25"/>
      <c r="CI425" s="25">
        <v>4.09</v>
      </c>
      <c r="CJ425" s="25">
        <v>21.4</v>
      </c>
      <c r="CK425" s="25"/>
      <c r="CL425" s="25"/>
      <c r="CM425" s="25"/>
      <c r="CN425" s="25"/>
      <c r="CO425" s="25"/>
      <c r="CP425" s="25"/>
      <c r="CQ425" s="37">
        <v>2.83</v>
      </c>
      <c r="CR425" s="25"/>
      <c r="CS425" s="25"/>
      <c r="CT425" s="25"/>
      <c r="CU425" s="25"/>
      <c r="CV425" s="37">
        <v>0.71</v>
      </c>
      <c r="CW425" s="37">
        <v>4.08</v>
      </c>
      <c r="CX425" s="25"/>
      <c r="CY425" s="25"/>
      <c r="CZ425" s="25"/>
      <c r="DA425" s="25"/>
      <c r="DB425" s="25"/>
      <c r="DC425" s="25"/>
      <c r="DD425" s="25"/>
      <c r="DE425" s="25"/>
      <c r="DF425" s="25"/>
      <c r="DG425" s="30"/>
      <c r="DH425" s="25"/>
      <c r="DI425" s="25"/>
      <c r="DJ425" s="25"/>
      <c r="DK425" s="25"/>
      <c r="DL425" s="25"/>
      <c r="DM425" s="25"/>
      <c r="DN425" s="25"/>
      <c r="DO425" s="31"/>
      <c r="DP425" s="25"/>
      <c r="DQ425" s="25"/>
      <c r="DR425" s="25"/>
      <c r="DS425" s="25"/>
      <c r="DT425" s="25"/>
      <c r="DU425" s="25"/>
      <c r="DV425" s="25"/>
      <c r="DW425" s="25"/>
      <c r="DX425" s="25"/>
      <c r="DY425" s="25"/>
      <c r="DZ425" s="25"/>
      <c r="EA425" s="25"/>
      <c r="EB425" s="25"/>
      <c r="EC425" s="25"/>
      <c r="ED425" s="25"/>
      <c r="EE425" s="25"/>
      <c r="EF425" s="25"/>
      <c r="EG425" s="25"/>
      <c r="EH425" s="25"/>
      <c r="EI425" s="25"/>
      <c r="EJ425" s="25"/>
      <c r="EK425" s="25"/>
      <c r="EL425" s="25"/>
      <c r="EM425" s="25"/>
      <c r="EN425" s="25"/>
      <c r="EO425" s="25"/>
      <c r="EP425" s="25"/>
      <c r="EQ425" s="25"/>
      <c r="ER425" s="25"/>
      <c r="ES425" s="25"/>
      <c r="ET425" s="25"/>
      <c r="EU425" s="25"/>
      <c r="EV425" s="25"/>
      <c r="EW425" s="25"/>
      <c r="EX425" s="25"/>
      <c r="EY425" s="25"/>
      <c r="EZ425" s="25"/>
      <c r="FA425" s="25"/>
      <c r="FB425" s="25"/>
      <c r="FC425" s="25"/>
      <c r="FD425" s="25"/>
      <c r="FE425" s="25"/>
      <c r="FF425" s="25"/>
    </row>
    <row r="426" spans="1:162" x14ac:dyDescent="0.25">
      <c r="A426" s="13" t="s">
        <v>111</v>
      </c>
      <c r="B426" s="13" t="s">
        <v>601</v>
      </c>
      <c r="C426" s="14" t="s">
        <v>750</v>
      </c>
      <c r="D426" s="20">
        <v>92</v>
      </c>
      <c r="E426" s="13">
        <v>5</v>
      </c>
      <c r="F426" s="13">
        <v>90</v>
      </c>
      <c r="H426" s="13" t="s">
        <v>436</v>
      </c>
      <c r="I426" s="13" t="s">
        <v>603</v>
      </c>
      <c r="J426"/>
      <c r="K426" t="s">
        <v>113</v>
      </c>
      <c r="L426" s="15">
        <v>-116.68049999999999</v>
      </c>
      <c r="M426" s="15">
        <v>33.72</v>
      </c>
      <c r="N426" s="14" t="s">
        <v>114</v>
      </c>
      <c r="O426" s="14" t="s">
        <v>115</v>
      </c>
      <c r="P426" s="14" t="s">
        <v>116</v>
      </c>
      <c r="Q426" s="14" t="s">
        <v>117</v>
      </c>
      <c r="R426" s="14" t="s">
        <v>118</v>
      </c>
      <c r="S426">
        <v>64.739999999999995</v>
      </c>
      <c r="T426">
        <v>0.91</v>
      </c>
      <c r="U426">
        <v>16.8</v>
      </c>
      <c r="V426"/>
      <c r="W426">
        <v>4.8499999999999996</v>
      </c>
      <c r="X426" s="24">
        <v>21.31</v>
      </c>
      <c r="Y426">
        <f t="shared" si="7"/>
        <v>24.024951099999996</v>
      </c>
      <c r="Z426">
        <v>0.09</v>
      </c>
      <c r="AA426">
        <v>0.11</v>
      </c>
      <c r="AB426"/>
      <c r="AC426">
        <v>1.62</v>
      </c>
      <c r="AD426">
        <v>5.5</v>
      </c>
      <c r="AE426">
        <v>3.42</v>
      </c>
      <c r="AF426">
        <v>2.35</v>
      </c>
      <c r="AG426">
        <v>0.5</v>
      </c>
      <c r="AH426"/>
      <c r="AI426"/>
      <c r="AJ426">
        <v>12.13</v>
      </c>
      <c r="AK426">
        <v>0.16</v>
      </c>
      <c r="AL426">
        <v>107</v>
      </c>
      <c r="AM426">
        <v>3.45</v>
      </c>
      <c r="AN426">
        <v>388.7</v>
      </c>
      <c r="AO426">
        <v>559.76</v>
      </c>
      <c r="AP426">
        <v>7.58</v>
      </c>
      <c r="AQ426">
        <v>1.42</v>
      </c>
      <c r="AR426">
        <v>90.56</v>
      </c>
      <c r="AS426">
        <v>2.59</v>
      </c>
      <c r="AT426">
        <v>9.09</v>
      </c>
      <c r="AU426">
        <v>19.88</v>
      </c>
      <c r="AV426">
        <v>16.71</v>
      </c>
      <c r="AW426">
        <v>82.84</v>
      </c>
      <c r="AX426"/>
      <c r="AY426"/>
      <c r="AZ426"/>
      <c r="BA426"/>
      <c r="BB426">
        <v>2.02</v>
      </c>
      <c r="BC426"/>
      <c r="BD426"/>
      <c r="BE426">
        <v>0.42</v>
      </c>
      <c r="BF426">
        <v>1.0900000000000001</v>
      </c>
      <c r="BG426">
        <v>9.3000000000000007</v>
      </c>
      <c r="BH426">
        <v>11.82</v>
      </c>
      <c r="BI426">
        <v>4.1500000000000004</v>
      </c>
      <c r="BJ426">
        <v>17.690000000000001</v>
      </c>
      <c r="BK426">
        <v>35.92</v>
      </c>
      <c r="BL426">
        <v>4.97</v>
      </c>
      <c r="BM426">
        <v>19.82</v>
      </c>
      <c r="BN426">
        <v>4.9800000000000004</v>
      </c>
      <c r="BO426">
        <v>7.68</v>
      </c>
      <c r="BP426">
        <v>1.07</v>
      </c>
      <c r="BQ426">
        <v>4.2699999999999996</v>
      </c>
      <c r="BR426">
        <v>0.7</v>
      </c>
      <c r="BS426">
        <v>3.83</v>
      </c>
      <c r="BT426">
        <v>0.75</v>
      </c>
      <c r="BU426">
        <v>2.09</v>
      </c>
      <c r="BV426">
        <v>0.4</v>
      </c>
      <c r="BW426">
        <v>2.14</v>
      </c>
      <c r="BX426"/>
      <c r="BY426">
        <v>69.53</v>
      </c>
      <c r="BZ426">
        <v>1.75</v>
      </c>
      <c r="CA426">
        <v>107</v>
      </c>
      <c r="CB426">
        <v>388.7</v>
      </c>
      <c r="CC426" s="13">
        <v>92</v>
      </c>
      <c r="CD426">
        <v>0.77800000000000002</v>
      </c>
      <c r="CE426">
        <v>0.70818999999999999</v>
      </c>
      <c r="CF426">
        <v>0.70699999999999996</v>
      </c>
      <c r="CG426"/>
      <c r="CH426"/>
      <c r="CI426">
        <v>4.9800000000000004</v>
      </c>
      <c r="CJ426">
        <v>19.82</v>
      </c>
      <c r="CK426"/>
      <c r="CL426"/>
      <c r="CM426"/>
      <c r="CN426"/>
      <c r="CO426"/>
      <c r="CP426"/>
      <c r="CQ426">
        <v>2.59</v>
      </c>
      <c r="CR426"/>
      <c r="CS426"/>
      <c r="CT426"/>
      <c r="CU426"/>
      <c r="CV426">
        <v>1.42</v>
      </c>
      <c r="CW426">
        <v>7.58</v>
      </c>
      <c r="CX426">
        <v>9.3000000000000007</v>
      </c>
      <c r="CY426">
        <v>19.387559</v>
      </c>
      <c r="CZ426">
        <v>15.692615300000002</v>
      </c>
      <c r="DA426">
        <v>39.036006</v>
      </c>
      <c r="DB426">
        <v>12.939768634292943</v>
      </c>
      <c r="DC426"/>
      <c r="DD426">
        <v>74.019308078868178</v>
      </c>
      <c r="DE426">
        <v>19.196999999999999</v>
      </c>
      <c r="DF426">
        <v>15.683999999999999</v>
      </c>
      <c r="DG426" s="17">
        <v>38.691000000000003</v>
      </c>
      <c r="DH426"/>
      <c r="DI426"/>
      <c r="DJ426"/>
      <c r="DK426"/>
      <c r="DL426"/>
      <c r="DM426"/>
      <c r="DN426"/>
      <c r="DO426" s="18">
        <v>9.1999999999999993</v>
      </c>
      <c r="DP426"/>
      <c r="DQ426"/>
      <c r="DR426"/>
      <c r="DS426"/>
      <c r="DT426"/>
      <c r="DU426"/>
      <c r="DV426"/>
      <c r="DW426"/>
      <c r="DX426"/>
      <c r="DY426"/>
      <c r="DZ426"/>
      <c r="EA426"/>
      <c r="EB426"/>
      <c r="EC426"/>
      <c r="ED426"/>
      <c r="EE426"/>
      <c r="EF426"/>
      <c r="EG426"/>
      <c r="EH426"/>
      <c r="EI426"/>
      <c r="EJ426"/>
      <c r="EK426"/>
      <c r="EL426"/>
      <c r="EM426"/>
      <c r="EN426"/>
      <c r="EO426"/>
      <c r="EP426"/>
      <c r="EQ426"/>
      <c r="ER426"/>
      <c r="ES426"/>
      <c r="ET426"/>
      <c r="EU426"/>
      <c r="EV426"/>
      <c r="EW426"/>
      <c r="EX426"/>
      <c r="EY426"/>
      <c r="EZ426"/>
      <c r="FA426"/>
      <c r="FB426"/>
      <c r="FC426"/>
      <c r="FD426"/>
      <c r="FE426"/>
      <c r="FF426"/>
    </row>
    <row r="427" spans="1:162" x14ac:dyDescent="0.25">
      <c r="A427" s="13" t="s">
        <v>111</v>
      </c>
      <c r="B427" s="13" t="s">
        <v>601</v>
      </c>
      <c r="C427" s="19" t="s">
        <v>751</v>
      </c>
      <c r="D427" s="20">
        <v>92</v>
      </c>
      <c r="E427" s="13">
        <v>5</v>
      </c>
      <c r="F427" s="13">
        <v>90</v>
      </c>
      <c r="G427" s="13" t="s">
        <v>436</v>
      </c>
      <c r="I427" s="13" t="s">
        <v>603</v>
      </c>
      <c r="K427" s="13" t="s">
        <v>752</v>
      </c>
      <c r="L427" s="33">
        <v>-116.3566</v>
      </c>
      <c r="M427" s="33">
        <v>33.467199999999998</v>
      </c>
      <c r="N427" s="19" t="s">
        <v>301</v>
      </c>
      <c r="O427" s="19" t="s">
        <v>115</v>
      </c>
      <c r="P427" s="13" t="s">
        <v>605</v>
      </c>
      <c r="Q427" s="14" t="s">
        <v>117</v>
      </c>
      <c r="R427" s="16" t="s">
        <v>118</v>
      </c>
      <c r="S427" s="13">
        <v>71.900000000000006</v>
      </c>
      <c r="T427" s="13">
        <v>0.2</v>
      </c>
      <c r="U427" s="13">
        <v>14.3</v>
      </c>
      <c r="X427" s="13">
        <v>3.36</v>
      </c>
      <c r="Y427">
        <f t="shared" si="7"/>
        <v>3.0233615999999999</v>
      </c>
      <c r="Z427" s="13">
        <v>0.09</v>
      </c>
      <c r="AA427">
        <v>0.11</v>
      </c>
      <c r="AC427" s="13">
        <v>0.34</v>
      </c>
      <c r="AD427" s="13">
        <v>1.68</v>
      </c>
      <c r="AE427" s="13">
        <v>3.82</v>
      </c>
      <c r="AF427" s="13">
        <v>3.49</v>
      </c>
      <c r="AG427">
        <v>0.05</v>
      </c>
      <c r="AJ427">
        <v>21.15</v>
      </c>
      <c r="AK427" s="13">
        <v>0.1</v>
      </c>
      <c r="AL427" s="13">
        <v>145</v>
      </c>
      <c r="AM427" s="13">
        <v>7.29</v>
      </c>
      <c r="AN427" s="13">
        <v>146.02000000000001</v>
      </c>
      <c r="AO427" s="13">
        <v>896.9</v>
      </c>
      <c r="AP427" s="13">
        <v>13.26</v>
      </c>
      <c r="AQ427" s="13">
        <v>5.16</v>
      </c>
      <c r="AR427" s="13">
        <v>138.65</v>
      </c>
      <c r="AS427" s="13">
        <v>5.1100000000000003</v>
      </c>
      <c r="AT427" s="13">
        <v>13.41</v>
      </c>
      <c r="AU427" s="13">
        <v>27.92</v>
      </c>
      <c r="AV427" s="13">
        <v>37.58</v>
      </c>
      <c r="AW427" s="13">
        <v>49.57</v>
      </c>
      <c r="BB427" s="13">
        <v>1.93</v>
      </c>
      <c r="BE427" s="13">
        <v>0.91</v>
      </c>
      <c r="BF427" s="13">
        <v>2.5499999999999998</v>
      </c>
      <c r="BG427">
        <v>29.9</v>
      </c>
      <c r="BH427" s="13">
        <v>2.4500000000000002</v>
      </c>
      <c r="BI427" s="13">
        <v>3.11</v>
      </c>
      <c r="BJ427" s="13">
        <v>22.43</v>
      </c>
      <c r="BK427" s="13">
        <v>53.43</v>
      </c>
      <c r="BL427" s="13">
        <v>5.81</v>
      </c>
      <c r="BM427" s="13">
        <v>24.87</v>
      </c>
      <c r="BN427" s="13">
        <v>6.48</v>
      </c>
      <c r="BO427" s="13">
        <v>4.17</v>
      </c>
      <c r="BP427" s="13">
        <v>1.19</v>
      </c>
      <c r="BQ427" s="13">
        <v>5.66</v>
      </c>
      <c r="BR427" s="13">
        <v>0.73</v>
      </c>
      <c r="BS427" s="13">
        <v>6.71</v>
      </c>
      <c r="BT427" s="13">
        <v>1.18</v>
      </c>
      <c r="BU427" s="13">
        <v>4.87</v>
      </c>
      <c r="BV427" s="13">
        <v>0.86</v>
      </c>
      <c r="BW427" s="13">
        <v>6.1</v>
      </c>
      <c r="BY427">
        <v>11.48</v>
      </c>
      <c r="BZ427">
        <v>1.67</v>
      </c>
      <c r="CA427" s="13">
        <v>145</v>
      </c>
      <c r="CB427" s="13">
        <v>146.02000000000001</v>
      </c>
      <c r="CC427" s="13">
        <v>92</v>
      </c>
      <c r="CD427" s="13">
        <v>2.952</v>
      </c>
      <c r="CE427" s="13">
        <v>0.71138999999999997</v>
      </c>
      <c r="CF427" s="21">
        <v>0.70730000000000004</v>
      </c>
      <c r="CI427" s="13">
        <v>6.48</v>
      </c>
      <c r="CJ427" s="13">
        <v>24.87</v>
      </c>
      <c r="CQ427">
        <v>5.1100000000000003</v>
      </c>
      <c r="CV427" s="13">
        <v>1.01</v>
      </c>
      <c r="CW427" s="13">
        <v>20.56</v>
      </c>
      <c r="CX427" s="13">
        <v>29.9</v>
      </c>
      <c r="CY427" s="13">
        <v>19.369</v>
      </c>
      <c r="CZ427" s="13">
        <v>15.702</v>
      </c>
      <c r="DA427" s="13">
        <v>38.951000000000001</v>
      </c>
      <c r="DB427" s="13">
        <v>2.1</v>
      </c>
      <c r="DD427" s="13">
        <v>46</v>
      </c>
      <c r="DE427" s="13">
        <v>19.335000000000001</v>
      </c>
      <c r="DF427" s="13">
        <v>15.7</v>
      </c>
      <c r="DG427" s="22">
        <v>38.729999999999997</v>
      </c>
      <c r="DO427" s="23">
        <v>11</v>
      </c>
    </row>
    <row r="428" spans="1:162" x14ac:dyDescent="0.25">
      <c r="A428" s="13" t="s">
        <v>111</v>
      </c>
      <c r="B428" s="13" t="s">
        <v>601</v>
      </c>
      <c r="C428" s="19" t="s">
        <v>753</v>
      </c>
      <c r="D428" s="20">
        <v>92</v>
      </c>
      <c r="E428" s="13">
        <v>5</v>
      </c>
      <c r="F428" s="13">
        <v>90</v>
      </c>
      <c r="H428" s="13" t="s">
        <v>436</v>
      </c>
      <c r="I428" s="13" t="s">
        <v>603</v>
      </c>
      <c r="K428" t="s">
        <v>749</v>
      </c>
      <c r="L428" s="15">
        <v>-116.57940000000001</v>
      </c>
      <c r="M428" s="15">
        <v>33.576500000000003</v>
      </c>
      <c r="N428" s="14" t="s">
        <v>114</v>
      </c>
      <c r="O428" s="14" t="s">
        <v>115</v>
      </c>
      <c r="P428" s="14" t="s">
        <v>116</v>
      </c>
      <c r="Q428" s="14" t="s">
        <v>117</v>
      </c>
      <c r="R428" s="14" t="s">
        <v>118</v>
      </c>
      <c r="S428">
        <v>72.69</v>
      </c>
      <c r="T428">
        <v>0.33</v>
      </c>
      <c r="U428">
        <v>14.56</v>
      </c>
      <c r="V428"/>
      <c r="W428">
        <v>3.3</v>
      </c>
      <c r="X428" s="24">
        <v>19.100000000000001</v>
      </c>
      <c r="Y428">
        <f t="shared" si="7"/>
        <v>20.486371000000002</v>
      </c>
      <c r="Z428">
        <v>7.0000000000000007E-2</v>
      </c>
      <c r="AA428">
        <v>0.1</v>
      </c>
      <c r="AB428"/>
      <c r="AC428">
        <v>0.48</v>
      </c>
      <c r="AD428">
        <v>2.56</v>
      </c>
      <c r="AE428">
        <v>3.87</v>
      </c>
      <c r="AF428">
        <v>2.36</v>
      </c>
      <c r="AG428">
        <v>0.48</v>
      </c>
      <c r="AH428"/>
      <c r="AI428"/>
      <c r="AJ428">
        <v>18.07</v>
      </c>
      <c r="AK428">
        <v>0.08</v>
      </c>
      <c r="AL428">
        <v>84.2</v>
      </c>
      <c r="AM428">
        <v>2.5099999999999998</v>
      </c>
      <c r="AN428">
        <v>235.76</v>
      </c>
      <c r="AO428">
        <v>832.38</v>
      </c>
      <c r="AP428">
        <v>10.17</v>
      </c>
      <c r="AQ428">
        <v>1.26</v>
      </c>
      <c r="AR428">
        <v>121.58</v>
      </c>
      <c r="AS428">
        <v>3.21</v>
      </c>
      <c r="AT428">
        <v>9.9499999999999993</v>
      </c>
      <c r="AU428">
        <v>18.760000000000002</v>
      </c>
      <c r="AV428">
        <v>20.81</v>
      </c>
      <c r="AW428">
        <v>78.77</v>
      </c>
      <c r="AX428"/>
      <c r="AY428"/>
      <c r="AZ428"/>
      <c r="BA428"/>
      <c r="BB428">
        <v>1.67</v>
      </c>
      <c r="BC428"/>
      <c r="BD428"/>
      <c r="BE428">
        <v>0.33</v>
      </c>
      <c r="BF428">
        <v>0.61</v>
      </c>
      <c r="BG428"/>
      <c r="BH428">
        <v>3.29</v>
      </c>
      <c r="BI428">
        <v>4.87</v>
      </c>
      <c r="BJ428">
        <v>35.9</v>
      </c>
      <c r="BK428">
        <v>66.84</v>
      </c>
      <c r="BL428">
        <v>8.31</v>
      </c>
      <c r="BM428">
        <v>31.79</v>
      </c>
      <c r="BN428">
        <v>5.6</v>
      </c>
      <c r="BO428">
        <v>5.43</v>
      </c>
      <c r="BP428">
        <v>1.29</v>
      </c>
      <c r="BQ428">
        <v>4.49</v>
      </c>
      <c r="BR428">
        <v>0.65</v>
      </c>
      <c r="BS428">
        <v>3.47</v>
      </c>
      <c r="BT428">
        <v>0.75</v>
      </c>
      <c r="BU428">
        <v>2.19</v>
      </c>
      <c r="BV428">
        <v>0.32</v>
      </c>
      <c r="BW428">
        <v>2.62</v>
      </c>
      <c r="BX428"/>
      <c r="BY428">
        <v>13.29</v>
      </c>
      <c r="BZ428">
        <v>1.17</v>
      </c>
      <c r="CA428">
        <v>84.2</v>
      </c>
      <c r="CB428">
        <v>235.76</v>
      </c>
      <c r="CC428"/>
      <c r="CD428">
        <v>0.98399999999999999</v>
      </c>
      <c r="CE428">
        <v>0.70728999999999997</v>
      </c>
      <c r="CF428">
        <v>0.70609999999999995</v>
      </c>
      <c r="CG428"/>
      <c r="CH428"/>
      <c r="CI428">
        <v>5.6</v>
      </c>
      <c r="CJ428">
        <v>31.79</v>
      </c>
      <c r="CK428"/>
      <c r="CL428"/>
      <c r="CM428"/>
      <c r="CN428"/>
      <c r="CO428"/>
      <c r="CP428"/>
      <c r="CQ428">
        <v>3.21</v>
      </c>
      <c r="CR428"/>
      <c r="CS428"/>
      <c r="CT428"/>
      <c r="CU428"/>
      <c r="CV428">
        <v>1.26</v>
      </c>
      <c r="CW428">
        <v>10.17</v>
      </c>
      <c r="CX428"/>
      <c r="CY428"/>
      <c r="CZ428"/>
      <c r="DA428"/>
      <c r="DB428"/>
      <c r="DC428"/>
      <c r="DD428"/>
      <c r="DE428"/>
      <c r="DF428"/>
      <c r="DG428" s="17"/>
      <c r="DH428"/>
      <c r="DI428"/>
      <c r="DJ428"/>
      <c r="DK428"/>
      <c r="DL428"/>
      <c r="DM428"/>
      <c r="DN428"/>
      <c r="DO428" s="18"/>
      <c r="DP428"/>
      <c r="DQ428"/>
      <c r="DR428"/>
      <c r="DS428"/>
      <c r="DT428"/>
      <c r="DU428"/>
      <c r="DV428"/>
      <c r="DW428"/>
      <c r="DX428"/>
      <c r="DY428"/>
      <c r="DZ428"/>
      <c r="EA428"/>
      <c r="EB428"/>
      <c r="EC428"/>
      <c r="ED428"/>
      <c r="EE428"/>
      <c r="EF428"/>
      <c r="EG428"/>
      <c r="EH428"/>
      <c r="EI428"/>
      <c r="EJ428"/>
      <c r="EK428"/>
      <c r="EL428"/>
      <c r="EM428"/>
      <c r="EN428"/>
      <c r="EO428"/>
      <c r="EP428"/>
      <c r="EQ428"/>
      <c r="ER428"/>
      <c r="ES428"/>
      <c r="ET428"/>
      <c r="EU428"/>
      <c r="EV428"/>
      <c r="EW428"/>
      <c r="EX428"/>
      <c r="EY428"/>
      <c r="EZ428"/>
      <c r="FA428"/>
      <c r="FB428"/>
      <c r="FC428"/>
      <c r="FD428"/>
      <c r="FE428"/>
      <c r="FF428"/>
    </row>
    <row r="429" spans="1:162" x14ac:dyDescent="0.25">
      <c r="A429" s="13" t="s">
        <v>111</v>
      </c>
      <c r="B429" s="13" t="s">
        <v>601</v>
      </c>
      <c r="C429" s="19" t="s">
        <v>754</v>
      </c>
      <c r="D429" s="20">
        <v>92</v>
      </c>
      <c r="E429" s="13">
        <v>5</v>
      </c>
      <c r="F429" s="13">
        <v>90</v>
      </c>
      <c r="G429" s="13" t="s">
        <v>436</v>
      </c>
      <c r="I429" s="13" t="s">
        <v>603</v>
      </c>
      <c r="K429" s="13" t="s">
        <v>752</v>
      </c>
      <c r="L429" s="33">
        <v>-116.3613</v>
      </c>
      <c r="M429" s="33">
        <v>33.442700000000002</v>
      </c>
      <c r="N429" s="19" t="s">
        <v>301</v>
      </c>
      <c r="O429" s="19" t="s">
        <v>115</v>
      </c>
      <c r="P429" s="13" t="s">
        <v>605</v>
      </c>
      <c r="Q429" s="14" t="s">
        <v>117</v>
      </c>
      <c r="R429" s="16" t="s">
        <v>118</v>
      </c>
      <c r="S429" s="13">
        <v>74.8</v>
      </c>
      <c r="T429" s="13">
        <v>0.11</v>
      </c>
      <c r="U429" s="13">
        <v>13.2</v>
      </c>
      <c r="X429" s="13">
        <v>1.75</v>
      </c>
      <c r="Y429">
        <f t="shared" si="7"/>
        <v>1.5746674999999999</v>
      </c>
      <c r="Z429" s="13">
        <v>0.05</v>
      </c>
      <c r="AA429">
        <v>0.09</v>
      </c>
      <c r="AC429" s="13">
        <v>0.17</v>
      </c>
      <c r="AD429" s="13">
        <v>1.22</v>
      </c>
      <c r="AE429" s="13">
        <v>3.45</v>
      </c>
      <c r="AF429" s="13">
        <v>4.01</v>
      </c>
      <c r="AG429">
        <v>0.21</v>
      </c>
      <c r="AJ429">
        <v>34.22</v>
      </c>
      <c r="AK429" s="13">
        <v>0.06</v>
      </c>
      <c r="AL429" s="13">
        <v>134</v>
      </c>
      <c r="AM429" s="13">
        <v>3.91</v>
      </c>
      <c r="AN429" s="13">
        <v>104.4</v>
      </c>
      <c r="AO429" s="13">
        <v>1276.72</v>
      </c>
      <c r="AP429" s="13">
        <v>12.38</v>
      </c>
      <c r="AQ429" s="13">
        <v>5.25</v>
      </c>
      <c r="AR429" s="13">
        <v>127.48</v>
      </c>
      <c r="AS429" s="13">
        <v>4.93</v>
      </c>
      <c r="AT429" s="13">
        <v>10.99</v>
      </c>
      <c r="AU429" s="13">
        <v>41.85</v>
      </c>
      <c r="AV429" s="13">
        <v>13.72</v>
      </c>
      <c r="AW429" s="13">
        <v>45.7</v>
      </c>
      <c r="BB429" s="13">
        <v>3.14</v>
      </c>
      <c r="BE429" s="13">
        <v>0.61</v>
      </c>
      <c r="BF429" s="13">
        <v>1.19</v>
      </c>
      <c r="BG429">
        <v>15.7</v>
      </c>
      <c r="BH429" s="13">
        <v>1.55</v>
      </c>
      <c r="BI429" s="13">
        <v>2.2200000000000002</v>
      </c>
      <c r="BJ429" s="13">
        <v>18.79</v>
      </c>
      <c r="BK429" s="13">
        <v>50.79</v>
      </c>
      <c r="BL429" s="13">
        <v>6.14</v>
      </c>
      <c r="BM429" s="13">
        <v>28.95</v>
      </c>
      <c r="BN429" s="13">
        <v>7.89</v>
      </c>
      <c r="BO429" s="13">
        <v>8.1</v>
      </c>
      <c r="BP429" s="13">
        <v>1.01</v>
      </c>
      <c r="BQ429" s="13">
        <v>7.91</v>
      </c>
      <c r="BR429" s="13">
        <v>1.51</v>
      </c>
      <c r="BS429" s="13">
        <v>10.27</v>
      </c>
      <c r="BT429" s="13">
        <v>2.02</v>
      </c>
      <c r="BU429" s="13">
        <v>6.83</v>
      </c>
      <c r="BV429" s="13">
        <v>0.94</v>
      </c>
      <c r="BW429" s="13">
        <v>6.7</v>
      </c>
      <c r="BY429">
        <v>9.73</v>
      </c>
      <c r="BZ429">
        <v>2.4900000000000002</v>
      </c>
      <c r="CA429" s="13">
        <v>134</v>
      </c>
      <c r="CB429" s="13">
        <v>104.4</v>
      </c>
      <c r="CC429" s="13">
        <v>92</v>
      </c>
      <c r="CD429" s="13">
        <v>3.9660000000000002</v>
      </c>
      <c r="CE429" s="13">
        <v>0.71304999999999996</v>
      </c>
      <c r="CF429" s="21">
        <v>0.70730000000000004</v>
      </c>
      <c r="CI429" s="13">
        <v>7.89</v>
      </c>
      <c r="CJ429" s="13">
        <v>28.95</v>
      </c>
      <c r="CQ429">
        <v>4.93</v>
      </c>
      <c r="CV429" s="13">
        <v>0.39</v>
      </c>
      <c r="CW429" s="13">
        <v>5.56</v>
      </c>
      <c r="CX429" s="13">
        <v>15.7</v>
      </c>
      <c r="CY429" s="13">
        <v>19.141999999999999</v>
      </c>
      <c r="CZ429" s="13">
        <v>15.648</v>
      </c>
      <c r="DA429" s="13">
        <v>38.76</v>
      </c>
      <c r="DB429" s="13">
        <v>1.6</v>
      </c>
      <c r="DD429" s="13">
        <v>23.6</v>
      </c>
      <c r="DE429" s="13">
        <v>19.117999999999999</v>
      </c>
      <c r="DF429" s="13">
        <v>15.647</v>
      </c>
      <c r="DG429" s="22">
        <v>38.646999999999998</v>
      </c>
      <c r="DO429" s="23">
        <v>12.8</v>
      </c>
    </row>
    <row r="430" spans="1:162" x14ac:dyDescent="0.25">
      <c r="A430" s="13" t="s">
        <v>111</v>
      </c>
      <c r="B430" s="13" t="s">
        <v>601</v>
      </c>
      <c r="C430" s="14" t="s">
        <v>755</v>
      </c>
      <c r="D430" s="20">
        <v>92</v>
      </c>
      <c r="E430" s="13">
        <v>5</v>
      </c>
      <c r="F430" s="13">
        <v>90</v>
      </c>
      <c r="H430" s="13" t="s">
        <v>436</v>
      </c>
      <c r="I430" s="13" t="s">
        <v>603</v>
      </c>
      <c r="K430" t="s">
        <v>749</v>
      </c>
      <c r="L430" s="15">
        <v>-116.5797</v>
      </c>
      <c r="M430" s="15">
        <v>33.605600000000003</v>
      </c>
      <c r="N430" s="14" t="s">
        <v>756</v>
      </c>
      <c r="O430" s="14" t="s">
        <v>115</v>
      </c>
      <c r="P430" s="14" t="s">
        <v>116</v>
      </c>
      <c r="Q430" s="14" t="s">
        <v>117</v>
      </c>
      <c r="R430" s="14" t="s">
        <v>118</v>
      </c>
      <c r="S430">
        <v>75.13</v>
      </c>
      <c r="T430">
        <v>0.13</v>
      </c>
      <c r="U430">
        <v>14.17</v>
      </c>
      <c r="V430"/>
      <c r="W430">
        <v>1.36</v>
      </c>
      <c r="X430" s="24">
        <v>16.579999999999998</v>
      </c>
      <c r="Y430">
        <f t="shared" si="7"/>
        <v>16.2788498</v>
      </c>
      <c r="Z430">
        <v>0.05</v>
      </c>
      <c r="AA430">
        <v>7.0000000000000007E-2</v>
      </c>
      <c r="AB430"/>
      <c r="AC430">
        <v>0.2</v>
      </c>
      <c r="AD430">
        <v>1.35</v>
      </c>
      <c r="AE430">
        <v>3.58</v>
      </c>
      <c r="AF430">
        <v>3.87</v>
      </c>
      <c r="AG430">
        <v>0.35</v>
      </c>
      <c r="AH430"/>
      <c r="AI430"/>
      <c r="AJ430">
        <v>11.43</v>
      </c>
      <c r="AK430">
        <v>0.04</v>
      </c>
      <c r="AL430">
        <v>130</v>
      </c>
      <c r="AM430">
        <v>2.5099999999999998</v>
      </c>
      <c r="AN430">
        <v>115.11</v>
      </c>
      <c r="AO430">
        <v>1050.02</v>
      </c>
      <c r="AP430">
        <v>7.69</v>
      </c>
      <c r="AQ430">
        <v>1.78</v>
      </c>
      <c r="AR430">
        <v>121.7</v>
      </c>
      <c r="AS430">
        <v>3.8</v>
      </c>
      <c r="AT430">
        <v>8.69</v>
      </c>
      <c r="AU430">
        <v>24.27</v>
      </c>
      <c r="AV430">
        <v>14.81</v>
      </c>
      <c r="AW430">
        <v>44.93</v>
      </c>
      <c r="AX430"/>
      <c r="AY430"/>
      <c r="AZ430"/>
      <c r="BA430"/>
      <c r="BB430">
        <v>0.81</v>
      </c>
      <c r="BC430"/>
      <c r="BD430"/>
      <c r="BE430">
        <v>0.2</v>
      </c>
      <c r="BF430">
        <v>0.96</v>
      </c>
      <c r="BG430"/>
      <c r="BH430">
        <v>1.17</v>
      </c>
      <c r="BI430">
        <v>2.46</v>
      </c>
      <c r="BJ430">
        <v>16.71</v>
      </c>
      <c r="BK430">
        <v>33.72</v>
      </c>
      <c r="BL430">
        <v>3.71</v>
      </c>
      <c r="BM430">
        <v>15.22</v>
      </c>
      <c r="BN430">
        <v>3.87</v>
      </c>
      <c r="BO430">
        <v>3.74</v>
      </c>
      <c r="BP430">
        <v>0.89</v>
      </c>
      <c r="BQ430">
        <v>3.58</v>
      </c>
      <c r="BR430">
        <v>0.59</v>
      </c>
      <c r="BS430">
        <v>4.1100000000000003</v>
      </c>
      <c r="BT430">
        <v>0.75</v>
      </c>
      <c r="BU430">
        <v>2.67</v>
      </c>
      <c r="BV430">
        <v>0.35</v>
      </c>
      <c r="BW430">
        <v>2.64</v>
      </c>
      <c r="BX430"/>
      <c r="BY430">
        <v>6.09</v>
      </c>
      <c r="BZ430">
        <v>1.47</v>
      </c>
      <c r="CA430">
        <v>130</v>
      </c>
      <c r="CB430">
        <v>115.11</v>
      </c>
      <c r="CC430" s="13">
        <v>92</v>
      </c>
      <c r="CD430">
        <v>3.1829999999999998</v>
      </c>
      <c r="CE430">
        <v>0.71059000000000005</v>
      </c>
      <c r="CF430">
        <v>0.70609999999999995</v>
      </c>
      <c r="CG430"/>
      <c r="CH430"/>
      <c r="CI430">
        <v>3.87</v>
      </c>
      <c r="CJ430">
        <v>15.22</v>
      </c>
      <c r="CK430"/>
      <c r="CL430"/>
      <c r="CM430"/>
      <c r="CN430"/>
      <c r="CO430"/>
      <c r="CP430"/>
      <c r="CQ430">
        <v>3.8</v>
      </c>
      <c r="CR430"/>
      <c r="CS430"/>
      <c r="CT430"/>
      <c r="CU430"/>
      <c r="CV430">
        <v>1.78</v>
      </c>
      <c r="CW430">
        <v>7.69</v>
      </c>
      <c r="CX430"/>
      <c r="CY430"/>
      <c r="CZ430"/>
      <c r="DA430"/>
      <c r="DB430"/>
      <c r="DC430"/>
      <c r="DD430"/>
      <c r="DE430"/>
      <c r="DF430"/>
      <c r="DG430" s="17"/>
      <c r="DH430"/>
      <c r="DI430"/>
      <c r="DJ430"/>
      <c r="DK430"/>
      <c r="DL430"/>
      <c r="DM430"/>
      <c r="DN430"/>
      <c r="DO430" s="18">
        <v>11.1</v>
      </c>
      <c r="DP430"/>
      <c r="DQ430"/>
      <c r="DR430"/>
      <c r="DS430"/>
      <c r="DT430"/>
      <c r="DU430"/>
      <c r="DV430"/>
      <c r="DW430"/>
      <c r="DX430"/>
      <c r="DY430"/>
      <c r="DZ430"/>
      <c r="EA430"/>
      <c r="EB430"/>
      <c r="EC430"/>
      <c r="ED430"/>
      <c r="EE430"/>
      <c r="EF430"/>
      <c r="EG430"/>
      <c r="EH430"/>
      <c r="EI430"/>
      <c r="EJ430"/>
      <c r="EK430"/>
      <c r="EL430"/>
      <c r="EM430"/>
      <c r="EN430"/>
      <c r="EO430"/>
      <c r="EP430"/>
      <c r="EQ430"/>
      <c r="ER430"/>
      <c r="ES430"/>
      <c r="ET430"/>
      <c r="EU430"/>
      <c r="EV430"/>
      <c r="EW430"/>
      <c r="EX430"/>
      <c r="EY430"/>
      <c r="EZ430"/>
      <c r="FA430"/>
      <c r="FB430"/>
      <c r="FC430"/>
      <c r="FD430"/>
      <c r="FE430"/>
      <c r="FF430"/>
    </row>
    <row r="431" spans="1:162" x14ac:dyDescent="0.25">
      <c r="A431" s="13" t="s">
        <v>111</v>
      </c>
      <c r="B431" s="13" t="s">
        <v>601</v>
      </c>
      <c r="C431" s="19" t="s">
        <v>757</v>
      </c>
      <c r="D431" s="20">
        <v>92</v>
      </c>
      <c r="E431" s="13">
        <v>5</v>
      </c>
      <c r="F431" s="13">
        <v>90</v>
      </c>
      <c r="H431" s="13" t="s">
        <v>436</v>
      </c>
      <c r="I431" s="13" t="s">
        <v>603</v>
      </c>
      <c r="J431"/>
      <c r="K431" t="s">
        <v>113</v>
      </c>
      <c r="L431" s="15">
        <v>-116.62090000000001</v>
      </c>
      <c r="M431" s="15">
        <v>33.778199999999998</v>
      </c>
      <c r="N431" s="14" t="s">
        <v>756</v>
      </c>
      <c r="O431" s="14" t="s">
        <v>115</v>
      </c>
      <c r="P431" s="14" t="s">
        <v>116</v>
      </c>
      <c r="Q431" s="14" t="s">
        <v>117</v>
      </c>
      <c r="R431" s="14" t="s">
        <v>118</v>
      </c>
      <c r="S431">
        <v>75.19</v>
      </c>
      <c r="T431">
        <v>0.12</v>
      </c>
      <c r="U431">
        <v>13.61</v>
      </c>
      <c r="V431"/>
      <c r="W431">
        <v>1.65</v>
      </c>
      <c r="X431" s="24">
        <v>15.65</v>
      </c>
      <c r="Y431">
        <f t="shared" si="7"/>
        <v>15.7320265</v>
      </c>
      <c r="Z431">
        <v>0.02</v>
      </c>
      <c r="AA431">
        <v>0.03</v>
      </c>
      <c r="AB431"/>
      <c r="AC431">
        <v>0.14000000000000001</v>
      </c>
      <c r="AD431">
        <v>1.32</v>
      </c>
      <c r="AE431">
        <v>2.65</v>
      </c>
      <c r="AF431">
        <v>5.48</v>
      </c>
      <c r="AG431">
        <v>0.41</v>
      </c>
      <c r="AH431"/>
      <c r="AI431"/>
      <c r="AJ431">
        <v>113.76</v>
      </c>
      <c r="AK431">
        <v>0.03</v>
      </c>
      <c r="AL431">
        <v>121</v>
      </c>
      <c r="AM431">
        <v>1.95</v>
      </c>
      <c r="AN431">
        <v>126.64</v>
      </c>
      <c r="AO431">
        <v>1125.94</v>
      </c>
      <c r="AP431">
        <v>13.18</v>
      </c>
      <c r="AQ431">
        <v>1.63</v>
      </c>
      <c r="AR431">
        <v>67.31</v>
      </c>
      <c r="AS431">
        <v>2.5299999999999998</v>
      </c>
      <c r="AT431">
        <v>7.13</v>
      </c>
      <c r="AU431">
        <v>14.82</v>
      </c>
      <c r="AV431">
        <v>51.64</v>
      </c>
      <c r="AW431">
        <v>20.68</v>
      </c>
      <c r="AX431"/>
      <c r="AY431"/>
      <c r="AZ431"/>
      <c r="BA431"/>
      <c r="BB431">
        <v>1.85</v>
      </c>
      <c r="BC431"/>
      <c r="BD431"/>
      <c r="BE431">
        <v>0.48</v>
      </c>
      <c r="BF431">
        <v>0.45</v>
      </c>
      <c r="BG431"/>
      <c r="BH431">
        <v>0.88</v>
      </c>
      <c r="BI431">
        <v>1.64</v>
      </c>
      <c r="BJ431">
        <v>25.69</v>
      </c>
      <c r="BK431">
        <v>65.069999999999993</v>
      </c>
      <c r="BL431">
        <v>7.13</v>
      </c>
      <c r="BM431">
        <v>26.16</v>
      </c>
      <c r="BN431">
        <v>6.21</v>
      </c>
      <c r="BO431">
        <v>4.3600000000000003</v>
      </c>
      <c r="BP431">
        <v>0.74</v>
      </c>
      <c r="BQ431">
        <v>4.54</v>
      </c>
      <c r="BR431">
        <v>0.67</v>
      </c>
      <c r="BS431">
        <v>3.28</v>
      </c>
      <c r="BT431">
        <v>0.67</v>
      </c>
      <c r="BU431">
        <v>1.8</v>
      </c>
      <c r="BV431">
        <v>0.13</v>
      </c>
      <c r="BW431">
        <v>1.33</v>
      </c>
      <c r="BX431"/>
      <c r="BY431">
        <v>1.62</v>
      </c>
      <c r="BZ431">
        <v>1.25</v>
      </c>
      <c r="CA431">
        <v>121</v>
      </c>
      <c r="CB431">
        <v>126.64</v>
      </c>
      <c r="CC431" s="13">
        <v>92</v>
      </c>
      <c r="CD431">
        <v>2.952</v>
      </c>
      <c r="CE431">
        <v>0.71194000000000002</v>
      </c>
      <c r="CF431">
        <v>0.70699999999999996</v>
      </c>
      <c r="CG431"/>
      <c r="CH431"/>
      <c r="CI431">
        <v>6.21</v>
      </c>
      <c r="CJ431">
        <v>26.16</v>
      </c>
      <c r="CK431"/>
      <c r="CL431"/>
      <c r="CM431"/>
      <c r="CN431"/>
      <c r="CO431"/>
      <c r="CP431"/>
      <c r="CQ431">
        <v>2.5299999999999998</v>
      </c>
      <c r="CR431"/>
      <c r="CS431"/>
      <c r="CT431"/>
      <c r="CU431"/>
      <c r="CV431">
        <v>1.63</v>
      </c>
      <c r="CW431">
        <v>13.18</v>
      </c>
      <c r="CX431"/>
      <c r="CY431"/>
      <c r="CZ431"/>
      <c r="DA431"/>
      <c r="DB431"/>
      <c r="DC431"/>
      <c r="DD431"/>
      <c r="DE431"/>
      <c r="DF431"/>
      <c r="DG431" s="17"/>
      <c r="DH431"/>
      <c r="DI431"/>
      <c r="DJ431"/>
      <c r="DK431"/>
      <c r="DL431"/>
      <c r="DM431"/>
      <c r="DN431"/>
      <c r="DO431" s="18">
        <v>11.2</v>
      </c>
      <c r="DP431"/>
      <c r="DQ431"/>
      <c r="DR431"/>
      <c r="DS431"/>
      <c r="DT431"/>
      <c r="DU431"/>
      <c r="DV431"/>
      <c r="DW431"/>
      <c r="DX431"/>
      <c r="DY431"/>
      <c r="DZ431"/>
      <c r="EA431"/>
      <c r="EB431"/>
      <c r="EC431"/>
      <c r="ED431"/>
      <c r="EE431"/>
      <c r="EF431"/>
      <c r="EG431"/>
      <c r="EH431"/>
      <c r="EI431"/>
      <c r="EJ431"/>
      <c r="EK431"/>
      <c r="EL431"/>
      <c r="EM431"/>
      <c r="EN431"/>
      <c r="EO431"/>
      <c r="EP431"/>
      <c r="EQ431"/>
      <c r="ER431"/>
      <c r="ES431"/>
      <c r="ET431"/>
      <c r="EU431"/>
      <c r="EV431"/>
      <c r="EW431"/>
      <c r="EX431"/>
      <c r="EY431"/>
      <c r="EZ431"/>
      <c r="FA431"/>
      <c r="FB431"/>
      <c r="FC431"/>
      <c r="FD431"/>
      <c r="FE431"/>
      <c r="FF431"/>
    </row>
    <row r="432" spans="1:162" x14ac:dyDescent="0.25">
      <c r="A432" s="13" t="s">
        <v>111</v>
      </c>
      <c r="B432" s="13" t="s">
        <v>601</v>
      </c>
      <c r="C432" s="19" t="s">
        <v>758</v>
      </c>
      <c r="D432" s="20">
        <v>92</v>
      </c>
      <c r="E432" s="13">
        <v>5</v>
      </c>
      <c r="F432" s="13">
        <v>90</v>
      </c>
      <c r="H432" s="13" t="s">
        <v>436</v>
      </c>
      <c r="I432" s="13" t="s">
        <v>603</v>
      </c>
      <c r="K432" t="s">
        <v>749</v>
      </c>
      <c r="L432" s="15">
        <v>-116.5782</v>
      </c>
      <c r="M432" s="15">
        <v>33.634500000000003</v>
      </c>
      <c r="N432" s="14" t="s">
        <v>756</v>
      </c>
      <c r="O432" s="14" t="s">
        <v>115</v>
      </c>
      <c r="P432" s="14" t="s">
        <v>116</v>
      </c>
      <c r="Q432" s="14" t="s">
        <v>117</v>
      </c>
      <c r="R432" s="14" t="s">
        <v>118</v>
      </c>
      <c r="S432">
        <v>75.260000000000005</v>
      </c>
      <c r="T432">
        <v>0.2</v>
      </c>
      <c r="U432">
        <v>13.73</v>
      </c>
      <c r="V432"/>
      <c r="W432">
        <v>1.64</v>
      </c>
      <c r="X432" s="24">
        <v>15.06</v>
      </c>
      <c r="Y432">
        <f t="shared" si="7"/>
        <v>15.1911386</v>
      </c>
      <c r="Z432">
        <v>0.06</v>
      </c>
      <c r="AA432">
        <v>0.1</v>
      </c>
      <c r="AB432"/>
      <c r="AC432">
        <v>0.32</v>
      </c>
      <c r="AD432">
        <v>1.7</v>
      </c>
      <c r="AE432">
        <v>3.71</v>
      </c>
      <c r="AF432">
        <v>3.7</v>
      </c>
      <c r="AG432">
        <v>0.43</v>
      </c>
      <c r="AH432"/>
      <c r="AI432"/>
      <c r="AJ432">
        <v>11.87</v>
      </c>
      <c r="AK432">
        <v>0.05</v>
      </c>
      <c r="AL432">
        <v>138</v>
      </c>
      <c r="AM432">
        <v>4.3600000000000003</v>
      </c>
      <c r="AN432">
        <v>134.13999999999999</v>
      </c>
      <c r="AO432">
        <v>841.5</v>
      </c>
      <c r="AP432">
        <v>11.31</v>
      </c>
      <c r="AQ432">
        <v>2.29</v>
      </c>
      <c r="AR432">
        <v>105.22</v>
      </c>
      <c r="AS432">
        <v>3.91</v>
      </c>
      <c r="AT432">
        <v>10.93</v>
      </c>
      <c r="AU432">
        <v>38.35</v>
      </c>
      <c r="AV432">
        <v>26.57</v>
      </c>
      <c r="AW432">
        <v>52.08</v>
      </c>
      <c r="AX432"/>
      <c r="AY432"/>
      <c r="AZ432"/>
      <c r="BA432"/>
      <c r="BB432">
        <v>1.22</v>
      </c>
      <c r="BC432"/>
      <c r="BD432"/>
      <c r="BE432">
        <v>0.23</v>
      </c>
      <c r="BF432">
        <v>1.22</v>
      </c>
      <c r="BG432">
        <v>17.100000000000001</v>
      </c>
      <c r="BH432">
        <v>2.2000000000000002</v>
      </c>
      <c r="BI432">
        <v>34.4</v>
      </c>
      <c r="BJ432">
        <v>21.62</v>
      </c>
      <c r="BK432">
        <v>40.54</v>
      </c>
      <c r="BL432">
        <v>5.32</v>
      </c>
      <c r="BM432">
        <v>20.25</v>
      </c>
      <c r="BN432">
        <v>4.8</v>
      </c>
      <c r="BO432">
        <v>5.38</v>
      </c>
      <c r="BP432">
        <v>0.79</v>
      </c>
      <c r="BQ432">
        <v>4.72</v>
      </c>
      <c r="BR432">
        <v>0.84</v>
      </c>
      <c r="BS432">
        <v>6.25</v>
      </c>
      <c r="BT432">
        <v>1.31</v>
      </c>
      <c r="BU432">
        <v>4.3499999999999996</v>
      </c>
      <c r="BV432">
        <v>0.72</v>
      </c>
      <c r="BW432">
        <v>5.23</v>
      </c>
      <c r="BX432"/>
      <c r="BY432">
        <v>12.39</v>
      </c>
      <c r="BZ432">
        <v>2.63</v>
      </c>
      <c r="CA432">
        <v>138</v>
      </c>
      <c r="CB432">
        <v>134.13999999999999</v>
      </c>
      <c r="CC432" s="13">
        <v>92</v>
      </c>
      <c r="CD432">
        <v>3.0680000000000001</v>
      </c>
      <c r="CE432">
        <v>0.71053999999999995</v>
      </c>
      <c r="CF432">
        <v>0.70609999999999995</v>
      </c>
      <c r="CG432"/>
      <c r="CH432"/>
      <c r="CI432">
        <v>4.8</v>
      </c>
      <c r="CJ432">
        <v>20.25</v>
      </c>
      <c r="CK432"/>
      <c r="CL432"/>
      <c r="CM432"/>
      <c r="CN432"/>
      <c r="CO432"/>
      <c r="CP432"/>
      <c r="CQ432">
        <v>3.91</v>
      </c>
      <c r="CR432"/>
      <c r="CS432"/>
      <c r="CT432"/>
      <c r="CU432"/>
      <c r="CV432">
        <v>2.29</v>
      </c>
      <c r="CW432">
        <v>11.31</v>
      </c>
      <c r="CX432">
        <v>17.100000000000001</v>
      </c>
      <c r="CY432">
        <v>19.244244400000003</v>
      </c>
      <c r="CZ432">
        <v>15.6554932</v>
      </c>
      <c r="DA432">
        <v>38.779883999999996</v>
      </c>
      <c r="DB432">
        <v>8.4414424369688934</v>
      </c>
      <c r="DC432"/>
      <c r="DD432">
        <v>49.501035408865697</v>
      </c>
      <c r="DE432">
        <v>19.12</v>
      </c>
      <c r="DF432">
        <v>15.65</v>
      </c>
      <c r="DG432" s="17">
        <v>38.548999999999999</v>
      </c>
      <c r="DH432"/>
      <c r="DI432"/>
      <c r="DJ432"/>
      <c r="DK432"/>
      <c r="DL432"/>
      <c r="DM432"/>
      <c r="DN432"/>
      <c r="DO432" s="18">
        <v>10.5</v>
      </c>
      <c r="DP432"/>
      <c r="DQ432"/>
      <c r="DR432"/>
      <c r="DS432"/>
      <c r="DT432"/>
      <c r="DU432"/>
      <c r="DV432"/>
      <c r="DW432"/>
      <c r="DX432"/>
      <c r="DY432"/>
      <c r="DZ432"/>
      <c r="EA432"/>
      <c r="EB432"/>
      <c r="EC432"/>
      <c r="ED432"/>
      <c r="EE432"/>
      <c r="EF432"/>
      <c r="EG432"/>
      <c r="EH432"/>
      <c r="EI432"/>
      <c r="EJ432"/>
      <c r="EK432"/>
      <c r="EL432"/>
      <c r="EM432"/>
      <c r="EN432"/>
      <c r="EO432"/>
      <c r="EP432"/>
      <c r="EQ432"/>
      <c r="ER432"/>
      <c r="ES432"/>
      <c r="ET432"/>
      <c r="EU432"/>
      <c r="EV432"/>
      <c r="EW432"/>
      <c r="EX432"/>
      <c r="EY432"/>
      <c r="EZ432"/>
      <c r="FA432"/>
      <c r="FB432"/>
      <c r="FC432"/>
      <c r="FD432"/>
      <c r="FE432"/>
      <c r="FF432"/>
    </row>
    <row r="433" spans="1:162" x14ac:dyDescent="0.25">
      <c r="A433" s="13" t="s">
        <v>111</v>
      </c>
      <c r="B433" s="13" t="s">
        <v>601</v>
      </c>
      <c r="C433" s="19" t="s">
        <v>759</v>
      </c>
      <c r="D433" s="20">
        <v>92</v>
      </c>
      <c r="E433" s="13">
        <v>5</v>
      </c>
      <c r="F433" s="13">
        <v>90</v>
      </c>
      <c r="H433" s="13" t="s">
        <v>436</v>
      </c>
      <c r="I433" s="13" t="s">
        <v>603</v>
      </c>
      <c r="K433" s="13" t="s">
        <v>113</v>
      </c>
      <c r="L433" s="15">
        <v>-116.6463</v>
      </c>
      <c r="M433" s="15">
        <v>33.720700000000001</v>
      </c>
      <c r="N433" s="14" t="s">
        <v>756</v>
      </c>
      <c r="O433" s="14" t="s">
        <v>115</v>
      </c>
      <c r="P433" s="14" t="s">
        <v>116</v>
      </c>
      <c r="Q433" s="14" t="s">
        <v>117</v>
      </c>
      <c r="R433" s="14" t="s">
        <v>118</v>
      </c>
      <c r="S433">
        <v>75.41</v>
      </c>
      <c r="T433">
        <v>0.13</v>
      </c>
      <c r="U433">
        <v>14.29</v>
      </c>
      <c r="V433"/>
      <c r="W433">
        <v>0.46</v>
      </c>
      <c r="X433" s="24">
        <v>14.64</v>
      </c>
      <c r="Y433">
        <f t="shared" si="7"/>
        <v>13.633218400000001</v>
      </c>
      <c r="Z433">
        <v>0.02</v>
      </c>
      <c r="AA433">
        <v>0.03</v>
      </c>
      <c r="AB433"/>
      <c r="AC433">
        <v>0.12</v>
      </c>
      <c r="AD433">
        <v>1.38</v>
      </c>
      <c r="AE433">
        <v>2.64</v>
      </c>
      <c r="AF433">
        <v>5.62</v>
      </c>
      <c r="AG433">
        <v>0.31</v>
      </c>
      <c r="AH433"/>
      <c r="AI433"/>
      <c r="AJ433">
        <v>6.22</v>
      </c>
      <c r="AK433">
        <v>0.05</v>
      </c>
      <c r="AL433">
        <v>134</v>
      </c>
      <c r="AM433">
        <v>1.91</v>
      </c>
      <c r="AN433">
        <v>144.80000000000001</v>
      </c>
      <c r="AO433">
        <v>1295.02</v>
      </c>
      <c r="AP433">
        <v>12.41</v>
      </c>
      <c r="AQ433">
        <v>2.23</v>
      </c>
      <c r="AR433">
        <v>66.290000000000006</v>
      </c>
      <c r="AS433">
        <v>2.91</v>
      </c>
      <c r="AT433">
        <v>6.96</v>
      </c>
      <c r="AU433">
        <v>14.46</v>
      </c>
      <c r="AV433">
        <v>8.61</v>
      </c>
      <c r="AW433">
        <v>17.05</v>
      </c>
      <c r="AX433"/>
      <c r="AY433"/>
      <c r="AZ433"/>
      <c r="BA433"/>
      <c r="BB433">
        <v>1.97</v>
      </c>
      <c r="BC433"/>
      <c r="BD433"/>
      <c r="BE433">
        <v>0.2</v>
      </c>
      <c r="BF433">
        <v>0.28999999999999998</v>
      </c>
      <c r="BG433">
        <v>25.2</v>
      </c>
      <c r="BH433">
        <v>1.1299999999999999</v>
      </c>
      <c r="BI433">
        <v>1.05</v>
      </c>
      <c r="BJ433">
        <v>19.78</v>
      </c>
      <c r="BK433">
        <v>50.33</v>
      </c>
      <c r="BL433">
        <v>5.64</v>
      </c>
      <c r="BM433">
        <v>21.91</v>
      </c>
      <c r="BN433">
        <v>4.05</v>
      </c>
      <c r="BO433">
        <v>0.13</v>
      </c>
      <c r="BP433">
        <v>1.23</v>
      </c>
      <c r="BQ433">
        <v>2.46</v>
      </c>
      <c r="BR433">
        <v>0.5</v>
      </c>
      <c r="BS433">
        <v>3.55</v>
      </c>
      <c r="BT433">
        <v>0.59</v>
      </c>
      <c r="BU433">
        <v>1.99</v>
      </c>
      <c r="BV433">
        <v>0.23</v>
      </c>
      <c r="BW433">
        <v>1.71</v>
      </c>
      <c r="BX433"/>
      <c r="BY433">
        <v>3.98</v>
      </c>
      <c r="BZ433">
        <v>6.74</v>
      </c>
      <c r="CA433">
        <v>134</v>
      </c>
      <c r="CB433">
        <v>144.80000000000001</v>
      </c>
      <c r="CC433" s="13">
        <v>92</v>
      </c>
      <c r="CD433">
        <v>2.5289999999999999</v>
      </c>
      <c r="CE433">
        <v>0.71077000000000001</v>
      </c>
      <c r="CF433">
        <v>0.70699999999999996</v>
      </c>
      <c r="CG433"/>
      <c r="CH433"/>
      <c r="CI433">
        <v>4.05</v>
      </c>
      <c r="CJ433">
        <v>21.91</v>
      </c>
      <c r="CK433"/>
      <c r="CL433"/>
      <c r="CM433"/>
      <c r="CN433"/>
      <c r="CO433"/>
      <c r="CP433"/>
      <c r="CQ433">
        <v>2.91</v>
      </c>
      <c r="CR433"/>
      <c r="CS433"/>
      <c r="CT433"/>
      <c r="CU433"/>
      <c r="CV433">
        <v>2.23</v>
      </c>
      <c r="CW433">
        <v>12.41</v>
      </c>
      <c r="CX433">
        <v>25.2</v>
      </c>
      <c r="CY433">
        <v>19.335999999999999</v>
      </c>
      <c r="CZ433">
        <v>15.678000000000001</v>
      </c>
      <c r="DA433">
        <v>38.954999999999998</v>
      </c>
      <c r="DB433">
        <v>10</v>
      </c>
      <c r="DC433"/>
      <c r="DD433">
        <v>24.3</v>
      </c>
      <c r="DE433">
        <v>19.189</v>
      </c>
      <c r="DF433">
        <v>15.670999999999999</v>
      </c>
      <c r="DG433" s="17">
        <v>38.841000000000001</v>
      </c>
      <c r="DH433"/>
      <c r="DI433"/>
      <c r="DJ433"/>
      <c r="DK433"/>
      <c r="DL433"/>
      <c r="DM433"/>
      <c r="DN433"/>
      <c r="DO433" s="18">
        <v>10.6</v>
      </c>
      <c r="DP433"/>
      <c r="DQ433"/>
      <c r="DR433"/>
      <c r="DS433"/>
      <c r="DT433"/>
      <c r="DU433"/>
      <c r="DV433"/>
      <c r="DW433"/>
      <c r="DX433"/>
      <c r="DY433"/>
      <c r="DZ433"/>
      <c r="EA433"/>
      <c r="EB433"/>
      <c r="EC433"/>
      <c r="ED433"/>
      <c r="EE433"/>
      <c r="EF433"/>
      <c r="EG433"/>
      <c r="EH433"/>
      <c r="EI433"/>
      <c r="EJ433"/>
      <c r="EK433"/>
      <c r="EL433"/>
      <c r="EM433"/>
      <c r="EN433"/>
      <c r="EO433"/>
      <c r="EP433"/>
      <c r="EQ433"/>
      <c r="ER433"/>
      <c r="ES433"/>
      <c r="ET433"/>
      <c r="EU433"/>
      <c r="EV433"/>
      <c r="EW433"/>
      <c r="EX433"/>
      <c r="EY433"/>
      <c r="EZ433"/>
      <c r="FA433"/>
      <c r="FB433"/>
      <c r="FC433"/>
      <c r="FD433"/>
      <c r="FE433"/>
      <c r="FF433"/>
    </row>
    <row r="434" spans="1:162" x14ac:dyDescent="0.25">
      <c r="A434" s="13" t="s">
        <v>111</v>
      </c>
      <c r="B434" s="13" t="s">
        <v>601</v>
      </c>
      <c r="C434" s="19" t="s">
        <v>760</v>
      </c>
      <c r="D434" s="20">
        <v>92</v>
      </c>
      <c r="E434" s="13">
        <v>5</v>
      </c>
      <c r="F434" s="13">
        <v>90</v>
      </c>
      <c r="G434" s="13" t="s">
        <v>436</v>
      </c>
      <c r="I434" s="13" t="s">
        <v>603</v>
      </c>
      <c r="K434" s="13" t="s">
        <v>752</v>
      </c>
      <c r="L434" s="33">
        <v>-116.3985</v>
      </c>
      <c r="M434" s="33">
        <v>33.464599999999997</v>
      </c>
      <c r="N434" s="19" t="s">
        <v>301</v>
      </c>
      <c r="O434" s="19" t="s">
        <v>115</v>
      </c>
      <c r="P434" s="13" t="s">
        <v>605</v>
      </c>
      <c r="Q434" s="14" t="s">
        <v>117</v>
      </c>
      <c r="R434" s="16" t="s">
        <v>118</v>
      </c>
      <c r="S434" s="13">
        <v>75.8</v>
      </c>
      <c r="T434" s="13">
        <v>0.03</v>
      </c>
      <c r="U434" s="13">
        <v>12.7</v>
      </c>
      <c r="X434" s="13">
        <v>1.34</v>
      </c>
      <c r="Y434">
        <f t="shared" si="7"/>
        <v>1.2057454000000001</v>
      </c>
      <c r="Z434" s="13">
        <v>0.09</v>
      </c>
      <c r="AA434">
        <v>0.11</v>
      </c>
      <c r="AC434" s="13" t="s">
        <v>761</v>
      </c>
      <c r="AD434" s="13">
        <v>0.49</v>
      </c>
      <c r="AE434" s="13">
        <v>3.34</v>
      </c>
      <c r="AF434" s="13">
        <v>5.0999999999999996</v>
      </c>
      <c r="AG434">
        <v>0.25</v>
      </c>
      <c r="AJ434">
        <v>13.64</v>
      </c>
      <c r="AK434" s="13" t="s">
        <v>762</v>
      </c>
      <c r="AL434" s="13">
        <v>109</v>
      </c>
      <c r="AM434" s="13">
        <v>1.27</v>
      </c>
      <c r="AN434" s="13">
        <v>40.86</v>
      </c>
      <c r="AO434" s="13">
        <v>357.53</v>
      </c>
      <c r="AP434" s="13">
        <v>14.33</v>
      </c>
      <c r="AQ434" s="13">
        <v>3.46</v>
      </c>
      <c r="AR434" s="13">
        <v>56.59</v>
      </c>
      <c r="AS434" s="13">
        <v>4.68</v>
      </c>
      <c r="AT434" s="13">
        <v>5.84</v>
      </c>
      <c r="AU434" s="13">
        <v>71.31</v>
      </c>
      <c r="AV434" s="13">
        <v>16.88</v>
      </c>
      <c r="AW434" s="13">
        <v>15.41</v>
      </c>
      <c r="BB434" s="13">
        <v>3.03</v>
      </c>
      <c r="BE434" s="13">
        <v>0.32</v>
      </c>
      <c r="BF434" s="13">
        <v>0.59</v>
      </c>
      <c r="BG434">
        <v>21.3</v>
      </c>
      <c r="BH434" s="13">
        <v>0.41</v>
      </c>
      <c r="BI434" s="13">
        <v>2.23</v>
      </c>
      <c r="BJ434" s="13">
        <v>16.600000000000001</v>
      </c>
      <c r="BK434" s="13">
        <v>45.76</v>
      </c>
      <c r="BL434" s="13">
        <v>5.57</v>
      </c>
      <c r="BM434" s="13">
        <v>23.06</v>
      </c>
      <c r="BN434" s="13">
        <v>8.5500000000000007</v>
      </c>
      <c r="BO434" s="13">
        <v>6.8</v>
      </c>
      <c r="BP434" s="13">
        <v>0.56999999999999995</v>
      </c>
      <c r="BQ434" s="13">
        <v>9.69</v>
      </c>
      <c r="BR434" s="13">
        <v>2.35</v>
      </c>
      <c r="BS434" s="13">
        <v>15.05</v>
      </c>
      <c r="BT434" s="13">
        <v>3.56</v>
      </c>
      <c r="BU434" s="13">
        <v>11.45</v>
      </c>
      <c r="BV434" s="13">
        <v>2.14</v>
      </c>
      <c r="BW434" s="13">
        <v>13.82</v>
      </c>
      <c r="BY434">
        <v>4.8099999999999996</v>
      </c>
      <c r="BZ434">
        <v>1.1399999999999999</v>
      </c>
      <c r="CA434" s="13">
        <v>109</v>
      </c>
      <c r="CB434" s="13">
        <v>40.86</v>
      </c>
      <c r="CC434" s="13">
        <v>92</v>
      </c>
      <c r="CD434" s="13">
        <v>9.85</v>
      </c>
      <c r="CE434" s="13">
        <v>0.72097999999999995</v>
      </c>
      <c r="CF434" s="21">
        <v>0.70730000000000004</v>
      </c>
      <c r="CI434" s="13">
        <v>8.5500000000000007</v>
      </c>
      <c r="CJ434" s="13">
        <v>23.06</v>
      </c>
      <c r="CQ434">
        <v>4.68</v>
      </c>
      <c r="CV434" s="13">
        <v>0.82</v>
      </c>
      <c r="CW434" s="13">
        <v>7.61</v>
      </c>
      <c r="CX434" s="13">
        <v>21.3</v>
      </c>
      <c r="CY434" s="13">
        <v>19.052</v>
      </c>
      <c r="CZ434" s="13">
        <v>15.63</v>
      </c>
      <c r="DA434" s="13">
        <v>38.658000000000001</v>
      </c>
      <c r="DB434" s="13">
        <v>2.5</v>
      </c>
      <c r="DD434" s="13">
        <v>23.8</v>
      </c>
      <c r="DE434" s="13">
        <v>19.013999999999999</v>
      </c>
      <c r="DF434" s="13">
        <v>15.629</v>
      </c>
      <c r="DG434" s="22">
        <v>38.543999999999997</v>
      </c>
      <c r="DO434" s="23">
        <v>10.1</v>
      </c>
    </row>
    <row r="435" spans="1:162" s="44" customFormat="1" x14ac:dyDescent="0.25">
      <c r="A435" s="13" t="s">
        <v>111</v>
      </c>
      <c r="B435" s="39" t="s">
        <v>601</v>
      </c>
      <c r="C435" s="40" t="s">
        <v>763</v>
      </c>
      <c r="D435" s="41">
        <v>92.5</v>
      </c>
      <c r="E435" s="39">
        <v>10</v>
      </c>
      <c r="F435" s="39">
        <v>120</v>
      </c>
      <c r="G435" s="39" t="s">
        <v>436</v>
      </c>
      <c r="H435" s="39"/>
      <c r="I435" s="39" t="s">
        <v>764</v>
      </c>
      <c r="J435" s="39"/>
      <c r="K435" s="39" t="s">
        <v>765</v>
      </c>
      <c r="L435" s="45">
        <v>-116.8008</v>
      </c>
      <c r="M435" s="45">
        <v>33.142400000000002</v>
      </c>
      <c r="N435" s="40" t="s">
        <v>207</v>
      </c>
      <c r="O435" s="39" t="s">
        <v>115</v>
      </c>
      <c r="P435" s="39" t="s">
        <v>605</v>
      </c>
      <c r="Q435" s="46" t="s">
        <v>117</v>
      </c>
      <c r="R435" s="42" t="s">
        <v>150</v>
      </c>
      <c r="S435" s="39">
        <v>55.6</v>
      </c>
      <c r="T435" s="39">
        <v>1.1599999999999999</v>
      </c>
      <c r="U435" s="39">
        <v>16.899999999999999</v>
      </c>
      <c r="V435" s="39"/>
      <c r="W435" s="39"/>
      <c r="X435" s="39">
        <v>9.5500000000000007</v>
      </c>
      <c r="Y435">
        <f t="shared" si="7"/>
        <v>8.5931855000000006</v>
      </c>
      <c r="Z435" s="39">
        <v>0.15</v>
      </c>
      <c r="AA435" s="47">
        <v>0.2</v>
      </c>
      <c r="AB435" s="39"/>
      <c r="AC435" s="39">
        <v>4.42</v>
      </c>
      <c r="AD435" s="39">
        <v>7.79</v>
      </c>
      <c r="AE435" s="39">
        <v>3.06</v>
      </c>
      <c r="AF435" s="39">
        <v>0.87</v>
      </c>
      <c r="AG435" s="47">
        <v>0.04</v>
      </c>
      <c r="AH435" s="39"/>
      <c r="AI435" s="48"/>
      <c r="AJ435" s="47">
        <v>102.5</v>
      </c>
      <c r="AK435" s="39">
        <v>0.21</v>
      </c>
      <c r="AL435" s="39">
        <v>24.5</v>
      </c>
      <c r="AM435" s="39">
        <v>1.26</v>
      </c>
      <c r="AN435" s="39">
        <v>346.46</v>
      </c>
      <c r="AO435" s="39">
        <v>313.85000000000002</v>
      </c>
      <c r="AP435" s="39">
        <v>2.99</v>
      </c>
      <c r="AQ435" s="39">
        <v>1.1000000000000001</v>
      </c>
      <c r="AR435" s="39">
        <v>113.21</v>
      </c>
      <c r="AS435" s="39">
        <v>3.05</v>
      </c>
      <c r="AT435" s="39">
        <v>5.55</v>
      </c>
      <c r="AU435" s="39">
        <v>19.62</v>
      </c>
      <c r="AV435" s="39">
        <v>21.63</v>
      </c>
      <c r="AW435" s="39">
        <v>64.790000000000006</v>
      </c>
      <c r="AX435" s="48"/>
      <c r="AY435" s="39"/>
      <c r="AZ435" s="39"/>
      <c r="BA435" s="39"/>
      <c r="BB435" s="39">
        <v>3.61</v>
      </c>
      <c r="BC435" s="39"/>
      <c r="BD435" s="39"/>
      <c r="BE435" s="39">
        <v>0.47</v>
      </c>
      <c r="BF435" s="39">
        <v>0.4</v>
      </c>
      <c r="BG435" s="39"/>
      <c r="BH435" s="39">
        <v>30.52</v>
      </c>
      <c r="BI435" s="39">
        <v>19.329999999999998</v>
      </c>
      <c r="BJ435" s="39">
        <v>11.57</v>
      </c>
      <c r="BK435" s="39">
        <v>26.94</v>
      </c>
      <c r="BL435" s="39">
        <v>3.55</v>
      </c>
      <c r="BM435" s="39">
        <v>15.77</v>
      </c>
      <c r="BN435" s="39">
        <v>3.71</v>
      </c>
      <c r="BO435" s="39">
        <v>29.73</v>
      </c>
      <c r="BP435" s="39">
        <v>1.33</v>
      </c>
      <c r="BQ435" s="39">
        <v>4.01</v>
      </c>
      <c r="BR435" s="39">
        <v>0.51</v>
      </c>
      <c r="BS435" s="39">
        <v>4.3</v>
      </c>
      <c r="BT435" s="39">
        <v>0.85</v>
      </c>
      <c r="BU435" s="39">
        <v>2.6</v>
      </c>
      <c r="BV435" s="39">
        <v>0.3</v>
      </c>
      <c r="BW435" s="39">
        <v>2.4300000000000002</v>
      </c>
      <c r="BX435" s="39"/>
      <c r="BY435" s="47">
        <v>254.94</v>
      </c>
      <c r="BZ435" s="47">
        <v>1.78</v>
      </c>
      <c r="CA435" s="39">
        <v>24.5</v>
      </c>
      <c r="CB435" s="39">
        <v>346.46</v>
      </c>
      <c r="CC435" s="39">
        <v>92.5</v>
      </c>
      <c r="CD435" s="39">
        <v>0.22500000000000001</v>
      </c>
      <c r="CE435" s="39">
        <v>0.70450000000000002</v>
      </c>
      <c r="CF435" s="43">
        <v>0.70425000000000004</v>
      </c>
      <c r="CG435" s="39"/>
      <c r="CH435" s="39"/>
      <c r="CI435" s="47">
        <v>3.71</v>
      </c>
      <c r="CJ435" s="39">
        <v>15.77</v>
      </c>
      <c r="CK435" s="39"/>
      <c r="CL435" s="39"/>
      <c r="CM435" s="39"/>
      <c r="CN435" s="39"/>
      <c r="CO435" s="39"/>
      <c r="CP435" s="39"/>
      <c r="CQ435" s="47">
        <v>3.05</v>
      </c>
      <c r="CR435" s="39"/>
      <c r="CS435" s="39"/>
      <c r="CT435" s="39"/>
      <c r="CU435" s="39"/>
      <c r="CV435" s="47">
        <v>1.1000000000000001</v>
      </c>
      <c r="CW435" s="47">
        <v>2.99</v>
      </c>
      <c r="CX435" s="39"/>
      <c r="CY435" s="39"/>
      <c r="CZ435" s="39"/>
      <c r="DA435" s="39"/>
      <c r="DB435" s="39"/>
      <c r="DC435" s="39"/>
      <c r="DD435" s="39"/>
      <c r="DE435" s="39"/>
      <c r="DF435" s="39"/>
      <c r="DG435" s="39"/>
      <c r="DH435" s="39"/>
      <c r="DI435" s="39"/>
      <c r="DJ435" s="39"/>
      <c r="DK435" s="39"/>
      <c r="DL435" s="39"/>
      <c r="DM435" s="39"/>
      <c r="DN435" s="39"/>
      <c r="DO435" s="39"/>
      <c r="DP435" s="39"/>
      <c r="DQ435" s="39"/>
      <c r="DR435" s="39"/>
      <c r="DS435" s="39"/>
      <c r="DT435" s="39"/>
      <c r="DU435" s="39"/>
      <c r="DV435" s="39"/>
      <c r="DW435" s="39"/>
      <c r="DX435" s="39"/>
      <c r="DY435" s="39"/>
      <c r="DZ435" s="39"/>
      <c r="EA435" s="39"/>
      <c r="EB435" s="39"/>
      <c r="EC435" s="39"/>
      <c r="ED435" s="39"/>
      <c r="EE435" s="39"/>
      <c r="EF435" s="39"/>
      <c r="EG435" s="39"/>
      <c r="EH435" s="39"/>
      <c r="EI435" s="39"/>
      <c r="EJ435" s="39"/>
      <c r="EK435" s="39"/>
      <c r="EL435" s="39"/>
      <c r="EM435" s="39"/>
      <c r="EN435" s="39"/>
      <c r="EO435" s="39"/>
      <c r="EP435" s="39"/>
      <c r="EQ435" s="39"/>
      <c r="ER435" s="39"/>
      <c r="ES435" s="39"/>
      <c r="ET435" s="39"/>
      <c r="EU435" s="39"/>
      <c r="EV435" s="39"/>
      <c r="EW435" s="39"/>
      <c r="EX435" s="39"/>
      <c r="EY435" s="39"/>
      <c r="EZ435" s="39"/>
      <c r="FA435" s="39"/>
      <c r="FB435" s="39"/>
      <c r="FC435" s="39"/>
      <c r="FD435" s="39"/>
      <c r="FE435" s="39"/>
      <c r="FF435" s="39"/>
    </row>
    <row r="436" spans="1:162" x14ac:dyDescent="0.25">
      <c r="A436" s="13" t="s">
        <v>111</v>
      </c>
      <c r="B436" s="13" t="s">
        <v>601</v>
      </c>
      <c r="C436" s="19" t="s">
        <v>766</v>
      </c>
      <c r="D436" s="20">
        <v>92.5</v>
      </c>
      <c r="E436" s="13">
        <v>10</v>
      </c>
      <c r="F436" s="13">
        <v>120</v>
      </c>
      <c r="G436" s="13" t="s">
        <v>436</v>
      </c>
      <c r="I436" s="13" t="s">
        <v>764</v>
      </c>
      <c r="K436" s="13" t="s">
        <v>765</v>
      </c>
      <c r="L436" s="33">
        <v>-116.7679</v>
      </c>
      <c r="M436" s="33">
        <v>33.169800000000002</v>
      </c>
      <c r="N436" s="19" t="s">
        <v>380</v>
      </c>
      <c r="O436" s="19" t="s">
        <v>115</v>
      </c>
      <c r="P436" s="13" t="s">
        <v>605</v>
      </c>
      <c r="Q436" s="14" t="s">
        <v>117</v>
      </c>
      <c r="R436" s="16" t="s">
        <v>118</v>
      </c>
      <c r="S436" s="13">
        <v>63.9</v>
      </c>
      <c r="T436" s="13">
        <v>0.66</v>
      </c>
      <c r="U436" s="13">
        <v>15.9</v>
      </c>
      <c r="X436" s="13">
        <v>5.66</v>
      </c>
      <c r="Y436">
        <f t="shared" si="7"/>
        <v>5.0929245999999999</v>
      </c>
      <c r="Z436" s="13">
        <v>0.09</v>
      </c>
      <c r="AA436">
        <v>0.1</v>
      </c>
      <c r="AC436" s="13">
        <v>2.02</v>
      </c>
      <c r="AD436" s="13">
        <v>4.87</v>
      </c>
      <c r="AE436" s="13">
        <v>3.14</v>
      </c>
      <c r="AF436" s="13">
        <v>2.71</v>
      </c>
      <c r="AG436">
        <v>0.27</v>
      </c>
      <c r="AJ436">
        <v>41.71</v>
      </c>
      <c r="AK436" s="13">
        <v>0.17</v>
      </c>
      <c r="AL436" s="13">
        <v>74.599999999999994</v>
      </c>
      <c r="AM436" s="13">
        <v>1.63</v>
      </c>
      <c r="AN436" s="13">
        <v>280.91000000000003</v>
      </c>
      <c r="AO436" s="13">
        <v>847.9</v>
      </c>
      <c r="AP436" s="13">
        <v>8.2200000000000006</v>
      </c>
      <c r="AQ436" s="13">
        <v>0.99</v>
      </c>
      <c r="AR436" s="13">
        <v>160.44</v>
      </c>
      <c r="AS436" s="13">
        <v>4.74</v>
      </c>
      <c r="AT436" s="13">
        <v>4.83</v>
      </c>
      <c r="AU436" s="13">
        <v>20.45</v>
      </c>
      <c r="AV436" s="13">
        <v>6.58</v>
      </c>
      <c r="AW436" s="13">
        <v>51.43</v>
      </c>
      <c r="BB436" s="13">
        <v>2.5</v>
      </c>
      <c r="BE436" s="13">
        <v>0.24</v>
      </c>
      <c r="BF436" s="13">
        <v>0.45</v>
      </c>
      <c r="BG436">
        <v>7.4</v>
      </c>
      <c r="BH436" s="13">
        <v>11.11</v>
      </c>
      <c r="BI436" s="13">
        <v>19.39</v>
      </c>
      <c r="BJ436" s="13">
        <v>17.239999999999998</v>
      </c>
      <c r="BK436" s="13">
        <v>41.56</v>
      </c>
      <c r="BL436" s="13">
        <v>4.88</v>
      </c>
      <c r="BM436" s="13">
        <v>19.440000000000001</v>
      </c>
      <c r="BN436" s="13">
        <v>5.39</v>
      </c>
      <c r="BO436" s="13">
        <v>15.86</v>
      </c>
      <c r="BP436" s="13">
        <v>1.22</v>
      </c>
      <c r="BQ436" s="13">
        <v>4.6100000000000003</v>
      </c>
      <c r="BR436" s="13">
        <v>0.72</v>
      </c>
      <c r="BS436" s="13">
        <v>4.18</v>
      </c>
      <c r="BT436" s="13">
        <v>0.88</v>
      </c>
      <c r="BU436" s="13">
        <v>2.62</v>
      </c>
      <c r="BV436" s="13">
        <v>0.36</v>
      </c>
      <c r="BW436" s="13">
        <v>3.39</v>
      </c>
      <c r="BY436">
        <v>102.13</v>
      </c>
      <c r="BZ436">
        <v>2.17</v>
      </c>
      <c r="CA436" s="13">
        <v>74.599999999999994</v>
      </c>
      <c r="CB436" s="13">
        <v>280.91000000000003</v>
      </c>
      <c r="CC436" s="13">
        <v>92.5</v>
      </c>
      <c r="CD436" s="13">
        <v>0.72599999999999998</v>
      </c>
      <c r="CE436" s="13">
        <v>0.70516000000000001</v>
      </c>
      <c r="CF436" s="21">
        <v>0.70425000000000004</v>
      </c>
      <c r="CI436">
        <v>5.39</v>
      </c>
      <c r="CJ436" s="13">
        <v>19.440000000000001</v>
      </c>
      <c r="CQ436">
        <v>4.74</v>
      </c>
      <c r="CV436" s="13">
        <v>0.91</v>
      </c>
      <c r="CW436" s="13">
        <v>7.05</v>
      </c>
      <c r="CX436" s="13">
        <v>7.4</v>
      </c>
      <c r="CY436" s="13">
        <v>18.8</v>
      </c>
      <c r="CZ436" s="13">
        <v>15.596</v>
      </c>
      <c r="DA436" s="13">
        <v>38.709000000000003</v>
      </c>
      <c r="DB436" s="13">
        <v>7.9</v>
      </c>
      <c r="DD436" s="13">
        <v>63.1</v>
      </c>
      <c r="DE436" s="13">
        <v>18.684000000000001</v>
      </c>
      <c r="DF436" s="13">
        <v>15.590999999999999</v>
      </c>
      <c r="DG436" s="22">
        <v>38.414999999999999</v>
      </c>
      <c r="DO436" s="23">
        <v>7.2</v>
      </c>
    </row>
    <row r="437" spans="1:162" x14ac:dyDescent="0.25">
      <c r="A437" s="13" t="s">
        <v>111</v>
      </c>
      <c r="C437" s="19" t="s">
        <v>767</v>
      </c>
      <c r="D437" s="20">
        <v>93</v>
      </c>
      <c r="F437" s="13">
        <v>90</v>
      </c>
      <c r="H437" s="13" t="s">
        <v>126</v>
      </c>
      <c r="I437" s="13" t="s">
        <v>768</v>
      </c>
      <c r="N437" s="13" t="s">
        <v>769</v>
      </c>
      <c r="O437" s="13" t="s">
        <v>115</v>
      </c>
      <c r="P437" s="13" t="s">
        <v>129</v>
      </c>
      <c r="R437" s="16" t="s">
        <v>150</v>
      </c>
      <c r="S437" s="13">
        <v>46.6</v>
      </c>
      <c r="Y437" t="e">
        <f t="shared" si="7"/>
        <v>#N/A</v>
      </c>
      <c r="AC437" s="13">
        <v>6.9</v>
      </c>
      <c r="AI437" s="13"/>
      <c r="AJ437" s="13"/>
      <c r="AK437" s="13"/>
      <c r="AL437" s="13"/>
      <c r="AM437" s="13"/>
      <c r="AN437" s="13">
        <v>636.5</v>
      </c>
      <c r="AO437" s="13"/>
      <c r="AP437" s="13"/>
      <c r="AQ437" s="13"/>
      <c r="AR437" s="13"/>
      <c r="AS437" s="13"/>
      <c r="AT437" s="13">
        <v>9</v>
      </c>
      <c r="AU437" s="13">
        <v>27</v>
      </c>
      <c r="AV437" s="13"/>
      <c r="AW437" s="13"/>
      <c r="AX437" s="13"/>
      <c r="BJ437" s="13">
        <v>18.899999999999999</v>
      </c>
      <c r="BK437" s="13">
        <v>38.9</v>
      </c>
      <c r="BN437" s="13">
        <v>6.1379999999999999</v>
      </c>
      <c r="BQ437" s="13">
        <v>7</v>
      </c>
      <c r="BW437" s="13">
        <v>2.9</v>
      </c>
      <c r="CB437" s="13">
        <v>636.5</v>
      </c>
      <c r="CC437" s="13">
        <v>93</v>
      </c>
      <c r="CF437" s="21">
        <v>0.70596999999999999</v>
      </c>
      <c r="CI437" s="13">
        <v>6.1379999999999999</v>
      </c>
      <c r="CN437" s="13">
        <v>-3.2</v>
      </c>
    </row>
    <row r="438" spans="1:162" x14ac:dyDescent="0.25">
      <c r="A438" s="13" t="s">
        <v>111</v>
      </c>
      <c r="C438" s="19" t="s">
        <v>770</v>
      </c>
      <c r="D438" s="20">
        <v>93</v>
      </c>
      <c r="F438" s="13">
        <v>90</v>
      </c>
      <c r="H438" s="13" t="s">
        <v>126</v>
      </c>
      <c r="I438" s="13" t="s">
        <v>771</v>
      </c>
      <c r="N438" s="13" t="s">
        <v>772</v>
      </c>
      <c r="O438" s="13" t="s">
        <v>115</v>
      </c>
      <c r="P438" s="13" t="s">
        <v>129</v>
      </c>
      <c r="R438" s="16" t="s">
        <v>118</v>
      </c>
      <c r="S438" s="13">
        <v>67.900000000000006</v>
      </c>
      <c r="Y438" t="e">
        <f t="shared" si="7"/>
        <v>#N/A</v>
      </c>
      <c r="AC438" s="13">
        <v>1.1499999999999999</v>
      </c>
      <c r="AI438" s="13"/>
      <c r="AJ438" s="13"/>
      <c r="AK438" s="13"/>
      <c r="AL438" s="13"/>
      <c r="AM438" s="13"/>
      <c r="AN438" s="13">
        <v>687</v>
      </c>
      <c r="AO438" s="13"/>
      <c r="AP438" s="13"/>
      <c r="AQ438" s="13"/>
      <c r="AR438" s="13"/>
      <c r="AS438" s="13"/>
      <c r="AT438" s="13">
        <v>9</v>
      </c>
      <c r="AU438" s="13">
        <v>14</v>
      </c>
      <c r="AV438" s="13"/>
      <c r="AW438" s="13"/>
      <c r="AX438" s="13"/>
      <c r="BJ438" s="13">
        <v>43.8</v>
      </c>
      <c r="BK438" s="13">
        <v>64.099999999999994</v>
      </c>
      <c r="BN438" s="13">
        <v>4.2080000000000002</v>
      </c>
      <c r="BQ438" s="13">
        <v>3.6</v>
      </c>
      <c r="BW438" s="13">
        <v>1.2</v>
      </c>
      <c r="CB438" s="13">
        <v>687</v>
      </c>
      <c r="CC438" s="13">
        <v>93</v>
      </c>
      <c r="CF438" s="21">
        <v>0.71009999999999995</v>
      </c>
      <c r="CI438" s="13">
        <v>4.2080000000000002</v>
      </c>
      <c r="CN438" s="13">
        <v>-12.8</v>
      </c>
    </row>
    <row r="439" spans="1:162" x14ac:dyDescent="0.25">
      <c r="A439" s="13" t="s">
        <v>111</v>
      </c>
      <c r="C439" s="19" t="s">
        <v>773</v>
      </c>
      <c r="D439" s="20">
        <v>93</v>
      </c>
      <c r="F439" s="13">
        <v>90</v>
      </c>
      <c r="H439" s="13" t="s">
        <v>126</v>
      </c>
      <c r="I439" s="13" t="s">
        <v>774</v>
      </c>
      <c r="N439" s="13" t="s">
        <v>775</v>
      </c>
      <c r="O439" s="13" t="s">
        <v>115</v>
      </c>
      <c r="P439" s="13" t="s">
        <v>129</v>
      </c>
      <c r="R439" s="16" t="s">
        <v>118</v>
      </c>
      <c r="S439" s="13">
        <v>73.8</v>
      </c>
      <c r="Y439" t="e">
        <f t="shared" si="7"/>
        <v>#N/A</v>
      </c>
      <c r="AC439" s="13">
        <v>0.4</v>
      </c>
      <c r="AI439" s="13"/>
      <c r="AJ439" s="13"/>
      <c r="AK439" s="13"/>
      <c r="AL439" s="13"/>
      <c r="AM439" s="13"/>
      <c r="AN439" s="13">
        <v>424</v>
      </c>
      <c r="AO439" s="13"/>
      <c r="AP439" s="13"/>
      <c r="AQ439" s="13"/>
      <c r="AR439" s="13"/>
      <c r="AS439" s="13"/>
      <c r="AT439" s="13">
        <v>2</v>
      </c>
      <c r="AU439" s="13">
        <v>3</v>
      </c>
      <c r="AV439" s="13"/>
      <c r="AW439" s="13"/>
      <c r="AX439" s="13"/>
      <c r="BJ439" s="13">
        <v>12.6</v>
      </c>
      <c r="BK439" s="13">
        <v>18.3</v>
      </c>
      <c r="BN439" s="13">
        <v>0.998</v>
      </c>
      <c r="BQ439" s="13">
        <v>1.1000000000000001</v>
      </c>
      <c r="BW439" s="13">
        <v>0.4</v>
      </c>
      <c r="CB439" s="13">
        <v>424</v>
      </c>
      <c r="CC439" s="13">
        <v>93</v>
      </c>
      <c r="CF439" s="21">
        <v>0.70959000000000005</v>
      </c>
      <c r="CI439" s="13">
        <v>0.998</v>
      </c>
      <c r="CN439" s="13">
        <v>-11.4</v>
      </c>
    </row>
    <row r="440" spans="1:162" s="44" customFormat="1" x14ac:dyDescent="0.25">
      <c r="A440" s="13" t="s">
        <v>111</v>
      </c>
      <c r="B440" s="39" t="s">
        <v>776</v>
      </c>
      <c r="C440" s="40" t="s">
        <v>777</v>
      </c>
      <c r="D440" s="41">
        <v>94</v>
      </c>
      <c r="E440" s="39">
        <v>4</v>
      </c>
      <c r="F440" s="39">
        <v>90</v>
      </c>
      <c r="G440" s="39"/>
      <c r="H440" s="39" t="s">
        <v>436</v>
      </c>
      <c r="I440" s="39" t="s">
        <v>603</v>
      </c>
      <c r="J440" s="39" t="s">
        <v>778</v>
      </c>
      <c r="K440" s="39" t="s">
        <v>779</v>
      </c>
      <c r="L440" s="39"/>
      <c r="M440" s="39"/>
      <c r="N440" s="39" t="s">
        <v>780</v>
      </c>
      <c r="O440" s="39" t="s">
        <v>115</v>
      </c>
      <c r="P440" s="39" t="s">
        <v>781</v>
      </c>
      <c r="Q440" s="39"/>
      <c r="R440" s="42" t="s">
        <v>150</v>
      </c>
      <c r="S440" s="39">
        <v>48.89</v>
      </c>
      <c r="T440" s="39"/>
      <c r="U440" s="39"/>
      <c r="V440" s="39"/>
      <c r="W440" s="39"/>
      <c r="X440" s="39">
        <v>10.17</v>
      </c>
      <c r="Y440">
        <f t="shared" si="7"/>
        <v>9.1510677000000005</v>
      </c>
      <c r="Z440" s="39"/>
      <c r="AA440" s="39"/>
      <c r="AB440" s="39"/>
      <c r="AC440" s="39">
        <v>3.56</v>
      </c>
      <c r="AD440" s="39"/>
      <c r="AE440" s="39"/>
      <c r="AF440" s="39">
        <v>2.91</v>
      </c>
      <c r="AG440" s="39"/>
      <c r="AH440" s="39"/>
      <c r="AI440" s="39"/>
      <c r="AJ440" s="39"/>
      <c r="AK440" s="39"/>
      <c r="AL440" s="39"/>
      <c r="AM440" s="39"/>
      <c r="AN440" s="39">
        <v>582</v>
      </c>
      <c r="AO440" s="39"/>
      <c r="AP440" s="39"/>
      <c r="AQ440" s="39"/>
      <c r="AR440" s="39"/>
      <c r="AS440" s="39"/>
      <c r="AT440" s="39">
        <v>17</v>
      </c>
      <c r="AU440" s="39">
        <v>26</v>
      </c>
      <c r="AV440" s="39"/>
      <c r="AW440" s="39"/>
      <c r="AX440" s="39"/>
      <c r="AY440" s="39"/>
      <c r="AZ440" s="39"/>
      <c r="BA440" s="39"/>
      <c r="BB440" s="39"/>
      <c r="BC440" s="39"/>
      <c r="BD440" s="39"/>
      <c r="BE440" s="39"/>
      <c r="BF440" s="39"/>
      <c r="BG440" s="39"/>
      <c r="BH440" s="39"/>
      <c r="BI440" s="39"/>
      <c r="BJ440" s="39">
        <v>16</v>
      </c>
      <c r="BK440" s="39">
        <v>40</v>
      </c>
      <c r="BL440" s="39"/>
      <c r="BM440" s="39"/>
      <c r="BN440" s="39"/>
      <c r="BO440" s="39"/>
      <c r="BP440" s="39"/>
      <c r="BQ440" s="39"/>
      <c r="BR440" s="39"/>
      <c r="BS440" s="39"/>
      <c r="BT440" s="39"/>
      <c r="BU440" s="39"/>
      <c r="BV440" s="39"/>
      <c r="BW440" s="39"/>
      <c r="BX440" s="39"/>
      <c r="BY440" s="39"/>
      <c r="BZ440" s="39"/>
      <c r="CA440" s="39"/>
      <c r="CB440" s="39">
        <v>582</v>
      </c>
      <c r="CC440" s="39">
        <v>94</v>
      </c>
      <c r="CD440" s="39"/>
      <c r="CE440" s="39"/>
      <c r="CF440" s="43">
        <v>0.70738999999999996</v>
      </c>
      <c r="CG440" s="39"/>
      <c r="CH440" s="39"/>
      <c r="CI440" s="39"/>
      <c r="CJ440" s="39"/>
      <c r="CK440" s="39"/>
      <c r="CL440" s="39"/>
      <c r="CM440" s="39"/>
      <c r="CN440" s="39"/>
      <c r="CO440" s="39"/>
      <c r="CP440" s="39"/>
      <c r="CQ440" s="39"/>
      <c r="CR440" s="39"/>
      <c r="CS440" s="39"/>
      <c r="CT440" s="39"/>
      <c r="CU440" s="39"/>
      <c r="CV440" s="39"/>
      <c r="CW440" s="39"/>
      <c r="CX440" s="39"/>
      <c r="CY440" s="39"/>
      <c r="CZ440" s="39"/>
      <c r="DA440" s="39"/>
      <c r="DB440" s="39"/>
      <c r="DC440" s="39"/>
      <c r="DD440" s="39"/>
      <c r="DE440" s="39"/>
      <c r="DF440" s="39"/>
      <c r="DG440" s="39"/>
      <c r="DH440" s="39"/>
      <c r="DI440" s="39"/>
      <c r="DJ440" s="39"/>
      <c r="DK440" s="39"/>
      <c r="DL440" s="39"/>
      <c r="DM440" s="39"/>
      <c r="DN440" s="39"/>
      <c r="DO440" s="39"/>
      <c r="DP440" s="39"/>
      <c r="DQ440" s="39"/>
      <c r="DR440" s="39"/>
      <c r="DS440" s="39"/>
      <c r="DT440" s="39"/>
      <c r="DU440" s="39"/>
      <c r="DV440" s="39"/>
      <c r="DW440" s="39"/>
      <c r="DX440" s="39"/>
      <c r="DY440" s="39"/>
      <c r="DZ440" s="39"/>
      <c r="EA440" s="39"/>
      <c r="EB440" s="39"/>
      <c r="EC440" s="39"/>
      <c r="ED440" s="39"/>
      <c r="EE440" s="39"/>
      <c r="EF440" s="39"/>
      <c r="EG440" s="39"/>
      <c r="EH440" s="39"/>
      <c r="EI440" s="39"/>
      <c r="EJ440" s="39"/>
      <c r="EK440" s="39"/>
      <c r="EL440" s="39"/>
      <c r="EM440" s="39"/>
      <c r="EN440" s="39"/>
      <c r="EO440" s="39"/>
      <c r="EP440" s="39"/>
      <c r="EQ440" s="39"/>
      <c r="ER440" s="39"/>
      <c r="ES440" s="39"/>
      <c r="ET440" s="39"/>
      <c r="EU440" s="39"/>
      <c r="EV440" s="39"/>
      <c r="EW440" s="39"/>
      <c r="EX440" s="39"/>
      <c r="EY440" s="39"/>
      <c r="EZ440" s="39"/>
      <c r="FA440" s="39"/>
      <c r="FB440" s="39"/>
      <c r="FC440" s="39"/>
      <c r="FD440" s="39"/>
      <c r="FE440" s="39"/>
      <c r="FF440" s="39"/>
    </row>
    <row r="441" spans="1:162" x14ac:dyDescent="0.25">
      <c r="A441" s="13" t="s">
        <v>111</v>
      </c>
      <c r="B441" s="13" t="s">
        <v>776</v>
      </c>
      <c r="C441" s="19" t="s">
        <v>782</v>
      </c>
      <c r="D441" s="20">
        <v>94</v>
      </c>
      <c r="E441" s="13">
        <v>4</v>
      </c>
      <c r="F441" s="13">
        <v>90</v>
      </c>
      <c r="H441" s="13" t="s">
        <v>436</v>
      </c>
      <c r="I441" s="13" t="s">
        <v>603</v>
      </c>
      <c r="J441" s="13" t="s">
        <v>783</v>
      </c>
      <c r="K441" s="13" t="s">
        <v>779</v>
      </c>
      <c r="N441" s="13" t="s">
        <v>780</v>
      </c>
      <c r="O441" s="13" t="s">
        <v>115</v>
      </c>
      <c r="P441" s="13" t="s">
        <v>784</v>
      </c>
      <c r="R441" s="16" t="s">
        <v>150</v>
      </c>
      <c r="S441" s="13">
        <v>55.42</v>
      </c>
      <c r="X441" s="13">
        <v>9.41</v>
      </c>
      <c r="Y441">
        <f t="shared" si="7"/>
        <v>8.4672120999999994</v>
      </c>
      <c r="AC441" s="13">
        <v>4.29</v>
      </c>
      <c r="AF441" s="13">
        <v>1.65</v>
      </c>
      <c r="AI441" s="13"/>
      <c r="AJ441" s="13"/>
      <c r="AK441" s="13"/>
      <c r="AL441" s="13"/>
      <c r="AM441" s="13"/>
      <c r="AN441" s="13">
        <v>491</v>
      </c>
      <c r="AO441" s="13"/>
      <c r="AP441" s="13"/>
      <c r="AQ441" s="13"/>
      <c r="AR441" s="13"/>
      <c r="AS441" s="13"/>
      <c r="AT441" s="13">
        <v>9.5</v>
      </c>
      <c r="AU441" s="13">
        <v>24</v>
      </c>
      <c r="AV441" s="13"/>
      <c r="AW441" s="13"/>
      <c r="AX441" s="13"/>
      <c r="BJ441" s="13">
        <v>12</v>
      </c>
      <c r="BK441" s="13">
        <v>41</v>
      </c>
      <c r="CB441" s="13">
        <v>491</v>
      </c>
      <c r="CC441" s="13">
        <v>94</v>
      </c>
      <c r="CF441" s="21">
        <v>0.70711000000000002</v>
      </c>
    </row>
    <row r="442" spans="1:162" x14ac:dyDescent="0.25">
      <c r="A442" s="13" t="s">
        <v>111</v>
      </c>
      <c r="B442" s="13" t="s">
        <v>776</v>
      </c>
      <c r="C442" s="19" t="s">
        <v>785</v>
      </c>
      <c r="D442" s="20">
        <v>94</v>
      </c>
      <c r="E442" s="13">
        <v>4</v>
      </c>
      <c r="F442" s="13">
        <v>90</v>
      </c>
      <c r="H442" s="13" t="s">
        <v>436</v>
      </c>
      <c r="I442" s="13" t="s">
        <v>603</v>
      </c>
      <c r="J442" s="13" t="s">
        <v>786</v>
      </c>
      <c r="K442" s="13" t="s">
        <v>787</v>
      </c>
      <c r="N442" s="13" t="s">
        <v>788</v>
      </c>
      <c r="O442" s="13" t="s">
        <v>115</v>
      </c>
      <c r="P442" s="13" t="s">
        <v>789</v>
      </c>
      <c r="R442" s="16" t="s">
        <v>118</v>
      </c>
      <c r="S442" s="13">
        <v>57.02</v>
      </c>
      <c r="X442" s="13">
        <v>7.81</v>
      </c>
      <c r="Y442">
        <f t="shared" si="7"/>
        <v>7.0275160999999997</v>
      </c>
      <c r="AC442" s="13">
        <v>3.13</v>
      </c>
      <c r="AF442" s="13">
        <v>1.69</v>
      </c>
      <c r="AI442" s="13"/>
      <c r="AJ442" s="13"/>
      <c r="AK442" s="13"/>
      <c r="AL442" s="13"/>
      <c r="AM442" s="13"/>
      <c r="AN442" s="13">
        <v>482</v>
      </c>
      <c r="AO442" s="13"/>
      <c r="AP442" s="13"/>
      <c r="AQ442" s="13"/>
      <c r="AR442" s="13"/>
      <c r="AS442" s="13"/>
      <c r="AT442" s="13">
        <v>11.5</v>
      </c>
      <c r="AU442" s="13">
        <v>19</v>
      </c>
      <c r="AV442" s="13"/>
      <c r="AW442" s="13"/>
      <c r="AX442" s="13"/>
      <c r="BJ442" s="13">
        <v>17</v>
      </c>
      <c r="BK442" s="13">
        <v>31</v>
      </c>
      <c r="CB442" s="13">
        <v>482</v>
      </c>
      <c r="CC442" s="13">
        <v>94</v>
      </c>
      <c r="CF442" s="21">
        <v>0.70681000000000005</v>
      </c>
    </row>
    <row r="443" spans="1:162" x14ac:dyDescent="0.25">
      <c r="A443" s="13" t="s">
        <v>111</v>
      </c>
      <c r="B443" s="13" t="s">
        <v>776</v>
      </c>
      <c r="C443" s="19" t="s">
        <v>790</v>
      </c>
      <c r="D443" s="20">
        <v>94</v>
      </c>
      <c r="E443" s="13">
        <v>4</v>
      </c>
      <c r="F443" s="13">
        <v>90</v>
      </c>
      <c r="H443" s="13" t="s">
        <v>436</v>
      </c>
      <c r="I443" s="13" t="s">
        <v>603</v>
      </c>
      <c r="J443" s="13" t="s">
        <v>791</v>
      </c>
      <c r="K443" s="13" t="s">
        <v>787</v>
      </c>
      <c r="N443" s="13" t="s">
        <v>788</v>
      </c>
      <c r="O443" s="13" t="s">
        <v>115</v>
      </c>
      <c r="P443" s="13" t="s">
        <v>792</v>
      </c>
      <c r="R443" s="16" t="s">
        <v>118</v>
      </c>
      <c r="S443" s="13">
        <v>58.7</v>
      </c>
      <c r="X443" s="13">
        <v>6.16</v>
      </c>
      <c r="Y443">
        <f t="shared" si="7"/>
        <v>5.5428296000000001</v>
      </c>
      <c r="AC443" s="13">
        <v>2.21</v>
      </c>
      <c r="AF443" s="13">
        <v>1.45</v>
      </c>
      <c r="AI443" s="13"/>
      <c r="AJ443" s="13"/>
      <c r="AK443" s="13"/>
      <c r="AL443" s="13"/>
      <c r="AM443" s="13"/>
      <c r="AN443" s="13">
        <v>590</v>
      </c>
      <c r="AO443" s="13"/>
      <c r="AP443" s="13"/>
      <c r="AQ443" s="13"/>
      <c r="AR443" s="13"/>
      <c r="AS443" s="13"/>
      <c r="AT443" s="13">
        <v>14</v>
      </c>
      <c r="AU443" s="13">
        <v>22</v>
      </c>
      <c r="AV443" s="13"/>
      <c r="AW443" s="13"/>
      <c r="AX443" s="13"/>
      <c r="BJ443" s="13">
        <v>11</v>
      </c>
      <c r="BK443" s="13">
        <v>32</v>
      </c>
      <c r="CB443" s="13">
        <v>590</v>
      </c>
      <c r="CC443" s="13">
        <v>94</v>
      </c>
      <c r="CF443" s="21">
        <v>0.70696000000000003</v>
      </c>
    </row>
    <row r="444" spans="1:162" x14ac:dyDescent="0.25">
      <c r="A444" s="13" t="s">
        <v>111</v>
      </c>
      <c r="B444" s="13" t="s">
        <v>793</v>
      </c>
      <c r="C444" s="19" t="s">
        <v>794</v>
      </c>
      <c r="D444" s="20">
        <v>94</v>
      </c>
      <c r="E444" s="13">
        <v>10</v>
      </c>
      <c r="F444" s="13">
        <v>90</v>
      </c>
      <c r="G444" s="13" t="s">
        <v>436</v>
      </c>
      <c r="I444" s="13" t="s">
        <v>764</v>
      </c>
      <c r="K444" s="13" t="s">
        <v>795</v>
      </c>
      <c r="L444" s="33">
        <v>-116.7991</v>
      </c>
      <c r="M444" s="33">
        <v>33.083599999999997</v>
      </c>
      <c r="N444" s="19" t="s">
        <v>148</v>
      </c>
      <c r="O444" s="19" t="s">
        <v>115</v>
      </c>
      <c r="P444" s="13" t="s">
        <v>605</v>
      </c>
      <c r="Q444" s="14" t="s">
        <v>117</v>
      </c>
      <c r="R444" s="16" t="s">
        <v>118</v>
      </c>
      <c r="S444" s="13">
        <v>59.3</v>
      </c>
      <c r="T444" s="13">
        <v>0.97</v>
      </c>
      <c r="U444" s="13">
        <v>16.899999999999999</v>
      </c>
      <c r="X444" s="13">
        <v>6.87</v>
      </c>
      <c r="Y444">
        <f t="shared" si="7"/>
        <v>6.1816947000000004</v>
      </c>
      <c r="Z444" s="13">
        <v>0.11</v>
      </c>
      <c r="AA444">
        <v>0.14000000000000001</v>
      </c>
      <c r="AC444" s="13">
        <v>3.28</v>
      </c>
      <c r="AD444" s="13">
        <v>6.24</v>
      </c>
      <c r="AE444" s="13">
        <v>3.56</v>
      </c>
      <c r="AF444" s="13">
        <v>1.53</v>
      </c>
      <c r="AG444">
        <v>0.44</v>
      </c>
      <c r="AJ444">
        <v>71.78</v>
      </c>
      <c r="AK444" s="13">
        <v>0.21</v>
      </c>
      <c r="AL444" s="13">
        <v>48.1</v>
      </c>
      <c r="AM444" s="13">
        <v>2.4500000000000002</v>
      </c>
      <c r="AN444" s="13">
        <v>401.44</v>
      </c>
      <c r="AO444" s="13">
        <v>553.63</v>
      </c>
      <c r="AP444" s="13">
        <v>8.65</v>
      </c>
      <c r="AQ444" s="13">
        <v>1.73</v>
      </c>
      <c r="AR444" s="13">
        <v>89.64</v>
      </c>
      <c r="AS444" s="13">
        <v>2.5099999999999998</v>
      </c>
      <c r="AT444" s="13">
        <v>6.43</v>
      </c>
      <c r="AU444" s="13">
        <v>20.079999999999998</v>
      </c>
      <c r="AV444" s="13">
        <v>10.220000000000001</v>
      </c>
      <c r="AW444" s="13">
        <v>54.82</v>
      </c>
      <c r="BB444" s="13">
        <v>1.78</v>
      </c>
      <c r="BE444" s="13">
        <v>0.73</v>
      </c>
      <c r="BF444" s="13">
        <v>0.54</v>
      </c>
      <c r="BH444" s="13">
        <v>17.420000000000002</v>
      </c>
      <c r="BI444" s="13">
        <v>13.87</v>
      </c>
      <c r="BJ444" s="13">
        <v>15.18</v>
      </c>
      <c r="BK444" s="13">
        <v>34.68</v>
      </c>
      <c r="BL444" s="13">
        <v>4.37</v>
      </c>
      <c r="BM444" s="13">
        <v>18.670000000000002</v>
      </c>
      <c r="BN444" s="13">
        <v>5.09</v>
      </c>
      <c r="BO444" s="13">
        <v>18.260000000000002</v>
      </c>
      <c r="BP444" s="13">
        <v>1.35</v>
      </c>
      <c r="BQ444" s="13">
        <v>4.38</v>
      </c>
      <c r="BR444" s="13">
        <v>0.72</v>
      </c>
      <c r="BS444" s="13">
        <v>4.1900000000000004</v>
      </c>
      <c r="BT444" s="13">
        <v>0.82</v>
      </c>
      <c r="BU444" s="13">
        <v>2.5299999999999998</v>
      </c>
      <c r="BV444" s="13">
        <v>0.39</v>
      </c>
      <c r="BW444" s="13">
        <v>2.3199999999999998</v>
      </c>
      <c r="BY444">
        <v>159.47999999999999</v>
      </c>
      <c r="BZ444">
        <v>0.9</v>
      </c>
      <c r="CA444" s="13">
        <v>48.1</v>
      </c>
      <c r="CB444" s="13">
        <v>401.44</v>
      </c>
      <c r="CC444" s="13">
        <v>94</v>
      </c>
      <c r="CD444" s="13">
        <v>0.34699999999999998</v>
      </c>
      <c r="CE444" s="13">
        <v>0.70499999999999996</v>
      </c>
      <c r="CF444" s="21">
        <v>0.70450999999999997</v>
      </c>
      <c r="CI444">
        <v>5.09</v>
      </c>
      <c r="CJ444" s="13">
        <v>18.670000000000002</v>
      </c>
      <c r="CQ444">
        <v>2.5099999999999998</v>
      </c>
      <c r="CV444">
        <v>1.73</v>
      </c>
      <c r="CW444">
        <v>8.65</v>
      </c>
    </row>
    <row r="445" spans="1:162" x14ac:dyDescent="0.25">
      <c r="A445" s="13" t="s">
        <v>111</v>
      </c>
      <c r="B445" s="13" t="s">
        <v>776</v>
      </c>
      <c r="C445" s="19" t="s">
        <v>796</v>
      </c>
      <c r="D445" s="20">
        <v>94</v>
      </c>
      <c r="E445" s="13">
        <v>4</v>
      </c>
      <c r="F445" s="13">
        <v>90</v>
      </c>
      <c r="H445" s="13" t="s">
        <v>436</v>
      </c>
      <c r="I445" s="13" t="s">
        <v>603</v>
      </c>
      <c r="J445" s="13" t="s">
        <v>797</v>
      </c>
      <c r="K445" s="13" t="s">
        <v>787</v>
      </c>
      <c r="N445" s="13" t="s">
        <v>788</v>
      </c>
      <c r="O445" s="13" t="s">
        <v>115</v>
      </c>
      <c r="P445" s="13" t="s">
        <v>798</v>
      </c>
      <c r="R445" s="16" t="s">
        <v>118</v>
      </c>
      <c r="S445" s="13">
        <v>59.77</v>
      </c>
      <c r="X445" s="13">
        <v>5.74</v>
      </c>
      <c r="Y445">
        <f t="shared" si="7"/>
        <v>5.1649094</v>
      </c>
      <c r="AC445" s="13">
        <v>2.16</v>
      </c>
      <c r="AF445" s="13">
        <v>1.71</v>
      </c>
      <c r="AI445" s="13"/>
      <c r="AJ445" s="13"/>
      <c r="AK445" s="13"/>
      <c r="AL445" s="13"/>
      <c r="AM445" s="13"/>
      <c r="AN445" s="13">
        <v>670</v>
      </c>
      <c r="AO445" s="13"/>
      <c r="AP445" s="13"/>
      <c r="AQ445" s="13"/>
      <c r="AR445" s="13"/>
      <c r="AS445" s="13"/>
      <c r="AT445" s="13">
        <v>11.5</v>
      </c>
      <c r="AU445" s="13">
        <v>16</v>
      </c>
      <c r="AV445" s="13"/>
      <c r="AW445" s="13"/>
      <c r="AX445" s="13"/>
      <c r="BJ445" s="13">
        <v>21</v>
      </c>
      <c r="BK445" s="13">
        <v>49</v>
      </c>
      <c r="CB445" s="13">
        <v>670</v>
      </c>
      <c r="CC445" s="13">
        <v>94</v>
      </c>
      <c r="CF445" s="21">
        <v>0.70721000000000001</v>
      </c>
    </row>
    <row r="446" spans="1:162" s="44" customFormat="1" x14ac:dyDescent="0.25">
      <c r="A446" s="13" t="s">
        <v>111</v>
      </c>
      <c r="B446" s="39" t="s">
        <v>793</v>
      </c>
      <c r="C446" s="40" t="s">
        <v>799</v>
      </c>
      <c r="D446" s="41">
        <v>94</v>
      </c>
      <c r="E446" s="39">
        <v>10</v>
      </c>
      <c r="F446" s="39">
        <v>90</v>
      </c>
      <c r="G446" s="39" t="s">
        <v>436</v>
      </c>
      <c r="H446" s="39"/>
      <c r="I446" s="39" t="s">
        <v>764</v>
      </c>
      <c r="J446" s="39"/>
      <c r="K446" s="39" t="s">
        <v>795</v>
      </c>
      <c r="L446" s="45">
        <v>-116.7351</v>
      </c>
      <c r="M446" s="45">
        <v>33.083599999999997</v>
      </c>
      <c r="N446" s="40" t="s">
        <v>148</v>
      </c>
      <c r="O446" s="40" t="s">
        <v>115</v>
      </c>
      <c r="P446" s="39" t="s">
        <v>605</v>
      </c>
      <c r="Q446" s="46" t="s">
        <v>117</v>
      </c>
      <c r="R446" s="42" t="s">
        <v>118</v>
      </c>
      <c r="S446" s="39">
        <v>59.8</v>
      </c>
      <c r="T446" s="39">
        <v>0.93</v>
      </c>
      <c r="U446" s="39">
        <v>17.100000000000001</v>
      </c>
      <c r="V446" s="39"/>
      <c r="W446" s="39"/>
      <c r="X446" s="39">
        <v>6.62</v>
      </c>
      <c r="Y446">
        <f t="shared" si="7"/>
        <v>5.9567421999999999</v>
      </c>
      <c r="Z446" s="39">
        <v>0.1</v>
      </c>
      <c r="AA446" s="47">
        <v>0.14000000000000001</v>
      </c>
      <c r="AB446" s="39"/>
      <c r="AC446" s="39">
        <v>2.86</v>
      </c>
      <c r="AD446" s="39">
        <v>6.13</v>
      </c>
      <c r="AE446" s="39">
        <v>3.45</v>
      </c>
      <c r="AF446" s="39">
        <v>1.61</v>
      </c>
      <c r="AG446" s="47">
        <v>0.52</v>
      </c>
      <c r="AH446" s="39"/>
      <c r="AI446" s="48"/>
      <c r="AJ446" s="47">
        <v>38.11</v>
      </c>
      <c r="AK446" s="39">
        <v>0.22</v>
      </c>
      <c r="AL446" s="39">
        <v>52.8</v>
      </c>
      <c r="AM446" s="39">
        <v>2.62</v>
      </c>
      <c r="AN446" s="39">
        <v>453.43</v>
      </c>
      <c r="AO446" s="39">
        <v>534.67999999999995</v>
      </c>
      <c r="AP446" s="39">
        <v>4.07</v>
      </c>
      <c r="AQ446" s="39">
        <v>1.07</v>
      </c>
      <c r="AR446" s="39">
        <v>167.16</v>
      </c>
      <c r="AS446" s="39">
        <v>4.6100000000000003</v>
      </c>
      <c r="AT446" s="39">
        <v>5.83</v>
      </c>
      <c r="AU446" s="39">
        <v>19.739999999999998</v>
      </c>
      <c r="AV446" s="39">
        <v>5.0999999999999996</v>
      </c>
      <c r="AW446" s="39">
        <v>74.06</v>
      </c>
      <c r="AX446" s="48"/>
      <c r="AY446" s="39"/>
      <c r="AZ446" s="39"/>
      <c r="BA446" s="39"/>
      <c r="BB446" s="39">
        <v>1.1200000000000001</v>
      </c>
      <c r="BC446" s="39"/>
      <c r="BD446" s="39"/>
      <c r="BE446" s="39">
        <v>0.54</v>
      </c>
      <c r="BF446" s="39">
        <v>0.5</v>
      </c>
      <c r="BG446" s="47">
        <v>8.3000000000000007</v>
      </c>
      <c r="BH446" s="39">
        <v>17.71</v>
      </c>
      <c r="BI446" s="39">
        <v>7.36</v>
      </c>
      <c r="BJ446" s="39">
        <v>12.6</v>
      </c>
      <c r="BK446" s="39">
        <v>28.64</v>
      </c>
      <c r="BL446" s="39">
        <v>4.01</v>
      </c>
      <c r="BM446" s="39">
        <v>19.32</v>
      </c>
      <c r="BN446" s="39">
        <v>4.5199999999999996</v>
      </c>
      <c r="BO446" s="39">
        <v>15.74</v>
      </c>
      <c r="BP446" s="39">
        <v>1.36</v>
      </c>
      <c r="BQ446" s="39">
        <v>4.91</v>
      </c>
      <c r="BR446" s="39">
        <v>0.78</v>
      </c>
      <c r="BS446" s="39">
        <v>4.2</v>
      </c>
      <c r="BT446" s="39">
        <v>0.89</v>
      </c>
      <c r="BU446" s="39">
        <v>2.69</v>
      </c>
      <c r="BV446" s="39">
        <v>0.4</v>
      </c>
      <c r="BW446" s="39">
        <v>2.38</v>
      </c>
      <c r="BX446" s="39"/>
      <c r="BY446" s="47">
        <v>152.86000000000001</v>
      </c>
      <c r="BZ446" s="47">
        <v>2.02</v>
      </c>
      <c r="CA446" s="39">
        <v>52.8</v>
      </c>
      <c r="CB446" s="39">
        <v>453.43</v>
      </c>
      <c r="CC446" s="39">
        <v>94</v>
      </c>
      <c r="CD446" s="39">
        <v>0.33300000000000002</v>
      </c>
      <c r="CE446" s="39">
        <v>0.70472000000000001</v>
      </c>
      <c r="CF446" s="43">
        <v>0.70425000000000004</v>
      </c>
      <c r="CG446" s="39"/>
      <c r="CH446" s="39"/>
      <c r="CI446" s="47">
        <v>4.5199999999999996</v>
      </c>
      <c r="CJ446" s="39">
        <v>19.32</v>
      </c>
      <c r="CK446" s="39"/>
      <c r="CL446" s="39"/>
      <c r="CM446" s="39"/>
      <c r="CN446" s="39"/>
      <c r="CO446" s="39"/>
      <c r="CP446" s="39"/>
      <c r="CQ446" s="47">
        <v>4.6100000000000003</v>
      </c>
      <c r="CR446" s="39"/>
      <c r="CS446" s="39"/>
      <c r="CT446" s="39"/>
      <c r="CU446" s="39"/>
      <c r="CV446" s="39">
        <v>0.99</v>
      </c>
      <c r="CW446" s="39">
        <v>2.89</v>
      </c>
      <c r="CX446" s="39">
        <v>8.3000000000000007</v>
      </c>
      <c r="CY446" s="39">
        <v>18.911514</v>
      </c>
      <c r="CZ446" s="39">
        <v>15.603321600000001</v>
      </c>
      <c r="DA446" s="39">
        <v>38.612149199999998</v>
      </c>
      <c r="DB446" s="39">
        <v>7.6983783658560281</v>
      </c>
      <c r="DC446" s="39"/>
      <c r="DD446" s="39">
        <v>23.054243328122144</v>
      </c>
      <c r="DE446" s="39">
        <v>18.797999999999998</v>
      </c>
      <c r="DF446" s="39">
        <v>15.598000000000001</v>
      </c>
      <c r="DG446" s="39">
        <v>38.505000000000003</v>
      </c>
      <c r="DH446" s="39"/>
      <c r="DI446" s="39"/>
      <c r="DJ446" s="39"/>
      <c r="DK446" s="39"/>
      <c r="DL446" s="39"/>
      <c r="DM446" s="39"/>
      <c r="DN446" s="39"/>
      <c r="DO446" s="39"/>
      <c r="DP446" s="39"/>
      <c r="DQ446" s="39"/>
      <c r="DR446" s="39"/>
      <c r="DS446" s="39"/>
      <c r="DT446" s="39"/>
      <c r="DU446" s="39"/>
      <c r="DV446" s="39"/>
      <c r="DW446" s="39"/>
      <c r="DX446" s="39"/>
      <c r="DY446" s="39"/>
      <c r="DZ446" s="39"/>
      <c r="EA446" s="39"/>
      <c r="EB446" s="39"/>
      <c r="EC446" s="39"/>
      <c r="ED446" s="39"/>
      <c r="EE446" s="39"/>
      <c r="EF446" s="39"/>
      <c r="EG446" s="39"/>
      <c r="EH446" s="39"/>
      <c r="EI446" s="39"/>
      <c r="EJ446" s="39"/>
      <c r="EK446" s="39"/>
      <c r="EL446" s="39"/>
      <c r="EM446" s="39"/>
      <c r="EN446" s="39"/>
      <c r="EO446" s="39"/>
      <c r="EP446" s="39"/>
      <c r="EQ446" s="39"/>
      <c r="ER446" s="39"/>
      <c r="ES446" s="39"/>
      <c r="ET446" s="39"/>
      <c r="EU446" s="39"/>
      <c r="EV446" s="39"/>
      <c r="EW446" s="39"/>
      <c r="EX446" s="39"/>
      <c r="EY446" s="39"/>
      <c r="EZ446" s="39"/>
      <c r="FA446" s="39"/>
      <c r="FB446" s="39"/>
      <c r="FC446" s="39"/>
      <c r="FD446" s="39"/>
      <c r="FE446" s="39"/>
      <c r="FF446" s="39"/>
    </row>
    <row r="447" spans="1:162" x14ac:dyDescent="0.25">
      <c r="A447" s="13" t="s">
        <v>111</v>
      </c>
      <c r="B447" s="13" t="s">
        <v>776</v>
      </c>
      <c r="C447" s="19" t="s">
        <v>800</v>
      </c>
      <c r="D447" s="20">
        <v>94</v>
      </c>
      <c r="E447" s="13">
        <v>4</v>
      </c>
      <c r="F447" s="13">
        <v>90</v>
      </c>
      <c r="H447" s="13" t="s">
        <v>436</v>
      </c>
      <c r="I447" s="13" t="s">
        <v>603</v>
      </c>
      <c r="J447" s="13" t="s">
        <v>801</v>
      </c>
      <c r="K447" s="13" t="s">
        <v>787</v>
      </c>
      <c r="N447" s="13" t="s">
        <v>788</v>
      </c>
      <c r="O447" s="13" t="s">
        <v>115</v>
      </c>
      <c r="P447" s="13" t="s">
        <v>802</v>
      </c>
      <c r="R447" s="16" t="s">
        <v>118</v>
      </c>
      <c r="S447" s="13">
        <v>60.79</v>
      </c>
      <c r="X447" s="13">
        <v>5.68</v>
      </c>
      <c r="Y447">
        <f t="shared" si="7"/>
        <v>5.1109207999999997</v>
      </c>
      <c r="AC447" s="13">
        <v>2.2400000000000002</v>
      </c>
      <c r="AF447" s="13">
        <v>1.79</v>
      </c>
      <c r="AI447" s="13"/>
      <c r="AJ447" s="13"/>
      <c r="AK447" s="13"/>
      <c r="AL447" s="13"/>
      <c r="AM447" s="13"/>
      <c r="AN447" s="13">
        <v>650</v>
      </c>
      <c r="AO447" s="13"/>
      <c r="AP447" s="13"/>
      <c r="AQ447" s="13"/>
      <c r="AR447" s="13"/>
      <c r="AS447" s="13"/>
      <c r="AT447" s="13">
        <v>9.5</v>
      </c>
      <c r="AU447" s="13">
        <v>14</v>
      </c>
      <c r="AV447" s="13"/>
      <c r="AW447" s="13"/>
      <c r="AX447" s="13"/>
      <c r="BJ447" s="13">
        <v>26</v>
      </c>
      <c r="BK447" s="13">
        <v>51</v>
      </c>
      <c r="CB447" s="13">
        <v>650</v>
      </c>
      <c r="CC447" s="13">
        <v>94</v>
      </c>
      <c r="CF447" s="21">
        <v>0.70726999999999995</v>
      </c>
    </row>
    <row r="448" spans="1:162" x14ac:dyDescent="0.25">
      <c r="A448" s="13" t="s">
        <v>111</v>
      </c>
      <c r="B448" s="13" t="s">
        <v>803</v>
      </c>
      <c r="C448" s="19" t="s">
        <v>804</v>
      </c>
      <c r="D448" s="20">
        <v>94</v>
      </c>
      <c r="E448" s="13">
        <v>4</v>
      </c>
      <c r="F448" s="13">
        <v>90</v>
      </c>
      <c r="G448" s="13" t="s">
        <v>436</v>
      </c>
      <c r="I448" s="13" t="s">
        <v>603</v>
      </c>
      <c r="K448" s="13" t="s">
        <v>604</v>
      </c>
      <c r="L448" s="33">
        <v>-116.32980000000001</v>
      </c>
      <c r="M448" s="33">
        <v>33.529600000000002</v>
      </c>
      <c r="N448" s="19" t="s">
        <v>380</v>
      </c>
      <c r="O448" s="19" t="s">
        <v>115</v>
      </c>
      <c r="P448" s="13" t="s">
        <v>605</v>
      </c>
      <c r="Q448" s="14" t="s">
        <v>117</v>
      </c>
      <c r="R448" s="16" t="s">
        <v>118</v>
      </c>
      <c r="S448" s="13">
        <v>61.2</v>
      </c>
      <c r="T448" s="13">
        <v>0.89</v>
      </c>
      <c r="U448" s="13">
        <v>16.5</v>
      </c>
      <c r="X448" s="13">
        <v>5.93</v>
      </c>
      <c r="Y448">
        <f t="shared" si="7"/>
        <v>5.3358732999999994</v>
      </c>
      <c r="Z448" s="13">
        <v>0.09</v>
      </c>
      <c r="AA448">
        <v>0.11</v>
      </c>
      <c r="AC448" s="13">
        <v>2.39</v>
      </c>
      <c r="AD448" s="13">
        <v>5.4</v>
      </c>
      <c r="AE448" s="13">
        <v>3.26</v>
      </c>
      <c r="AF448" s="13">
        <v>2.37</v>
      </c>
      <c r="AG448">
        <v>0.54</v>
      </c>
      <c r="AJ448">
        <v>23.79</v>
      </c>
      <c r="AK448" s="13">
        <v>0.25</v>
      </c>
      <c r="AL448" s="13">
        <v>93.3</v>
      </c>
      <c r="AM448" s="13">
        <v>2.25</v>
      </c>
      <c r="AN448" s="13">
        <v>522.04</v>
      </c>
      <c r="AO448" s="13">
        <v>1017.02</v>
      </c>
      <c r="AP448" s="13">
        <v>19.21</v>
      </c>
      <c r="AQ448" s="13">
        <v>2.41</v>
      </c>
      <c r="AR448" s="13">
        <v>211.95</v>
      </c>
      <c r="AS448" s="13">
        <v>5.92</v>
      </c>
      <c r="AT448" s="13">
        <v>14.72</v>
      </c>
      <c r="AU448" s="13">
        <v>17.95</v>
      </c>
      <c r="AV448" s="13">
        <v>19.170000000000002</v>
      </c>
      <c r="AW448" s="13">
        <v>71.06</v>
      </c>
      <c r="BB448" s="13">
        <v>2.4300000000000002</v>
      </c>
      <c r="BE448" s="13">
        <v>0.66</v>
      </c>
      <c r="BF448" s="13">
        <v>1.01</v>
      </c>
      <c r="BH448" s="13">
        <v>13.39</v>
      </c>
      <c r="BI448" s="13">
        <v>4.67</v>
      </c>
      <c r="BJ448" s="13">
        <v>45.86</v>
      </c>
      <c r="BK448" s="13">
        <v>94.15</v>
      </c>
      <c r="BL448" s="13">
        <v>10.87</v>
      </c>
      <c r="BM448" s="13">
        <v>38.380000000000003</v>
      </c>
      <c r="BN448" s="13">
        <v>7.37</v>
      </c>
      <c r="BO448" s="13">
        <v>11.09</v>
      </c>
      <c r="BP448" s="13">
        <v>2.02</v>
      </c>
      <c r="BQ448" s="13">
        <v>5.35</v>
      </c>
      <c r="BR448" s="13">
        <v>0.83</v>
      </c>
      <c r="BS448" s="13">
        <v>4.4800000000000004</v>
      </c>
      <c r="BT448" s="13">
        <v>0.88</v>
      </c>
      <c r="BU448" s="13">
        <v>2.27</v>
      </c>
      <c r="BV448" s="13">
        <v>0.49</v>
      </c>
      <c r="BW448" s="13">
        <v>2.1800000000000002</v>
      </c>
      <c r="BY448">
        <v>94.33</v>
      </c>
      <c r="BZ448">
        <v>1.25</v>
      </c>
      <c r="CA448" s="13">
        <v>93.3</v>
      </c>
      <c r="CB448" s="13">
        <v>522.04</v>
      </c>
      <c r="CC448" s="13">
        <v>94</v>
      </c>
      <c r="CD448" s="13">
        <v>0.54400000000000004</v>
      </c>
      <c r="CE448" s="13">
        <v>0.70847000000000004</v>
      </c>
      <c r="CF448" s="21">
        <v>0.70779999999999998</v>
      </c>
      <c r="CI448" s="13">
        <v>7.37</v>
      </c>
      <c r="CJ448" s="13">
        <v>38.380000000000003</v>
      </c>
      <c r="CQ448">
        <v>5.92</v>
      </c>
      <c r="CV448">
        <v>2.41</v>
      </c>
      <c r="CW448">
        <v>19.21</v>
      </c>
    </row>
    <row r="449" spans="1:162" x14ac:dyDescent="0.25">
      <c r="A449" s="13" t="s">
        <v>111</v>
      </c>
      <c r="B449" s="13" t="s">
        <v>803</v>
      </c>
      <c r="C449" s="19" t="s">
        <v>805</v>
      </c>
      <c r="D449" s="20">
        <v>94</v>
      </c>
      <c r="E449" s="13">
        <v>4</v>
      </c>
      <c r="F449" s="13">
        <v>90</v>
      </c>
      <c r="G449" s="13" t="s">
        <v>436</v>
      </c>
      <c r="I449" s="13" t="s">
        <v>603</v>
      </c>
      <c r="K449" s="13" t="s">
        <v>806</v>
      </c>
      <c r="L449" s="33">
        <v>-116.7189</v>
      </c>
      <c r="M449" s="33">
        <v>33.686199999999999</v>
      </c>
      <c r="N449" s="19" t="s">
        <v>380</v>
      </c>
      <c r="O449" s="19" t="s">
        <v>115</v>
      </c>
      <c r="P449" s="13" t="s">
        <v>605</v>
      </c>
      <c r="Q449" s="14" t="s">
        <v>117</v>
      </c>
      <c r="R449" s="16" t="s">
        <v>118</v>
      </c>
      <c r="S449" s="13">
        <v>62</v>
      </c>
      <c r="T449" s="13">
        <v>1.02</v>
      </c>
      <c r="U449" s="13">
        <v>17.2</v>
      </c>
      <c r="X449" s="13">
        <v>5.1100000000000003</v>
      </c>
      <c r="Y449">
        <f t="shared" si="7"/>
        <v>4.5980291000000006</v>
      </c>
      <c r="Z449" s="13">
        <v>7.0000000000000007E-2</v>
      </c>
      <c r="AA449">
        <v>0.09</v>
      </c>
      <c r="AC449" s="13">
        <v>1.83</v>
      </c>
      <c r="AD449" s="13">
        <v>5.47</v>
      </c>
      <c r="AE449" s="13">
        <v>3.66</v>
      </c>
      <c r="AF449" s="13">
        <v>1.74</v>
      </c>
      <c r="AG449">
        <v>0.77</v>
      </c>
      <c r="AJ449">
        <v>10.32</v>
      </c>
      <c r="AK449" s="13">
        <v>0.27</v>
      </c>
      <c r="AL449" s="13">
        <v>56.2</v>
      </c>
      <c r="AM449" s="13">
        <v>1.6</v>
      </c>
      <c r="AN449" s="13">
        <v>600.03</v>
      </c>
      <c r="AO449" s="13">
        <v>875.24</v>
      </c>
      <c r="AP449" s="13">
        <v>5.1100000000000003</v>
      </c>
      <c r="AQ449" s="13">
        <v>1.37</v>
      </c>
      <c r="AR449" s="13">
        <v>164.14</v>
      </c>
      <c r="AS449" s="13">
        <v>4.18</v>
      </c>
      <c r="AT449" s="13">
        <v>10.24</v>
      </c>
      <c r="AU449" s="13">
        <v>17.52</v>
      </c>
      <c r="AV449" s="13">
        <v>8.89</v>
      </c>
      <c r="AW449" s="13">
        <v>78.3</v>
      </c>
      <c r="BB449" s="13">
        <v>2.37</v>
      </c>
      <c r="BE449" s="13">
        <v>0.32</v>
      </c>
      <c r="BF449" s="13">
        <v>0.76</v>
      </c>
      <c r="BH449" s="13">
        <v>9.09</v>
      </c>
      <c r="BI449" s="13">
        <v>1.37</v>
      </c>
      <c r="BJ449" s="13">
        <v>20.91</v>
      </c>
      <c r="BK449" s="13">
        <v>47.2</v>
      </c>
      <c r="BL449" s="13">
        <v>6.97</v>
      </c>
      <c r="BM449" s="13">
        <v>29.35</v>
      </c>
      <c r="BN449" s="13">
        <v>7.19</v>
      </c>
      <c r="BO449" s="13">
        <v>8.34</v>
      </c>
      <c r="BP449" s="13">
        <v>1.71</v>
      </c>
      <c r="BQ449" s="13">
        <v>4.26</v>
      </c>
      <c r="BR449" s="13">
        <v>0.7</v>
      </c>
      <c r="BS449" s="13">
        <v>3.92</v>
      </c>
      <c r="BT449" s="13">
        <v>0.77</v>
      </c>
      <c r="BU449" s="13">
        <v>1.76</v>
      </c>
      <c r="BV449" s="13">
        <v>0.18</v>
      </c>
      <c r="BW449" s="13">
        <v>1.47</v>
      </c>
      <c r="BY449">
        <v>68.52</v>
      </c>
      <c r="BZ449">
        <v>1.58</v>
      </c>
      <c r="CA449" s="13">
        <v>56.2</v>
      </c>
      <c r="CB449" s="13">
        <v>600.03</v>
      </c>
      <c r="CC449" s="13">
        <v>94</v>
      </c>
      <c r="CD449" s="13">
        <v>0.27600000000000002</v>
      </c>
      <c r="CE449" s="13">
        <v>0.70764000000000005</v>
      </c>
      <c r="CF449" s="21">
        <v>0.70728000000000002</v>
      </c>
      <c r="CI449">
        <v>7.19</v>
      </c>
      <c r="CJ449" s="13">
        <v>29.35</v>
      </c>
      <c r="CQ449">
        <v>4.18</v>
      </c>
      <c r="CV449">
        <v>1.37</v>
      </c>
      <c r="CW449">
        <v>5.1100000000000003</v>
      </c>
    </row>
    <row r="450" spans="1:162" x14ac:dyDescent="0.25">
      <c r="A450" s="13" t="s">
        <v>111</v>
      </c>
      <c r="B450" s="13" t="s">
        <v>803</v>
      </c>
      <c r="C450" s="19" t="s">
        <v>807</v>
      </c>
      <c r="D450" s="20">
        <v>94</v>
      </c>
      <c r="E450" s="13">
        <v>4</v>
      </c>
      <c r="F450" s="13">
        <v>90</v>
      </c>
      <c r="G450" s="13" t="s">
        <v>436</v>
      </c>
      <c r="I450" s="13" t="s">
        <v>603</v>
      </c>
      <c r="K450" s="13" t="s">
        <v>808</v>
      </c>
      <c r="L450" s="33">
        <v>-116.6837</v>
      </c>
      <c r="M450" s="33">
        <v>33.631799999999998</v>
      </c>
      <c r="N450" s="19" t="s">
        <v>380</v>
      </c>
      <c r="O450" s="19" t="s">
        <v>115</v>
      </c>
      <c r="P450" s="13" t="s">
        <v>605</v>
      </c>
      <c r="Q450" s="14" t="s">
        <v>117</v>
      </c>
      <c r="R450" s="16" t="s">
        <v>118</v>
      </c>
      <c r="S450" s="13">
        <v>62.2</v>
      </c>
      <c r="T450" s="13">
        <v>0.96</v>
      </c>
      <c r="U450" s="13">
        <v>17.5</v>
      </c>
      <c r="X450" s="13">
        <v>4.91</v>
      </c>
      <c r="Y450">
        <f t="shared" si="7"/>
        <v>4.4180671</v>
      </c>
      <c r="Z450" s="13">
        <v>0.06</v>
      </c>
      <c r="AA450">
        <v>0.08</v>
      </c>
      <c r="AC450" s="13">
        <v>1.75</v>
      </c>
      <c r="AD450" s="13">
        <v>5.49</v>
      </c>
      <c r="AE450" s="13">
        <v>3.98</v>
      </c>
      <c r="AF450" s="13">
        <v>1.55</v>
      </c>
      <c r="AG450">
        <v>0.51</v>
      </c>
      <c r="AJ450">
        <v>23.65</v>
      </c>
      <c r="AK450" s="13">
        <v>0.26</v>
      </c>
      <c r="AL450" s="13">
        <v>49.1</v>
      </c>
      <c r="AM450" s="13">
        <v>1.73</v>
      </c>
      <c r="AN450" s="13">
        <v>642.92999999999995</v>
      </c>
      <c r="AO450" s="13">
        <v>755.19</v>
      </c>
      <c r="AP450" s="13">
        <v>9.24</v>
      </c>
      <c r="AQ450" s="13">
        <v>1.58</v>
      </c>
      <c r="AR450" s="13">
        <v>179.68</v>
      </c>
      <c r="AS450" s="13">
        <v>4.62</v>
      </c>
      <c r="AT450" s="13">
        <v>8.64</v>
      </c>
      <c r="AU450" s="13">
        <v>14.55</v>
      </c>
      <c r="AV450" s="13">
        <v>12.99</v>
      </c>
      <c r="AW450" s="13">
        <v>85.33</v>
      </c>
      <c r="BB450" s="13">
        <v>1.58</v>
      </c>
      <c r="BE450" s="13">
        <v>0.3</v>
      </c>
      <c r="BF450" s="13">
        <v>0.53</v>
      </c>
      <c r="BH450" s="13">
        <v>9.7100000000000009</v>
      </c>
      <c r="BI450" s="13">
        <v>2.63</v>
      </c>
      <c r="BJ450" s="13">
        <v>33.39</v>
      </c>
      <c r="BK450" s="13">
        <v>68.150000000000006</v>
      </c>
      <c r="BL450" s="13">
        <v>8.41</v>
      </c>
      <c r="BM450" s="13">
        <v>32.69</v>
      </c>
      <c r="BN450" s="13">
        <v>6.32</v>
      </c>
      <c r="BO450" s="13">
        <v>7.72</v>
      </c>
      <c r="BP450" s="13">
        <v>1.47</v>
      </c>
      <c r="BQ450" s="13">
        <v>4.41</v>
      </c>
      <c r="BR450" s="13">
        <v>0.51</v>
      </c>
      <c r="BS450" s="13">
        <v>3.14</v>
      </c>
      <c r="BT450" s="13">
        <v>0.59</v>
      </c>
      <c r="BU450" s="13">
        <v>1.62</v>
      </c>
      <c r="BV450" s="13">
        <v>0.21</v>
      </c>
      <c r="BW450" s="13">
        <v>1.35</v>
      </c>
      <c r="BY450">
        <v>67.77</v>
      </c>
      <c r="BZ450">
        <v>1.44</v>
      </c>
      <c r="CA450" s="13">
        <v>49.1</v>
      </c>
      <c r="CB450" s="13">
        <v>642.92999999999995</v>
      </c>
      <c r="CC450" s="13">
        <v>94</v>
      </c>
      <c r="CD450" s="13">
        <v>0.221</v>
      </c>
      <c r="CE450" s="13">
        <v>0.70677999999999996</v>
      </c>
      <c r="CF450" s="21">
        <v>0.70648</v>
      </c>
      <c r="CI450">
        <v>6.32</v>
      </c>
      <c r="CJ450" s="13">
        <v>32.69</v>
      </c>
      <c r="CQ450">
        <v>4.62</v>
      </c>
      <c r="CV450">
        <v>1.58</v>
      </c>
      <c r="CW450">
        <v>9.24</v>
      </c>
    </row>
    <row r="451" spans="1:162" x14ac:dyDescent="0.25">
      <c r="A451" s="13" t="s">
        <v>111</v>
      </c>
      <c r="B451" s="13" t="s">
        <v>809</v>
      </c>
      <c r="C451" s="19" t="s">
        <v>810</v>
      </c>
      <c r="D451" s="20">
        <v>94</v>
      </c>
      <c r="E451" s="13">
        <v>4</v>
      </c>
      <c r="F451" s="13">
        <v>90</v>
      </c>
      <c r="H451" s="13" t="s">
        <v>436</v>
      </c>
      <c r="I451" s="13" t="s">
        <v>603</v>
      </c>
      <c r="J451" s="13" t="s">
        <v>811</v>
      </c>
      <c r="K451" s="13" t="s">
        <v>779</v>
      </c>
      <c r="N451" s="13" t="s">
        <v>812</v>
      </c>
      <c r="O451" s="13" t="s">
        <v>115</v>
      </c>
      <c r="P451" s="13" t="s">
        <v>813</v>
      </c>
      <c r="R451" s="16" t="s">
        <v>118</v>
      </c>
      <c r="S451" s="13">
        <v>62.53</v>
      </c>
      <c r="X451" s="13">
        <v>5.01</v>
      </c>
      <c r="Y451">
        <f t="shared" si="7"/>
        <v>4.5080480999999999</v>
      </c>
      <c r="AC451" s="13">
        <v>1.79</v>
      </c>
      <c r="AF451" s="13">
        <v>1.7</v>
      </c>
      <c r="AI451" s="13"/>
      <c r="AJ451" s="13"/>
      <c r="AK451" s="13"/>
      <c r="AL451" s="13"/>
      <c r="AM451" s="13"/>
      <c r="AN451" s="13">
        <v>585</v>
      </c>
      <c r="AO451" s="13"/>
      <c r="AP451" s="13"/>
      <c r="AQ451" s="13"/>
      <c r="AR451" s="13"/>
      <c r="AS451" s="13"/>
      <c r="AT451" s="13">
        <v>9.5</v>
      </c>
      <c r="AU451" s="13">
        <v>13</v>
      </c>
      <c r="AV451" s="13"/>
      <c r="AW451" s="13"/>
      <c r="AX451" s="13"/>
      <c r="BJ451" s="13">
        <v>23</v>
      </c>
      <c r="BK451" s="13">
        <v>49</v>
      </c>
      <c r="CB451" s="13">
        <v>585</v>
      </c>
      <c r="CC451" s="13">
        <v>94</v>
      </c>
      <c r="CF451" s="21">
        <v>0.70692999999999995</v>
      </c>
    </row>
    <row r="452" spans="1:162" x14ac:dyDescent="0.25">
      <c r="A452" s="13" t="s">
        <v>111</v>
      </c>
      <c r="B452" s="13" t="s">
        <v>809</v>
      </c>
      <c r="C452" s="19" t="s">
        <v>814</v>
      </c>
      <c r="D452" s="20">
        <v>94</v>
      </c>
      <c r="E452" s="13">
        <v>4</v>
      </c>
      <c r="F452" s="13">
        <v>90</v>
      </c>
      <c r="H452" s="13" t="s">
        <v>436</v>
      </c>
      <c r="I452" s="13" t="s">
        <v>603</v>
      </c>
      <c r="J452" s="13" t="s">
        <v>815</v>
      </c>
      <c r="K452" s="13" t="s">
        <v>816</v>
      </c>
      <c r="N452" s="13" t="s">
        <v>812</v>
      </c>
      <c r="O452" s="13" t="s">
        <v>115</v>
      </c>
      <c r="P452" s="13" t="s">
        <v>817</v>
      </c>
      <c r="R452" s="16" t="s">
        <v>118</v>
      </c>
      <c r="S452" s="13">
        <v>62.66</v>
      </c>
      <c r="X452" s="13">
        <v>5.03</v>
      </c>
      <c r="Y452">
        <f t="shared" si="7"/>
        <v>4.5260443000000006</v>
      </c>
      <c r="AC452" s="13">
        <v>2.12</v>
      </c>
      <c r="AF452" s="13">
        <v>1.62</v>
      </c>
      <c r="AI452" s="13"/>
      <c r="AJ452" s="13"/>
      <c r="AK452" s="13"/>
      <c r="AL452" s="13"/>
      <c r="AM452" s="13"/>
      <c r="AN452" s="13">
        <v>622</v>
      </c>
      <c r="AO452" s="13"/>
      <c r="AP452" s="13"/>
      <c r="AQ452" s="13"/>
      <c r="AR452" s="13"/>
      <c r="AS452" s="13"/>
      <c r="AT452" s="13">
        <v>12.5</v>
      </c>
      <c r="AU452" s="13">
        <v>16</v>
      </c>
      <c r="AV452" s="13"/>
      <c r="AW452" s="13"/>
      <c r="AX452" s="13"/>
      <c r="BJ452" s="13">
        <v>15</v>
      </c>
      <c r="BK452" s="13">
        <v>38</v>
      </c>
      <c r="CB452" s="13">
        <v>622</v>
      </c>
      <c r="CC452" s="13">
        <v>94</v>
      </c>
      <c r="CF452" s="21">
        <v>0.70704999999999996</v>
      </c>
    </row>
    <row r="453" spans="1:162" x14ac:dyDescent="0.25">
      <c r="A453" s="13" t="s">
        <v>111</v>
      </c>
      <c r="B453" s="13" t="s">
        <v>793</v>
      </c>
      <c r="C453" s="19" t="s">
        <v>818</v>
      </c>
      <c r="D453" s="20">
        <v>94</v>
      </c>
      <c r="E453" s="13">
        <v>10</v>
      </c>
      <c r="F453" s="13">
        <v>90</v>
      </c>
      <c r="G453" s="13" t="s">
        <v>436</v>
      </c>
      <c r="I453" s="13" t="s">
        <v>764</v>
      </c>
      <c r="K453" s="13" t="s">
        <v>795</v>
      </c>
      <c r="L453" s="33">
        <v>-116.8325</v>
      </c>
      <c r="M453" s="33">
        <v>33.055799999999998</v>
      </c>
      <c r="N453" s="19" t="s">
        <v>148</v>
      </c>
      <c r="O453" s="19" t="s">
        <v>115</v>
      </c>
      <c r="P453" s="13" t="s">
        <v>605</v>
      </c>
      <c r="Q453" s="14" t="s">
        <v>117</v>
      </c>
      <c r="R453" s="16" t="s">
        <v>118</v>
      </c>
      <c r="S453" s="13">
        <v>62.7</v>
      </c>
      <c r="T453" s="13">
        <v>0.77</v>
      </c>
      <c r="U453" s="13">
        <v>16.3</v>
      </c>
      <c r="X453" s="13">
        <v>5.24</v>
      </c>
      <c r="Y453">
        <f t="shared" si="7"/>
        <v>4.7150043999999998</v>
      </c>
      <c r="Z453" s="13">
        <v>0.08</v>
      </c>
      <c r="AA453">
        <v>0.11</v>
      </c>
      <c r="AC453" s="13">
        <v>2.34</v>
      </c>
      <c r="AD453" s="13">
        <v>5.45</v>
      </c>
      <c r="AE453" s="13">
        <v>3.73</v>
      </c>
      <c r="AF453" s="13">
        <v>1.49</v>
      </c>
      <c r="AG453">
        <v>0.56000000000000005</v>
      </c>
      <c r="AJ453">
        <v>34.19</v>
      </c>
      <c r="AK453" s="13">
        <v>0.17</v>
      </c>
      <c r="AL453" s="13">
        <v>45.2</v>
      </c>
      <c r="AM453" s="13">
        <v>2.5499999999999998</v>
      </c>
      <c r="AN453" s="13">
        <v>447.53</v>
      </c>
      <c r="AO453" s="13">
        <v>479.96</v>
      </c>
      <c r="AP453" s="13">
        <v>7.25</v>
      </c>
      <c r="AQ453" s="13">
        <v>2.7</v>
      </c>
      <c r="AR453" s="13">
        <v>133.99</v>
      </c>
      <c r="AS453" s="13">
        <v>3.91</v>
      </c>
      <c r="AT453" s="13">
        <v>4.75</v>
      </c>
      <c r="AU453" s="13">
        <v>12.49</v>
      </c>
      <c r="AV453" s="13">
        <v>21.75</v>
      </c>
      <c r="AW453" s="13">
        <v>46.21</v>
      </c>
      <c r="BB453" s="13">
        <v>12.75</v>
      </c>
      <c r="BE453" s="13">
        <v>0.34</v>
      </c>
      <c r="BF453" s="13">
        <v>0.32</v>
      </c>
      <c r="BH453" s="13">
        <v>22.16</v>
      </c>
      <c r="BI453" s="13">
        <v>43.48</v>
      </c>
      <c r="BJ453" s="13">
        <v>14.45</v>
      </c>
      <c r="BK453" s="13">
        <v>33.44</v>
      </c>
      <c r="BL453" s="13">
        <v>4.47</v>
      </c>
      <c r="BM453" s="13">
        <v>18.96</v>
      </c>
      <c r="BN453" s="13">
        <v>4.42</v>
      </c>
      <c r="BO453" s="13">
        <v>11.69</v>
      </c>
      <c r="BP453" s="13">
        <v>1.37</v>
      </c>
      <c r="BQ453" s="13">
        <v>3.54</v>
      </c>
      <c r="BR453" s="13">
        <v>0.52</v>
      </c>
      <c r="BS453" s="13">
        <v>3.26</v>
      </c>
      <c r="BT453" s="13">
        <v>0.57999999999999996</v>
      </c>
      <c r="BU453" s="13">
        <v>1.77</v>
      </c>
      <c r="BV453" s="13">
        <v>0.24</v>
      </c>
      <c r="BW453" s="13">
        <v>1.6</v>
      </c>
      <c r="BY453">
        <v>117.98</v>
      </c>
      <c r="BZ453">
        <v>0.64</v>
      </c>
      <c r="CA453" s="13">
        <v>45.2</v>
      </c>
      <c r="CB453" s="13">
        <v>447.53</v>
      </c>
      <c r="CC453" s="13">
        <v>94</v>
      </c>
      <c r="CD453" s="13">
        <v>0.28599999999999998</v>
      </c>
      <c r="CE453" s="13">
        <v>0.70437000000000005</v>
      </c>
      <c r="CF453" s="21">
        <v>0.70396000000000003</v>
      </c>
      <c r="CI453">
        <v>4.42</v>
      </c>
      <c r="CJ453" s="13">
        <v>18.96</v>
      </c>
      <c r="CQ453">
        <v>3.91</v>
      </c>
      <c r="CV453">
        <v>2.7</v>
      </c>
      <c r="CW453">
        <v>7.25</v>
      </c>
    </row>
    <row r="454" spans="1:162" x14ac:dyDescent="0.25">
      <c r="A454" s="13" t="s">
        <v>111</v>
      </c>
      <c r="B454" s="25" t="s">
        <v>803</v>
      </c>
      <c r="C454" s="26" t="s">
        <v>819</v>
      </c>
      <c r="D454" s="27">
        <v>94</v>
      </c>
      <c r="E454" s="25">
        <v>4</v>
      </c>
      <c r="F454" s="25">
        <v>90</v>
      </c>
      <c r="G454" s="25" t="s">
        <v>436</v>
      </c>
      <c r="H454" s="25"/>
      <c r="I454" s="25" t="s">
        <v>603</v>
      </c>
      <c r="J454" s="25"/>
      <c r="K454" s="25" t="s">
        <v>806</v>
      </c>
      <c r="L454" s="35">
        <v>-116.65089999999999</v>
      </c>
      <c r="M454" s="35">
        <v>33.669600000000003</v>
      </c>
      <c r="N454" s="26" t="s">
        <v>380</v>
      </c>
      <c r="O454" s="26" t="s">
        <v>115</v>
      </c>
      <c r="P454" s="25" t="s">
        <v>605</v>
      </c>
      <c r="Q454" s="36" t="s">
        <v>117</v>
      </c>
      <c r="R454" s="28" t="s">
        <v>118</v>
      </c>
      <c r="S454" s="25">
        <v>62.9</v>
      </c>
      <c r="T454" s="25">
        <v>0.84</v>
      </c>
      <c r="U454" s="25">
        <v>17</v>
      </c>
      <c r="V454" s="25"/>
      <c r="W454" s="25"/>
      <c r="X454" s="25">
        <v>5.31</v>
      </c>
      <c r="Y454">
        <f t="shared" si="7"/>
        <v>4.7779910999999995</v>
      </c>
      <c r="Z454" s="25">
        <v>0.08</v>
      </c>
      <c r="AA454" s="37">
        <v>0.08</v>
      </c>
      <c r="AB454" s="25"/>
      <c r="AC454" s="25">
        <v>1.71</v>
      </c>
      <c r="AD454" s="25">
        <v>5.26</v>
      </c>
      <c r="AE454" s="25">
        <v>3.49</v>
      </c>
      <c r="AF454" s="25">
        <v>1.93</v>
      </c>
      <c r="AG454" s="37">
        <v>0.55000000000000004</v>
      </c>
      <c r="AH454" s="25"/>
      <c r="AI454" s="38"/>
      <c r="AJ454" s="37">
        <v>13.79</v>
      </c>
      <c r="AK454" s="25">
        <v>0.24</v>
      </c>
      <c r="AL454" s="25">
        <v>65.7</v>
      </c>
      <c r="AM454" s="25">
        <v>2.5</v>
      </c>
      <c r="AN454" s="25">
        <v>458.93</v>
      </c>
      <c r="AO454" s="25">
        <v>902.31</v>
      </c>
      <c r="AP454" s="25">
        <v>10.16</v>
      </c>
      <c r="AQ454" s="25">
        <v>3.43</v>
      </c>
      <c r="AR454" s="25">
        <v>154.19999999999999</v>
      </c>
      <c r="AS454" s="25">
        <v>4.83</v>
      </c>
      <c r="AT454" s="25">
        <v>8.83</v>
      </c>
      <c r="AU454" s="25">
        <v>10.5</v>
      </c>
      <c r="AV454" s="25">
        <v>9.15</v>
      </c>
      <c r="AW454" s="25">
        <v>58.12</v>
      </c>
      <c r="AX454" s="38"/>
      <c r="AY454" s="25"/>
      <c r="AZ454" s="25"/>
      <c r="BA454" s="25"/>
      <c r="BB454" s="25">
        <v>2.33</v>
      </c>
      <c r="BC454" s="25"/>
      <c r="BD454" s="25"/>
      <c r="BE454" s="25">
        <v>0.68</v>
      </c>
      <c r="BF454" s="25">
        <v>0.87</v>
      </c>
      <c r="BG454" s="25"/>
      <c r="BH454" s="25">
        <v>9.7200000000000006</v>
      </c>
      <c r="BI454" s="25">
        <v>2.66</v>
      </c>
      <c r="BJ454" s="25">
        <v>22.63</v>
      </c>
      <c r="BK454" s="25">
        <v>48.92</v>
      </c>
      <c r="BL454" s="25">
        <v>6.22</v>
      </c>
      <c r="BM454" s="25">
        <v>26.2</v>
      </c>
      <c r="BN454" s="25">
        <v>6.36</v>
      </c>
      <c r="BO454" s="25">
        <v>5.96</v>
      </c>
      <c r="BP454" s="25">
        <v>2.0299999999999998</v>
      </c>
      <c r="BQ454" s="25">
        <v>4.4000000000000004</v>
      </c>
      <c r="BR454" s="25">
        <v>0.7</v>
      </c>
      <c r="BS454" s="25">
        <v>3.59</v>
      </c>
      <c r="BT454" s="25">
        <v>0.57999999999999996</v>
      </c>
      <c r="BU454" s="25">
        <v>1.74</v>
      </c>
      <c r="BV454" s="25">
        <v>0.24</v>
      </c>
      <c r="BW454" s="25">
        <v>1.65</v>
      </c>
      <c r="BX454" s="25"/>
      <c r="BY454" s="37">
        <v>61.71</v>
      </c>
      <c r="BZ454" s="37">
        <v>3.65</v>
      </c>
      <c r="CA454" s="25">
        <v>65.7</v>
      </c>
      <c r="CB454" s="25">
        <v>458.93</v>
      </c>
      <c r="CC454" s="25">
        <v>94</v>
      </c>
      <c r="CD454" s="25">
        <v>0.39100000000000001</v>
      </c>
      <c r="CE454" s="25">
        <v>0.70716999999999997</v>
      </c>
      <c r="CF454" s="29">
        <v>0.70665</v>
      </c>
      <c r="CG454" s="25"/>
      <c r="CH454" s="25"/>
      <c r="CI454" s="25">
        <v>6.36</v>
      </c>
      <c r="CJ454" s="25">
        <v>26.2</v>
      </c>
      <c r="CK454" s="25"/>
      <c r="CL454" s="25"/>
      <c r="CM454" s="25"/>
      <c r="CN454" s="25"/>
      <c r="CO454" s="25"/>
      <c r="CP454" s="25"/>
      <c r="CQ454" s="37">
        <v>4.83</v>
      </c>
      <c r="CR454" s="25"/>
      <c r="CS454" s="25"/>
      <c r="CT454" s="25"/>
      <c r="CU454" s="25"/>
      <c r="CV454" s="37">
        <v>3.43</v>
      </c>
      <c r="CW454" s="37">
        <v>10.16</v>
      </c>
      <c r="CX454" s="25"/>
      <c r="CY454" s="25"/>
      <c r="CZ454" s="25"/>
      <c r="DA454" s="25"/>
      <c r="DB454" s="25"/>
      <c r="DC454" s="25"/>
      <c r="DD454" s="25"/>
      <c r="DE454" s="25"/>
      <c r="DF454" s="25"/>
      <c r="DG454" s="30"/>
      <c r="DH454" s="25"/>
      <c r="DI454" s="25"/>
      <c r="DJ454" s="25"/>
      <c r="DK454" s="25"/>
      <c r="DL454" s="25"/>
      <c r="DM454" s="25"/>
      <c r="DN454" s="25"/>
      <c r="DO454" s="31"/>
      <c r="DP454" s="25"/>
      <c r="DQ454" s="25"/>
      <c r="DR454" s="25"/>
      <c r="DS454" s="25"/>
      <c r="DT454" s="25"/>
      <c r="DU454" s="25"/>
      <c r="DV454" s="25"/>
      <c r="DW454" s="25"/>
      <c r="DX454" s="25"/>
      <c r="DY454" s="25"/>
      <c r="DZ454" s="25"/>
      <c r="EA454" s="25"/>
      <c r="EB454" s="25"/>
      <c r="EC454" s="25"/>
      <c r="ED454" s="25"/>
      <c r="EE454" s="25"/>
      <c r="EF454" s="25"/>
      <c r="EG454" s="25"/>
      <c r="EH454" s="25"/>
      <c r="EI454" s="25"/>
      <c r="EJ454" s="25"/>
      <c r="EK454" s="25"/>
      <c r="EL454" s="25"/>
      <c r="EM454" s="25"/>
      <c r="EN454" s="25"/>
      <c r="EO454" s="25"/>
      <c r="EP454" s="25"/>
      <c r="EQ454" s="25"/>
      <c r="ER454" s="25"/>
      <c r="ES454" s="25"/>
      <c r="ET454" s="25"/>
      <c r="EU454" s="25"/>
      <c r="EV454" s="25"/>
      <c r="EW454" s="25"/>
      <c r="EX454" s="25"/>
      <c r="EY454" s="25"/>
      <c r="EZ454" s="25"/>
      <c r="FA454" s="25"/>
      <c r="FB454" s="25"/>
      <c r="FC454" s="25"/>
      <c r="FD454" s="25"/>
      <c r="FE454" s="25"/>
      <c r="FF454" s="25"/>
    </row>
    <row r="455" spans="1:162" x14ac:dyDescent="0.25">
      <c r="A455" s="13" t="s">
        <v>111</v>
      </c>
      <c r="B455" s="13" t="s">
        <v>809</v>
      </c>
      <c r="C455" s="19" t="s">
        <v>820</v>
      </c>
      <c r="D455" s="20">
        <v>94</v>
      </c>
      <c r="E455" s="13">
        <v>4</v>
      </c>
      <c r="F455" s="13">
        <v>90</v>
      </c>
      <c r="H455" s="13" t="s">
        <v>436</v>
      </c>
      <c r="I455" s="13" t="s">
        <v>603</v>
      </c>
      <c r="J455" s="13" t="s">
        <v>821</v>
      </c>
      <c r="K455" s="13" t="s">
        <v>779</v>
      </c>
      <c r="N455" s="13" t="s">
        <v>812</v>
      </c>
      <c r="O455" s="13" t="s">
        <v>115</v>
      </c>
      <c r="P455" s="13" t="s">
        <v>822</v>
      </c>
      <c r="R455" s="16" t="s">
        <v>118</v>
      </c>
      <c r="S455" s="13">
        <v>62.91</v>
      </c>
      <c r="X455" s="13">
        <v>5.07</v>
      </c>
      <c r="Y455">
        <f t="shared" si="7"/>
        <v>4.5620367000000002</v>
      </c>
      <c r="AC455" s="13">
        <v>1.84</v>
      </c>
      <c r="AF455" s="13">
        <v>1.84</v>
      </c>
      <c r="AI455" s="13"/>
      <c r="AJ455" s="13"/>
      <c r="AK455" s="13"/>
      <c r="AL455" s="13"/>
      <c r="AM455" s="13"/>
      <c r="AN455" s="13">
        <v>574</v>
      </c>
      <c r="AO455" s="13"/>
      <c r="AP455" s="13"/>
      <c r="AQ455" s="13"/>
      <c r="AR455" s="13"/>
      <c r="AS455" s="13"/>
      <c r="AT455" s="13">
        <v>11.5</v>
      </c>
      <c r="AU455" s="13">
        <v>15</v>
      </c>
      <c r="AV455" s="13"/>
      <c r="AW455" s="13"/>
      <c r="AX455" s="13"/>
      <c r="BJ455" s="13">
        <v>25</v>
      </c>
      <c r="BK455" s="13">
        <v>55</v>
      </c>
      <c r="CB455" s="13">
        <v>574</v>
      </c>
      <c r="CC455" s="13">
        <v>94</v>
      </c>
      <c r="CF455" s="21">
        <v>0.70740000000000003</v>
      </c>
    </row>
    <row r="456" spans="1:162" x14ac:dyDescent="0.25">
      <c r="A456" s="13" t="s">
        <v>111</v>
      </c>
      <c r="B456" s="13" t="s">
        <v>809</v>
      </c>
      <c r="C456" s="19" t="s">
        <v>823</v>
      </c>
      <c r="D456" s="20">
        <v>94</v>
      </c>
      <c r="E456" s="13">
        <v>4</v>
      </c>
      <c r="F456" s="13">
        <v>90</v>
      </c>
      <c r="H456" s="13" t="s">
        <v>436</v>
      </c>
      <c r="I456" s="13" t="s">
        <v>603</v>
      </c>
      <c r="J456" s="13" t="s">
        <v>824</v>
      </c>
      <c r="K456" s="13" t="s">
        <v>787</v>
      </c>
      <c r="N456" s="13" t="s">
        <v>825</v>
      </c>
      <c r="O456" s="13" t="s">
        <v>115</v>
      </c>
      <c r="P456" s="13" t="s">
        <v>826</v>
      </c>
      <c r="R456" s="16" t="s">
        <v>118</v>
      </c>
      <c r="S456" s="13">
        <v>62.91</v>
      </c>
      <c r="X456" s="13">
        <v>5.2</v>
      </c>
      <c r="Y456">
        <f t="shared" si="7"/>
        <v>4.6790120000000002</v>
      </c>
      <c r="AC456" s="13">
        <v>2.0499999999999998</v>
      </c>
      <c r="AF456" s="13">
        <v>1.97</v>
      </c>
      <c r="AI456" s="13"/>
      <c r="AJ456" s="13"/>
      <c r="AK456" s="13"/>
      <c r="AL456" s="13"/>
      <c r="AM456" s="13"/>
      <c r="AN456" s="13">
        <v>432</v>
      </c>
      <c r="AO456" s="13"/>
      <c r="AP456" s="13"/>
      <c r="AQ456" s="13"/>
      <c r="AR456" s="13"/>
      <c r="AS456" s="13"/>
      <c r="AT456" s="13">
        <v>9</v>
      </c>
      <c r="AU456" s="13">
        <v>13</v>
      </c>
      <c r="AV456" s="13"/>
      <c r="AW456" s="13"/>
      <c r="AX456" s="13"/>
      <c r="BJ456" s="13">
        <v>23</v>
      </c>
      <c r="BK456" s="13">
        <v>44</v>
      </c>
      <c r="CB456" s="13">
        <v>432</v>
      </c>
      <c r="CC456" s="13">
        <v>94</v>
      </c>
      <c r="CF456" s="21">
        <v>0.70723999999999998</v>
      </c>
    </row>
    <row r="457" spans="1:162" x14ac:dyDescent="0.25">
      <c r="A457" s="13" t="s">
        <v>111</v>
      </c>
      <c r="B457" s="13" t="s">
        <v>803</v>
      </c>
      <c r="C457" s="19" t="s">
        <v>827</v>
      </c>
      <c r="D457" s="20">
        <v>94</v>
      </c>
      <c r="E457" s="13">
        <v>4</v>
      </c>
      <c r="F457" s="13">
        <v>90</v>
      </c>
      <c r="G457" s="13" t="s">
        <v>436</v>
      </c>
      <c r="I457" s="13" t="s">
        <v>603</v>
      </c>
      <c r="K457" s="13" t="s">
        <v>808</v>
      </c>
      <c r="L457" s="33">
        <v>-116.71420000000001</v>
      </c>
      <c r="M457" s="33">
        <v>33.662199999999999</v>
      </c>
      <c r="N457" s="19" t="s">
        <v>380</v>
      </c>
      <c r="O457" s="19" t="s">
        <v>115</v>
      </c>
      <c r="P457" s="13" t="s">
        <v>605</v>
      </c>
      <c r="Q457" s="14" t="s">
        <v>117</v>
      </c>
      <c r="R457" s="16" t="s">
        <v>118</v>
      </c>
      <c r="S457" s="13">
        <v>63.2</v>
      </c>
      <c r="T457" s="13">
        <v>0.9</v>
      </c>
      <c r="U457" s="13">
        <v>16.8</v>
      </c>
      <c r="X457" s="13">
        <v>4.84</v>
      </c>
      <c r="Y457">
        <f t="shared" si="7"/>
        <v>4.3550804000000003</v>
      </c>
      <c r="Z457" s="13">
        <v>0.06</v>
      </c>
      <c r="AA457">
        <v>0.08</v>
      </c>
      <c r="AC457" s="13">
        <v>1.61</v>
      </c>
      <c r="AD457" s="13">
        <v>5.1100000000000003</v>
      </c>
      <c r="AE457" s="13">
        <v>3.73</v>
      </c>
      <c r="AF457" s="13">
        <v>1.75</v>
      </c>
      <c r="AG457">
        <v>0.62</v>
      </c>
      <c r="AJ457">
        <v>8.66</v>
      </c>
      <c r="AK457" s="13">
        <v>0.23</v>
      </c>
      <c r="AL457" s="13">
        <v>53.3</v>
      </c>
      <c r="AM457" s="13">
        <v>1.52</v>
      </c>
      <c r="AN457" s="13">
        <v>576.44000000000005</v>
      </c>
      <c r="AO457" s="13">
        <v>862.67</v>
      </c>
      <c r="AP457" s="13">
        <v>6.14</v>
      </c>
      <c r="AQ457" s="13">
        <v>1.93</v>
      </c>
      <c r="AR457" s="13">
        <v>220.21</v>
      </c>
      <c r="AS457" s="13">
        <v>5.57</v>
      </c>
      <c r="AT457" s="13">
        <v>9.06</v>
      </c>
      <c r="AU457" s="13">
        <v>14.6</v>
      </c>
      <c r="AV457" s="13">
        <v>9.25</v>
      </c>
      <c r="AW457" s="13">
        <v>77.87</v>
      </c>
      <c r="BB457" s="13">
        <v>1.98</v>
      </c>
      <c r="BE457" s="13">
        <v>0.27</v>
      </c>
      <c r="BF457" s="13">
        <v>0.78</v>
      </c>
      <c r="BH457" s="13">
        <v>8.92</v>
      </c>
      <c r="BI457" s="13">
        <v>1.87</v>
      </c>
      <c r="BJ457" s="13">
        <v>24.13</v>
      </c>
      <c r="BK457" s="13">
        <v>53.98</v>
      </c>
      <c r="BL457" s="13">
        <v>6.94</v>
      </c>
      <c r="BM457" s="13">
        <v>29.46</v>
      </c>
      <c r="BN457" s="13">
        <v>6.37</v>
      </c>
      <c r="BO457" s="13">
        <v>6.92</v>
      </c>
      <c r="BP457" s="13">
        <v>1.47</v>
      </c>
      <c r="BQ457" s="13">
        <v>4.58</v>
      </c>
      <c r="BR457" s="13">
        <v>0.71</v>
      </c>
      <c r="BS457" s="13">
        <v>3.43</v>
      </c>
      <c r="BT457" s="13">
        <v>0.67</v>
      </c>
      <c r="BU457" s="13">
        <v>1.49</v>
      </c>
      <c r="BV457" s="13">
        <v>0.23</v>
      </c>
      <c r="BW457" s="13">
        <v>1.19</v>
      </c>
      <c r="BY457">
        <v>58.19</v>
      </c>
      <c r="BZ457">
        <v>1.73</v>
      </c>
      <c r="CA457" s="13">
        <v>53.3</v>
      </c>
      <c r="CB457" s="13">
        <v>576.44000000000005</v>
      </c>
      <c r="CC457" s="13">
        <v>94</v>
      </c>
      <c r="CD457" s="13">
        <v>0.26800000000000002</v>
      </c>
      <c r="CE457" s="13">
        <v>0.70752000000000004</v>
      </c>
      <c r="CF457" s="21">
        <v>0.70714999999999995</v>
      </c>
      <c r="CI457">
        <v>6.37</v>
      </c>
      <c r="CJ457" s="13">
        <v>29.46</v>
      </c>
      <c r="CQ457">
        <v>5.57</v>
      </c>
      <c r="CV457">
        <v>1.93</v>
      </c>
      <c r="CW457">
        <v>6.14</v>
      </c>
    </row>
    <row r="458" spans="1:162" x14ac:dyDescent="0.25">
      <c r="A458" s="13" t="s">
        <v>111</v>
      </c>
      <c r="B458" s="13" t="s">
        <v>809</v>
      </c>
      <c r="C458" s="19" t="s">
        <v>828</v>
      </c>
      <c r="D458" s="20">
        <v>94</v>
      </c>
      <c r="E458" s="13">
        <v>4</v>
      </c>
      <c r="F458" s="13">
        <v>90</v>
      </c>
      <c r="H458" s="13" t="s">
        <v>436</v>
      </c>
      <c r="I458" s="13" t="s">
        <v>603</v>
      </c>
      <c r="J458" s="13" t="s">
        <v>829</v>
      </c>
      <c r="K458" s="13" t="s">
        <v>779</v>
      </c>
      <c r="N458" s="13" t="s">
        <v>812</v>
      </c>
      <c r="O458" s="13" t="s">
        <v>115</v>
      </c>
      <c r="P458" s="13" t="s">
        <v>830</v>
      </c>
      <c r="R458" s="16" t="s">
        <v>118</v>
      </c>
      <c r="S458" s="13">
        <v>63.27</v>
      </c>
      <c r="X458" s="13">
        <v>4.8899999999999997</v>
      </c>
      <c r="Y458">
        <f t="shared" si="7"/>
        <v>4.4000708999999993</v>
      </c>
      <c r="AC458" s="13">
        <v>1.74</v>
      </c>
      <c r="AF458" s="13">
        <v>1.86</v>
      </c>
      <c r="AI458" s="13"/>
      <c r="AJ458" s="13"/>
      <c r="AK458" s="13"/>
      <c r="AL458" s="13"/>
      <c r="AM458" s="13"/>
      <c r="AN458" s="13">
        <v>600</v>
      </c>
      <c r="AO458" s="13"/>
      <c r="AP458" s="13"/>
      <c r="AQ458" s="13"/>
      <c r="AR458" s="13"/>
      <c r="AS458" s="13"/>
      <c r="AT458" s="13">
        <v>10.5</v>
      </c>
      <c r="AU458" s="13">
        <v>15</v>
      </c>
      <c r="AV458" s="13"/>
      <c r="AW458" s="13"/>
      <c r="AX458" s="13"/>
      <c r="BJ458" s="13">
        <v>33</v>
      </c>
      <c r="BK458" s="13">
        <v>74</v>
      </c>
      <c r="CB458" s="13">
        <v>600</v>
      </c>
      <c r="CC458" s="13">
        <v>94</v>
      </c>
      <c r="CF458" s="21">
        <v>0.70762000000000003</v>
      </c>
    </row>
    <row r="459" spans="1:162" x14ac:dyDescent="0.25">
      <c r="A459" s="13" t="s">
        <v>111</v>
      </c>
      <c r="B459" s="13" t="s">
        <v>803</v>
      </c>
      <c r="C459" s="19" t="s">
        <v>831</v>
      </c>
      <c r="D459" s="20">
        <v>94</v>
      </c>
      <c r="E459" s="13">
        <v>4</v>
      </c>
      <c r="F459" s="13">
        <v>90</v>
      </c>
      <c r="G459" s="13" t="s">
        <v>436</v>
      </c>
      <c r="I459" s="13" t="s">
        <v>603</v>
      </c>
      <c r="K459" s="13" t="s">
        <v>808</v>
      </c>
      <c r="L459" s="33">
        <v>-116.75369999999999</v>
      </c>
      <c r="M459" s="33">
        <v>33.6845</v>
      </c>
      <c r="N459" s="19" t="s">
        <v>380</v>
      </c>
      <c r="O459" s="19" t="s">
        <v>115</v>
      </c>
      <c r="P459" s="13" t="s">
        <v>605</v>
      </c>
      <c r="Q459" s="14" t="s">
        <v>117</v>
      </c>
      <c r="R459" s="16" t="s">
        <v>118</v>
      </c>
      <c r="S459" s="13">
        <v>63.4</v>
      </c>
      <c r="T459" s="13">
        <v>0.93</v>
      </c>
      <c r="U459" s="13">
        <v>16.8</v>
      </c>
      <c r="X459" s="13">
        <v>4.78</v>
      </c>
      <c r="Y459">
        <f t="shared" si="7"/>
        <v>4.3010918</v>
      </c>
      <c r="Z459" s="13">
        <v>7.0000000000000007E-2</v>
      </c>
      <c r="AA459">
        <v>0.08</v>
      </c>
      <c r="AC459" s="13">
        <v>1.61</v>
      </c>
      <c r="AD459" s="13">
        <v>5.16</v>
      </c>
      <c r="AE459" s="13">
        <v>3.68</v>
      </c>
      <c r="AF459" s="13">
        <v>1.85</v>
      </c>
      <c r="AG459">
        <v>0.6</v>
      </c>
      <c r="AJ459">
        <v>9.9499999999999993</v>
      </c>
      <c r="AK459" s="13">
        <v>0.23</v>
      </c>
      <c r="AL459" s="13">
        <v>58</v>
      </c>
      <c r="AM459" s="13">
        <v>1.46</v>
      </c>
      <c r="AN459" s="13">
        <v>575.13</v>
      </c>
      <c r="AO459" s="13">
        <v>877.7</v>
      </c>
      <c r="AP459" s="13">
        <v>5.3</v>
      </c>
      <c r="AQ459" s="13">
        <v>1.55</v>
      </c>
      <c r="AR459" s="13">
        <v>138.75</v>
      </c>
      <c r="AS459" s="13">
        <v>3.75</v>
      </c>
      <c r="AT459" s="13">
        <v>10.35</v>
      </c>
      <c r="AU459" s="13">
        <v>14.02</v>
      </c>
      <c r="AV459" s="13">
        <v>8.32</v>
      </c>
      <c r="AW459" s="13">
        <v>62.84</v>
      </c>
      <c r="BB459" s="13">
        <v>2.63</v>
      </c>
      <c r="BE459" s="13">
        <v>0.2</v>
      </c>
      <c r="BF459" s="13">
        <v>0.67</v>
      </c>
      <c r="BG459">
        <v>10.199999999999999</v>
      </c>
      <c r="BH459" s="13">
        <v>8.17</v>
      </c>
      <c r="BI459" s="13">
        <v>2.78</v>
      </c>
      <c r="BJ459" s="13">
        <v>21.43</v>
      </c>
      <c r="BK459" s="13">
        <v>49.3</v>
      </c>
      <c r="BL459" s="13">
        <v>6.56</v>
      </c>
      <c r="BM459" s="13">
        <v>27.97</v>
      </c>
      <c r="BN459" s="13">
        <v>5.97</v>
      </c>
      <c r="BO459" s="13">
        <v>6.96</v>
      </c>
      <c r="BP459" s="13">
        <v>1.47</v>
      </c>
      <c r="BQ459" s="13">
        <v>4.4000000000000004</v>
      </c>
      <c r="BR459" s="13">
        <v>0.63</v>
      </c>
      <c r="BS459" s="13">
        <v>3.33</v>
      </c>
      <c r="BT459" s="13">
        <v>0.61</v>
      </c>
      <c r="BU459" s="13">
        <v>1.49</v>
      </c>
      <c r="BV459" s="13">
        <v>0.21</v>
      </c>
      <c r="BW459" s="13">
        <v>1.25</v>
      </c>
      <c r="BY459">
        <v>57.36</v>
      </c>
      <c r="BZ459">
        <v>1.96</v>
      </c>
      <c r="CA459" s="13">
        <v>58</v>
      </c>
      <c r="CB459" s="13">
        <v>575.13</v>
      </c>
      <c r="CC459" s="13">
        <v>94</v>
      </c>
      <c r="CD459" s="13">
        <v>0.29499999999999998</v>
      </c>
      <c r="CE459" s="13">
        <v>0.70760000000000001</v>
      </c>
      <c r="CF459" s="21">
        <v>0.70740999999999998</v>
      </c>
      <c r="CI459" s="13">
        <v>5.97</v>
      </c>
      <c r="CJ459" s="13">
        <v>27.97</v>
      </c>
      <c r="CQ459">
        <v>3.75</v>
      </c>
      <c r="CV459" s="13">
        <v>2.58</v>
      </c>
      <c r="CW459" s="13">
        <v>7.03</v>
      </c>
      <c r="CX459" s="13">
        <v>10.199999999999999</v>
      </c>
      <c r="CY459" s="13">
        <v>19.367999999999999</v>
      </c>
      <c r="CZ459" s="13">
        <v>15.686</v>
      </c>
      <c r="DA459" s="13">
        <v>38.973999999999997</v>
      </c>
      <c r="DB459" s="13">
        <v>16.5</v>
      </c>
      <c r="DD459" s="13">
        <v>46.2</v>
      </c>
      <c r="DE459" s="13">
        <v>19.125</v>
      </c>
      <c r="DF459" s="13">
        <v>15.673999999999999</v>
      </c>
      <c r="DG459" s="22">
        <v>38.758000000000003</v>
      </c>
      <c r="DO459" s="23">
        <v>9.9</v>
      </c>
    </row>
    <row r="460" spans="1:162" x14ac:dyDescent="0.25">
      <c r="A460" s="13" t="s">
        <v>111</v>
      </c>
      <c r="B460" s="13" t="s">
        <v>809</v>
      </c>
      <c r="C460" s="19" t="s">
        <v>832</v>
      </c>
      <c r="D460" s="20">
        <v>94</v>
      </c>
      <c r="E460" s="13">
        <v>4</v>
      </c>
      <c r="F460" s="13">
        <v>90</v>
      </c>
      <c r="H460" s="13" t="s">
        <v>436</v>
      </c>
      <c r="I460" s="13" t="s">
        <v>603</v>
      </c>
      <c r="J460" s="13" t="s">
        <v>833</v>
      </c>
      <c r="K460" s="13" t="s">
        <v>787</v>
      </c>
      <c r="N460" s="13" t="s">
        <v>812</v>
      </c>
      <c r="O460" s="13" t="s">
        <v>115</v>
      </c>
      <c r="P460" s="13" t="s">
        <v>834</v>
      </c>
      <c r="R460" s="16" t="s">
        <v>118</v>
      </c>
      <c r="S460" s="13">
        <v>63.47</v>
      </c>
      <c r="X460" s="13">
        <v>4.2300000000000004</v>
      </c>
      <c r="Y460">
        <f t="shared" si="7"/>
        <v>3.8061963000000003</v>
      </c>
      <c r="AC460" s="13">
        <v>1.48</v>
      </c>
      <c r="AF460" s="13">
        <v>2.11</v>
      </c>
      <c r="AI460" s="13"/>
      <c r="AJ460" s="13"/>
      <c r="AK460" s="13"/>
      <c r="AL460" s="13"/>
      <c r="AM460" s="13"/>
      <c r="AN460" s="13">
        <v>565</v>
      </c>
      <c r="AO460" s="13"/>
      <c r="AP460" s="13"/>
      <c r="AQ460" s="13"/>
      <c r="AR460" s="13"/>
      <c r="AS460" s="13"/>
      <c r="AT460" s="13">
        <v>10</v>
      </c>
      <c r="AU460" s="13">
        <v>11</v>
      </c>
      <c r="AV460" s="13"/>
      <c r="AW460" s="13"/>
      <c r="AX460" s="13"/>
      <c r="BJ460" s="13">
        <v>20</v>
      </c>
      <c r="BK460" s="13">
        <v>38</v>
      </c>
      <c r="CB460" s="13">
        <v>565</v>
      </c>
      <c r="CC460" s="13">
        <v>94</v>
      </c>
      <c r="CF460" s="21">
        <v>0.70670999999999995</v>
      </c>
    </row>
    <row r="461" spans="1:162" x14ac:dyDescent="0.25">
      <c r="A461" s="13" t="s">
        <v>111</v>
      </c>
      <c r="B461" s="13" t="s">
        <v>809</v>
      </c>
      <c r="C461" s="19" t="s">
        <v>835</v>
      </c>
      <c r="D461" s="20">
        <v>94</v>
      </c>
      <c r="E461" s="13">
        <v>4</v>
      </c>
      <c r="F461" s="13">
        <v>90</v>
      </c>
      <c r="H461" s="13" t="s">
        <v>436</v>
      </c>
      <c r="I461" s="13" t="s">
        <v>603</v>
      </c>
      <c r="J461" s="13" t="s">
        <v>836</v>
      </c>
      <c r="K461" s="13" t="s">
        <v>787</v>
      </c>
      <c r="N461" s="13" t="s">
        <v>837</v>
      </c>
      <c r="O461" s="13" t="s">
        <v>115</v>
      </c>
      <c r="P461" s="13" t="s">
        <v>838</v>
      </c>
      <c r="R461" s="16" t="s">
        <v>118</v>
      </c>
      <c r="S461" s="13">
        <v>63.6</v>
      </c>
      <c r="X461" s="13">
        <v>4.4400000000000004</v>
      </c>
      <c r="Y461">
        <f t="shared" ref="Y461:Y524" si="8">IF(AND(W461="", X461=""), NA(), W461 + (X461 * 0.89981))</f>
        <v>3.9951564000000004</v>
      </c>
      <c r="AC461" s="13">
        <v>1.44</v>
      </c>
      <c r="AF461" s="13">
        <v>2.13</v>
      </c>
      <c r="AI461" s="13"/>
      <c r="AJ461" s="13"/>
      <c r="AK461" s="13"/>
      <c r="AL461" s="13"/>
      <c r="AM461" s="13"/>
      <c r="AN461" s="13">
        <v>575</v>
      </c>
      <c r="AO461" s="13"/>
      <c r="AP461" s="13"/>
      <c r="AQ461" s="13"/>
      <c r="AR461" s="13"/>
      <c r="AS461" s="13"/>
      <c r="AT461" s="13">
        <v>12</v>
      </c>
      <c r="AU461" s="13">
        <v>21</v>
      </c>
      <c r="AV461" s="13"/>
      <c r="AW461" s="13"/>
      <c r="AX461" s="13"/>
      <c r="BJ461" s="13">
        <v>13</v>
      </c>
      <c r="BK461" s="13">
        <v>31</v>
      </c>
      <c r="CB461" s="13">
        <v>575</v>
      </c>
      <c r="CC461" s="13">
        <v>94</v>
      </c>
      <c r="CF461" s="21">
        <v>0.70696000000000003</v>
      </c>
    </row>
    <row r="462" spans="1:162" x14ac:dyDescent="0.25">
      <c r="A462" s="13" t="s">
        <v>111</v>
      </c>
      <c r="B462" s="13" t="s">
        <v>809</v>
      </c>
      <c r="C462" s="19" t="s">
        <v>839</v>
      </c>
      <c r="D462" s="20">
        <v>94</v>
      </c>
      <c r="E462" s="13">
        <v>4</v>
      </c>
      <c r="F462" s="13">
        <v>90</v>
      </c>
      <c r="H462" s="13" t="s">
        <v>436</v>
      </c>
      <c r="I462" s="13" t="s">
        <v>603</v>
      </c>
      <c r="J462" s="13" t="s">
        <v>840</v>
      </c>
      <c r="K462" s="13" t="s">
        <v>779</v>
      </c>
      <c r="N462" s="13" t="s">
        <v>812</v>
      </c>
      <c r="O462" s="13" t="s">
        <v>115</v>
      </c>
      <c r="P462" s="13" t="s">
        <v>841</v>
      </c>
      <c r="R462" s="16" t="s">
        <v>118</v>
      </c>
      <c r="S462" s="13">
        <v>63.65</v>
      </c>
      <c r="X462" s="13">
        <v>4.5199999999999996</v>
      </c>
      <c r="Y462">
        <f t="shared" si="8"/>
        <v>4.0671412</v>
      </c>
      <c r="AC462" s="13">
        <v>1.63</v>
      </c>
      <c r="AF462" s="13">
        <v>1.76</v>
      </c>
      <c r="AI462" s="13"/>
      <c r="AJ462" s="13"/>
      <c r="AK462" s="13"/>
      <c r="AL462" s="13"/>
      <c r="AM462" s="13"/>
      <c r="AN462" s="13">
        <v>595</v>
      </c>
      <c r="AO462" s="13"/>
      <c r="AP462" s="13"/>
      <c r="AQ462" s="13"/>
      <c r="AR462" s="13"/>
      <c r="AS462" s="13"/>
      <c r="AT462" s="13">
        <v>10</v>
      </c>
      <c r="AU462" s="13">
        <v>13</v>
      </c>
      <c r="AV462" s="13"/>
      <c r="AW462" s="13"/>
      <c r="AX462" s="13"/>
      <c r="BJ462" s="13">
        <v>19</v>
      </c>
      <c r="BK462" s="13">
        <v>43</v>
      </c>
      <c r="CB462" s="13">
        <v>595</v>
      </c>
      <c r="CC462" s="13">
        <v>94</v>
      </c>
      <c r="CF462" s="21">
        <v>0.70708000000000004</v>
      </c>
    </row>
    <row r="463" spans="1:162" x14ac:dyDescent="0.25">
      <c r="A463" s="13" t="s">
        <v>111</v>
      </c>
      <c r="B463" s="13" t="s">
        <v>809</v>
      </c>
      <c r="C463" s="19" t="s">
        <v>842</v>
      </c>
      <c r="D463" s="20">
        <v>94</v>
      </c>
      <c r="E463" s="13">
        <v>4</v>
      </c>
      <c r="F463" s="13">
        <v>90</v>
      </c>
      <c r="H463" s="13" t="s">
        <v>436</v>
      </c>
      <c r="I463" s="13" t="s">
        <v>603</v>
      </c>
      <c r="J463" s="13" t="s">
        <v>843</v>
      </c>
      <c r="K463" s="13" t="s">
        <v>816</v>
      </c>
      <c r="N463" s="13" t="s">
        <v>812</v>
      </c>
      <c r="O463" s="13" t="s">
        <v>115</v>
      </c>
      <c r="P463" s="13" t="s">
        <v>844</v>
      </c>
      <c r="R463" s="16" t="s">
        <v>118</v>
      </c>
      <c r="S463" s="13">
        <v>63.79</v>
      </c>
      <c r="X463" s="13">
        <v>4.28</v>
      </c>
      <c r="Y463">
        <f t="shared" si="8"/>
        <v>3.8511868000000002</v>
      </c>
      <c r="AC463" s="13">
        <v>1.52</v>
      </c>
      <c r="AF463" s="13">
        <v>1.98</v>
      </c>
      <c r="AI463" s="13"/>
      <c r="AJ463" s="13"/>
      <c r="AK463" s="13"/>
      <c r="AL463" s="13"/>
      <c r="AM463" s="13"/>
      <c r="AN463" s="13">
        <v>502</v>
      </c>
      <c r="AO463" s="13"/>
      <c r="AP463" s="13"/>
      <c r="AQ463" s="13"/>
      <c r="AR463" s="13"/>
      <c r="AS463" s="13"/>
      <c r="AT463" s="13">
        <v>14</v>
      </c>
      <c r="AU463" s="13">
        <v>19</v>
      </c>
      <c r="AV463" s="13"/>
      <c r="AW463" s="13"/>
      <c r="AX463" s="13"/>
      <c r="BJ463" s="13">
        <v>28</v>
      </c>
      <c r="BK463" s="13">
        <v>62</v>
      </c>
      <c r="CB463" s="13">
        <v>502</v>
      </c>
      <c r="CC463" s="13">
        <v>94</v>
      </c>
      <c r="CF463" s="21">
        <v>0.70718999999999999</v>
      </c>
    </row>
    <row r="464" spans="1:162" x14ac:dyDescent="0.25">
      <c r="A464" s="13" t="s">
        <v>111</v>
      </c>
      <c r="B464" s="13" t="s">
        <v>803</v>
      </c>
      <c r="C464" s="19" t="s">
        <v>845</v>
      </c>
      <c r="D464" s="20">
        <v>94</v>
      </c>
      <c r="E464" s="13">
        <v>4</v>
      </c>
      <c r="F464" s="13">
        <v>90</v>
      </c>
      <c r="G464" s="13" t="s">
        <v>436</v>
      </c>
      <c r="I464" s="13" t="s">
        <v>603</v>
      </c>
      <c r="K464" s="13" t="s">
        <v>808</v>
      </c>
      <c r="L464" s="33">
        <v>-116.71420000000001</v>
      </c>
      <c r="M464" s="33">
        <v>33.630200000000002</v>
      </c>
      <c r="N464" s="19" t="s">
        <v>380</v>
      </c>
      <c r="O464" s="19" t="s">
        <v>115</v>
      </c>
      <c r="P464" s="13" t="s">
        <v>605</v>
      </c>
      <c r="Q464" s="14" t="s">
        <v>117</v>
      </c>
      <c r="R464" s="16" t="s">
        <v>118</v>
      </c>
      <c r="S464" s="13">
        <v>63.8</v>
      </c>
      <c r="T464" s="13">
        <v>0.91</v>
      </c>
      <c r="U464" s="13">
        <v>16.399999999999999</v>
      </c>
      <c r="X464" s="13">
        <v>4.8600000000000003</v>
      </c>
      <c r="Y464">
        <f t="shared" si="8"/>
        <v>4.3730766000000001</v>
      </c>
      <c r="Z464" s="13">
        <v>7.0000000000000007E-2</v>
      </c>
      <c r="AA464">
        <v>0.08</v>
      </c>
      <c r="AC464" s="13">
        <v>1.65</v>
      </c>
      <c r="AD464" s="13">
        <v>5.14</v>
      </c>
      <c r="AE464" s="13">
        <v>3.68</v>
      </c>
      <c r="AF464" s="13">
        <v>1.84</v>
      </c>
      <c r="AG464">
        <v>0.39</v>
      </c>
      <c r="AJ464">
        <v>14.11</v>
      </c>
      <c r="AK464" s="13">
        <v>0.24</v>
      </c>
      <c r="AL464" s="13">
        <v>53.5</v>
      </c>
      <c r="AM464" s="13">
        <v>1.23</v>
      </c>
      <c r="AN464" s="13">
        <v>571.01</v>
      </c>
      <c r="AO464" s="13">
        <v>812.22</v>
      </c>
      <c r="AP464" s="13">
        <v>10.77</v>
      </c>
      <c r="AQ464" s="13">
        <v>1.82</v>
      </c>
      <c r="AR464" s="13">
        <v>190.13</v>
      </c>
      <c r="AS464" s="13">
        <v>4.99</v>
      </c>
      <c r="AT464" s="13">
        <v>10.76</v>
      </c>
      <c r="AU464" s="13">
        <v>15.91</v>
      </c>
      <c r="AV464" s="13">
        <v>6.8</v>
      </c>
      <c r="AW464" s="13">
        <v>62.12</v>
      </c>
      <c r="BB464" s="13">
        <v>1.48</v>
      </c>
      <c r="BE464" s="13">
        <v>0.28000000000000003</v>
      </c>
      <c r="BF464" s="13">
        <v>1.02</v>
      </c>
      <c r="BH464" s="13">
        <v>9.3000000000000007</v>
      </c>
      <c r="BI464" s="13">
        <v>1.88</v>
      </c>
      <c r="BJ464" s="13">
        <v>34.6</v>
      </c>
      <c r="BK464" s="13">
        <v>73.569999999999993</v>
      </c>
      <c r="BL464" s="13">
        <v>9.26</v>
      </c>
      <c r="BM464" s="13">
        <v>36.74</v>
      </c>
      <c r="BN464" s="13">
        <v>7.2</v>
      </c>
      <c r="BO464" s="13">
        <v>7.6</v>
      </c>
      <c r="BP464" s="13">
        <v>1.62</v>
      </c>
      <c r="BQ464" s="13">
        <v>5.14</v>
      </c>
      <c r="BR464" s="13">
        <v>0.75</v>
      </c>
      <c r="BS464" s="13">
        <v>3.74</v>
      </c>
      <c r="BT464" s="13">
        <v>0.66</v>
      </c>
      <c r="BU464" s="13">
        <v>2.06</v>
      </c>
      <c r="BV464" s="13">
        <v>0.31</v>
      </c>
      <c r="BW464" s="13">
        <v>1.48</v>
      </c>
      <c r="BY464">
        <v>63.62</v>
      </c>
      <c r="BZ464">
        <v>1.44</v>
      </c>
      <c r="CA464" s="13">
        <v>53.5</v>
      </c>
      <c r="CB464" s="13">
        <v>571.01</v>
      </c>
      <c r="CC464" s="13">
        <v>94</v>
      </c>
      <c r="CD464" s="13">
        <v>0.26800000000000002</v>
      </c>
      <c r="CE464" s="13">
        <v>0.70798000000000005</v>
      </c>
      <c r="CF464" s="21">
        <v>0.70760999999999996</v>
      </c>
      <c r="CI464">
        <v>7.2</v>
      </c>
      <c r="CJ464" s="13">
        <v>36.74</v>
      </c>
      <c r="CQ464">
        <v>4.99</v>
      </c>
      <c r="CV464">
        <v>1.82</v>
      </c>
      <c r="CW464">
        <v>10.77</v>
      </c>
    </row>
    <row r="465" spans="1:162" x14ac:dyDescent="0.25">
      <c r="A465" s="13" t="s">
        <v>111</v>
      </c>
      <c r="B465" s="13" t="s">
        <v>803</v>
      </c>
      <c r="C465" s="14" t="s">
        <v>846</v>
      </c>
      <c r="D465">
        <v>94</v>
      </c>
      <c r="E465" s="13">
        <v>4</v>
      </c>
      <c r="F465" s="13">
        <v>90</v>
      </c>
      <c r="H465" s="13" t="s">
        <v>436</v>
      </c>
      <c r="I465" s="13" t="s">
        <v>603</v>
      </c>
      <c r="J465"/>
      <c r="K465" t="s">
        <v>847</v>
      </c>
      <c r="L465" s="15">
        <v>-116.7607</v>
      </c>
      <c r="M465" s="15">
        <v>33.770499999999998</v>
      </c>
      <c r="N465" s="14" t="s">
        <v>114</v>
      </c>
      <c r="O465" s="14" t="s">
        <v>115</v>
      </c>
      <c r="P465" s="14" t="s">
        <v>440</v>
      </c>
      <c r="Q465" s="14" t="s">
        <v>117</v>
      </c>
      <c r="R465" s="14" t="s">
        <v>118</v>
      </c>
      <c r="S465">
        <v>63.83</v>
      </c>
      <c r="T465">
        <v>0.99</v>
      </c>
      <c r="U465">
        <v>16.86</v>
      </c>
      <c r="V465"/>
      <c r="W465">
        <v>5.0999999999999996</v>
      </c>
      <c r="X465" s="24">
        <v>15.53</v>
      </c>
      <c r="Y465">
        <f t="shared" si="8"/>
        <v>19.074049299999999</v>
      </c>
      <c r="Z465">
        <v>0.08</v>
      </c>
      <c r="AA465">
        <v>0.09</v>
      </c>
      <c r="AB465"/>
      <c r="AC465">
        <v>1.91</v>
      </c>
      <c r="AD465">
        <v>5.6</v>
      </c>
      <c r="AE465">
        <v>3.6</v>
      </c>
      <c r="AF465">
        <v>2</v>
      </c>
      <c r="AG465">
        <v>0.54</v>
      </c>
      <c r="AH465"/>
      <c r="AI465"/>
      <c r="AJ465">
        <v>9</v>
      </c>
      <c r="AK465">
        <v>0.22</v>
      </c>
      <c r="AL465">
        <v>75.2</v>
      </c>
      <c r="AM465">
        <v>2.0699999999999998</v>
      </c>
      <c r="AN465">
        <v>503.28</v>
      </c>
      <c r="AO465">
        <v>591.11</v>
      </c>
      <c r="AP465">
        <v>7.36</v>
      </c>
      <c r="AQ465">
        <v>2.35</v>
      </c>
      <c r="AR465">
        <v>144.94</v>
      </c>
      <c r="AS465">
        <v>4.0199999999999996</v>
      </c>
      <c r="AT465">
        <v>8.69</v>
      </c>
      <c r="AU465">
        <v>14.48</v>
      </c>
      <c r="AV465">
        <v>14.8</v>
      </c>
      <c r="AW465">
        <v>93.58</v>
      </c>
      <c r="AX465"/>
      <c r="AY465"/>
      <c r="AZ465"/>
      <c r="BA465"/>
      <c r="BB465">
        <v>2.2200000000000002</v>
      </c>
      <c r="BC465"/>
      <c r="BD465"/>
      <c r="BE465">
        <v>0.66</v>
      </c>
      <c r="BF465">
        <v>0.88</v>
      </c>
      <c r="BG465"/>
      <c r="BH465">
        <v>10.14</v>
      </c>
      <c r="BI465">
        <v>2.54</v>
      </c>
      <c r="BJ465">
        <v>19.16</v>
      </c>
      <c r="BK465">
        <v>39.450000000000003</v>
      </c>
      <c r="BL465">
        <v>5.03</v>
      </c>
      <c r="BM465">
        <v>21.62</v>
      </c>
      <c r="BN465">
        <v>5.36</v>
      </c>
      <c r="BO465">
        <v>9.5299999999999994</v>
      </c>
      <c r="BP465">
        <v>1.24</v>
      </c>
      <c r="BQ465">
        <v>3.74</v>
      </c>
      <c r="BR465">
        <v>0.57999999999999996</v>
      </c>
      <c r="BS465">
        <v>3.03</v>
      </c>
      <c r="BT465">
        <v>0.65</v>
      </c>
      <c r="BU465">
        <v>1.73</v>
      </c>
      <c r="BV465">
        <v>0.34</v>
      </c>
      <c r="BW465">
        <v>1.51</v>
      </c>
      <c r="BX465"/>
      <c r="BY465">
        <v>76.099999999999994</v>
      </c>
      <c r="BZ465">
        <v>1.64</v>
      </c>
      <c r="CA465">
        <v>75.2</v>
      </c>
      <c r="CB465">
        <v>503.28</v>
      </c>
      <c r="CC465">
        <v>94</v>
      </c>
      <c r="CD465">
        <v>0.41899999999999998</v>
      </c>
      <c r="CE465">
        <v>0.70762000000000003</v>
      </c>
      <c r="CF465">
        <v>0.70699999999999996</v>
      </c>
      <c r="CG465"/>
      <c r="CH465"/>
      <c r="CI465">
        <v>5.36</v>
      </c>
      <c r="CJ465">
        <v>21.62</v>
      </c>
      <c r="CK465"/>
      <c r="CL465"/>
      <c r="CM465"/>
      <c r="CN465"/>
      <c r="CO465"/>
      <c r="CP465"/>
      <c r="CQ465">
        <v>4.0199999999999996</v>
      </c>
      <c r="CR465"/>
      <c r="CS465"/>
      <c r="CT465"/>
      <c r="CU465"/>
      <c r="CV465">
        <v>2.35</v>
      </c>
      <c r="CW465">
        <v>7.36</v>
      </c>
      <c r="CX465"/>
      <c r="CY465"/>
      <c r="CZ465"/>
      <c r="DA465"/>
      <c r="DB465"/>
      <c r="DC465"/>
      <c r="DD465"/>
      <c r="DE465"/>
      <c r="DF465"/>
      <c r="DG465" s="17"/>
      <c r="DH465"/>
      <c r="DI465"/>
      <c r="DJ465"/>
      <c r="DK465"/>
      <c r="DL465"/>
      <c r="DM465"/>
      <c r="DN465"/>
      <c r="DO465" s="18"/>
      <c r="DP465"/>
      <c r="DQ465"/>
      <c r="DR465"/>
      <c r="DS465"/>
      <c r="DT465"/>
      <c r="DU465"/>
      <c r="DV465"/>
      <c r="DW465"/>
      <c r="DX465"/>
      <c r="DY465"/>
      <c r="DZ465"/>
      <c r="EA465"/>
      <c r="EB465"/>
      <c r="EC465"/>
      <c r="ED465"/>
      <c r="EE465"/>
      <c r="EF465"/>
      <c r="EG465"/>
      <c r="EH465"/>
      <c r="EI465"/>
      <c r="EJ465"/>
      <c r="EK465"/>
      <c r="EL465"/>
      <c r="EM465"/>
      <c r="EN465"/>
      <c r="EO465"/>
      <c r="EP465"/>
      <c r="EQ465"/>
      <c r="ER465"/>
      <c r="ES465"/>
      <c r="ET465"/>
      <c r="EU465"/>
      <c r="EV465"/>
      <c r="EW465"/>
      <c r="EX465"/>
      <c r="EY465"/>
      <c r="EZ465"/>
      <c r="FA465"/>
      <c r="FB465"/>
      <c r="FC465"/>
      <c r="FD465"/>
      <c r="FE465"/>
      <c r="FF465"/>
    </row>
    <row r="466" spans="1:162" x14ac:dyDescent="0.25">
      <c r="A466" s="13" t="s">
        <v>111</v>
      </c>
      <c r="B466" s="13" t="s">
        <v>809</v>
      </c>
      <c r="C466" s="19" t="s">
        <v>848</v>
      </c>
      <c r="D466" s="20">
        <v>94</v>
      </c>
      <c r="E466" s="13">
        <v>4</v>
      </c>
      <c r="F466" s="13">
        <v>90</v>
      </c>
      <c r="H466" s="13" t="s">
        <v>436</v>
      </c>
      <c r="I466" s="13" t="s">
        <v>603</v>
      </c>
      <c r="J466" s="13" t="s">
        <v>849</v>
      </c>
      <c r="K466" s="13" t="s">
        <v>779</v>
      </c>
      <c r="N466" s="13" t="s">
        <v>812</v>
      </c>
      <c r="O466" s="13" t="s">
        <v>115</v>
      </c>
      <c r="P466" s="13" t="s">
        <v>850</v>
      </c>
      <c r="R466" s="16" t="s">
        <v>118</v>
      </c>
      <c r="S466" s="13">
        <v>63.83</v>
      </c>
      <c r="X466" s="13">
        <v>4.6399999999999997</v>
      </c>
      <c r="Y466">
        <f t="shared" si="8"/>
        <v>4.1751183999999997</v>
      </c>
      <c r="AC466" s="13">
        <v>1.64</v>
      </c>
      <c r="AF466" s="13">
        <v>1.83</v>
      </c>
      <c r="AI466" s="13"/>
      <c r="AJ466" s="13"/>
      <c r="AK466" s="13"/>
      <c r="AL466" s="13"/>
      <c r="AM466" s="13"/>
      <c r="AN466" s="13">
        <v>580</v>
      </c>
      <c r="AO466" s="13"/>
      <c r="AP466" s="13"/>
      <c r="AQ466" s="13"/>
      <c r="AR466" s="13"/>
      <c r="AS466" s="13"/>
      <c r="AT466" s="13">
        <v>11.5</v>
      </c>
      <c r="AU466" s="13">
        <v>14</v>
      </c>
      <c r="AV466" s="13"/>
      <c r="AW466" s="13"/>
      <c r="AX466" s="13"/>
      <c r="BJ466" s="13">
        <v>18</v>
      </c>
      <c r="BK466" s="13">
        <v>42</v>
      </c>
      <c r="CB466" s="13">
        <v>580</v>
      </c>
      <c r="CC466" s="13">
        <v>94</v>
      </c>
      <c r="CF466" s="21">
        <v>0.70745999999999998</v>
      </c>
    </row>
    <row r="467" spans="1:162" x14ac:dyDescent="0.25">
      <c r="A467" s="13" t="s">
        <v>111</v>
      </c>
      <c r="B467" s="13" t="s">
        <v>809</v>
      </c>
      <c r="C467" s="19" t="s">
        <v>851</v>
      </c>
      <c r="D467" s="20">
        <v>94</v>
      </c>
      <c r="E467" s="13">
        <v>4</v>
      </c>
      <c r="F467" s="13">
        <v>90</v>
      </c>
      <c r="H467" s="13" t="s">
        <v>436</v>
      </c>
      <c r="I467" s="13" t="s">
        <v>603</v>
      </c>
      <c r="J467" s="13" t="s">
        <v>852</v>
      </c>
      <c r="K467" s="13" t="s">
        <v>779</v>
      </c>
      <c r="N467" s="13" t="s">
        <v>812</v>
      </c>
      <c r="O467" s="13" t="s">
        <v>115</v>
      </c>
      <c r="P467" s="13" t="s">
        <v>853</v>
      </c>
      <c r="R467" s="16" t="s">
        <v>118</v>
      </c>
      <c r="S467" s="13">
        <v>63.93</v>
      </c>
      <c r="X467" s="13">
        <v>4.4400000000000004</v>
      </c>
      <c r="Y467">
        <f t="shared" si="8"/>
        <v>3.9951564000000004</v>
      </c>
      <c r="AC467" s="13">
        <v>1.59</v>
      </c>
      <c r="AF467" s="13">
        <v>1.79</v>
      </c>
      <c r="AI467" s="13"/>
      <c r="AJ467" s="13"/>
      <c r="AK467" s="13"/>
      <c r="AL467" s="13"/>
      <c r="AM467" s="13"/>
      <c r="AN467" s="13">
        <v>616</v>
      </c>
      <c r="AO467" s="13"/>
      <c r="AP467" s="13"/>
      <c r="AQ467" s="13"/>
      <c r="AR467" s="13"/>
      <c r="AS467" s="13"/>
      <c r="AT467" s="13">
        <v>13.5</v>
      </c>
      <c r="AU467" s="13">
        <v>17</v>
      </c>
      <c r="AV467" s="13"/>
      <c r="AW467" s="13"/>
      <c r="AX467" s="13"/>
      <c r="BJ467" s="13">
        <v>25</v>
      </c>
      <c r="BK467" s="13">
        <v>59</v>
      </c>
      <c r="CB467" s="13">
        <v>616</v>
      </c>
      <c r="CC467" s="13">
        <v>94</v>
      </c>
      <c r="CF467" s="21">
        <v>0.70740000000000003</v>
      </c>
    </row>
    <row r="468" spans="1:162" x14ac:dyDescent="0.25">
      <c r="A468" s="13" t="s">
        <v>111</v>
      </c>
      <c r="B468" s="13" t="s">
        <v>803</v>
      </c>
      <c r="C468" s="14" t="s">
        <v>854</v>
      </c>
      <c r="D468">
        <v>94</v>
      </c>
      <c r="E468" s="13">
        <v>4</v>
      </c>
      <c r="F468" s="13">
        <v>90</v>
      </c>
      <c r="H468" s="13" t="s">
        <v>436</v>
      </c>
      <c r="I468" s="13" t="s">
        <v>603</v>
      </c>
      <c r="K468" s="13" t="s">
        <v>113</v>
      </c>
      <c r="L468" s="15">
        <v>-116.89749999999999</v>
      </c>
      <c r="M468" s="15">
        <v>33.827599999999997</v>
      </c>
      <c r="N468" s="14" t="s">
        <v>114</v>
      </c>
      <c r="O468" s="14" t="s">
        <v>115</v>
      </c>
      <c r="P468" s="14" t="s">
        <v>440</v>
      </c>
      <c r="Q468" s="14" t="s">
        <v>117</v>
      </c>
      <c r="R468" s="14" t="s">
        <v>118</v>
      </c>
      <c r="S468">
        <v>63.94</v>
      </c>
      <c r="T468">
        <v>0.98</v>
      </c>
      <c r="U468">
        <v>18.34</v>
      </c>
      <c r="V468"/>
      <c r="W468">
        <v>3.8</v>
      </c>
      <c r="X468" s="24">
        <v>15.71</v>
      </c>
      <c r="Y468">
        <f t="shared" si="8"/>
        <v>17.936015100000002</v>
      </c>
      <c r="Z468">
        <v>0.06</v>
      </c>
      <c r="AA468">
        <v>7.0000000000000007E-2</v>
      </c>
      <c r="AB468"/>
      <c r="AC468">
        <v>1.87</v>
      </c>
      <c r="AD468">
        <v>5.42</v>
      </c>
      <c r="AE468">
        <v>3.99</v>
      </c>
      <c r="AF468">
        <v>1.82</v>
      </c>
      <c r="AG468">
        <v>0.74</v>
      </c>
      <c r="AH468"/>
      <c r="AI468"/>
      <c r="AJ468">
        <v>8.9</v>
      </c>
      <c r="AK468">
        <v>0.24</v>
      </c>
      <c r="AL468">
        <v>50.2</v>
      </c>
      <c r="AM468">
        <v>1.65</v>
      </c>
      <c r="AN468">
        <v>682.65</v>
      </c>
      <c r="AO468">
        <v>1169.79</v>
      </c>
      <c r="AP468">
        <v>6.63</v>
      </c>
      <c r="AQ468">
        <v>2.58</v>
      </c>
      <c r="AR468">
        <v>142.72999999999999</v>
      </c>
      <c r="AS468">
        <v>5.55</v>
      </c>
      <c r="AT468">
        <v>11.89</v>
      </c>
      <c r="AU468">
        <v>16.95</v>
      </c>
      <c r="AV468">
        <v>10.54</v>
      </c>
      <c r="AW468">
        <v>67.64</v>
      </c>
      <c r="AX468"/>
      <c r="AY468"/>
      <c r="AZ468"/>
      <c r="BA468"/>
      <c r="BB468">
        <v>1.96</v>
      </c>
      <c r="BC468"/>
      <c r="BD468"/>
      <c r="BE468">
        <v>0.42</v>
      </c>
      <c r="BF468">
        <v>1.61</v>
      </c>
      <c r="BG468">
        <v>11.56</v>
      </c>
      <c r="BH468">
        <v>6.99</v>
      </c>
      <c r="BI468">
        <v>3.23</v>
      </c>
      <c r="BJ468">
        <v>22.45</v>
      </c>
      <c r="BK468">
        <v>55.17</v>
      </c>
      <c r="BL468">
        <v>7.6</v>
      </c>
      <c r="BM468">
        <v>35.42</v>
      </c>
      <c r="BN468">
        <v>9.39</v>
      </c>
      <c r="BO468">
        <v>6.64</v>
      </c>
      <c r="BP468">
        <v>2.23</v>
      </c>
      <c r="BQ468">
        <v>6.75</v>
      </c>
      <c r="BR468">
        <v>0.92</v>
      </c>
      <c r="BS468">
        <v>5.23</v>
      </c>
      <c r="BT468">
        <v>1</v>
      </c>
      <c r="BU468">
        <v>2.46</v>
      </c>
      <c r="BV468">
        <v>0.36</v>
      </c>
      <c r="BW468">
        <v>2.27</v>
      </c>
      <c r="BX468"/>
      <c r="BY468">
        <v>61.91</v>
      </c>
      <c r="BZ468">
        <v>1.95</v>
      </c>
      <c r="CA468">
        <v>50.2</v>
      </c>
      <c r="CB468">
        <v>682.65</v>
      </c>
      <c r="CC468">
        <v>94</v>
      </c>
      <c r="CD468">
        <v>0.23699999999999999</v>
      </c>
      <c r="CE468">
        <v>0.70638999999999996</v>
      </c>
      <c r="CF468">
        <v>0.70606999999999998</v>
      </c>
      <c r="CG468"/>
      <c r="CH468"/>
      <c r="CI468">
        <v>9.39</v>
      </c>
      <c r="CJ468">
        <v>35.42</v>
      </c>
      <c r="CK468"/>
      <c r="CL468"/>
      <c r="CM468"/>
      <c r="CN468"/>
      <c r="CO468"/>
      <c r="CP468"/>
      <c r="CQ468">
        <v>5.55</v>
      </c>
      <c r="CR468"/>
      <c r="CS468"/>
      <c r="CT468"/>
      <c r="CU468"/>
      <c r="CV468">
        <v>2.58</v>
      </c>
      <c r="CW468">
        <v>6.63</v>
      </c>
      <c r="CX468">
        <v>11.56</v>
      </c>
      <c r="CY468">
        <v>19.276314800000002</v>
      </c>
      <c r="CZ468">
        <v>15.697631800000002</v>
      </c>
      <c r="DA468">
        <v>38.932552799999996</v>
      </c>
      <c r="DB468">
        <v>8.9705371921222135</v>
      </c>
      <c r="DC468"/>
      <c r="DD468">
        <v>25.524008962555932</v>
      </c>
      <c r="DE468">
        <v>19.143999999999998</v>
      </c>
      <c r="DF468">
        <v>15.691000000000001</v>
      </c>
      <c r="DG468" s="17">
        <v>38.814</v>
      </c>
      <c r="DH468"/>
      <c r="DI468"/>
      <c r="DJ468"/>
      <c r="DK468"/>
      <c r="DL468"/>
      <c r="DM468"/>
      <c r="DN468"/>
      <c r="DO468" s="18"/>
      <c r="DP468"/>
      <c r="DQ468"/>
      <c r="DR468"/>
      <c r="DS468"/>
      <c r="DT468"/>
      <c r="DU468"/>
      <c r="DV468"/>
      <c r="DW468"/>
      <c r="DX468"/>
      <c r="DY468"/>
      <c r="DZ468"/>
      <c r="EA468"/>
      <c r="EB468"/>
      <c r="EC468"/>
      <c r="ED468"/>
      <c r="EE468"/>
      <c r="EF468"/>
      <c r="EG468"/>
      <c r="EH468"/>
      <c r="EI468"/>
      <c r="EJ468"/>
      <c r="EK468"/>
      <c r="EL468"/>
      <c r="EM468"/>
      <c r="EN468"/>
      <c r="EO468"/>
      <c r="EP468"/>
      <c r="EQ468"/>
      <c r="ER468"/>
      <c r="ES468"/>
      <c r="ET468"/>
      <c r="EU468"/>
      <c r="EV468"/>
      <c r="EW468"/>
      <c r="EX468"/>
      <c r="EY468"/>
      <c r="EZ468"/>
      <c r="FA468"/>
      <c r="FB468"/>
      <c r="FC468"/>
      <c r="FD468"/>
      <c r="FE468"/>
      <c r="FF468"/>
    </row>
    <row r="469" spans="1:162" x14ac:dyDescent="0.25">
      <c r="A469" s="13" t="s">
        <v>111</v>
      </c>
      <c r="B469" s="13" t="s">
        <v>803</v>
      </c>
      <c r="C469" s="19" t="s">
        <v>855</v>
      </c>
      <c r="D469" s="20">
        <v>94</v>
      </c>
      <c r="E469" s="13">
        <v>4</v>
      </c>
      <c r="F469" s="13">
        <v>90</v>
      </c>
      <c r="H469" s="13" t="s">
        <v>436</v>
      </c>
      <c r="I469" s="13" t="s">
        <v>603</v>
      </c>
      <c r="J469"/>
      <c r="K469" t="s">
        <v>806</v>
      </c>
      <c r="L469" s="15">
        <v>-116.681</v>
      </c>
      <c r="M469" s="15">
        <v>33.688099999999999</v>
      </c>
      <c r="N469" s="14" t="s">
        <v>114</v>
      </c>
      <c r="O469" s="14" t="s">
        <v>115</v>
      </c>
      <c r="P469" s="14" t="s">
        <v>116</v>
      </c>
      <c r="Q469" s="14" t="s">
        <v>117</v>
      </c>
      <c r="R469" s="14" t="s">
        <v>118</v>
      </c>
      <c r="S469">
        <v>63.96</v>
      </c>
      <c r="T469">
        <v>1.1499999999999999</v>
      </c>
      <c r="U469">
        <v>17.57</v>
      </c>
      <c r="V469"/>
      <c r="W469">
        <v>4.74</v>
      </c>
      <c r="X469" s="24">
        <v>19.82</v>
      </c>
      <c r="Y469">
        <f t="shared" si="8"/>
        <v>22.574234199999999</v>
      </c>
      <c r="Z469">
        <v>0.08</v>
      </c>
      <c r="AA469">
        <v>0.1</v>
      </c>
      <c r="AB469"/>
      <c r="AC469">
        <v>1.83</v>
      </c>
      <c r="AD469">
        <v>6.6</v>
      </c>
      <c r="AE469">
        <v>3.84</v>
      </c>
      <c r="AF469">
        <v>1.69</v>
      </c>
      <c r="AG469">
        <v>0.51</v>
      </c>
      <c r="AH469"/>
      <c r="AI469"/>
      <c r="AJ469">
        <v>16.96</v>
      </c>
      <c r="AK469">
        <v>0.23</v>
      </c>
      <c r="AL469">
        <v>53.6</v>
      </c>
      <c r="AM469">
        <v>1.55</v>
      </c>
      <c r="AN469">
        <v>627.09</v>
      </c>
      <c r="AO469">
        <v>781.32</v>
      </c>
      <c r="AP469">
        <v>3.2</v>
      </c>
      <c r="AQ469">
        <v>0.9</v>
      </c>
      <c r="AR469">
        <v>179.33</v>
      </c>
      <c r="AS469">
        <v>4.3499999999999996</v>
      </c>
      <c r="AT469">
        <v>7.44</v>
      </c>
      <c r="AU469">
        <v>14.78</v>
      </c>
      <c r="AV469">
        <v>13.82</v>
      </c>
      <c r="AW469">
        <v>105.16</v>
      </c>
      <c r="AX469"/>
      <c r="AY469"/>
      <c r="AZ469"/>
      <c r="BA469"/>
      <c r="BB469">
        <v>1.24</v>
      </c>
      <c r="BC469"/>
      <c r="BD469"/>
      <c r="BE469">
        <v>0.41</v>
      </c>
      <c r="BF469">
        <v>0.42</v>
      </c>
      <c r="BG469"/>
      <c r="BH469">
        <v>10.75</v>
      </c>
      <c r="BI469">
        <v>2.84</v>
      </c>
      <c r="BJ469">
        <v>15.41</v>
      </c>
      <c r="BK469">
        <v>32.26</v>
      </c>
      <c r="BL469">
        <v>4.96</v>
      </c>
      <c r="BM469">
        <v>20.58</v>
      </c>
      <c r="BN469">
        <v>5.07</v>
      </c>
      <c r="BO469">
        <v>11.28</v>
      </c>
      <c r="BP469">
        <v>1.43</v>
      </c>
      <c r="BQ469">
        <v>4.08</v>
      </c>
      <c r="BR469">
        <v>0.6</v>
      </c>
      <c r="BS469">
        <v>2.9</v>
      </c>
      <c r="BT469">
        <v>0.45</v>
      </c>
      <c r="BU469">
        <v>1.31</v>
      </c>
      <c r="BV469">
        <v>0.17</v>
      </c>
      <c r="BW469">
        <v>1.1299999999999999</v>
      </c>
      <c r="BX469"/>
      <c r="BY469">
        <v>72.19</v>
      </c>
      <c r="BZ469">
        <v>1.83</v>
      </c>
      <c r="CA469">
        <v>53.6</v>
      </c>
      <c r="CB469">
        <v>627.09</v>
      </c>
      <c r="CC469" s="13">
        <v>94</v>
      </c>
      <c r="CD469">
        <v>0.252</v>
      </c>
      <c r="CE469">
        <v>0.70740999999999998</v>
      </c>
      <c r="CF469">
        <v>0.70706999999999998</v>
      </c>
      <c r="CG469"/>
      <c r="CH469"/>
      <c r="CI469">
        <v>5.07</v>
      </c>
      <c r="CJ469">
        <v>20.58</v>
      </c>
      <c r="CK469"/>
      <c r="CL469"/>
      <c r="CM469"/>
      <c r="CN469"/>
      <c r="CO469"/>
      <c r="CP469"/>
      <c r="CQ469">
        <v>4.3499999999999996</v>
      </c>
      <c r="CR469"/>
      <c r="CS469"/>
      <c r="CT469"/>
      <c r="CU469"/>
      <c r="CV469">
        <v>0.9</v>
      </c>
      <c r="CW469">
        <v>3.2</v>
      </c>
      <c r="CX469" s="13">
        <v>25.2</v>
      </c>
      <c r="CY469" s="13">
        <v>19.335999999999999</v>
      </c>
      <c r="CZ469" s="13">
        <v>15.678000000000001</v>
      </c>
      <c r="DA469" s="13">
        <v>38.954999999999998</v>
      </c>
      <c r="DB469" s="13">
        <v>10</v>
      </c>
      <c r="DD469" s="13">
        <v>24.3</v>
      </c>
      <c r="DE469" s="13">
        <v>19.189</v>
      </c>
      <c r="DF469" s="13">
        <v>15.670999999999999</v>
      </c>
      <c r="DG469" s="22">
        <v>38.841000000000001</v>
      </c>
      <c r="DH469"/>
      <c r="DI469"/>
      <c r="DJ469"/>
      <c r="DK469"/>
      <c r="DL469"/>
      <c r="DM469"/>
      <c r="DN469"/>
      <c r="DO469" s="18">
        <v>10.6</v>
      </c>
      <c r="DP469"/>
      <c r="DQ469"/>
      <c r="DR469"/>
      <c r="DS469"/>
      <c r="DT469"/>
      <c r="DU469"/>
      <c r="DV469"/>
      <c r="DW469"/>
      <c r="DX469"/>
      <c r="DY469"/>
      <c r="DZ469"/>
      <c r="EA469"/>
      <c r="EB469"/>
      <c r="EC469"/>
      <c r="ED469"/>
      <c r="EE469"/>
      <c r="EF469"/>
      <c r="EG469"/>
      <c r="EH469"/>
      <c r="EI469"/>
      <c r="EJ469"/>
      <c r="EK469"/>
      <c r="EL469"/>
      <c r="EM469"/>
      <c r="EN469"/>
      <c r="EO469"/>
      <c r="EP469"/>
      <c r="EQ469"/>
      <c r="ER469"/>
      <c r="ES469"/>
      <c r="ET469"/>
      <c r="EU469"/>
      <c r="EV469"/>
      <c r="EW469"/>
      <c r="EX469"/>
      <c r="EY469"/>
      <c r="EZ469"/>
      <c r="FA469"/>
      <c r="FB469"/>
      <c r="FC469"/>
      <c r="FD469"/>
      <c r="FE469"/>
      <c r="FF469"/>
    </row>
    <row r="470" spans="1:162" x14ac:dyDescent="0.25">
      <c r="A470" s="13" t="s">
        <v>111</v>
      </c>
      <c r="B470" s="13" t="s">
        <v>809</v>
      </c>
      <c r="C470" s="19" t="s">
        <v>856</v>
      </c>
      <c r="D470" s="20">
        <v>94</v>
      </c>
      <c r="E470" s="13">
        <v>4</v>
      </c>
      <c r="F470" s="13">
        <v>90</v>
      </c>
      <c r="H470" s="13" t="s">
        <v>436</v>
      </c>
      <c r="I470" s="13" t="s">
        <v>603</v>
      </c>
      <c r="J470" s="13" t="s">
        <v>857</v>
      </c>
      <c r="K470" s="13" t="s">
        <v>779</v>
      </c>
      <c r="N470" s="13" t="s">
        <v>812</v>
      </c>
      <c r="O470" s="13" t="s">
        <v>115</v>
      </c>
      <c r="P470" s="13" t="s">
        <v>858</v>
      </c>
      <c r="R470" s="16" t="s">
        <v>118</v>
      </c>
      <c r="S470" s="13">
        <v>64.099999999999994</v>
      </c>
      <c r="X470" s="13">
        <v>4.51</v>
      </c>
      <c r="Y470">
        <f t="shared" si="8"/>
        <v>4.0581430999999997</v>
      </c>
      <c r="AC470" s="13">
        <v>1.53</v>
      </c>
      <c r="AF470" s="13">
        <v>1.77</v>
      </c>
      <c r="AI470" s="13"/>
      <c r="AJ470" s="13"/>
      <c r="AK470" s="13"/>
      <c r="AL470" s="13"/>
      <c r="AM470" s="13"/>
      <c r="AN470" s="13">
        <v>540</v>
      </c>
      <c r="AO470" s="13"/>
      <c r="AP470" s="13"/>
      <c r="AQ470" s="13"/>
      <c r="AR470" s="13"/>
      <c r="AS470" s="13"/>
      <c r="AT470" s="13">
        <v>13</v>
      </c>
      <c r="AU470" s="13">
        <v>25</v>
      </c>
      <c r="AV470" s="13"/>
      <c r="AW470" s="13"/>
      <c r="AX470" s="13"/>
      <c r="BJ470" s="13">
        <v>14</v>
      </c>
      <c r="BK470" s="13">
        <v>38</v>
      </c>
      <c r="CB470" s="13">
        <v>540</v>
      </c>
      <c r="CC470" s="13">
        <v>94</v>
      </c>
      <c r="CF470" s="21">
        <v>0.70674999999999999</v>
      </c>
    </row>
    <row r="471" spans="1:162" x14ac:dyDescent="0.25">
      <c r="A471" s="13" t="s">
        <v>111</v>
      </c>
      <c r="B471" s="13" t="s">
        <v>809</v>
      </c>
      <c r="C471" s="19" t="s">
        <v>859</v>
      </c>
      <c r="D471" s="20">
        <v>94</v>
      </c>
      <c r="E471" s="13">
        <v>4</v>
      </c>
      <c r="F471" s="13">
        <v>90</v>
      </c>
      <c r="H471" s="13" t="s">
        <v>436</v>
      </c>
      <c r="I471" s="13" t="s">
        <v>603</v>
      </c>
      <c r="J471" s="13" t="s">
        <v>860</v>
      </c>
      <c r="K471" s="13" t="s">
        <v>816</v>
      </c>
      <c r="N471" s="13" t="s">
        <v>812</v>
      </c>
      <c r="O471" s="13" t="s">
        <v>115</v>
      </c>
      <c r="P471" s="13" t="s">
        <v>861</v>
      </c>
      <c r="R471" s="16" t="s">
        <v>118</v>
      </c>
      <c r="S471" s="13">
        <v>64.180000000000007</v>
      </c>
      <c r="X471" s="13">
        <v>4.29</v>
      </c>
      <c r="Y471">
        <f t="shared" si="8"/>
        <v>3.8601849000000001</v>
      </c>
      <c r="AC471" s="13">
        <v>1.58</v>
      </c>
      <c r="AF471" s="13">
        <v>1.55</v>
      </c>
      <c r="AI471" s="13"/>
      <c r="AJ471" s="13"/>
      <c r="AK471" s="13"/>
      <c r="AL471" s="13"/>
      <c r="AM471" s="13"/>
      <c r="AN471" s="13">
        <v>600</v>
      </c>
      <c r="AO471" s="13"/>
      <c r="AP471" s="13"/>
      <c r="AQ471" s="13"/>
      <c r="AR471" s="13"/>
      <c r="AS471" s="13"/>
      <c r="AT471" s="13">
        <v>8</v>
      </c>
      <c r="AU471" s="13">
        <v>10</v>
      </c>
      <c r="AV471" s="13"/>
      <c r="AW471" s="13"/>
      <c r="AX471" s="13"/>
      <c r="BJ471" s="13">
        <v>22</v>
      </c>
      <c r="BK471" s="13">
        <v>43</v>
      </c>
      <c r="CB471" s="13">
        <v>600</v>
      </c>
      <c r="CC471" s="13">
        <v>94</v>
      </c>
      <c r="CF471" s="21">
        <v>0.70604</v>
      </c>
    </row>
    <row r="472" spans="1:162" s="44" customFormat="1" x14ac:dyDescent="0.25">
      <c r="A472" s="13" t="s">
        <v>111</v>
      </c>
      <c r="B472" s="39" t="s">
        <v>809</v>
      </c>
      <c r="C472" s="40" t="s">
        <v>862</v>
      </c>
      <c r="D472" s="41">
        <v>94</v>
      </c>
      <c r="E472" s="39">
        <v>4</v>
      </c>
      <c r="F472" s="39">
        <v>90</v>
      </c>
      <c r="G472" s="39"/>
      <c r="H472" s="39" t="s">
        <v>436</v>
      </c>
      <c r="I472" s="39" t="s">
        <v>603</v>
      </c>
      <c r="J472" s="39" t="s">
        <v>863</v>
      </c>
      <c r="K472" s="39" t="s">
        <v>779</v>
      </c>
      <c r="L472" s="39"/>
      <c r="M472" s="39"/>
      <c r="N472" s="39" t="s">
        <v>812</v>
      </c>
      <c r="O472" s="39" t="s">
        <v>115</v>
      </c>
      <c r="P472" s="39" t="s">
        <v>864</v>
      </c>
      <c r="Q472" s="39"/>
      <c r="R472" s="42" t="s">
        <v>118</v>
      </c>
      <c r="S472" s="39">
        <v>64.209999999999994</v>
      </c>
      <c r="T472" s="39"/>
      <c r="U472" s="39"/>
      <c r="V472" s="39"/>
      <c r="W472" s="39"/>
      <c r="X472" s="39">
        <v>4.2300000000000004</v>
      </c>
      <c r="Y472">
        <f t="shared" si="8"/>
        <v>3.8061963000000003</v>
      </c>
      <c r="Z472" s="39"/>
      <c r="AA472" s="39"/>
      <c r="AB472" s="39"/>
      <c r="AC472" s="39">
        <v>1.58</v>
      </c>
      <c r="AD472" s="39"/>
      <c r="AE472" s="39"/>
      <c r="AF472" s="39">
        <v>1.64</v>
      </c>
      <c r="AG472" s="39"/>
      <c r="AH472" s="39"/>
      <c r="AI472" s="39"/>
      <c r="AJ472" s="39"/>
      <c r="AK472" s="39"/>
      <c r="AL472" s="39"/>
      <c r="AM472" s="39"/>
      <c r="AN472" s="39">
        <v>575</v>
      </c>
      <c r="AO472" s="39"/>
      <c r="AP472" s="39"/>
      <c r="AQ472" s="39"/>
      <c r="AR472" s="39"/>
      <c r="AS472" s="39"/>
      <c r="AT472" s="39">
        <v>9.5</v>
      </c>
      <c r="AU472" s="39">
        <v>13</v>
      </c>
      <c r="AV472" s="39"/>
      <c r="AW472" s="39"/>
      <c r="AX472" s="39"/>
      <c r="AY472" s="39"/>
      <c r="AZ472" s="39"/>
      <c r="BA472" s="39"/>
      <c r="BB472" s="39"/>
      <c r="BC472" s="39"/>
      <c r="BD472" s="39"/>
      <c r="BE472" s="39"/>
      <c r="BF472" s="39"/>
      <c r="BG472" s="39"/>
      <c r="BH472" s="39"/>
      <c r="BI472" s="39"/>
      <c r="BJ472" s="39">
        <v>21</v>
      </c>
      <c r="BK472" s="39">
        <v>45</v>
      </c>
      <c r="BL472" s="39"/>
      <c r="BM472" s="39"/>
      <c r="BN472" s="39"/>
      <c r="BO472" s="39"/>
      <c r="BP472" s="39"/>
      <c r="BQ472" s="39"/>
      <c r="BR472" s="39"/>
      <c r="BS472" s="39"/>
      <c r="BT472" s="39"/>
      <c r="BU472" s="39"/>
      <c r="BV472" s="39"/>
      <c r="BW472" s="39"/>
      <c r="BX472" s="39"/>
      <c r="BY472" s="39"/>
      <c r="BZ472" s="39"/>
      <c r="CA472" s="39"/>
      <c r="CB472" s="39">
        <v>575</v>
      </c>
      <c r="CC472" s="39">
        <v>94</v>
      </c>
      <c r="CD472" s="39"/>
      <c r="CE472" s="39"/>
      <c r="CF472" s="43">
        <v>0.70621</v>
      </c>
      <c r="CG472" s="39"/>
      <c r="CH472" s="39"/>
      <c r="CI472" s="39"/>
      <c r="CJ472" s="39"/>
      <c r="CK472" s="39"/>
      <c r="CL472" s="39"/>
      <c r="CM472" s="39"/>
      <c r="CN472" s="39"/>
      <c r="CO472" s="39"/>
      <c r="CP472" s="39"/>
      <c r="CQ472" s="39"/>
      <c r="CR472" s="39"/>
      <c r="CS472" s="39"/>
      <c r="CT472" s="39"/>
      <c r="CU472" s="39"/>
      <c r="CV472" s="39"/>
      <c r="CW472" s="39"/>
      <c r="CX472" s="39"/>
      <c r="CY472" s="39"/>
      <c r="CZ472" s="39"/>
      <c r="DA472" s="39"/>
      <c r="DB472" s="39"/>
      <c r="DC472" s="39"/>
      <c r="DD472" s="39"/>
      <c r="DE472" s="39"/>
      <c r="DF472" s="39"/>
      <c r="DG472" s="39"/>
      <c r="DH472" s="39"/>
      <c r="DI472" s="39"/>
      <c r="DJ472" s="39"/>
      <c r="DK472" s="39"/>
      <c r="DL472" s="39"/>
      <c r="DM472" s="39"/>
      <c r="DN472" s="39"/>
      <c r="DO472" s="39"/>
      <c r="DP472" s="39"/>
      <c r="DQ472" s="39"/>
      <c r="DR472" s="39"/>
      <c r="DS472" s="39"/>
      <c r="DT472" s="39"/>
      <c r="DU472" s="39"/>
      <c r="DV472" s="39"/>
      <c r="DW472" s="39"/>
      <c r="DX472" s="39"/>
      <c r="DY472" s="39"/>
      <c r="DZ472" s="39"/>
      <c r="EA472" s="39"/>
      <c r="EB472" s="39"/>
      <c r="EC472" s="39"/>
      <c r="ED472" s="39"/>
      <c r="EE472" s="39"/>
      <c r="EF472" s="39"/>
      <c r="EG472" s="39"/>
      <c r="EH472" s="39"/>
      <c r="EI472" s="39"/>
      <c r="EJ472" s="39"/>
      <c r="EK472" s="39"/>
      <c r="EL472" s="39"/>
      <c r="EM472" s="39"/>
      <c r="EN472" s="39"/>
      <c r="EO472" s="39"/>
      <c r="EP472" s="39"/>
      <c r="EQ472" s="39"/>
      <c r="ER472" s="39"/>
      <c r="ES472" s="39"/>
      <c r="ET472" s="39"/>
      <c r="EU472" s="39"/>
      <c r="EV472" s="39"/>
      <c r="EW472" s="39"/>
      <c r="EX472" s="39"/>
      <c r="EY472" s="39"/>
      <c r="EZ472" s="39"/>
      <c r="FA472" s="39"/>
      <c r="FB472" s="39"/>
      <c r="FC472" s="39"/>
      <c r="FD472" s="39"/>
      <c r="FE472" s="39"/>
      <c r="FF472" s="39"/>
    </row>
    <row r="473" spans="1:162" x14ac:dyDescent="0.25">
      <c r="A473" s="13" t="s">
        <v>111</v>
      </c>
      <c r="B473" s="13" t="s">
        <v>601</v>
      </c>
      <c r="C473" s="19" t="s">
        <v>865</v>
      </c>
      <c r="D473" s="20">
        <v>94</v>
      </c>
      <c r="E473" s="13">
        <v>20</v>
      </c>
      <c r="F473" s="13">
        <v>90</v>
      </c>
      <c r="H473" s="13" t="s">
        <v>126</v>
      </c>
      <c r="I473" s="13" t="s">
        <v>603</v>
      </c>
      <c r="K473" t="s">
        <v>113</v>
      </c>
      <c r="L473" s="15">
        <v>-116.7978</v>
      </c>
      <c r="M473" s="15">
        <v>33.888300000000001</v>
      </c>
      <c r="N473" s="14" t="s">
        <v>114</v>
      </c>
      <c r="O473" s="14" t="s">
        <v>115</v>
      </c>
      <c r="P473" s="14" t="s">
        <v>440</v>
      </c>
      <c r="Q473" s="14" t="s">
        <v>117</v>
      </c>
      <c r="R473" s="14" t="s">
        <v>118</v>
      </c>
      <c r="S473">
        <v>64.290000000000006</v>
      </c>
      <c r="T473">
        <v>1.1299999999999999</v>
      </c>
      <c r="U473">
        <v>17.64</v>
      </c>
      <c r="V473"/>
      <c r="W473">
        <v>4.3600000000000003</v>
      </c>
      <c r="X473" s="24">
        <v>17.149999999999999</v>
      </c>
      <c r="Y473">
        <f t="shared" si="8"/>
        <v>19.791741500000001</v>
      </c>
      <c r="Z473">
        <v>7.0000000000000007E-2</v>
      </c>
      <c r="AA473">
        <v>0.1</v>
      </c>
      <c r="AB473"/>
      <c r="AC473">
        <v>1.71</v>
      </c>
      <c r="AD473">
        <v>5.5</v>
      </c>
      <c r="AE473">
        <v>3.83</v>
      </c>
      <c r="AF473">
        <v>1.93</v>
      </c>
      <c r="AG473">
        <v>0.5</v>
      </c>
      <c r="AH473"/>
      <c r="AI473"/>
      <c r="AJ473">
        <v>13.79</v>
      </c>
      <c r="AK473">
        <v>0.28000000000000003</v>
      </c>
      <c r="AL473">
        <v>110</v>
      </c>
      <c r="AM473">
        <v>2.0699999999999998</v>
      </c>
      <c r="AN473">
        <v>534.78</v>
      </c>
      <c r="AO473">
        <v>639.11</v>
      </c>
      <c r="AP473">
        <v>11.01</v>
      </c>
      <c r="AQ473">
        <v>1.65</v>
      </c>
      <c r="AR473">
        <v>225.5</v>
      </c>
      <c r="AS473">
        <v>5.37</v>
      </c>
      <c r="AT473">
        <v>11.68</v>
      </c>
      <c r="AU473">
        <v>18.399999999999999</v>
      </c>
      <c r="AV473">
        <v>11.16</v>
      </c>
      <c r="AW473">
        <v>89.38</v>
      </c>
      <c r="AX473"/>
      <c r="AY473"/>
      <c r="AZ473"/>
      <c r="BA473"/>
      <c r="BB473">
        <v>0.93</v>
      </c>
      <c r="BC473"/>
      <c r="BD473"/>
      <c r="BE473">
        <v>0.26</v>
      </c>
      <c r="BF473">
        <v>0.86</v>
      </c>
      <c r="BG473">
        <v>11.2</v>
      </c>
      <c r="BH473">
        <v>9.82</v>
      </c>
      <c r="BI473">
        <v>2.5499999999999998</v>
      </c>
      <c r="BJ473">
        <v>40.83</v>
      </c>
      <c r="BK473">
        <v>78.260000000000005</v>
      </c>
      <c r="BL473">
        <v>9.77</v>
      </c>
      <c r="BM473">
        <v>37.049999999999997</v>
      </c>
      <c r="BN473">
        <v>7.21</v>
      </c>
      <c r="BO473">
        <v>9.01</v>
      </c>
      <c r="BP473">
        <v>1.18</v>
      </c>
      <c r="BQ473">
        <v>4.8499999999999996</v>
      </c>
      <c r="BR473">
        <v>0.69</v>
      </c>
      <c r="BS473">
        <v>3.57</v>
      </c>
      <c r="BT473">
        <v>0.61</v>
      </c>
      <c r="BU473">
        <v>1.79</v>
      </c>
      <c r="BV473">
        <v>0.28000000000000003</v>
      </c>
      <c r="BW473">
        <v>1.3</v>
      </c>
      <c r="BX473"/>
      <c r="BY473">
        <v>52.61</v>
      </c>
      <c r="BZ473">
        <v>3.55</v>
      </c>
      <c r="CA473">
        <v>110</v>
      </c>
      <c r="CB473">
        <v>534.78</v>
      </c>
      <c r="CC473">
        <v>94</v>
      </c>
      <c r="CD473">
        <v>0.55300000000000005</v>
      </c>
      <c r="CE473">
        <v>0.70926</v>
      </c>
      <c r="CF473">
        <v>0.70852000000000004</v>
      </c>
      <c r="CG473"/>
      <c r="CH473"/>
      <c r="CI473">
        <v>7.21</v>
      </c>
      <c r="CJ473">
        <v>37.049999999999997</v>
      </c>
      <c r="CK473"/>
      <c r="CL473"/>
      <c r="CM473"/>
      <c r="CN473"/>
      <c r="CO473"/>
      <c r="CP473"/>
      <c r="CQ473">
        <v>5.37</v>
      </c>
      <c r="CR473"/>
      <c r="CS473"/>
      <c r="CT473"/>
      <c r="CU473"/>
      <c r="CV473">
        <v>1.65</v>
      </c>
      <c r="CW473">
        <v>11.01</v>
      </c>
      <c r="CX473">
        <v>11.2</v>
      </c>
      <c r="CY473">
        <v>19.597999999999999</v>
      </c>
      <c r="CZ473">
        <v>15.717000000000001</v>
      </c>
      <c r="DA473">
        <v>39.244</v>
      </c>
      <c r="DB473">
        <v>13.6</v>
      </c>
      <c r="DC473"/>
      <c r="DD473">
        <v>100</v>
      </c>
      <c r="DE473">
        <v>19.399000000000001</v>
      </c>
      <c r="DF473">
        <v>15.707000000000001</v>
      </c>
      <c r="DG473" s="17">
        <v>38.777999999999999</v>
      </c>
      <c r="DH473"/>
      <c r="DI473"/>
      <c r="DJ473"/>
      <c r="DK473"/>
      <c r="DL473"/>
      <c r="DM473"/>
      <c r="DN473"/>
      <c r="DO473" s="18">
        <v>10.6</v>
      </c>
      <c r="DP473"/>
      <c r="DQ473"/>
      <c r="DR473"/>
      <c r="DS473"/>
      <c r="DT473"/>
      <c r="DU473"/>
      <c r="DV473"/>
      <c r="DW473"/>
      <c r="DX473"/>
      <c r="DY473"/>
      <c r="DZ473"/>
      <c r="EA473"/>
      <c r="EB473"/>
      <c r="EC473"/>
      <c r="ED473"/>
      <c r="EE473"/>
      <c r="EF473"/>
      <c r="EG473"/>
      <c r="EH473"/>
      <c r="EI473"/>
      <c r="EJ473"/>
      <c r="EK473"/>
      <c r="EL473"/>
      <c r="EM473"/>
      <c r="EN473"/>
      <c r="EO473"/>
      <c r="EP473"/>
      <c r="EQ473"/>
      <c r="ER473"/>
      <c r="ES473"/>
      <c r="ET473"/>
      <c r="EU473"/>
      <c r="EV473"/>
      <c r="EW473"/>
      <c r="EX473"/>
      <c r="EY473"/>
      <c r="EZ473"/>
      <c r="FA473"/>
      <c r="FB473"/>
      <c r="FC473"/>
      <c r="FD473"/>
      <c r="FE473"/>
      <c r="FF473"/>
    </row>
    <row r="474" spans="1:162" x14ac:dyDescent="0.25">
      <c r="A474" s="13" t="s">
        <v>111</v>
      </c>
      <c r="B474" s="13" t="s">
        <v>809</v>
      </c>
      <c r="C474" s="19" t="s">
        <v>866</v>
      </c>
      <c r="D474" s="20">
        <v>94</v>
      </c>
      <c r="E474" s="13">
        <v>4</v>
      </c>
      <c r="F474" s="13">
        <v>90</v>
      </c>
      <c r="H474" s="13" t="s">
        <v>436</v>
      </c>
      <c r="I474" s="13" t="s">
        <v>603</v>
      </c>
      <c r="J474" s="13" t="s">
        <v>867</v>
      </c>
      <c r="K474" s="13" t="s">
        <v>787</v>
      </c>
      <c r="N474" s="13" t="s">
        <v>812</v>
      </c>
      <c r="O474" s="13" t="s">
        <v>115</v>
      </c>
      <c r="P474" s="13" t="s">
        <v>868</v>
      </c>
      <c r="R474" s="16" t="s">
        <v>118</v>
      </c>
      <c r="S474" s="13">
        <v>64.5</v>
      </c>
      <c r="X474" s="13">
        <v>4.05</v>
      </c>
      <c r="Y474">
        <f t="shared" si="8"/>
        <v>3.6442304999999999</v>
      </c>
      <c r="AC474" s="13">
        <v>1.44</v>
      </c>
      <c r="AF474" s="13">
        <v>2.04</v>
      </c>
      <c r="AI474" s="13"/>
      <c r="AJ474" s="13"/>
      <c r="AK474" s="13"/>
      <c r="AL474" s="13"/>
      <c r="AM474" s="13"/>
      <c r="AN474" s="13">
        <v>579</v>
      </c>
      <c r="AO474" s="13"/>
      <c r="AP474" s="13"/>
      <c r="AQ474" s="13"/>
      <c r="AR474" s="13"/>
      <c r="AS474" s="13"/>
      <c r="AT474" s="13">
        <v>10</v>
      </c>
      <c r="AU474" s="13">
        <v>11</v>
      </c>
      <c r="AV474" s="13"/>
      <c r="AW474" s="13"/>
      <c r="AX474" s="13"/>
      <c r="BJ474" s="13">
        <v>23</v>
      </c>
      <c r="BK474" s="13">
        <v>49</v>
      </c>
      <c r="CB474" s="13">
        <v>579</v>
      </c>
      <c r="CC474" s="13">
        <v>94</v>
      </c>
      <c r="CF474" s="21">
        <v>0.70696999999999999</v>
      </c>
    </row>
    <row r="475" spans="1:162" x14ac:dyDescent="0.25">
      <c r="A475" s="13" t="s">
        <v>111</v>
      </c>
      <c r="B475" s="13" t="s">
        <v>809</v>
      </c>
      <c r="C475" s="19" t="s">
        <v>869</v>
      </c>
      <c r="D475" s="20">
        <v>94</v>
      </c>
      <c r="E475" s="13">
        <v>4</v>
      </c>
      <c r="F475" s="13">
        <v>90</v>
      </c>
      <c r="H475" s="13" t="s">
        <v>436</v>
      </c>
      <c r="I475" s="13" t="s">
        <v>603</v>
      </c>
      <c r="J475" s="13" t="s">
        <v>870</v>
      </c>
      <c r="K475" s="13" t="s">
        <v>779</v>
      </c>
      <c r="N475" s="13" t="s">
        <v>812</v>
      </c>
      <c r="O475" s="13" t="s">
        <v>115</v>
      </c>
      <c r="P475" s="13" t="s">
        <v>871</v>
      </c>
      <c r="R475" s="16" t="s">
        <v>118</v>
      </c>
      <c r="S475" s="13">
        <v>64.569999999999993</v>
      </c>
      <c r="X475" s="13">
        <v>3.71</v>
      </c>
      <c r="Y475">
        <f t="shared" si="8"/>
        <v>3.3382950999999998</v>
      </c>
      <c r="AC475" s="13">
        <v>1.39</v>
      </c>
      <c r="AF475" s="13">
        <v>1.73</v>
      </c>
      <c r="AI475" s="13"/>
      <c r="AJ475" s="13"/>
      <c r="AK475" s="13"/>
      <c r="AL475" s="13"/>
      <c r="AM475" s="13"/>
      <c r="AN475" s="13">
        <v>580</v>
      </c>
      <c r="AO475" s="13"/>
      <c r="AP475" s="13"/>
      <c r="AQ475" s="13"/>
      <c r="AR475" s="13"/>
      <c r="AS475" s="13"/>
      <c r="AT475" s="13">
        <v>8</v>
      </c>
      <c r="AU475" s="13">
        <v>14</v>
      </c>
      <c r="AV475" s="13"/>
      <c r="AW475" s="13"/>
      <c r="AX475" s="13"/>
      <c r="BJ475" s="13">
        <v>11</v>
      </c>
      <c r="BK475" s="13">
        <v>31</v>
      </c>
      <c r="CB475" s="13">
        <v>580</v>
      </c>
      <c r="CC475" s="13">
        <v>94</v>
      </c>
      <c r="CF475" s="21">
        <v>0.70606000000000002</v>
      </c>
    </row>
    <row r="476" spans="1:162" x14ac:dyDescent="0.25">
      <c r="A476" s="13" t="s">
        <v>111</v>
      </c>
      <c r="B476" s="13" t="s">
        <v>793</v>
      </c>
      <c r="C476" s="19" t="s">
        <v>872</v>
      </c>
      <c r="D476" s="20">
        <v>94</v>
      </c>
      <c r="E476" s="13">
        <v>10</v>
      </c>
      <c r="F476" s="13">
        <v>90</v>
      </c>
      <c r="G476" s="13" t="s">
        <v>436</v>
      </c>
      <c r="I476" s="13" t="s">
        <v>764</v>
      </c>
      <c r="K476" s="13" t="s">
        <v>795</v>
      </c>
      <c r="L476" s="33">
        <v>-116.7655</v>
      </c>
      <c r="M476" s="33">
        <v>33.057200000000002</v>
      </c>
      <c r="N476" s="19" t="s">
        <v>148</v>
      </c>
      <c r="O476" s="19" t="s">
        <v>115</v>
      </c>
      <c r="P476" s="13" t="s">
        <v>605</v>
      </c>
      <c r="Q476" s="14" t="s">
        <v>117</v>
      </c>
      <c r="R476" s="16" t="s">
        <v>118</v>
      </c>
      <c r="S476" s="13">
        <v>64.599999999999994</v>
      </c>
      <c r="T476" s="13">
        <v>0.73</v>
      </c>
      <c r="U476" s="13">
        <v>15.8</v>
      </c>
      <c r="X476" s="13">
        <v>5.1100000000000003</v>
      </c>
      <c r="Y476">
        <f t="shared" si="8"/>
        <v>4.5980291000000006</v>
      </c>
      <c r="Z476" s="13">
        <v>0.08</v>
      </c>
      <c r="AA476">
        <v>0.09</v>
      </c>
      <c r="AC476" s="13">
        <v>2.1800000000000002</v>
      </c>
      <c r="AD476" s="13">
        <v>4.78</v>
      </c>
      <c r="AE476" s="13">
        <v>3.71</v>
      </c>
      <c r="AF476" s="13">
        <v>2.0299999999999998</v>
      </c>
      <c r="AG476">
        <v>0.34</v>
      </c>
      <c r="AJ476">
        <v>29.27</v>
      </c>
      <c r="AK476" s="13">
        <v>0.17</v>
      </c>
      <c r="AL476" s="13">
        <v>59.5</v>
      </c>
      <c r="AM476" s="13">
        <v>2.74</v>
      </c>
      <c r="AN476" s="13">
        <v>318.57</v>
      </c>
      <c r="AO476" s="13">
        <v>553.71</v>
      </c>
      <c r="AP476" s="13">
        <v>7.97</v>
      </c>
      <c r="AQ476" s="13">
        <v>1.97</v>
      </c>
      <c r="AR476" s="13">
        <v>172.25</v>
      </c>
      <c r="AS476" s="13">
        <v>4.72</v>
      </c>
      <c r="AT476" s="13">
        <v>5.04</v>
      </c>
      <c r="AU476" s="13">
        <v>18.36</v>
      </c>
      <c r="AV476" s="13">
        <v>6.74</v>
      </c>
      <c r="AW476" s="13">
        <v>47.92</v>
      </c>
      <c r="BB476" s="13">
        <v>1.85</v>
      </c>
      <c r="BE476" s="13">
        <v>0.36</v>
      </c>
      <c r="BF476" s="13">
        <v>0.52</v>
      </c>
      <c r="BG476">
        <v>7.47</v>
      </c>
      <c r="BH476" s="13">
        <v>10.95</v>
      </c>
      <c r="BI476" s="13">
        <v>9.59</v>
      </c>
      <c r="BJ476" s="13">
        <v>14.02</v>
      </c>
      <c r="BK476" s="13">
        <v>29.22</v>
      </c>
      <c r="BL476" s="13">
        <v>4.07</v>
      </c>
      <c r="BM476" s="13">
        <v>17.54</v>
      </c>
      <c r="BN476" s="13">
        <v>4.5599999999999996</v>
      </c>
      <c r="BO476" s="13">
        <v>11.57</v>
      </c>
      <c r="BP476" s="13">
        <v>1.1200000000000001</v>
      </c>
      <c r="BQ476" s="13">
        <v>3.95</v>
      </c>
      <c r="BR476" s="13">
        <v>0.59</v>
      </c>
      <c r="BS476" s="13">
        <v>3.82</v>
      </c>
      <c r="BT476" s="13">
        <v>0.89</v>
      </c>
      <c r="BU476" s="13">
        <v>2.41</v>
      </c>
      <c r="BV476" s="13">
        <v>0.37</v>
      </c>
      <c r="BW476" s="13">
        <v>2.14</v>
      </c>
      <c r="BY476">
        <v>97.9</v>
      </c>
      <c r="BZ476">
        <v>1.37</v>
      </c>
      <c r="CA476" s="13">
        <v>59.5</v>
      </c>
      <c r="CB476" s="13">
        <v>318.57</v>
      </c>
      <c r="CC476" s="13">
        <v>94</v>
      </c>
      <c r="CD476" s="13">
        <v>0.50600000000000001</v>
      </c>
      <c r="CE476" s="13">
        <v>0.70494999999999997</v>
      </c>
      <c r="CF476" s="21">
        <v>0.70423000000000002</v>
      </c>
      <c r="CI476">
        <v>4.5599999999999996</v>
      </c>
      <c r="CJ476" s="13">
        <v>17.54</v>
      </c>
      <c r="CQ476">
        <v>4.72</v>
      </c>
      <c r="CV476" s="13">
        <v>1.19</v>
      </c>
      <c r="CW476" s="13">
        <v>6.68</v>
      </c>
      <c r="CX476" s="13">
        <v>7.47</v>
      </c>
      <c r="CY476" s="13">
        <v>18.993694400000003</v>
      </c>
      <c r="CZ476" s="13">
        <v>15.600311700000001</v>
      </c>
      <c r="DA476" s="13">
        <v>38.700536399999997</v>
      </c>
      <c r="DB476" s="13">
        <v>10.305004778781797</v>
      </c>
      <c r="DD476" s="13">
        <v>48.593427706841744</v>
      </c>
      <c r="DE476" s="13">
        <v>18.841999999999999</v>
      </c>
      <c r="DF476" s="13">
        <v>15.593</v>
      </c>
      <c r="DG476" s="22">
        <v>38.473999999999997</v>
      </c>
    </row>
    <row r="477" spans="1:162" x14ac:dyDescent="0.25">
      <c r="A477" s="13" t="s">
        <v>111</v>
      </c>
      <c r="B477" s="13" t="s">
        <v>803</v>
      </c>
      <c r="C477" s="19" t="s">
        <v>873</v>
      </c>
      <c r="D477" s="20">
        <v>94</v>
      </c>
      <c r="E477" s="13">
        <v>4</v>
      </c>
      <c r="F477" s="13">
        <v>90</v>
      </c>
      <c r="H477" s="13" t="s">
        <v>436</v>
      </c>
      <c r="I477" s="13" t="s">
        <v>603</v>
      </c>
      <c r="K477" s="13" t="s">
        <v>874</v>
      </c>
      <c r="L477" s="15">
        <v>-116.4034</v>
      </c>
      <c r="M477" s="15">
        <v>33.642400000000002</v>
      </c>
      <c r="N477" s="14" t="s">
        <v>114</v>
      </c>
      <c r="O477" s="14" t="s">
        <v>115</v>
      </c>
      <c r="P477" s="14" t="s">
        <v>440</v>
      </c>
      <c r="Q477" s="14" t="s">
        <v>117</v>
      </c>
      <c r="R477" s="14" t="s">
        <v>118</v>
      </c>
      <c r="S477">
        <v>64.61</v>
      </c>
      <c r="T477">
        <v>1.02</v>
      </c>
      <c r="U477">
        <v>16.489999999999998</v>
      </c>
      <c r="V477"/>
      <c r="W477">
        <v>4.1399999999999997</v>
      </c>
      <c r="X477" s="24">
        <v>17.04</v>
      </c>
      <c r="Y477">
        <f t="shared" si="8"/>
        <v>19.472762400000001</v>
      </c>
      <c r="Z477">
        <v>0.08</v>
      </c>
      <c r="AA477">
        <v>0.1</v>
      </c>
      <c r="AB477"/>
      <c r="AC477">
        <v>2.42</v>
      </c>
      <c r="AD477">
        <v>4.97</v>
      </c>
      <c r="AE477">
        <v>3.1</v>
      </c>
      <c r="AF477">
        <v>3.19</v>
      </c>
      <c r="AG477">
        <v>0.7</v>
      </c>
      <c r="AH477"/>
      <c r="AI477"/>
      <c r="AJ477">
        <v>28.36</v>
      </c>
      <c r="AK477">
        <v>0.3</v>
      </c>
      <c r="AL477">
        <v>112</v>
      </c>
      <c r="AM477">
        <v>2.13</v>
      </c>
      <c r="AN477">
        <v>490.34</v>
      </c>
      <c r="AO477">
        <v>1349.55</v>
      </c>
      <c r="AP477">
        <v>14.34</v>
      </c>
      <c r="AQ477">
        <v>1.06</v>
      </c>
      <c r="AR477">
        <v>228.82</v>
      </c>
      <c r="AS477">
        <v>5.9</v>
      </c>
      <c r="AT477">
        <v>10.66</v>
      </c>
      <c r="AU477">
        <v>16.559999999999999</v>
      </c>
      <c r="AV477">
        <v>28.67</v>
      </c>
      <c r="AW477">
        <v>79.099999999999994</v>
      </c>
      <c r="AX477"/>
      <c r="AY477"/>
      <c r="AZ477"/>
      <c r="BA477"/>
      <c r="BB477">
        <v>1.48</v>
      </c>
      <c r="BC477"/>
      <c r="BD477"/>
      <c r="BE477">
        <v>0.35</v>
      </c>
      <c r="BF477">
        <v>0.56000000000000005</v>
      </c>
      <c r="BG477"/>
      <c r="BH477">
        <v>14.55</v>
      </c>
      <c r="BI477">
        <v>11.55</v>
      </c>
      <c r="BJ477">
        <v>56.8</v>
      </c>
      <c r="BK477">
        <v>96.07</v>
      </c>
      <c r="BL477">
        <v>10.66</v>
      </c>
      <c r="BM477">
        <v>36.94</v>
      </c>
      <c r="BN477">
        <v>6.71</v>
      </c>
      <c r="BO477">
        <v>10.63</v>
      </c>
      <c r="BP477">
        <v>1.5</v>
      </c>
      <c r="BQ477">
        <v>4.57</v>
      </c>
      <c r="BR477">
        <v>0.74</v>
      </c>
      <c r="BS477">
        <v>3.5</v>
      </c>
      <c r="BT477">
        <v>0.65</v>
      </c>
      <c r="BU477">
        <v>1.72</v>
      </c>
      <c r="BV477">
        <v>0.28999999999999998</v>
      </c>
      <c r="BW477">
        <v>1.43</v>
      </c>
      <c r="BX477"/>
      <c r="BY477">
        <v>94.63</v>
      </c>
      <c r="BZ477">
        <v>0.79</v>
      </c>
      <c r="CA477">
        <v>112</v>
      </c>
      <c r="CB477">
        <v>490.34</v>
      </c>
      <c r="CC477">
        <v>94</v>
      </c>
      <c r="CD477">
        <v>0.66600000000000004</v>
      </c>
      <c r="CE477">
        <v>0.70847000000000004</v>
      </c>
      <c r="CF477">
        <v>0.70757999999999999</v>
      </c>
      <c r="CG477"/>
      <c r="CH477"/>
      <c r="CI477">
        <v>6.71</v>
      </c>
      <c r="CJ477">
        <v>36.94</v>
      </c>
      <c r="CK477"/>
      <c r="CL477"/>
      <c r="CM477"/>
      <c r="CN477"/>
      <c r="CO477"/>
      <c r="CP477"/>
      <c r="CQ477">
        <v>5.9</v>
      </c>
      <c r="CR477"/>
      <c r="CS477"/>
      <c r="CT477"/>
      <c r="CU477"/>
      <c r="CV477">
        <v>1.06</v>
      </c>
      <c r="CW477">
        <v>14.34</v>
      </c>
      <c r="CX477"/>
      <c r="CY477"/>
      <c r="CZ477"/>
      <c r="DA477"/>
      <c r="DB477"/>
      <c r="DC477"/>
      <c r="DD477"/>
      <c r="DE477"/>
      <c r="DF477"/>
      <c r="DG477" s="17"/>
      <c r="DH477"/>
      <c r="DI477"/>
      <c r="DJ477"/>
      <c r="DK477"/>
      <c r="DL477"/>
      <c r="DM477"/>
      <c r="DN477"/>
      <c r="DO477" s="18"/>
      <c r="DP477"/>
      <c r="DQ477"/>
      <c r="DR477"/>
      <c r="DS477"/>
      <c r="DT477"/>
      <c r="DU477"/>
      <c r="DV477"/>
      <c r="DW477"/>
      <c r="DX477"/>
      <c r="DY477"/>
      <c r="DZ477"/>
      <c r="EA477"/>
      <c r="EB477"/>
      <c r="EC477"/>
      <c r="ED477"/>
      <c r="EE477"/>
      <c r="EF477"/>
      <c r="EG477"/>
      <c r="EH477"/>
      <c r="EI477"/>
      <c r="EJ477"/>
      <c r="EK477"/>
      <c r="EL477"/>
      <c r="EM477"/>
      <c r="EN477"/>
      <c r="EO477"/>
      <c r="EP477"/>
      <c r="EQ477"/>
      <c r="ER477"/>
      <c r="ES477"/>
      <c r="ET477"/>
      <c r="EU477"/>
      <c r="EV477"/>
      <c r="EW477"/>
      <c r="EX477"/>
      <c r="EY477"/>
      <c r="EZ477"/>
      <c r="FA477"/>
      <c r="FB477"/>
      <c r="FC477"/>
      <c r="FD477"/>
      <c r="FE477"/>
      <c r="FF477"/>
    </row>
    <row r="478" spans="1:162" x14ac:dyDescent="0.25">
      <c r="A478" s="13" t="s">
        <v>111</v>
      </c>
      <c r="B478" s="13" t="s">
        <v>809</v>
      </c>
      <c r="C478" s="19" t="s">
        <v>875</v>
      </c>
      <c r="D478" s="20">
        <v>94</v>
      </c>
      <c r="E478" s="13">
        <v>4</v>
      </c>
      <c r="F478" s="13">
        <v>90</v>
      </c>
      <c r="H478" s="13" t="s">
        <v>436</v>
      </c>
      <c r="I478" s="13" t="s">
        <v>603</v>
      </c>
      <c r="J478" s="13" t="s">
        <v>876</v>
      </c>
      <c r="K478" s="13" t="s">
        <v>779</v>
      </c>
      <c r="N478" s="13" t="s">
        <v>812</v>
      </c>
      <c r="O478" s="13" t="s">
        <v>115</v>
      </c>
      <c r="P478" s="13" t="s">
        <v>877</v>
      </c>
      <c r="R478" s="16" t="s">
        <v>118</v>
      </c>
      <c r="S478" s="13">
        <v>64.63</v>
      </c>
      <c r="X478" s="13">
        <v>3.86</v>
      </c>
      <c r="Y478">
        <f t="shared" si="8"/>
        <v>3.4732666000000001</v>
      </c>
      <c r="AC478" s="13">
        <v>1.44</v>
      </c>
      <c r="AF478" s="13">
        <v>1.73</v>
      </c>
      <c r="AI478" s="13"/>
      <c r="AJ478" s="13"/>
      <c r="AK478" s="13"/>
      <c r="AL478" s="13"/>
      <c r="AM478" s="13"/>
      <c r="AN478" s="13">
        <v>615</v>
      </c>
      <c r="AO478" s="13"/>
      <c r="AP478" s="13"/>
      <c r="AQ478" s="13"/>
      <c r="AR478" s="13"/>
      <c r="AS478" s="13"/>
      <c r="AT478" s="13">
        <v>10</v>
      </c>
      <c r="AU478" s="13">
        <v>13</v>
      </c>
      <c r="AV478" s="13"/>
      <c r="AW478" s="13"/>
      <c r="AX478" s="13"/>
      <c r="BJ478" s="13">
        <v>19</v>
      </c>
      <c r="BK478" s="13">
        <v>46</v>
      </c>
      <c r="CB478" s="13">
        <v>615</v>
      </c>
      <c r="CC478" s="13">
        <v>94</v>
      </c>
      <c r="CF478" s="21">
        <v>0.70623999999999998</v>
      </c>
    </row>
    <row r="479" spans="1:162" x14ac:dyDescent="0.25">
      <c r="A479" s="13" t="s">
        <v>111</v>
      </c>
      <c r="B479" s="13" t="s">
        <v>809</v>
      </c>
      <c r="C479" s="19" t="s">
        <v>878</v>
      </c>
      <c r="D479" s="20">
        <v>94</v>
      </c>
      <c r="E479" s="13">
        <v>4</v>
      </c>
      <c r="F479" s="13">
        <v>90</v>
      </c>
      <c r="H479" s="13" t="s">
        <v>436</v>
      </c>
      <c r="I479" s="13" t="s">
        <v>603</v>
      </c>
      <c r="J479" s="13" t="s">
        <v>879</v>
      </c>
      <c r="K479" s="13" t="s">
        <v>787</v>
      </c>
      <c r="N479" s="13" t="s">
        <v>812</v>
      </c>
      <c r="O479" s="13" t="s">
        <v>115</v>
      </c>
      <c r="P479" s="13" t="s">
        <v>880</v>
      </c>
      <c r="R479" s="16" t="s">
        <v>118</v>
      </c>
      <c r="S479" s="13">
        <v>64.680000000000007</v>
      </c>
      <c r="X479" s="13">
        <v>4.05</v>
      </c>
      <c r="Y479">
        <f t="shared" si="8"/>
        <v>3.6442304999999999</v>
      </c>
      <c r="AC479" s="13">
        <v>1.43</v>
      </c>
      <c r="AF479" s="13">
        <v>2.0099999999999998</v>
      </c>
      <c r="AI479" s="13"/>
      <c r="AJ479" s="13"/>
      <c r="AK479" s="13"/>
      <c r="AL479" s="13"/>
      <c r="AM479" s="13"/>
      <c r="AN479" s="13">
        <v>520</v>
      </c>
      <c r="AO479" s="13"/>
      <c r="AP479" s="13"/>
      <c r="AQ479" s="13"/>
      <c r="AR479" s="13"/>
      <c r="AS479" s="13"/>
      <c r="AT479" s="13">
        <v>9.5</v>
      </c>
      <c r="AU479" s="13">
        <v>14</v>
      </c>
      <c r="AV479" s="13"/>
      <c r="AW479" s="13"/>
      <c r="AX479" s="13"/>
      <c r="BJ479" s="13">
        <v>25</v>
      </c>
      <c r="BK479" s="13">
        <v>52</v>
      </c>
      <c r="CB479" s="13">
        <v>520</v>
      </c>
      <c r="CC479" s="13">
        <v>94</v>
      </c>
      <c r="CF479" s="21">
        <v>0.70708000000000004</v>
      </c>
    </row>
    <row r="480" spans="1:162" x14ac:dyDescent="0.25">
      <c r="A480" s="13" t="s">
        <v>111</v>
      </c>
      <c r="B480" s="13" t="s">
        <v>881</v>
      </c>
      <c r="C480" s="19" t="s">
        <v>882</v>
      </c>
      <c r="D480" s="20">
        <v>94</v>
      </c>
      <c r="H480" s="13" t="s">
        <v>126</v>
      </c>
      <c r="I480" s="13" t="s">
        <v>603</v>
      </c>
      <c r="K480" s="13" t="s">
        <v>883</v>
      </c>
      <c r="L480" s="33">
        <v>-116.366</v>
      </c>
      <c r="M480" s="33">
        <v>33.555700000000002</v>
      </c>
      <c r="N480" s="19" t="s">
        <v>301</v>
      </c>
      <c r="O480" s="19" t="s">
        <v>115</v>
      </c>
      <c r="P480" s="13" t="s">
        <v>605</v>
      </c>
      <c r="Q480" s="14" t="s">
        <v>117</v>
      </c>
      <c r="R480" s="16" t="s">
        <v>118</v>
      </c>
      <c r="S480" s="13">
        <v>64.7</v>
      </c>
      <c r="T480" s="13">
        <v>0.81</v>
      </c>
      <c r="U480" s="13">
        <v>15.6</v>
      </c>
      <c r="X480" s="13">
        <v>4.96</v>
      </c>
      <c r="Y480">
        <f t="shared" si="8"/>
        <v>4.4630576</v>
      </c>
      <c r="Z480" s="13">
        <v>0.06</v>
      </c>
      <c r="AA480">
        <v>7.0000000000000007E-2</v>
      </c>
      <c r="AC480" s="13">
        <v>1.91</v>
      </c>
      <c r="AD480" s="13">
        <v>3.61</v>
      </c>
      <c r="AE480" s="13">
        <v>2.82</v>
      </c>
      <c r="AF480" s="13">
        <v>3.79</v>
      </c>
      <c r="AG480">
        <v>0.65</v>
      </c>
      <c r="AJ480">
        <v>37.479999999999997</v>
      </c>
      <c r="AK480" s="13">
        <v>0.22</v>
      </c>
      <c r="AL480" s="13">
        <v>161</v>
      </c>
      <c r="AM480" s="13">
        <v>1.19</v>
      </c>
      <c r="AN480" s="13">
        <v>415.18</v>
      </c>
      <c r="AO480" s="13">
        <v>951.33</v>
      </c>
      <c r="AP480" s="13">
        <v>12.98</v>
      </c>
      <c r="AQ480" s="13">
        <v>0.77</v>
      </c>
      <c r="AR480" s="13">
        <v>375.22</v>
      </c>
      <c r="AS480" s="13">
        <v>9.1199999999999992</v>
      </c>
      <c r="AT480" s="13">
        <v>11.25</v>
      </c>
      <c r="AU480" s="13">
        <v>16.2</v>
      </c>
      <c r="AV480" s="13">
        <v>29.34</v>
      </c>
      <c r="AW480" s="13">
        <v>95.5</v>
      </c>
      <c r="BB480" s="13">
        <v>1.46</v>
      </c>
      <c r="BE480" s="13">
        <v>0.26</v>
      </c>
      <c r="BF480" s="13">
        <v>0.6</v>
      </c>
      <c r="BH480" s="13">
        <v>11.84</v>
      </c>
      <c r="BI480" s="13">
        <v>9</v>
      </c>
      <c r="BJ480" s="13">
        <v>47.01</v>
      </c>
      <c r="BK480" s="13">
        <v>95.69</v>
      </c>
      <c r="BL480" s="13">
        <v>11.03</v>
      </c>
      <c r="BM480" s="13">
        <v>40.200000000000003</v>
      </c>
      <c r="BN480" s="13">
        <v>7.35</v>
      </c>
      <c r="BO480" s="13">
        <v>8.35</v>
      </c>
      <c r="BP480" s="13">
        <v>1.26</v>
      </c>
      <c r="BQ480" s="13">
        <v>5.19</v>
      </c>
      <c r="BR480" s="13">
        <v>0.72</v>
      </c>
      <c r="BS480" s="13">
        <v>3.65</v>
      </c>
      <c r="BT480" s="13">
        <v>0.6</v>
      </c>
      <c r="BU480" s="13">
        <v>1.76</v>
      </c>
      <c r="BV480" s="13">
        <v>0.26</v>
      </c>
      <c r="BW480" s="13">
        <v>1.29</v>
      </c>
      <c r="BY480">
        <v>73.099999999999994</v>
      </c>
      <c r="BZ480">
        <v>1.2</v>
      </c>
      <c r="CA480" s="13">
        <v>161</v>
      </c>
      <c r="CB480" s="13">
        <v>415.18</v>
      </c>
      <c r="CD480" s="13">
        <v>1.1200000000000001</v>
      </c>
      <c r="CE480" s="13">
        <v>0.71038999999999997</v>
      </c>
      <c r="CF480" s="21">
        <v>0.70662999999999998</v>
      </c>
      <c r="CI480" s="13">
        <v>7.35</v>
      </c>
      <c r="CJ480" s="13">
        <v>40.200000000000003</v>
      </c>
      <c r="CQ480">
        <v>9.1199999999999992</v>
      </c>
      <c r="CV480">
        <v>0.77</v>
      </c>
      <c r="CW480">
        <v>12.98</v>
      </c>
    </row>
    <row r="481" spans="1:162" x14ac:dyDescent="0.25">
      <c r="A481" s="13" t="s">
        <v>111</v>
      </c>
      <c r="B481" s="13" t="s">
        <v>803</v>
      </c>
      <c r="C481" s="19" t="s">
        <v>884</v>
      </c>
      <c r="D481" s="20">
        <v>94</v>
      </c>
      <c r="E481" s="13">
        <v>4</v>
      </c>
      <c r="F481" s="13">
        <v>90</v>
      </c>
      <c r="G481" s="13" t="s">
        <v>436</v>
      </c>
      <c r="I481" s="13" t="s">
        <v>603</v>
      </c>
      <c r="K481" s="13" t="s">
        <v>808</v>
      </c>
      <c r="L481" s="33">
        <v>-116.7907</v>
      </c>
      <c r="M481" s="33">
        <v>33.688099999999999</v>
      </c>
      <c r="N481" s="19" t="s">
        <v>380</v>
      </c>
      <c r="O481" s="19" t="s">
        <v>115</v>
      </c>
      <c r="P481" s="13" t="s">
        <v>605</v>
      </c>
      <c r="Q481" s="14" t="s">
        <v>117</v>
      </c>
      <c r="R481" s="16" t="s">
        <v>118</v>
      </c>
      <c r="S481" s="13">
        <v>64.7</v>
      </c>
      <c r="T481" s="13">
        <v>0.74</v>
      </c>
      <c r="U481" s="13">
        <v>16.7</v>
      </c>
      <c r="X481" s="13">
        <v>4.38</v>
      </c>
      <c r="Y481">
        <f t="shared" si="8"/>
        <v>3.9411678000000001</v>
      </c>
      <c r="Z481" s="13">
        <v>0.06</v>
      </c>
      <c r="AA481">
        <v>7.0000000000000007E-2</v>
      </c>
      <c r="AC481" s="13">
        <v>1.34</v>
      </c>
      <c r="AD481" s="13">
        <v>4.8</v>
      </c>
      <c r="AE481" s="13">
        <v>3.78</v>
      </c>
      <c r="AF481" s="13">
        <v>1.62</v>
      </c>
      <c r="AG481">
        <v>0.51</v>
      </c>
      <c r="AJ481">
        <v>10.77</v>
      </c>
      <c r="AK481" s="13">
        <v>0.22</v>
      </c>
      <c r="AL481" s="13">
        <v>49.6</v>
      </c>
      <c r="AM481" s="13">
        <v>1.67</v>
      </c>
      <c r="AN481" s="13">
        <v>520.49</v>
      </c>
      <c r="AO481" s="13">
        <v>787.55</v>
      </c>
      <c r="AP481" s="13">
        <v>6.72</v>
      </c>
      <c r="AQ481" s="13">
        <v>1.25</v>
      </c>
      <c r="AR481" s="13">
        <v>160.69999999999999</v>
      </c>
      <c r="AS481" s="13">
        <v>4.51</v>
      </c>
      <c r="AT481" s="13">
        <v>8.89</v>
      </c>
      <c r="AU481" s="13">
        <v>13.56</v>
      </c>
      <c r="AV481" s="13">
        <v>22.65</v>
      </c>
      <c r="AW481" s="13">
        <v>64.73</v>
      </c>
      <c r="BB481" s="13">
        <v>1.6</v>
      </c>
      <c r="BE481" s="13">
        <v>0.13</v>
      </c>
      <c r="BF481" s="13">
        <v>0.89</v>
      </c>
      <c r="BH481" s="13">
        <v>6.9</v>
      </c>
      <c r="BI481" s="13">
        <v>1.57</v>
      </c>
      <c r="BJ481" s="13">
        <v>22.04</v>
      </c>
      <c r="BK481" s="13">
        <v>49.43</v>
      </c>
      <c r="BL481" s="13">
        <v>6.71</v>
      </c>
      <c r="BM481" s="13">
        <v>26.83</v>
      </c>
      <c r="BN481" s="13">
        <v>6.23</v>
      </c>
      <c r="BO481" s="13">
        <v>6.33</v>
      </c>
      <c r="BP481" s="13">
        <v>1.58</v>
      </c>
      <c r="BQ481" s="13">
        <v>4.38</v>
      </c>
      <c r="BR481" s="13">
        <v>0.64</v>
      </c>
      <c r="BS481" s="13">
        <v>3.03</v>
      </c>
      <c r="BT481" s="13">
        <v>0.67</v>
      </c>
      <c r="BU481" s="13">
        <v>1.41</v>
      </c>
      <c r="BV481" s="13">
        <v>0.17</v>
      </c>
      <c r="BW481" s="13">
        <v>1.6</v>
      </c>
      <c r="BY481">
        <v>49.44</v>
      </c>
      <c r="BZ481">
        <v>0.93</v>
      </c>
      <c r="CA481" s="13">
        <v>49.6</v>
      </c>
      <c r="CB481" s="13">
        <v>520.49</v>
      </c>
      <c r="CC481" s="13">
        <v>94</v>
      </c>
      <c r="CD481" s="13">
        <v>0.26200000000000001</v>
      </c>
      <c r="CE481" s="13">
        <v>0.70713999999999999</v>
      </c>
      <c r="CF481" s="21">
        <v>0.70679000000000003</v>
      </c>
      <c r="CI481" s="13">
        <v>6.23</v>
      </c>
      <c r="CJ481" s="13">
        <v>26.83</v>
      </c>
      <c r="CQ481">
        <v>4.51</v>
      </c>
      <c r="CV481">
        <v>1.25</v>
      </c>
      <c r="CW481">
        <v>6.72</v>
      </c>
    </row>
    <row r="482" spans="1:162" x14ac:dyDescent="0.25">
      <c r="A482" s="13" t="s">
        <v>111</v>
      </c>
      <c r="B482" s="13" t="s">
        <v>803</v>
      </c>
      <c r="C482" s="19" t="s">
        <v>885</v>
      </c>
      <c r="D482" s="20">
        <v>94</v>
      </c>
      <c r="E482" s="13">
        <v>4</v>
      </c>
      <c r="F482" s="13">
        <v>90</v>
      </c>
      <c r="G482" s="13" t="s">
        <v>436</v>
      </c>
      <c r="I482" s="13" t="s">
        <v>603</v>
      </c>
      <c r="K482" s="13" t="s">
        <v>808</v>
      </c>
      <c r="L482" s="33">
        <v>-116.7565</v>
      </c>
      <c r="M482" s="33">
        <v>33.659700000000001</v>
      </c>
      <c r="N482" s="19" t="s">
        <v>380</v>
      </c>
      <c r="O482" s="19" t="s">
        <v>115</v>
      </c>
      <c r="P482" s="13" t="s">
        <v>605</v>
      </c>
      <c r="Q482" s="14" t="s">
        <v>117</v>
      </c>
      <c r="R482" s="16" t="s">
        <v>118</v>
      </c>
      <c r="S482" s="13">
        <v>64.7</v>
      </c>
      <c r="T482" s="13">
        <v>0.76</v>
      </c>
      <c r="U482" s="13">
        <v>16.5</v>
      </c>
      <c r="X482" s="13">
        <v>4.22</v>
      </c>
      <c r="Y482">
        <f t="shared" si="8"/>
        <v>3.7971982</v>
      </c>
      <c r="Z482" s="13">
        <v>0.06</v>
      </c>
      <c r="AA482">
        <v>0.08</v>
      </c>
      <c r="AC482" s="13">
        <v>1.39</v>
      </c>
      <c r="AD482" s="13">
        <v>4.7699999999999996</v>
      </c>
      <c r="AE482" s="13">
        <v>3.8</v>
      </c>
      <c r="AF482" s="13">
        <v>1.75</v>
      </c>
      <c r="AG482">
        <v>0.61</v>
      </c>
      <c r="AJ482">
        <v>9.0500000000000007</v>
      </c>
      <c r="AK482" s="13">
        <v>0.23</v>
      </c>
      <c r="AL482" s="13">
        <v>51.1</v>
      </c>
      <c r="AM482" s="13">
        <v>1.27</v>
      </c>
      <c r="AN482" s="13">
        <v>543.46</v>
      </c>
      <c r="AO482" s="13">
        <v>1093.52</v>
      </c>
      <c r="AP482" s="13">
        <v>6.25</v>
      </c>
      <c r="AQ482" s="13">
        <v>1.33</v>
      </c>
      <c r="AR482" s="13">
        <v>151.05000000000001</v>
      </c>
      <c r="AS482" s="13">
        <v>3.7</v>
      </c>
      <c r="AT482" s="13">
        <v>9.77</v>
      </c>
      <c r="AU482" s="13">
        <v>15.19</v>
      </c>
      <c r="AV482" s="13">
        <v>7.14</v>
      </c>
      <c r="AW482" s="13">
        <v>66.099999999999994</v>
      </c>
      <c r="BB482" s="13">
        <v>2.84</v>
      </c>
      <c r="BE482" s="13">
        <v>0.17</v>
      </c>
      <c r="BF482" s="13">
        <v>0.9</v>
      </c>
      <c r="BH482" s="13">
        <v>7.78</v>
      </c>
      <c r="BI482" s="13">
        <v>1.46</v>
      </c>
      <c r="BJ482" s="13">
        <v>23.67</v>
      </c>
      <c r="BK482" s="13">
        <v>52.73</v>
      </c>
      <c r="BL482" s="13">
        <v>7.2</v>
      </c>
      <c r="BM482" s="13">
        <v>28.3</v>
      </c>
      <c r="BN482" s="13">
        <v>6.16</v>
      </c>
      <c r="BO482" s="13">
        <v>5.98</v>
      </c>
      <c r="BP482" s="13">
        <v>1.6</v>
      </c>
      <c r="BQ482" s="13">
        <v>4.87</v>
      </c>
      <c r="BR482" s="13">
        <v>0.61</v>
      </c>
      <c r="BS482" s="13">
        <v>3.63</v>
      </c>
      <c r="BT482" s="13">
        <v>0.52</v>
      </c>
      <c r="BU482" s="13">
        <v>1.61</v>
      </c>
      <c r="BV482" s="13">
        <v>0.38</v>
      </c>
      <c r="BW482" s="13">
        <v>1.46</v>
      </c>
      <c r="BY482">
        <v>56.26</v>
      </c>
      <c r="BZ482">
        <v>1.1000000000000001</v>
      </c>
      <c r="CA482" s="13">
        <v>51.1</v>
      </c>
      <c r="CB482" s="13">
        <v>543.46</v>
      </c>
      <c r="CC482" s="13">
        <v>94</v>
      </c>
      <c r="CD482" s="13">
        <v>0.27400000000000002</v>
      </c>
      <c r="CE482" s="13">
        <v>0.70730000000000004</v>
      </c>
      <c r="CF482" s="21">
        <v>0.70692999999999995</v>
      </c>
      <c r="CI482" s="13">
        <v>6.16</v>
      </c>
      <c r="CJ482" s="13">
        <v>28.3</v>
      </c>
      <c r="CQ482">
        <v>3.7</v>
      </c>
      <c r="CV482">
        <v>1.33</v>
      </c>
      <c r="CW482">
        <v>6.25</v>
      </c>
    </row>
    <row r="483" spans="1:162" x14ac:dyDescent="0.25">
      <c r="A483" s="13" t="s">
        <v>111</v>
      </c>
      <c r="B483" s="13" t="s">
        <v>803</v>
      </c>
      <c r="C483" s="19" t="s">
        <v>886</v>
      </c>
      <c r="D483" s="20">
        <v>94</v>
      </c>
      <c r="E483" s="13">
        <v>4</v>
      </c>
      <c r="F483" s="13">
        <v>90</v>
      </c>
      <c r="H483" s="13" t="s">
        <v>436</v>
      </c>
      <c r="I483" s="13" t="s">
        <v>603</v>
      </c>
      <c r="K483" t="s">
        <v>113</v>
      </c>
      <c r="L483" s="15">
        <v>-116.76139999999999</v>
      </c>
      <c r="M483" s="15">
        <v>33.889200000000002</v>
      </c>
      <c r="N483" s="14" t="s">
        <v>114</v>
      </c>
      <c r="O483" s="14" t="s">
        <v>115</v>
      </c>
      <c r="P483" s="14" t="s">
        <v>440</v>
      </c>
      <c r="Q483" s="14" t="s">
        <v>117</v>
      </c>
      <c r="R483" s="14" t="s">
        <v>118</v>
      </c>
      <c r="S483">
        <v>64.86</v>
      </c>
      <c r="T483">
        <v>0.84</v>
      </c>
      <c r="U483">
        <v>15.92</v>
      </c>
      <c r="V483"/>
      <c r="W483">
        <v>5.14</v>
      </c>
      <c r="X483" s="24">
        <v>14.87</v>
      </c>
      <c r="Y483">
        <f t="shared" si="8"/>
        <v>18.520174699999998</v>
      </c>
      <c r="Z483">
        <v>0.09</v>
      </c>
      <c r="AA483">
        <v>0.11</v>
      </c>
      <c r="AB483"/>
      <c r="AC483">
        <v>2.39</v>
      </c>
      <c r="AD483">
        <v>5.2</v>
      </c>
      <c r="AE483">
        <v>3.2</v>
      </c>
      <c r="AF483">
        <v>2.7</v>
      </c>
      <c r="AG483">
        <v>0.6</v>
      </c>
      <c r="AH483"/>
      <c r="AI483"/>
      <c r="AJ483">
        <v>40.43</v>
      </c>
      <c r="AK483">
        <v>0.2</v>
      </c>
      <c r="AL483">
        <v>123</v>
      </c>
      <c r="AM483">
        <v>4.93</v>
      </c>
      <c r="AN483">
        <v>292.2</v>
      </c>
      <c r="AO483">
        <v>691.97</v>
      </c>
      <c r="AP483">
        <v>19.78</v>
      </c>
      <c r="AQ483">
        <v>3.26</v>
      </c>
      <c r="AR483">
        <v>121.55</v>
      </c>
      <c r="AS483">
        <v>3.46</v>
      </c>
      <c r="AT483">
        <v>7.57</v>
      </c>
      <c r="AU483">
        <v>23.25</v>
      </c>
      <c r="AV483">
        <v>17.420000000000002</v>
      </c>
      <c r="AW483">
        <v>64.12</v>
      </c>
      <c r="AX483"/>
      <c r="AY483"/>
      <c r="AZ483"/>
      <c r="BA483"/>
      <c r="BB483">
        <v>1.67</v>
      </c>
      <c r="BC483"/>
      <c r="BD483"/>
      <c r="BE483">
        <v>0.28999999999999998</v>
      </c>
      <c r="BF483">
        <v>0.77</v>
      </c>
      <c r="BG483"/>
      <c r="BH483">
        <v>13.64</v>
      </c>
      <c r="BI483">
        <v>6.67</v>
      </c>
      <c r="BJ483">
        <v>46.52</v>
      </c>
      <c r="BK483">
        <v>83.02</v>
      </c>
      <c r="BL483">
        <v>9.2899999999999991</v>
      </c>
      <c r="BM483">
        <v>32.5</v>
      </c>
      <c r="BN483">
        <v>6.21</v>
      </c>
      <c r="BO483">
        <v>15.03</v>
      </c>
      <c r="BP483">
        <v>1.1399999999999999</v>
      </c>
      <c r="BQ483">
        <v>4.7300000000000004</v>
      </c>
      <c r="BR483">
        <v>0.76</v>
      </c>
      <c r="BS483">
        <v>4.25</v>
      </c>
      <c r="BT483">
        <v>0.78</v>
      </c>
      <c r="BU483">
        <v>2.2400000000000002</v>
      </c>
      <c r="BV483">
        <v>0.42</v>
      </c>
      <c r="BW483">
        <v>2.39</v>
      </c>
      <c r="BX483"/>
      <c r="BY483">
        <v>88.81</v>
      </c>
      <c r="BZ483">
        <v>2.77</v>
      </c>
      <c r="CA483">
        <v>123</v>
      </c>
      <c r="CB483">
        <v>292.2</v>
      </c>
      <c r="CC483">
        <v>94</v>
      </c>
      <c r="CD483">
        <v>1.1599999999999999</v>
      </c>
      <c r="CE483">
        <v>0.70857000000000003</v>
      </c>
      <c r="CF483">
        <v>0.70701999999999998</v>
      </c>
      <c r="CG483"/>
      <c r="CH483"/>
      <c r="CI483">
        <v>6.21</v>
      </c>
      <c r="CJ483">
        <v>32.5</v>
      </c>
      <c r="CK483"/>
      <c r="CL483"/>
      <c r="CM483"/>
      <c r="CN483"/>
      <c r="CO483"/>
      <c r="CP483"/>
      <c r="CQ483">
        <v>3.46</v>
      </c>
      <c r="CR483"/>
      <c r="CS483"/>
      <c r="CT483"/>
      <c r="CU483"/>
      <c r="CV483">
        <v>3.26</v>
      </c>
      <c r="CW483">
        <v>19.78</v>
      </c>
      <c r="CX483"/>
      <c r="CY483"/>
      <c r="CZ483"/>
      <c r="DA483"/>
      <c r="DB483"/>
      <c r="DC483"/>
      <c r="DD483"/>
      <c r="DE483"/>
      <c r="DF483"/>
      <c r="DG483" s="17"/>
      <c r="DH483"/>
      <c r="DI483"/>
      <c r="DJ483"/>
      <c r="DK483"/>
      <c r="DL483"/>
      <c r="DM483"/>
      <c r="DN483"/>
      <c r="DO483" s="18"/>
      <c r="DP483"/>
      <c r="DQ483"/>
      <c r="DR483"/>
      <c r="DS483"/>
      <c r="DT483"/>
      <c r="DU483"/>
      <c r="DV483"/>
      <c r="DW483"/>
      <c r="DX483"/>
      <c r="DY483"/>
      <c r="DZ483"/>
      <c r="EA483"/>
      <c r="EB483"/>
      <c r="EC483"/>
      <c r="ED483"/>
      <c r="EE483"/>
      <c r="EF483"/>
      <c r="EG483"/>
      <c r="EH483"/>
      <c r="EI483"/>
      <c r="EJ483"/>
      <c r="EK483"/>
      <c r="EL483"/>
      <c r="EM483"/>
      <c r="EN483"/>
      <c r="EO483"/>
      <c r="EP483"/>
      <c r="EQ483"/>
      <c r="ER483"/>
      <c r="ES483"/>
      <c r="ET483"/>
      <c r="EU483"/>
      <c r="EV483"/>
      <c r="EW483"/>
      <c r="EX483"/>
      <c r="EY483"/>
      <c r="EZ483"/>
      <c r="FA483"/>
      <c r="FB483"/>
      <c r="FC483"/>
      <c r="FD483"/>
      <c r="FE483"/>
      <c r="FF483"/>
    </row>
    <row r="484" spans="1:162" x14ac:dyDescent="0.25">
      <c r="A484" s="13" t="s">
        <v>111</v>
      </c>
      <c r="B484" s="13" t="s">
        <v>809</v>
      </c>
      <c r="C484" s="19" t="s">
        <v>887</v>
      </c>
      <c r="D484" s="20">
        <v>94</v>
      </c>
      <c r="E484" s="13">
        <v>4</v>
      </c>
      <c r="F484" s="13">
        <v>90</v>
      </c>
      <c r="H484" s="13" t="s">
        <v>436</v>
      </c>
      <c r="I484" s="13" t="s">
        <v>603</v>
      </c>
      <c r="J484" s="13" t="s">
        <v>888</v>
      </c>
      <c r="K484" s="13" t="s">
        <v>816</v>
      </c>
      <c r="N484" s="13" t="s">
        <v>812</v>
      </c>
      <c r="O484" s="13" t="s">
        <v>115</v>
      </c>
      <c r="P484" s="13" t="s">
        <v>889</v>
      </c>
      <c r="R484" s="16" t="s">
        <v>118</v>
      </c>
      <c r="S484" s="13">
        <v>64.900000000000006</v>
      </c>
      <c r="X484" s="13">
        <v>4.43</v>
      </c>
      <c r="Y484">
        <f t="shared" si="8"/>
        <v>3.9861582999999996</v>
      </c>
      <c r="AC484" s="13">
        <v>1.59</v>
      </c>
      <c r="AF484" s="13">
        <v>2.17</v>
      </c>
      <c r="AI484" s="13"/>
      <c r="AJ484" s="13"/>
      <c r="AK484" s="13"/>
      <c r="AL484" s="13"/>
      <c r="AM484" s="13"/>
      <c r="AN484" s="13">
        <v>517</v>
      </c>
      <c r="AO484" s="13"/>
      <c r="AP484" s="13"/>
      <c r="AQ484" s="13"/>
      <c r="AR484" s="13"/>
      <c r="AS484" s="13"/>
      <c r="AT484" s="13">
        <v>13</v>
      </c>
      <c r="AU484" s="13">
        <v>22</v>
      </c>
      <c r="AV484" s="13"/>
      <c r="AW484" s="13"/>
      <c r="AX484" s="13"/>
      <c r="BJ484" s="13">
        <v>29</v>
      </c>
      <c r="BK484" s="13">
        <v>63</v>
      </c>
      <c r="CB484" s="13">
        <v>517</v>
      </c>
      <c r="CC484" s="13">
        <v>94</v>
      </c>
      <c r="CF484" s="21">
        <v>0.70742000000000005</v>
      </c>
    </row>
    <row r="485" spans="1:162" x14ac:dyDescent="0.25">
      <c r="A485" s="13" t="s">
        <v>111</v>
      </c>
      <c r="B485" s="13" t="s">
        <v>803</v>
      </c>
      <c r="C485" s="19" t="s">
        <v>890</v>
      </c>
      <c r="D485" s="20">
        <v>94</v>
      </c>
      <c r="E485" s="13">
        <v>4</v>
      </c>
      <c r="F485" s="13">
        <v>90</v>
      </c>
      <c r="H485" s="13" t="s">
        <v>436</v>
      </c>
      <c r="I485" s="13" t="s">
        <v>603</v>
      </c>
      <c r="K485" t="s">
        <v>891</v>
      </c>
      <c r="L485" s="15">
        <v>-116.68859999999999</v>
      </c>
      <c r="M485" s="15">
        <v>33.863100000000003</v>
      </c>
      <c r="N485" s="14" t="s">
        <v>114</v>
      </c>
      <c r="O485" s="14" t="s">
        <v>115</v>
      </c>
      <c r="P485" s="14" t="s">
        <v>440</v>
      </c>
      <c r="Q485" s="14" t="s">
        <v>117</v>
      </c>
      <c r="R485" s="14" t="s">
        <v>118</v>
      </c>
      <c r="S485">
        <v>64.959999999999994</v>
      </c>
      <c r="T485">
        <v>0.72</v>
      </c>
      <c r="U485">
        <v>16.5</v>
      </c>
      <c r="V485"/>
      <c r="W485">
        <v>4.3600000000000003</v>
      </c>
      <c r="X485" s="24">
        <v>14.31</v>
      </c>
      <c r="Y485">
        <f t="shared" si="8"/>
        <v>17.236281099999999</v>
      </c>
      <c r="Z485">
        <v>7.0000000000000007E-2</v>
      </c>
      <c r="AA485">
        <v>0.1</v>
      </c>
      <c r="AB485"/>
      <c r="AC485">
        <v>2.89</v>
      </c>
      <c r="AD485">
        <v>5.3</v>
      </c>
      <c r="AE485">
        <v>3.45</v>
      </c>
      <c r="AF485">
        <v>2.12</v>
      </c>
      <c r="AG485">
        <v>0.45</v>
      </c>
      <c r="AH485"/>
      <c r="AI485"/>
      <c r="AJ485">
        <v>64.91</v>
      </c>
      <c r="AK485">
        <v>0.3</v>
      </c>
      <c r="AL485">
        <v>59</v>
      </c>
      <c r="AM485">
        <v>1.06</v>
      </c>
      <c r="AN485">
        <v>510.68</v>
      </c>
      <c r="AO485">
        <v>819.81</v>
      </c>
      <c r="AP485">
        <v>8.32</v>
      </c>
      <c r="AQ485">
        <v>1.45</v>
      </c>
      <c r="AR485">
        <v>127.58</v>
      </c>
      <c r="AS485">
        <v>3.29</v>
      </c>
      <c r="AT485">
        <v>6.99</v>
      </c>
      <c r="AU485">
        <v>12.15</v>
      </c>
      <c r="AV485">
        <v>10.75</v>
      </c>
      <c r="AW485">
        <v>54.21</v>
      </c>
      <c r="AX485"/>
      <c r="AY485"/>
      <c r="AZ485"/>
      <c r="BA485"/>
      <c r="BB485">
        <v>1.04</v>
      </c>
      <c r="BC485"/>
      <c r="BD485"/>
      <c r="BE485">
        <v>0.3</v>
      </c>
      <c r="BF485">
        <v>0.43</v>
      </c>
      <c r="BG485"/>
      <c r="BH485">
        <v>12.47</v>
      </c>
      <c r="BI485">
        <v>3.5</v>
      </c>
      <c r="BJ485">
        <v>30.89</v>
      </c>
      <c r="BK485">
        <v>66.5</v>
      </c>
      <c r="BL485">
        <v>8.1</v>
      </c>
      <c r="BM485">
        <v>26.99</v>
      </c>
      <c r="BN485">
        <v>5.23</v>
      </c>
      <c r="BO485">
        <v>10.38</v>
      </c>
      <c r="BP485">
        <v>1.1599999999999999</v>
      </c>
      <c r="BQ485">
        <v>3.74</v>
      </c>
      <c r="BR485">
        <v>0.51</v>
      </c>
      <c r="BS485">
        <v>2.77</v>
      </c>
      <c r="BT485">
        <v>0.56000000000000005</v>
      </c>
      <c r="BU485">
        <v>1.22</v>
      </c>
      <c r="BV485">
        <v>0.26</v>
      </c>
      <c r="BW485">
        <v>1.32</v>
      </c>
      <c r="BX485"/>
      <c r="BY485">
        <v>74.16</v>
      </c>
      <c r="BZ485">
        <v>3.56</v>
      </c>
      <c r="CA485">
        <v>59</v>
      </c>
      <c r="CB485">
        <v>510.68</v>
      </c>
      <c r="CC485">
        <v>94</v>
      </c>
      <c r="CD485">
        <v>0.32700000000000001</v>
      </c>
      <c r="CE485">
        <v>0.70772999999999997</v>
      </c>
      <c r="CF485">
        <v>0.70728999999999997</v>
      </c>
      <c r="CG485"/>
      <c r="CH485"/>
      <c r="CI485">
        <v>5.23</v>
      </c>
      <c r="CJ485">
        <v>26.99</v>
      </c>
      <c r="CK485"/>
      <c r="CL485"/>
      <c r="CM485"/>
      <c r="CN485"/>
      <c r="CO485"/>
      <c r="CP485"/>
      <c r="CQ485">
        <v>3.29</v>
      </c>
      <c r="CR485"/>
      <c r="CS485"/>
      <c r="CT485"/>
      <c r="CU485"/>
      <c r="CV485">
        <v>1.45</v>
      </c>
      <c r="CW485">
        <v>8.32</v>
      </c>
      <c r="CX485"/>
      <c r="CY485"/>
      <c r="CZ485"/>
      <c r="DA485"/>
      <c r="DB485"/>
      <c r="DC485"/>
      <c r="DD485"/>
      <c r="DE485"/>
      <c r="DF485"/>
      <c r="DG485" s="17"/>
      <c r="DH485"/>
      <c r="DI485"/>
      <c r="DJ485"/>
      <c r="DK485"/>
      <c r="DL485"/>
      <c r="DM485"/>
      <c r="DN485"/>
      <c r="DO485" s="18"/>
      <c r="DP485"/>
      <c r="DQ485"/>
      <c r="DR485"/>
      <c r="DS485"/>
      <c r="DT485"/>
      <c r="DU485"/>
      <c r="DV485"/>
      <c r="DW485"/>
      <c r="DX485"/>
      <c r="DY485"/>
      <c r="DZ485"/>
      <c r="EA485"/>
      <c r="EB485"/>
      <c r="EC485"/>
      <c r="ED485"/>
      <c r="EE485"/>
      <c r="EF485"/>
      <c r="EG485"/>
      <c r="EH485"/>
      <c r="EI485"/>
      <c r="EJ485"/>
      <c r="EK485"/>
      <c r="EL485"/>
      <c r="EM485"/>
      <c r="EN485"/>
      <c r="EO485"/>
      <c r="EP485"/>
      <c r="EQ485"/>
      <c r="ER485"/>
      <c r="ES485"/>
      <c r="ET485"/>
      <c r="EU485"/>
      <c r="EV485"/>
      <c r="EW485"/>
      <c r="EX485"/>
      <c r="EY485"/>
      <c r="EZ485"/>
      <c r="FA485"/>
      <c r="FB485"/>
      <c r="FC485"/>
      <c r="FD485"/>
      <c r="FE485"/>
      <c r="FF485"/>
    </row>
    <row r="486" spans="1:162" x14ac:dyDescent="0.25">
      <c r="A486" s="13" t="s">
        <v>111</v>
      </c>
      <c r="B486" s="13" t="s">
        <v>809</v>
      </c>
      <c r="C486" s="19" t="s">
        <v>892</v>
      </c>
      <c r="D486" s="20">
        <v>94</v>
      </c>
      <c r="E486" s="13">
        <v>4</v>
      </c>
      <c r="F486" s="13">
        <v>90</v>
      </c>
      <c r="H486" s="13" t="s">
        <v>436</v>
      </c>
      <c r="I486" s="13" t="s">
        <v>603</v>
      </c>
      <c r="J486" s="13" t="s">
        <v>893</v>
      </c>
      <c r="K486" s="13" t="s">
        <v>787</v>
      </c>
      <c r="N486" s="13" t="s">
        <v>894</v>
      </c>
      <c r="O486" s="13" t="s">
        <v>115</v>
      </c>
      <c r="P486" s="13" t="s">
        <v>895</v>
      </c>
      <c r="R486" s="16" t="s">
        <v>118</v>
      </c>
      <c r="S486" s="13">
        <v>64.989999999999995</v>
      </c>
      <c r="X486" s="13">
        <v>4.01</v>
      </c>
      <c r="Y486">
        <f t="shared" si="8"/>
        <v>3.6082380999999999</v>
      </c>
      <c r="AC486" s="13">
        <v>1.42</v>
      </c>
      <c r="AF486" s="13">
        <v>2.21</v>
      </c>
      <c r="AI486" s="13"/>
      <c r="AJ486" s="13"/>
      <c r="AK486" s="13"/>
      <c r="AL486" s="13"/>
      <c r="AM486" s="13"/>
      <c r="AN486" s="13">
        <v>500</v>
      </c>
      <c r="AO486" s="13"/>
      <c r="AP486" s="13"/>
      <c r="AQ486" s="13"/>
      <c r="AR486" s="13"/>
      <c r="AS486" s="13"/>
      <c r="AT486" s="13">
        <v>8.5</v>
      </c>
      <c r="AU486" s="13">
        <v>12</v>
      </c>
      <c r="AV486" s="13"/>
      <c r="AW486" s="13"/>
      <c r="AX486" s="13"/>
      <c r="BJ486" s="13">
        <v>19</v>
      </c>
      <c r="BK486" s="13">
        <v>36</v>
      </c>
      <c r="CB486" s="13">
        <v>500</v>
      </c>
      <c r="CC486" s="13">
        <v>94</v>
      </c>
      <c r="CF486" s="21">
        <v>0.70682</v>
      </c>
    </row>
    <row r="487" spans="1:162" x14ac:dyDescent="0.25">
      <c r="A487" s="13" t="s">
        <v>111</v>
      </c>
      <c r="B487" s="13" t="s">
        <v>601</v>
      </c>
      <c r="C487" s="19" t="s">
        <v>896</v>
      </c>
      <c r="D487" s="20">
        <v>94</v>
      </c>
      <c r="E487" s="13">
        <v>20</v>
      </c>
      <c r="F487" s="13">
        <v>90</v>
      </c>
      <c r="H487" s="13" t="s">
        <v>126</v>
      </c>
      <c r="I487" s="13" t="s">
        <v>603</v>
      </c>
      <c r="K487" s="13" t="s">
        <v>897</v>
      </c>
      <c r="L487" s="33">
        <v>-116.5373</v>
      </c>
      <c r="M487" s="33">
        <v>33.6295</v>
      </c>
      <c r="N487" s="19" t="s">
        <v>380</v>
      </c>
      <c r="O487" s="19" t="s">
        <v>115</v>
      </c>
      <c r="P487" s="13" t="s">
        <v>605</v>
      </c>
      <c r="Q487" s="14" t="s">
        <v>117</v>
      </c>
      <c r="R487" s="16" t="s">
        <v>118</v>
      </c>
      <c r="S487" s="13">
        <v>65</v>
      </c>
      <c r="T487" s="13">
        <v>0.76</v>
      </c>
      <c r="U487" s="13">
        <v>16.100000000000001</v>
      </c>
      <c r="X487" s="13">
        <v>4.59</v>
      </c>
      <c r="Y487">
        <f t="shared" si="8"/>
        <v>4.1301278999999997</v>
      </c>
      <c r="Z487" s="13">
        <v>0.06</v>
      </c>
      <c r="AA487">
        <v>7.0000000000000007E-2</v>
      </c>
      <c r="AC487" s="13">
        <v>1.7</v>
      </c>
      <c r="AD487" s="13">
        <v>4.16</v>
      </c>
      <c r="AE487" s="13">
        <v>3.33</v>
      </c>
      <c r="AF487" s="13">
        <v>2.4500000000000002</v>
      </c>
      <c r="AG487">
        <v>0.61</v>
      </c>
      <c r="AJ487">
        <v>38.99</v>
      </c>
      <c r="AK487" s="13">
        <v>0.22</v>
      </c>
      <c r="AL487" s="13">
        <v>94.8</v>
      </c>
      <c r="AM487" s="13">
        <v>2.5499999999999998</v>
      </c>
      <c r="AN487" s="13">
        <v>491.73</v>
      </c>
      <c r="AO487" s="13">
        <v>1168.19</v>
      </c>
      <c r="AP487" s="13">
        <v>14.24</v>
      </c>
      <c r="AQ487" s="13">
        <v>2.3199999999999998</v>
      </c>
      <c r="AR487" s="13">
        <v>190.35</v>
      </c>
      <c r="AS487" s="13">
        <v>5.48</v>
      </c>
      <c r="AT487" s="13">
        <v>11.34</v>
      </c>
      <c r="AU487" s="13">
        <v>11.5</v>
      </c>
      <c r="AV487" s="13">
        <v>20.03</v>
      </c>
      <c r="AW487" s="13">
        <v>69.14</v>
      </c>
      <c r="BB487" s="13">
        <v>5.45</v>
      </c>
      <c r="BE487" s="13">
        <v>0.84</v>
      </c>
      <c r="BF487" s="13">
        <v>0.95</v>
      </c>
      <c r="BH487" s="13">
        <v>9.27</v>
      </c>
      <c r="BI487" s="13">
        <v>5.24</v>
      </c>
      <c r="BJ487" s="13">
        <v>34.78</v>
      </c>
      <c r="BK487" s="13">
        <v>79.31</v>
      </c>
      <c r="BL487" s="13">
        <v>9.9</v>
      </c>
      <c r="BM487" s="13">
        <v>34.54</v>
      </c>
      <c r="BN487" s="13">
        <v>6.96</v>
      </c>
      <c r="BO487" s="13">
        <v>6.5</v>
      </c>
      <c r="BP487" s="13">
        <v>1.8</v>
      </c>
      <c r="BQ487" s="13">
        <v>4.6500000000000004</v>
      </c>
      <c r="BR487" s="13">
        <v>0.76</v>
      </c>
      <c r="BS487" s="13">
        <v>3.15</v>
      </c>
      <c r="BT487" s="13">
        <v>0.84</v>
      </c>
      <c r="BU487" s="13">
        <v>1.57</v>
      </c>
      <c r="BV487" s="13">
        <v>0.46</v>
      </c>
      <c r="BW487" s="13">
        <v>1.1499999999999999</v>
      </c>
      <c r="BY487">
        <v>60.48</v>
      </c>
      <c r="BZ487">
        <v>1.87</v>
      </c>
      <c r="CA487" s="13">
        <v>94.8</v>
      </c>
      <c r="CB487" s="13">
        <v>491.73</v>
      </c>
      <c r="CC487" s="13">
        <v>94</v>
      </c>
      <c r="CD487" s="13">
        <v>0.56100000000000005</v>
      </c>
      <c r="CE487" s="13">
        <v>0.70850000000000002</v>
      </c>
      <c r="CF487" s="21">
        <v>0.70779999999999998</v>
      </c>
      <c r="CI487" s="13">
        <v>6.96</v>
      </c>
      <c r="CJ487" s="13">
        <v>34.54</v>
      </c>
      <c r="CQ487">
        <v>5.48</v>
      </c>
      <c r="CV487">
        <v>2.3199999999999998</v>
      </c>
      <c r="CW487">
        <v>14.24</v>
      </c>
      <c r="DO487" s="23">
        <v>11.2</v>
      </c>
    </row>
    <row r="488" spans="1:162" x14ac:dyDescent="0.25">
      <c r="A488" s="13" t="s">
        <v>111</v>
      </c>
      <c r="B488" s="13" t="s">
        <v>809</v>
      </c>
      <c r="C488" s="19" t="s">
        <v>898</v>
      </c>
      <c r="D488" s="20">
        <v>94</v>
      </c>
      <c r="E488" s="13">
        <v>4</v>
      </c>
      <c r="F488" s="13">
        <v>90</v>
      </c>
      <c r="H488" s="13" t="s">
        <v>436</v>
      </c>
      <c r="I488" s="13" t="s">
        <v>603</v>
      </c>
      <c r="J488" s="13" t="s">
        <v>899</v>
      </c>
      <c r="K488" s="13" t="s">
        <v>816</v>
      </c>
      <c r="N488" s="13" t="s">
        <v>812</v>
      </c>
      <c r="O488" s="13" t="s">
        <v>115</v>
      </c>
      <c r="P488" s="13" t="s">
        <v>900</v>
      </c>
      <c r="R488" s="16" t="s">
        <v>118</v>
      </c>
      <c r="S488" s="13">
        <v>65.010000000000005</v>
      </c>
      <c r="X488" s="13">
        <v>3.95</v>
      </c>
      <c r="Y488">
        <f t="shared" si="8"/>
        <v>3.5542495000000001</v>
      </c>
      <c r="AC488" s="13">
        <v>1.33</v>
      </c>
      <c r="AF488" s="13">
        <v>1.92</v>
      </c>
      <c r="AI488" s="13"/>
      <c r="AJ488" s="13"/>
      <c r="AK488" s="13"/>
      <c r="AL488" s="13"/>
      <c r="AM488" s="13"/>
      <c r="AN488" s="13">
        <v>570</v>
      </c>
      <c r="AO488" s="13"/>
      <c r="AP488" s="13"/>
      <c r="AQ488" s="13"/>
      <c r="AR488" s="13"/>
      <c r="AS488" s="13"/>
      <c r="AT488" s="13">
        <v>11</v>
      </c>
      <c r="AU488" s="13">
        <v>16</v>
      </c>
      <c r="AV488" s="13"/>
      <c r="AW488" s="13"/>
      <c r="AX488" s="13"/>
      <c r="BJ488" s="13">
        <v>20</v>
      </c>
      <c r="BK488" s="13">
        <v>48</v>
      </c>
      <c r="CB488" s="13">
        <v>570</v>
      </c>
      <c r="CC488" s="13">
        <v>94</v>
      </c>
      <c r="CF488" s="21">
        <v>0.70701000000000003</v>
      </c>
    </row>
    <row r="489" spans="1:162" x14ac:dyDescent="0.25">
      <c r="A489" s="13" t="s">
        <v>111</v>
      </c>
      <c r="B489" s="13" t="s">
        <v>809</v>
      </c>
      <c r="C489" s="19" t="s">
        <v>901</v>
      </c>
      <c r="D489" s="20">
        <v>94</v>
      </c>
      <c r="E489" s="13">
        <v>4</v>
      </c>
      <c r="F489" s="13">
        <v>90</v>
      </c>
      <c r="H489" s="13" t="s">
        <v>436</v>
      </c>
      <c r="I489" s="13" t="s">
        <v>603</v>
      </c>
      <c r="J489" s="13" t="s">
        <v>902</v>
      </c>
      <c r="K489" s="13" t="s">
        <v>779</v>
      </c>
      <c r="N489" s="13" t="s">
        <v>812</v>
      </c>
      <c r="O489" s="13" t="s">
        <v>115</v>
      </c>
      <c r="P489" s="13" t="s">
        <v>903</v>
      </c>
      <c r="R489" s="16" t="s">
        <v>118</v>
      </c>
      <c r="S489" s="13">
        <v>65.05</v>
      </c>
      <c r="X489" s="13">
        <v>4.29</v>
      </c>
      <c r="Y489">
        <f t="shared" si="8"/>
        <v>3.8601849000000001</v>
      </c>
      <c r="AC489" s="13">
        <v>1.43</v>
      </c>
      <c r="AF489" s="13">
        <v>2.2000000000000002</v>
      </c>
      <c r="AI489" s="13"/>
      <c r="AJ489" s="13"/>
      <c r="AK489" s="13"/>
      <c r="AL489" s="13"/>
      <c r="AM489" s="13"/>
      <c r="AN489" s="13">
        <v>523</v>
      </c>
      <c r="AO489" s="13"/>
      <c r="AP489" s="13"/>
      <c r="AQ489" s="13"/>
      <c r="AR489" s="13"/>
      <c r="AS489" s="13"/>
      <c r="AT489" s="13">
        <v>12.5</v>
      </c>
      <c r="AU489" s="13">
        <v>17</v>
      </c>
      <c r="AV489" s="13"/>
      <c r="AW489" s="13"/>
      <c r="AX489" s="13"/>
      <c r="BJ489" s="13">
        <v>23</v>
      </c>
      <c r="BK489" s="13">
        <v>58</v>
      </c>
      <c r="CB489" s="13">
        <v>523</v>
      </c>
      <c r="CC489" s="13">
        <v>94</v>
      </c>
      <c r="CF489" s="21">
        <v>0.70728000000000002</v>
      </c>
    </row>
    <row r="490" spans="1:162" x14ac:dyDescent="0.25">
      <c r="A490" s="13" t="s">
        <v>111</v>
      </c>
      <c r="B490" s="13" t="s">
        <v>881</v>
      </c>
      <c r="C490" s="19" t="s">
        <v>904</v>
      </c>
      <c r="D490" s="20">
        <v>94</v>
      </c>
      <c r="H490" s="13" t="s">
        <v>126</v>
      </c>
      <c r="I490" s="13" t="s">
        <v>603</v>
      </c>
      <c r="K490" s="13" t="s">
        <v>883</v>
      </c>
      <c r="L490" s="33">
        <v>-116.5093</v>
      </c>
      <c r="M490" s="33">
        <v>33.607900000000001</v>
      </c>
      <c r="N490" s="19" t="s">
        <v>380</v>
      </c>
      <c r="O490" s="19" t="s">
        <v>115</v>
      </c>
      <c r="P490" s="13" t="s">
        <v>605</v>
      </c>
      <c r="Q490" s="14" t="s">
        <v>117</v>
      </c>
      <c r="R490" s="16" t="s">
        <v>118</v>
      </c>
      <c r="S490" s="13">
        <v>65.3</v>
      </c>
      <c r="T490" s="13">
        <v>0.75</v>
      </c>
      <c r="U490" s="13">
        <v>15.9</v>
      </c>
      <c r="X490" s="13">
        <v>4.2699999999999996</v>
      </c>
      <c r="Y490">
        <f t="shared" si="8"/>
        <v>3.8421886999999995</v>
      </c>
      <c r="Z490">
        <v>0.06</v>
      </c>
      <c r="AA490">
        <v>7.0000000000000007E-2</v>
      </c>
      <c r="AC490" s="13">
        <v>1.61</v>
      </c>
      <c r="AD490" s="13">
        <v>4.17</v>
      </c>
      <c r="AE490" s="13">
        <v>3.39</v>
      </c>
      <c r="AF490" s="13">
        <v>2.76</v>
      </c>
      <c r="AG490">
        <v>0.63</v>
      </c>
      <c r="AJ490">
        <v>28.33</v>
      </c>
      <c r="AK490" s="13">
        <v>0.22</v>
      </c>
      <c r="AL490" s="13">
        <v>109</v>
      </c>
      <c r="AM490" s="13">
        <v>3.64</v>
      </c>
      <c r="AN490" s="13">
        <v>488.1</v>
      </c>
      <c r="AO490" s="13">
        <v>1072.44</v>
      </c>
      <c r="AP490" s="13">
        <v>12.55</v>
      </c>
      <c r="AQ490" s="13">
        <v>2.5</v>
      </c>
      <c r="AR490" s="13">
        <v>238.33</v>
      </c>
      <c r="AS490" s="13">
        <v>6.11</v>
      </c>
      <c r="AT490" s="13">
        <v>9.58</v>
      </c>
      <c r="AU490" s="13">
        <v>16.2</v>
      </c>
      <c r="AV490" s="13">
        <v>24.1</v>
      </c>
      <c r="AW490" s="13">
        <v>86.97</v>
      </c>
      <c r="BB490" s="13">
        <v>1.97</v>
      </c>
      <c r="BE490" s="13">
        <v>0.34</v>
      </c>
      <c r="BF490" s="13">
        <v>1</v>
      </c>
      <c r="BH490" s="13">
        <v>8.73</v>
      </c>
      <c r="BI490" s="13">
        <v>7.29</v>
      </c>
      <c r="BJ490" s="13">
        <v>37.299999999999997</v>
      </c>
      <c r="BK490" s="13">
        <v>72.95</v>
      </c>
      <c r="BL490" s="13">
        <v>9.01</v>
      </c>
      <c r="BM490" s="13">
        <v>33.729999999999997</v>
      </c>
      <c r="BN490" s="13">
        <v>6.87</v>
      </c>
      <c r="BO490" s="13">
        <v>6.96</v>
      </c>
      <c r="BP490" s="13">
        <v>1.46</v>
      </c>
      <c r="BQ490" s="13">
        <v>4.96</v>
      </c>
      <c r="BR490" s="13">
        <v>0.73</v>
      </c>
      <c r="BS490" s="13">
        <v>3.61</v>
      </c>
      <c r="BT490" s="13">
        <v>0.59</v>
      </c>
      <c r="BU490" s="13">
        <v>1.77</v>
      </c>
      <c r="BV490" s="13">
        <v>0.31</v>
      </c>
      <c r="BW490" s="13">
        <v>1.22</v>
      </c>
      <c r="BY490">
        <v>50.83</v>
      </c>
      <c r="BZ490">
        <v>0.5</v>
      </c>
      <c r="CA490" s="13">
        <v>109</v>
      </c>
      <c r="CB490" s="13">
        <v>488.1</v>
      </c>
      <c r="CD490" s="13">
        <v>0.65100000000000002</v>
      </c>
      <c r="CE490" s="13">
        <v>0.70862000000000003</v>
      </c>
      <c r="CF490" s="21">
        <v>0.70735000000000003</v>
      </c>
      <c r="CI490" s="13">
        <v>6.87</v>
      </c>
      <c r="CJ490" s="13">
        <v>33.729999999999997</v>
      </c>
      <c r="CQ490">
        <v>6.11</v>
      </c>
      <c r="CV490">
        <v>2.5</v>
      </c>
      <c r="CW490">
        <v>12.55</v>
      </c>
      <c r="DO490" s="18">
        <v>9.6</v>
      </c>
    </row>
    <row r="491" spans="1:162" x14ac:dyDescent="0.25">
      <c r="A491" s="13" t="s">
        <v>111</v>
      </c>
      <c r="B491" s="13" t="s">
        <v>809</v>
      </c>
      <c r="C491" s="19" t="s">
        <v>905</v>
      </c>
      <c r="D491" s="20">
        <v>94</v>
      </c>
      <c r="E491" s="13">
        <v>4</v>
      </c>
      <c r="F491" s="13">
        <v>90</v>
      </c>
      <c r="H491" s="13" t="s">
        <v>436</v>
      </c>
      <c r="I491" s="13" t="s">
        <v>603</v>
      </c>
      <c r="J491" s="13" t="s">
        <v>906</v>
      </c>
      <c r="K491" s="13" t="s">
        <v>816</v>
      </c>
      <c r="N491" s="13" t="s">
        <v>812</v>
      </c>
      <c r="O491" s="13" t="s">
        <v>115</v>
      </c>
      <c r="P491" s="13" t="s">
        <v>907</v>
      </c>
      <c r="R491" s="16" t="s">
        <v>118</v>
      </c>
      <c r="S491" s="13">
        <v>65.349999999999994</v>
      </c>
      <c r="X491" s="13">
        <v>4.43</v>
      </c>
      <c r="Y491">
        <f t="shared" si="8"/>
        <v>3.9861582999999996</v>
      </c>
      <c r="AC491" s="13">
        <v>1.32</v>
      </c>
      <c r="AF491" s="13">
        <v>2.09</v>
      </c>
      <c r="AI491" s="13"/>
      <c r="AJ491" s="13"/>
      <c r="AK491" s="13"/>
      <c r="AL491" s="13"/>
      <c r="AM491" s="13"/>
      <c r="AN491" s="13">
        <v>468</v>
      </c>
      <c r="AO491" s="13"/>
      <c r="AP491" s="13"/>
      <c r="AQ491" s="13"/>
      <c r="AR491" s="13"/>
      <c r="AS491" s="13"/>
      <c r="AT491" s="13">
        <v>10.5</v>
      </c>
      <c r="AU491" s="13">
        <v>18</v>
      </c>
      <c r="AV491" s="13"/>
      <c r="AW491" s="13"/>
      <c r="AX491" s="13"/>
      <c r="BJ491" s="13">
        <v>24</v>
      </c>
      <c r="BK491" s="13">
        <v>50</v>
      </c>
      <c r="CB491" s="13">
        <v>468</v>
      </c>
      <c r="CC491" s="13">
        <v>94</v>
      </c>
      <c r="CF491" s="21">
        <v>0.70721999999999996</v>
      </c>
    </row>
    <row r="492" spans="1:162" x14ac:dyDescent="0.25">
      <c r="A492" s="13" t="s">
        <v>111</v>
      </c>
      <c r="B492" s="13" t="s">
        <v>803</v>
      </c>
      <c r="C492" s="19" t="s">
        <v>908</v>
      </c>
      <c r="D492" s="20">
        <v>94</v>
      </c>
      <c r="E492" s="13">
        <v>4</v>
      </c>
      <c r="F492" s="13">
        <v>90</v>
      </c>
      <c r="G492" s="13" t="s">
        <v>436</v>
      </c>
      <c r="I492" s="13" t="s">
        <v>603</v>
      </c>
      <c r="K492" s="13" t="s">
        <v>808</v>
      </c>
      <c r="L492" s="33">
        <v>-116.6472</v>
      </c>
      <c r="M492" s="33">
        <v>33.603400000000001</v>
      </c>
      <c r="N492" s="19" t="s">
        <v>380</v>
      </c>
      <c r="O492" s="19" t="s">
        <v>115</v>
      </c>
      <c r="P492" s="13" t="s">
        <v>605</v>
      </c>
      <c r="Q492" s="14" t="s">
        <v>117</v>
      </c>
      <c r="R492" s="16" t="s">
        <v>118</v>
      </c>
      <c r="S492" s="13">
        <v>65.400000000000006</v>
      </c>
      <c r="T492" s="13">
        <v>0.74</v>
      </c>
      <c r="U492" s="13">
        <v>16.399999999999999</v>
      </c>
      <c r="X492" s="13">
        <v>4.4000000000000004</v>
      </c>
      <c r="Y492">
        <f t="shared" si="8"/>
        <v>3.9591640000000003</v>
      </c>
      <c r="Z492" s="13">
        <v>0.06</v>
      </c>
      <c r="AA492">
        <v>7.0000000000000007E-2</v>
      </c>
      <c r="AC492" s="13">
        <v>1.33</v>
      </c>
      <c r="AD492" s="13">
        <v>4.6500000000000004</v>
      </c>
      <c r="AE492" s="13">
        <v>3.88</v>
      </c>
      <c r="AF492" s="13">
        <v>1.43</v>
      </c>
      <c r="AG492">
        <v>0.63</v>
      </c>
      <c r="AJ492">
        <v>17.18</v>
      </c>
      <c r="AK492" s="13">
        <v>0.21</v>
      </c>
      <c r="AL492" s="13">
        <v>44.7</v>
      </c>
      <c r="AM492" s="13">
        <v>1.51</v>
      </c>
      <c r="AN492" s="13">
        <v>511.09</v>
      </c>
      <c r="AO492" s="13">
        <v>803.66</v>
      </c>
      <c r="AP492" s="13">
        <v>11.52</v>
      </c>
      <c r="AQ492" s="13">
        <v>1.8</v>
      </c>
      <c r="AR492" s="13">
        <v>174.7</v>
      </c>
      <c r="AS492" s="13">
        <v>5.1100000000000003</v>
      </c>
      <c r="AT492" s="13">
        <v>7.58</v>
      </c>
      <c r="AU492" s="13">
        <v>10.95</v>
      </c>
      <c r="AV492" s="13">
        <v>10.45</v>
      </c>
      <c r="AW492" s="13">
        <v>75.05</v>
      </c>
      <c r="BB492" s="13">
        <v>2.5</v>
      </c>
      <c r="BE492" s="13">
        <v>0.44</v>
      </c>
      <c r="BF492" s="13">
        <v>0.53</v>
      </c>
      <c r="BG492">
        <v>8.4</v>
      </c>
      <c r="BH492" s="13">
        <v>7.32</v>
      </c>
      <c r="BI492" s="13">
        <v>2.82</v>
      </c>
      <c r="BJ492" s="13">
        <v>37.090000000000003</v>
      </c>
      <c r="BK492" s="13">
        <v>82.03</v>
      </c>
      <c r="BL492" s="13">
        <v>8.85</v>
      </c>
      <c r="BM492" s="13">
        <v>30.61</v>
      </c>
      <c r="BN492" s="13">
        <v>5.18</v>
      </c>
      <c r="BO492" s="13">
        <v>10.88</v>
      </c>
      <c r="BP492" s="13">
        <v>1.52</v>
      </c>
      <c r="BQ492" s="13">
        <v>3.19</v>
      </c>
      <c r="BR492" s="13">
        <v>0.44</v>
      </c>
      <c r="BS492" s="13">
        <v>2.4300000000000002</v>
      </c>
      <c r="BT492" s="13">
        <v>0.38</v>
      </c>
      <c r="BU492" s="13">
        <v>1.41</v>
      </c>
      <c r="BV492" s="13">
        <v>0.21</v>
      </c>
      <c r="BW492" s="13">
        <v>1.22</v>
      </c>
      <c r="BY492">
        <v>51.49</v>
      </c>
      <c r="BZ492">
        <v>0.34</v>
      </c>
      <c r="CA492" s="13">
        <v>44.7</v>
      </c>
      <c r="CB492" s="13">
        <v>511.09</v>
      </c>
      <c r="CC492" s="13">
        <v>94</v>
      </c>
      <c r="CD492" s="13">
        <v>0.25700000000000001</v>
      </c>
      <c r="CE492" s="13">
        <v>0.70635000000000003</v>
      </c>
      <c r="CF492" s="21">
        <v>0.70601000000000003</v>
      </c>
      <c r="CI492">
        <v>5.18</v>
      </c>
      <c r="CJ492" s="13">
        <v>30.61</v>
      </c>
      <c r="CQ492">
        <v>5.1100000000000003</v>
      </c>
      <c r="CV492" s="13">
        <v>1.35</v>
      </c>
      <c r="CW492" s="13">
        <v>7.4</v>
      </c>
      <c r="CX492" s="13">
        <v>8.4</v>
      </c>
      <c r="CY492" s="13">
        <v>19.222999999999999</v>
      </c>
      <c r="CZ492" s="13">
        <v>15.654999999999999</v>
      </c>
      <c r="DA492" s="13">
        <v>39.064999999999998</v>
      </c>
      <c r="DB492" s="13">
        <v>10.5</v>
      </c>
      <c r="DD492" s="13">
        <v>59</v>
      </c>
      <c r="DE492" s="13">
        <v>19.068999999999999</v>
      </c>
      <c r="DF492" s="13">
        <v>15.648</v>
      </c>
      <c r="DG492" s="22">
        <v>38.79</v>
      </c>
      <c r="DO492" s="23">
        <v>9.6999999999999993</v>
      </c>
    </row>
    <row r="493" spans="1:162" x14ac:dyDescent="0.25">
      <c r="A493" s="13" t="s">
        <v>111</v>
      </c>
      <c r="B493" s="13" t="s">
        <v>809</v>
      </c>
      <c r="C493" s="19" t="s">
        <v>909</v>
      </c>
      <c r="D493" s="20">
        <v>94</v>
      </c>
      <c r="E493" s="13">
        <v>4</v>
      </c>
      <c r="F493" s="13">
        <v>90</v>
      </c>
      <c r="H493" s="13" t="s">
        <v>436</v>
      </c>
      <c r="I493" s="13" t="s">
        <v>603</v>
      </c>
      <c r="J493" s="13" t="s">
        <v>910</v>
      </c>
      <c r="K493" s="13" t="s">
        <v>779</v>
      </c>
      <c r="N493" s="13" t="s">
        <v>812</v>
      </c>
      <c r="O493" s="13" t="s">
        <v>115</v>
      </c>
      <c r="P493" s="13" t="s">
        <v>911</v>
      </c>
      <c r="R493" s="16" t="s">
        <v>118</v>
      </c>
      <c r="S493" s="13">
        <v>65.569999999999993</v>
      </c>
      <c r="X493" s="13">
        <v>3.84</v>
      </c>
      <c r="Y493">
        <f t="shared" si="8"/>
        <v>3.4552703999999999</v>
      </c>
      <c r="AC493" s="13">
        <v>1.2</v>
      </c>
      <c r="AF493" s="13">
        <v>2.12</v>
      </c>
      <c r="AI493" s="13"/>
      <c r="AJ493" s="13"/>
      <c r="AK493" s="13"/>
      <c r="AL493" s="13"/>
      <c r="AM493" s="13"/>
      <c r="AN493" s="13">
        <v>560</v>
      </c>
      <c r="AO493" s="13"/>
      <c r="AP493" s="13"/>
      <c r="AQ493" s="13"/>
      <c r="AR493" s="13"/>
      <c r="AS493" s="13"/>
      <c r="AT493" s="13">
        <v>7.5</v>
      </c>
      <c r="AU493" s="13">
        <v>10</v>
      </c>
      <c r="AV493" s="13"/>
      <c r="AW493" s="13"/>
      <c r="AX493" s="13"/>
      <c r="BJ493" s="13">
        <v>18</v>
      </c>
      <c r="BK493" s="13">
        <v>38</v>
      </c>
      <c r="CB493" s="13">
        <v>560</v>
      </c>
      <c r="CC493" s="13">
        <v>94</v>
      </c>
      <c r="CF493" s="21">
        <v>0.70703000000000005</v>
      </c>
    </row>
    <row r="494" spans="1:162" x14ac:dyDescent="0.25">
      <c r="A494" s="13" t="s">
        <v>111</v>
      </c>
      <c r="B494" s="13" t="s">
        <v>809</v>
      </c>
      <c r="C494" s="19" t="s">
        <v>912</v>
      </c>
      <c r="D494" s="20">
        <v>94</v>
      </c>
      <c r="E494" s="13">
        <v>4</v>
      </c>
      <c r="F494" s="13">
        <v>90</v>
      </c>
      <c r="H494" s="13" t="s">
        <v>436</v>
      </c>
      <c r="I494" s="13" t="s">
        <v>603</v>
      </c>
      <c r="J494" s="13" t="s">
        <v>913</v>
      </c>
      <c r="K494" s="13" t="s">
        <v>816</v>
      </c>
      <c r="N494" s="13" t="s">
        <v>812</v>
      </c>
      <c r="O494" s="13" t="s">
        <v>115</v>
      </c>
      <c r="P494" s="13" t="s">
        <v>914</v>
      </c>
      <c r="R494" s="16" t="s">
        <v>118</v>
      </c>
      <c r="S494" s="13">
        <v>65.58</v>
      </c>
      <c r="X494" s="13">
        <v>4.1500000000000004</v>
      </c>
      <c r="Y494">
        <f t="shared" si="8"/>
        <v>3.7342115000000002</v>
      </c>
      <c r="AC494" s="13">
        <v>1.38</v>
      </c>
      <c r="AF494" s="13">
        <v>2.2599999999999998</v>
      </c>
      <c r="AI494" s="13"/>
      <c r="AJ494" s="13"/>
      <c r="AK494" s="13"/>
      <c r="AL494" s="13"/>
      <c r="AM494" s="13"/>
      <c r="AN494" s="13">
        <v>525</v>
      </c>
      <c r="AO494" s="13"/>
      <c r="AP494" s="13"/>
      <c r="AQ494" s="13"/>
      <c r="AR494" s="13"/>
      <c r="AS494" s="13"/>
      <c r="AT494" s="13">
        <v>10.5</v>
      </c>
      <c r="AU494" s="13">
        <v>17</v>
      </c>
      <c r="AV494" s="13"/>
      <c r="AW494" s="13"/>
      <c r="AX494" s="13"/>
      <c r="BJ494" s="13">
        <v>27</v>
      </c>
      <c r="BK494" s="13">
        <v>59</v>
      </c>
      <c r="CB494" s="13">
        <v>525</v>
      </c>
      <c r="CC494" s="13">
        <v>94</v>
      </c>
      <c r="CF494" s="21">
        <v>0.70745999999999998</v>
      </c>
    </row>
    <row r="495" spans="1:162" x14ac:dyDescent="0.25">
      <c r="A495" s="13" t="s">
        <v>111</v>
      </c>
      <c r="B495" s="13" t="s">
        <v>809</v>
      </c>
      <c r="C495" s="19" t="s">
        <v>915</v>
      </c>
      <c r="D495" s="20">
        <v>94</v>
      </c>
      <c r="E495" s="13">
        <v>4</v>
      </c>
      <c r="F495" s="13">
        <v>90</v>
      </c>
      <c r="H495" s="13" t="s">
        <v>436</v>
      </c>
      <c r="I495" s="13" t="s">
        <v>603</v>
      </c>
      <c r="J495" s="13" t="s">
        <v>916</v>
      </c>
      <c r="K495" s="13" t="s">
        <v>779</v>
      </c>
      <c r="N495" s="13" t="s">
        <v>812</v>
      </c>
      <c r="O495" s="13" t="s">
        <v>115</v>
      </c>
      <c r="P495" s="13" t="s">
        <v>917</v>
      </c>
      <c r="R495" s="16" t="s">
        <v>118</v>
      </c>
      <c r="S495" s="13">
        <v>65.66</v>
      </c>
      <c r="X495" s="13">
        <v>3.86</v>
      </c>
      <c r="Y495">
        <f t="shared" si="8"/>
        <v>3.4732666000000001</v>
      </c>
      <c r="AC495" s="13">
        <v>1.3</v>
      </c>
      <c r="AF495" s="13">
        <v>2.16</v>
      </c>
      <c r="AI495" s="13"/>
      <c r="AJ495" s="13"/>
      <c r="AK495" s="13"/>
      <c r="AL495" s="13"/>
      <c r="AM495" s="13"/>
      <c r="AN495" s="13">
        <v>560</v>
      </c>
      <c r="AO495" s="13"/>
      <c r="AP495" s="13"/>
      <c r="AQ495" s="13"/>
      <c r="AR495" s="13"/>
      <c r="AS495" s="13"/>
      <c r="AT495" s="13">
        <v>10</v>
      </c>
      <c r="AU495" s="13">
        <v>13</v>
      </c>
      <c r="AV495" s="13"/>
      <c r="AW495" s="13"/>
      <c r="AX495" s="13"/>
      <c r="BJ495" s="13">
        <v>21</v>
      </c>
      <c r="BK495" s="13">
        <v>47</v>
      </c>
      <c r="CB495" s="13">
        <v>560</v>
      </c>
      <c r="CC495" s="13">
        <v>94</v>
      </c>
      <c r="CF495" s="21">
        <v>0.70699000000000001</v>
      </c>
    </row>
    <row r="496" spans="1:162" x14ac:dyDescent="0.25">
      <c r="A496" s="13" t="s">
        <v>111</v>
      </c>
      <c r="B496" s="13" t="s">
        <v>809</v>
      </c>
      <c r="C496" s="19" t="s">
        <v>918</v>
      </c>
      <c r="D496" s="20">
        <v>94</v>
      </c>
      <c r="E496" s="13">
        <v>4</v>
      </c>
      <c r="F496" s="13">
        <v>90</v>
      </c>
      <c r="H496" s="13" t="s">
        <v>436</v>
      </c>
      <c r="I496" s="13" t="s">
        <v>603</v>
      </c>
      <c r="J496" s="13" t="s">
        <v>919</v>
      </c>
      <c r="K496" s="13" t="s">
        <v>779</v>
      </c>
      <c r="N496" s="13" t="s">
        <v>812</v>
      </c>
      <c r="O496" s="13" t="s">
        <v>115</v>
      </c>
      <c r="P496" s="13" t="s">
        <v>920</v>
      </c>
      <c r="R496" s="16" t="s">
        <v>118</v>
      </c>
      <c r="S496" s="13">
        <v>65.69</v>
      </c>
      <c r="X496" s="13">
        <v>3.92</v>
      </c>
      <c r="Y496">
        <f t="shared" si="8"/>
        <v>3.5272551999999999</v>
      </c>
      <c r="AC496" s="13">
        <v>1.27</v>
      </c>
      <c r="AF496" s="13">
        <v>2.14</v>
      </c>
      <c r="AI496" s="13"/>
      <c r="AJ496" s="13"/>
      <c r="AK496" s="13"/>
      <c r="AL496" s="13"/>
      <c r="AM496" s="13"/>
      <c r="AN496" s="13">
        <v>503</v>
      </c>
      <c r="AO496" s="13"/>
      <c r="AP496" s="13"/>
      <c r="AQ496" s="13"/>
      <c r="AR496" s="13"/>
      <c r="AS496" s="13"/>
      <c r="AT496" s="13">
        <v>10.5</v>
      </c>
      <c r="AU496" s="13">
        <v>16</v>
      </c>
      <c r="AV496" s="13"/>
      <c r="AW496" s="13"/>
      <c r="AX496" s="13"/>
      <c r="BJ496" s="13">
        <v>27</v>
      </c>
      <c r="BK496" s="13">
        <v>62</v>
      </c>
      <c r="CB496" s="13">
        <v>503</v>
      </c>
      <c r="CC496" s="13">
        <v>94</v>
      </c>
      <c r="CF496" s="21">
        <v>0.70713000000000004</v>
      </c>
    </row>
    <row r="497" spans="1:162" s="44" customFormat="1" x14ac:dyDescent="0.25">
      <c r="A497" s="13" t="s">
        <v>111</v>
      </c>
      <c r="B497" s="39" t="s">
        <v>803</v>
      </c>
      <c r="C497" s="40" t="s">
        <v>921</v>
      </c>
      <c r="D497" s="41">
        <v>94</v>
      </c>
      <c r="E497" s="39">
        <v>4</v>
      </c>
      <c r="F497" s="39">
        <v>90</v>
      </c>
      <c r="G497" s="39" t="s">
        <v>436</v>
      </c>
      <c r="H497" s="39"/>
      <c r="I497" s="39" t="s">
        <v>603</v>
      </c>
      <c r="J497" s="39"/>
      <c r="K497" s="39" t="s">
        <v>604</v>
      </c>
      <c r="L497" s="45">
        <v>-116.29389999999999</v>
      </c>
      <c r="M497" s="45">
        <v>33.557899999999997</v>
      </c>
      <c r="N497" s="40" t="s">
        <v>380</v>
      </c>
      <c r="O497" s="40" t="s">
        <v>115</v>
      </c>
      <c r="P497" s="39" t="s">
        <v>605</v>
      </c>
      <c r="Q497" s="46" t="s">
        <v>117</v>
      </c>
      <c r="R497" s="42" t="s">
        <v>118</v>
      </c>
      <c r="S497" s="39">
        <v>65.7</v>
      </c>
      <c r="T497" s="39">
        <v>0.69</v>
      </c>
      <c r="U497" s="39">
        <v>15.5</v>
      </c>
      <c r="V497" s="39"/>
      <c r="W497" s="39"/>
      <c r="X497" s="39">
        <v>4.3499999999999996</v>
      </c>
      <c r="Y497">
        <f t="shared" si="8"/>
        <v>3.9141734999999995</v>
      </c>
      <c r="Z497" s="39">
        <v>7.0000000000000007E-2</v>
      </c>
      <c r="AA497" s="47">
        <v>0.08</v>
      </c>
      <c r="AB497" s="39"/>
      <c r="AC497" s="39">
        <v>1.49</v>
      </c>
      <c r="AD497" s="39">
        <v>4.21</v>
      </c>
      <c r="AE497" s="39">
        <v>3.17</v>
      </c>
      <c r="AF497" s="39">
        <v>2.95</v>
      </c>
      <c r="AG497" s="47">
        <v>0.62</v>
      </c>
      <c r="AH497" s="39"/>
      <c r="AI497" s="48"/>
      <c r="AJ497" s="47">
        <v>14.86</v>
      </c>
      <c r="AK497" s="39">
        <v>0.22</v>
      </c>
      <c r="AL497" s="39">
        <v>105</v>
      </c>
      <c r="AM497" s="39">
        <v>2.08</v>
      </c>
      <c r="AN497" s="39">
        <v>519.16999999999996</v>
      </c>
      <c r="AO497" s="39">
        <v>1258.43</v>
      </c>
      <c r="AP497" s="39">
        <v>22.98</v>
      </c>
      <c r="AQ497" s="39">
        <v>3.28</v>
      </c>
      <c r="AR497" s="39">
        <v>272.74</v>
      </c>
      <c r="AS497" s="39">
        <v>7.5</v>
      </c>
      <c r="AT497" s="39">
        <v>16.27</v>
      </c>
      <c r="AU497" s="39">
        <v>16.55</v>
      </c>
      <c r="AV497" s="39">
        <v>18.12</v>
      </c>
      <c r="AW497" s="39">
        <v>72.42</v>
      </c>
      <c r="AX497" s="48"/>
      <c r="AY497" s="39"/>
      <c r="AZ497" s="39"/>
      <c r="BA497" s="39"/>
      <c r="BB497" s="39">
        <v>3.79</v>
      </c>
      <c r="BC497" s="39"/>
      <c r="BD497" s="39"/>
      <c r="BE497" s="39">
        <v>0.4</v>
      </c>
      <c r="BF497" s="39">
        <v>1.33</v>
      </c>
      <c r="BG497" s="39"/>
      <c r="BH497" s="39">
        <v>9.27</v>
      </c>
      <c r="BI497" s="39">
        <v>3.75</v>
      </c>
      <c r="BJ497" s="39">
        <v>51.7</v>
      </c>
      <c r="BK497" s="39">
        <v>104.95</v>
      </c>
      <c r="BL497" s="39">
        <v>12.15</v>
      </c>
      <c r="BM497" s="39">
        <v>42.93</v>
      </c>
      <c r="BN497" s="39">
        <v>7.59</v>
      </c>
      <c r="BO497" s="39">
        <v>6.74</v>
      </c>
      <c r="BP497" s="39">
        <v>1.58</v>
      </c>
      <c r="BQ497" s="39">
        <v>5.35</v>
      </c>
      <c r="BR497" s="39">
        <v>0.85</v>
      </c>
      <c r="BS497" s="39">
        <v>3.81</v>
      </c>
      <c r="BT497" s="39">
        <v>0.78</v>
      </c>
      <c r="BU497" s="39">
        <v>1.8</v>
      </c>
      <c r="BV497" s="39">
        <v>0.3</v>
      </c>
      <c r="BW497" s="39">
        <v>1.76</v>
      </c>
      <c r="BX497" s="39"/>
      <c r="BY497" s="47">
        <v>54.77</v>
      </c>
      <c r="BZ497" s="47">
        <v>1.57</v>
      </c>
      <c r="CA497" s="39">
        <v>105</v>
      </c>
      <c r="CB497" s="39">
        <v>519.16999999999996</v>
      </c>
      <c r="CC497" s="39">
        <v>94</v>
      </c>
      <c r="CD497" s="39">
        <v>0.61599999999999999</v>
      </c>
      <c r="CE497" s="39">
        <v>0.70891999999999999</v>
      </c>
      <c r="CF497" s="43">
        <v>0.70809999999999995</v>
      </c>
      <c r="CG497" s="39"/>
      <c r="CH497" s="39"/>
      <c r="CI497" s="39">
        <v>7.59</v>
      </c>
      <c r="CJ497" s="39">
        <v>42.93</v>
      </c>
      <c r="CK497" s="39"/>
      <c r="CL497" s="39"/>
      <c r="CM497" s="39"/>
      <c r="CN497" s="39"/>
      <c r="CO497" s="39"/>
      <c r="CP497" s="39"/>
      <c r="CQ497" s="47">
        <v>7.5</v>
      </c>
      <c r="CR497" s="39"/>
      <c r="CS497" s="39"/>
      <c r="CT497" s="39"/>
      <c r="CU497" s="39"/>
      <c r="CV497" s="47">
        <v>3.28</v>
      </c>
      <c r="CW497" s="47">
        <v>22.98</v>
      </c>
      <c r="CX497" s="39"/>
      <c r="CY497" s="39"/>
      <c r="CZ497" s="39"/>
      <c r="DA497" s="39"/>
      <c r="DB497" s="39"/>
      <c r="DC497" s="39"/>
      <c r="DD497" s="39"/>
      <c r="DE497" s="39"/>
      <c r="DF497" s="39"/>
      <c r="DG497" s="39"/>
      <c r="DH497" s="39"/>
      <c r="DI497" s="39"/>
      <c r="DJ497" s="39"/>
      <c r="DK497" s="39"/>
      <c r="DL497" s="39"/>
      <c r="DM497" s="39"/>
      <c r="DN497" s="39"/>
      <c r="DO497" s="39"/>
      <c r="DP497" s="39"/>
      <c r="DQ497" s="39"/>
      <c r="DR497" s="39"/>
      <c r="DS497" s="39"/>
      <c r="DT497" s="39"/>
      <c r="DU497" s="39"/>
      <c r="DV497" s="39"/>
      <c r="DW497" s="39"/>
      <c r="DX497" s="39"/>
      <c r="DY497" s="39"/>
      <c r="DZ497" s="39"/>
      <c r="EA497" s="39"/>
      <c r="EB497" s="39"/>
      <c r="EC497" s="39"/>
      <c r="ED497" s="39"/>
      <c r="EE497" s="39"/>
      <c r="EF497" s="39"/>
      <c r="EG497" s="39"/>
      <c r="EH497" s="39"/>
      <c r="EI497" s="39"/>
      <c r="EJ497" s="39"/>
      <c r="EK497" s="39"/>
      <c r="EL497" s="39"/>
      <c r="EM497" s="39"/>
      <c r="EN497" s="39"/>
      <c r="EO497" s="39"/>
      <c r="EP497" s="39"/>
      <c r="EQ497" s="39"/>
      <c r="ER497" s="39"/>
      <c r="ES497" s="39"/>
      <c r="ET497" s="39"/>
      <c r="EU497" s="39"/>
      <c r="EV497" s="39"/>
      <c r="EW497" s="39"/>
      <c r="EX497" s="39"/>
      <c r="EY497" s="39"/>
      <c r="EZ497" s="39"/>
      <c r="FA497" s="39"/>
      <c r="FB497" s="39"/>
      <c r="FC497" s="39"/>
      <c r="FD497" s="39"/>
      <c r="FE497" s="39"/>
      <c r="FF497" s="39"/>
    </row>
    <row r="498" spans="1:162" x14ac:dyDescent="0.25">
      <c r="A498" s="13" t="s">
        <v>111</v>
      </c>
      <c r="B498" s="13" t="s">
        <v>803</v>
      </c>
      <c r="C498" s="19" t="s">
        <v>922</v>
      </c>
      <c r="D498" s="20">
        <v>94</v>
      </c>
      <c r="E498" s="13">
        <v>4</v>
      </c>
      <c r="F498" s="13">
        <v>90</v>
      </c>
      <c r="H498" s="13" t="s">
        <v>436</v>
      </c>
      <c r="I498" s="13" t="s">
        <v>603</v>
      </c>
      <c r="J498"/>
      <c r="K498" t="s">
        <v>808</v>
      </c>
      <c r="L498" s="15">
        <v>-116.8613</v>
      </c>
      <c r="M498" s="15">
        <v>33.7986</v>
      </c>
      <c r="N498" s="14" t="s">
        <v>114</v>
      </c>
      <c r="O498" s="14" t="s">
        <v>115</v>
      </c>
      <c r="P498" s="14" t="s">
        <v>440</v>
      </c>
      <c r="Q498" s="14" t="s">
        <v>117</v>
      </c>
      <c r="R498" s="14" t="s">
        <v>118</v>
      </c>
      <c r="S498">
        <v>65.739999999999995</v>
      </c>
      <c r="T498">
        <v>0.87</v>
      </c>
      <c r="U498">
        <v>17.3</v>
      </c>
      <c r="V498"/>
      <c r="W498">
        <v>3.84</v>
      </c>
      <c r="X498" s="24">
        <v>16.649999999999999</v>
      </c>
      <c r="Y498">
        <f t="shared" si="8"/>
        <v>18.821836499999996</v>
      </c>
      <c r="Z498">
        <v>0.05</v>
      </c>
      <c r="AA498">
        <v>7.0000000000000007E-2</v>
      </c>
      <c r="AB498"/>
      <c r="AC498">
        <v>1.31</v>
      </c>
      <c r="AD498">
        <v>5.5</v>
      </c>
      <c r="AE498">
        <v>3.88</v>
      </c>
      <c r="AF498">
        <v>2.12</v>
      </c>
      <c r="AG498">
        <v>0.56000000000000005</v>
      </c>
      <c r="AH498"/>
      <c r="AI498"/>
      <c r="AJ498">
        <v>8.19</v>
      </c>
      <c r="AK498">
        <v>0.22</v>
      </c>
      <c r="AL498">
        <v>68.099999999999994</v>
      </c>
      <c r="AM498">
        <v>1.68</v>
      </c>
      <c r="AN498">
        <v>613.33000000000004</v>
      </c>
      <c r="AO498">
        <v>1010.76</v>
      </c>
      <c r="AP498">
        <v>8.91</v>
      </c>
      <c r="AQ498">
        <v>1.48</v>
      </c>
      <c r="AR498">
        <v>152.76</v>
      </c>
      <c r="AS498">
        <v>3.82</v>
      </c>
      <c r="AT498">
        <v>8.34</v>
      </c>
      <c r="AU498">
        <v>13.51</v>
      </c>
      <c r="AV498">
        <v>12.93</v>
      </c>
      <c r="AW498">
        <v>71.45</v>
      </c>
      <c r="AX498"/>
      <c r="AY498"/>
      <c r="AZ498"/>
      <c r="BA498"/>
      <c r="BB498">
        <v>2.0499999999999998</v>
      </c>
      <c r="BC498"/>
      <c r="BD498"/>
      <c r="BE498">
        <v>0.25</v>
      </c>
      <c r="BF498">
        <v>0.64</v>
      </c>
      <c r="BG498"/>
      <c r="BH498">
        <v>8.5399999999999991</v>
      </c>
      <c r="BI498">
        <v>2.5299999999999998</v>
      </c>
      <c r="BJ498">
        <v>39.58</v>
      </c>
      <c r="BK498">
        <v>74.25</v>
      </c>
      <c r="BL498">
        <v>8.8699999999999992</v>
      </c>
      <c r="BM498">
        <v>31.03</v>
      </c>
      <c r="BN498">
        <v>5.91</v>
      </c>
      <c r="BO498">
        <v>5.48</v>
      </c>
      <c r="BP498">
        <v>1.29</v>
      </c>
      <c r="BQ498">
        <v>3.69</v>
      </c>
      <c r="BR498">
        <v>0.61</v>
      </c>
      <c r="BS498">
        <v>2.68</v>
      </c>
      <c r="BT498">
        <v>0.56999999999999995</v>
      </c>
      <c r="BU498">
        <v>1.22</v>
      </c>
      <c r="BV498">
        <v>0.28000000000000003</v>
      </c>
      <c r="BW498">
        <v>1.23</v>
      </c>
      <c r="BX498"/>
      <c r="BY498">
        <v>44.38</v>
      </c>
      <c r="BZ498">
        <v>1.89</v>
      </c>
      <c r="CA498">
        <v>68.099999999999994</v>
      </c>
      <c r="CB498">
        <v>613.33000000000004</v>
      </c>
      <c r="CC498">
        <v>94</v>
      </c>
      <c r="CD498">
        <v>0.33300000000000002</v>
      </c>
      <c r="CE498">
        <v>0.70755000000000001</v>
      </c>
      <c r="CF498">
        <v>0.70709999999999995</v>
      </c>
      <c r="CG498"/>
      <c r="CH498"/>
      <c r="CI498">
        <v>5.91</v>
      </c>
      <c r="CJ498">
        <v>31.03</v>
      </c>
      <c r="CK498"/>
      <c r="CL498"/>
      <c r="CM498"/>
      <c r="CN498"/>
      <c r="CO498"/>
      <c r="CP498"/>
      <c r="CQ498">
        <v>3.82</v>
      </c>
      <c r="CR498"/>
      <c r="CS498"/>
      <c r="CT498"/>
      <c r="CU498"/>
      <c r="CV498">
        <v>1.48</v>
      </c>
      <c r="CW498">
        <v>8.91</v>
      </c>
      <c r="CX498"/>
      <c r="CY498"/>
      <c r="CZ498"/>
      <c r="DA498"/>
      <c r="DB498"/>
      <c r="DC498"/>
      <c r="DD498"/>
      <c r="DE498"/>
      <c r="DF498"/>
      <c r="DG498" s="17"/>
      <c r="DH498"/>
      <c r="DI498"/>
      <c r="DJ498"/>
      <c r="DK498"/>
      <c r="DL498"/>
      <c r="DM498"/>
      <c r="DN498"/>
      <c r="DO498" s="18"/>
      <c r="DP498"/>
      <c r="DQ498"/>
      <c r="DR498"/>
      <c r="DS498"/>
      <c r="DT498"/>
      <c r="DU498"/>
      <c r="DV498"/>
      <c r="DW498"/>
      <c r="DX498"/>
      <c r="DY498"/>
      <c r="DZ498"/>
      <c r="EA498"/>
      <c r="EB498"/>
      <c r="EC498"/>
      <c r="ED498"/>
      <c r="EE498"/>
      <c r="EF498"/>
      <c r="EG498"/>
      <c r="EH498"/>
      <c r="EI498"/>
      <c r="EJ498"/>
      <c r="EK498"/>
      <c r="EL498"/>
      <c r="EM498"/>
      <c r="EN498"/>
      <c r="EO498"/>
      <c r="EP498"/>
      <c r="EQ498"/>
      <c r="ER498"/>
      <c r="ES498"/>
      <c r="ET498"/>
      <c r="EU498"/>
      <c r="EV498"/>
      <c r="EW498"/>
      <c r="EX498"/>
      <c r="EY498"/>
      <c r="EZ498"/>
      <c r="FA498"/>
      <c r="FB498"/>
      <c r="FC498"/>
      <c r="FD498"/>
      <c r="FE498"/>
      <c r="FF498"/>
    </row>
    <row r="499" spans="1:162" x14ac:dyDescent="0.25">
      <c r="A499" s="13" t="s">
        <v>111</v>
      </c>
      <c r="B499" s="13" t="s">
        <v>809</v>
      </c>
      <c r="C499" s="19" t="s">
        <v>923</v>
      </c>
      <c r="D499" s="20">
        <v>94</v>
      </c>
      <c r="E499" s="13">
        <v>4</v>
      </c>
      <c r="F499" s="13">
        <v>90</v>
      </c>
      <c r="H499" s="13" t="s">
        <v>436</v>
      </c>
      <c r="I499" s="13" t="s">
        <v>603</v>
      </c>
      <c r="J499" s="13" t="s">
        <v>924</v>
      </c>
      <c r="K499" s="13" t="s">
        <v>816</v>
      </c>
      <c r="N499" s="13" t="s">
        <v>812</v>
      </c>
      <c r="O499" s="13" t="s">
        <v>115</v>
      </c>
      <c r="P499" s="13" t="s">
        <v>925</v>
      </c>
      <c r="R499" s="16" t="s">
        <v>118</v>
      </c>
      <c r="S499" s="13">
        <v>65.739999999999995</v>
      </c>
      <c r="X499" s="13">
        <v>3.83</v>
      </c>
      <c r="Y499">
        <f t="shared" si="8"/>
        <v>3.4462723</v>
      </c>
      <c r="AC499" s="13">
        <v>1.29</v>
      </c>
      <c r="AF499" s="13">
        <v>2.41</v>
      </c>
      <c r="AI499" s="13"/>
      <c r="AJ499" s="13"/>
      <c r="AK499" s="13"/>
      <c r="AL499" s="13"/>
      <c r="AM499" s="13"/>
      <c r="AN499" s="13">
        <v>452</v>
      </c>
      <c r="AO499" s="13"/>
      <c r="AP499" s="13"/>
      <c r="AQ499" s="13"/>
      <c r="AR499" s="13"/>
      <c r="AS499" s="13"/>
      <c r="AT499" s="13">
        <v>10</v>
      </c>
      <c r="AU499" s="13">
        <v>19</v>
      </c>
      <c r="AV499" s="13"/>
      <c r="AW499" s="13"/>
      <c r="AX499" s="13"/>
      <c r="BJ499" s="13">
        <v>22</v>
      </c>
      <c r="BK499" s="13">
        <v>50</v>
      </c>
      <c r="CB499" s="13">
        <v>452</v>
      </c>
      <c r="CC499" s="13">
        <v>94</v>
      </c>
      <c r="CF499" s="21">
        <v>0.70696000000000003</v>
      </c>
    </row>
    <row r="500" spans="1:162" x14ac:dyDescent="0.25">
      <c r="A500" s="13" t="s">
        <v>111</v>
      </c>
      <c r="B500" s="13" t="s">
        <v>803</v>
      </c>
      <c r="C500" s="14" t="s">
        <v>926</v>
      </c>
      <c r="D500">
        <v>94</v>
      </c>
      <c r="E500" s="13">
        <v>4</v>
      </c>
      <c r="F500" s="13">
        <v>90</v>
      </c>
      <c r="H500" s="13" t="s">
        <v>436</v>
      </c>
      <c r="I500" s="13" t="s">
        <v>603</v>
      </c>
      <c r="J500"/>
      <c r="K500" t="s">
        <v>808</v>
      </c>
      <c r="L500" s="15">
        <v>-116.753</v>
      </c>
      <c r="M500" s="15">
        <v>33.724499999999999</v>
      </c>
      <c r="N500" s="14" t="s">
        <v>114</v>
      </c>
      <c r="O500" s="14" t="s">
        <v>115</v>
      </c>
      <c r="P500" s="14" t="s">
        <v>116</v>
      </c>
      <c r="Q500" s="14" t="s">
        <v>117</v>
      </c>
      <c r="R500" s="14" t="s">
        <v>118</v>
      </c>
      <c r="S500">
        <v>65.81</v>
      </c>
      <c r="T500">
        <v>0.84</v>
      </c>
      <c r="U500">
        <v>17.22</v>
      </c>
      <c r="V500"/>
      <c r="W500">
        <v>3.93</v>
      </c>
      <c r="X500" s="24">
        <v>15.43</v>
      </c>
      <c r="Y500">
        <f t="shared" si="8"/>
        <v>17.814068299999999</v>
      </c>
      <c r="Z500">
        <v>0.06</v>
      </c>
      <c r="AA500">
        <v>7.0000000000000007E-2</v>
      </c>
      <c r="AB500"/>
      <c r="AC500">
        <v>1.55</v>
      </c>
      <c r="AD500">
        <v>4.62</v>
      </c>
      <c r="AE500">
        <v>3.74</v>
      </c>
      <c r="AF500">
        <v>2.25</v>
      </c>
      <c r="AG500">
        <v>0.51</v>
      </c>
      <c r="AH500"/>
      <c r="AI500"/>
      <c r="AJ500">
        <v>9.57</v>
      </c>
      <c r="AK500">
        <v>0.28000000000000003</v>
      </c>
      <c r="AL500">
        <v>84.7</v>
      </c>
      <c r="AM500">
        <v>2.11</v>
      </c>
      <c r="AN500">
        <v>531.6</v>
      </c>
      <c r="AO500">
        <v>781.57</v>
      </c>
      <c r="AP500">
        <v>9.5399999999999991</v>
      </c>
      <c r="AQ500">
        <v>2.36</v>
      </c>
      <c r="AR500">
        <v>156.57</v>
      </c>
      <c r="AS500">
        <v>4.83</v>
      </c>
      <c r="AT500">
        <v>8.68</v>
      </c>
      <c r="AU500">
        <v>12.07</v>
      </c>
      <c r="AV500">
        <v>11.93</v>
      </c>
      <c r="AW500">
        <v>87.3</v>
      </c>
      <c r="AX500"/>
      <c r="AY500"/>
      <c r="AZ500"/>
      <c r="BA500"/>
      <c r="BB500">
        <v>2.27</v>
      </c>
      <c r="BC500"/>
      <c r="BD500"/>
      <c r="BE500">
        <v>0.21</v>
      </c>
      <c r="BF500">
        <v>0.9</v>
      </c>
      <c r="BG500">
        <v>13.2</v>
      </c>
      <c r="BH500">
        <v>9.1300000000000008</v>
      </c>
      <c r="BI500">
        <v>2.19</v>
      </c>
      <c r="BJ500">
        <v>31.19</v>
      </c>
      <c r="BK500">
        <v>67.239999999999995</v>
      </c>
      <c r="BL500">
        <v>7.74</v>
      </c>
      <c r="BM500">
        <v>30.45</v>
      </c>
      <c r="BN500">
        <v>6.2</v>
      </c>
      <c r="BO500">
        <v>4.7</v>
      </c>
      <c r="BP500">
        <v>1.35</v>
      </c>
      <c r="BQ500">
        <v>4.3</v>
      </c>
      <c r="BR500">
        <v>0.55000000000000004</v>
      </c>
      <c r="BS500">
        <v>2.85</v>
      </c>
      <c r="BT500">
        <v>0.56999999999999995</v>
      </c>
      <c r="BU500">
        <v>1.36</v>
      </c>
      <c r="BV500">
        <v>0.24</v>
      </c>
      <c r="BW500">
        <v>1.32</v>
      </c>
      <c r="BX500"/>
      <c r="BY500">
        <v>55.48</v>
      </c>
      <c r="BZ500">
        <v>1.32</v>
      </c>
      <c r="CA500">
        <v>84.7</v>
      </c>
      <c r="CB500">
        <v>531.6</v>
      </c>
      <c r="CC500">
        <v>94</v>
      </c>
      <c r="CD500">
        <v>0.46600000000000003</v>
      </c>
      <c r="CE500">
        <v>0.70767999999999998</v>
      </c>
      <c r="CF500">
        <v>0.70706999999999998</v>
      </c>
      <c r="CG500"/>
      <c r="CH500"/>
      <c r="CI500">
        <v>6.2</v>
      </c>
      <c r="CJ500">
        <v>30.45</v>
      </c>
      <c r="CK500"/>
      <c r="CL500"/>
      <c r="CM500"/>
      <c r="CN500"/>
      <c r="CO500"/>
      <c r="CP500"/>
      <c r="CQ500">
        <v>4.83</v>
      </c>
      <c r="CR500"/>
      <c r="CS500"/>
      <c r="CT500"/>
      <c r="CU500"/>
      <c r="CV500">
        <v>2.36</v>
      </c>
      <c r="CW500">
        <v>9.5399999999999991</v>
      </c>
      <c r="CX500">
        <v>13.2</v>
      </c>
      <c r="CY500">
        <v>19.420999999999999</v>
      </c>
      <c r="CZ500">
        <v>15.689</v>
      </c>
      <c r="DA500">
        <v>38.984999999999999</v>
      </c>
      <c r="DB500">
        <v>8.1999999999999993</v>
      </c>
      <c r="DC500"/>
      <c r="DD500">
        <v>29.9</v>
      </c>
      <c r="DE500">
        <v>19.3</v>
      </c>
      <c r="DF500">
        <v>15.683</v>
      </c>
      <c r="DG500" s="17">
        <v>38.844999999999999</v>
      </c>
      <c r="DH500"/>
      <c r="DI500"/>
      <c r="DJ500"/>
      <c r="DK500"/>
      <c r="DL500"/>
      <c r="DM500"/>
      <c r="DN500"/>
      <c r="DO500" s="18">
        <v>10</v>
      </c>
      <c r="DP500"/>
      <c r="DQ500"/>
      <c r="DR500"/>
      <c r="DS500"/>
      <c r="DT500"/>
      <c r="DU500"/>
      <c r="DV500"/>
      <c r="DW500"/>
      <c r="DX500"/>
      <c r="DY500"/>
      <c r="DZ500"/>
      <c r="EA500"/>
      <c r="EB500"/>
      <c r="EC500"/>
      <c r="ED500"/>
      <c r="EE500"/>
      <c r="EF500"/>
      <c r="EG500"/>
      <c r="EH500"/>
      <c r="EI500"/>
      <c r="EJ500"/>
      <c r="EK500"/>
      <c r="EL500"/>
      <c r="EM500"/>
      <c r="EN500"/>
      <c r="EO500"/>
      <c r="EP500"/>
      <c r="EQ500"/>
      <c r="ER500"/>
      <c r="ES500"/>
      <c r="ET500"/>
      <c r="EU500"/>
      <c r="EV500"/>
      <c r="EW500"/>
      <c r="EX500"/>
      <c r="EY500"/>
      <c r="EZ500"/>
      <c r="FA500"/>
      <c r="FB500"/>
      <c r="FC500"/>
      <c r="FD500"/>
      <c r="FE500"/>
      <c r="FF500"/>
    </row>
    <row r="501" spans="1:162" x14ac:dyDescent="0.25">
      <c r="A501" s="13" t="s">
        <v>111</v>
      </c>
      <c r="B501" s="13" t="s">
        <v>803</v>
      </c>
      <c r="C501" s="14" t="s">
        <v>927</v>
      </c>
      <c r="D501">
        <v>94</v>
      </c>
      <c r="E501" s="13">
        <v>4</v>
      </c>
      <c r="F501" s="13">
        <v>90</v>
      </c>
      <c r="H501" s="13" t="s">
        <v>436</v>
      </c>
      <c r="I501" s="13" t="s">
        <v>603</v>
      </c>
      <c r="J501"/>
      <c r="K501" t="s">
        <v>847</v>
      </c>
      <c r="L501" s="15">
        <v>-116.68040000000001</v>
      </c>
      <c r="M501" s="15">
        <v>33.770899999999997</v>
      </c>
      <c r="N501" s="14" t="s">
        <v>114</v>
      </c>
      <c r="O501" s="14" t="s">
        <v>115</v>
      </c>
      <c r="P501" s="14" t="s">
        <v>116</v>
      </c>
      <c r="Q501" s="14" t="s">
        <v>117</v>
      </c>
      <c r="R501" s="14" t="s">
        <v>118</v>
      </c>
      <c r="S501">
        <v>65.86</v>
      </c>
      <c r="T501">
        <v>0.83</v>
      </c>
      <c r="U501">
        <v>16.739999999999998</v>
      </c>
      <c r="V501"/>
      <c r="W501">
        <v>4.58</v>
      </c>
      <c r="X501" s="24">
        <v>17.350000000000001</v>
      </c>
      <c r="Y501">
        <f t="shared" si="8"/>
        <v>20.191703500000003</v>
      </c>
      <c r="Z501">
        <v>0.09</v>
      </c>
      <c r="AA501">
        <v>0.11</v>
      </c>
      <c r="AB501"/>
      <c r="AC501">
        <v>1.41</v>
      </c>
      <c r="AD501">
        <v>4.3</v>
      </c>
      <c r="AE501">
        <v>3.99</v>
      </c>
      <c r="AF501">
        <v>2.42</v>
      </c>
      <c r="AG501">
        <v>0.44</v>
      </c>
      <c r="AH501"/>
      <c r="AI501"/>
      <c r="AJ501">
        <v>15.14</v>
      </c>
      <c r="AK501">
        <v>0.21</v>
      </c>
      <c r="AL501">
        <v>90.3</v>
      </c>
      <c r="AM501">
        <v>2.2599999999999998</v>
      </c>
      <c r="AN501">
        <v>332.77</v>
      </c>
      <c r="AO501">
        <v>490.4</v>
      </c>
      <c r="AP501">
        <v>8.6999999999999993</v>
      </c>
      <c r="AQ501">
        <v>1.53</v>
      </c>
      <c r="AR501">
        <v>176.39</v>
      </c>
      <c r="AS501">
        <v>4.91</v>
      </c>
      <c r="AT501">
        <v>12.25</v>
      </c>
      <c r="AU501">
        <v>36.71</v>
      </c>
      <c r="AV501">
        <v>16.68</v>
      </c>
      <c r="AW501">
        <v>103.04</v>
      </c>
      <c r="AX501"/>
      <c r="AY501"/>
      <c r="AZ501"/>
      <c r="BA501"/>
      <c r="BB501">
        <v>1.9</v>
      </c>
      <c r="BC501"/>
      <c r="BD501"/>
      <c r="BE501">
        <v>0.31</v>
      </c>
      <c r="BF501">
        <v>1.79</v>
      </c>
      <c r="BG501"/>
      <c r="BH501">
        <v>8.18</v>
      </c>
      <c r="BI501">
        <v>3.82</v>
      </c>
      <c r="BJ501">
        <v>25.26</v>
      </c>
      <c r="BK501">
        <v>54.71</v>
      </c>
      <c r="BL501">
        <v>7.88</v>
      </c>
      <c r="BM501">
        <v>33.409999999999997</v>
      </c>
      <c r="BN501">
        <v>8.6</v>
      </c>
      <c r="BO501">
        <v>7.12</v>
      </c>
      <c r="BP501">
        <v>1.25</v>
      </c>
      <c r="BQ501">
        <v>7.23</v>
      </c>
      <c r="BR501">
        <v>1.17</v>
      </c>
      <c r="BS501">
        <v>6.94</v>
      </c>
      <c r="BT501">
        <v>1.38</v>
      </c>
      <c r="BU501">
        <v>4.0999999999999996</v>
      </c>
      <c r="BV501">
        <v>0.61</v>
      </c>
      <c r="BW501">
        <v>3.54</v>
      </c>
      <c r="BX501"/>
      <c r="BY501">
        <v>49.38</v>
      </c>
      <c r="BZ501">
        <v>1.17</v>
      </c>
      <c r="CA501">
        <v>90.3</v>
      </c>
      <c r="CB501">
        <v>332.77</v>
      </c>
      <c r="CC501">
        <v>94</v>
      </c>
      <c r="CD501">
        <v>0.752</v>
      </c>
      <c r="CE501">
        <v>0.70792999999999995</v>
      </c>
      <c r="CF501">
        <v>0.70692999999999995</v>
      </c>
      <c r="CG501"/>
      <c r="CH501"/>
      <c r="CI501">
        <v>8.6</v>
      </c>
      <c r="CJ501">
        <v>33.409999999999997</v>
      </c>
      <c r="CK501"/>
      <c r="CL501"/>
      <c r="CM501"/>
      <c r="CN501"/>
      <c r="CO501"/>
      <c r="CP501"/>
      <c r="CQ501">
        <v>4.91</v>
      </c>
      <c r="CR501"/>
      <c r="CS501"/>
      <c r="CT501"/>
      <c r="CU501"/>
      <c r="CV501">
        <v>1.53</v>
      </c>
      <c r="CW501">
        <v>8.6999999999999993</v>
      </c>
      <c r="CX501"/>
      <c r="CY501"/>
      <c r="CZ501"/>
      <c r="DA501"/>
      <c r="DB501"/>
      <c r="DC501"/>
      <c r="DD501"/>
      <c r="DE501"/>
      <c r="DF501"/>
      <c r="DG501" s="17"/>
      <c r="DH501"/>
      <c r="DI501"/>
      <c r="DJ501"/>
      <c r="DK501"/>
      <c r="DL501"/>
      <c r="DM501"/>
      <c r="DN501"/>
      <c r="DO501" s="18">
        <v>9.4</v>
      </c>
      <c r="DP501"/>
      <c r="DQ501"/>
      <c r="DR501"/>
      <c r="DS501"/>
      <c r="DT501"/>
      <c r="DU501"/>
      <c r="DV501"/>
      <c r="DW501"/>
      <c r="DX501"/>
      <c r="DY501"/>
      <c r="DZ501"/>
      <c r="EA501"/>
      <c r="EB501"/>
      <c r="EC501"/>
      <c r="ED501"/>
      <c r="EE501"/>
      <c r="EF501"/>
      <c r="EG501"/>
      <c r="EH501"/>
      <c r="EI501"/>
      <c r="EJ501"/>
      <c r="EK501"/>
      <c r="EL501"/>
      <c r="EM501"/>
      <c r="EN501"/>
      <c r="EO501"/>
      <c r="EP501"/>
      <c r="EQ501"/>
      <c r="ER501"/>
      <c r="ES501"/>
      <c r="ET501"/>
      <c r="EU501"/>
      <c r="EV501"/>
      <c r="EW501"/>
      <c r="EX501"/>
      <c r="EY501"/>
      <c r="EZ501"/>
      <c r="FA501"/>
      <c r="FB501"/>
      <c r="FC501"/>
      <c r="FD501"/>
      <c r="FE501"/>
      <c r="FF501"/>
    </row>
    <row r="502" spans="1:162" x14ac:dyDescent="0.25">
      <c r="A502" s="13" t="s">
        <v>111</v>
      </c>
      <c r="B502" s="13" t="s">
        <v>803</v>
      </c>
      <c r="C502" s="19" t="s">
        <v>928</v>
      </c>
      <c r="D502" s="20">
        <v>94</v>
      </c>
      <c r="E502" s="13">
        <v>4</v>
      </c>
      <c r="F502" s="13">
        <v>90</v>
      </c>
      <c r="H502" s="13" t="s">
        <v>436</v>
      </c>
      <c r="I502" s="13" t="s">
        <v>603</v>
      </c>
      <c r="J502"/>
      <c r="K502" t="s">
        <v>808</v>
      </c>
      <c r="L502" s="15">
        <v>-116.8254</v>
      </c>
      <c r="M502" s="15">
        <v>33.775399999999998</v>
      </c>
      <c r="N502" s="14" t="s">
        <v>114</v>
      </c>
      <c r="O502" s="14" t="s">
        <v>115</v>
      </c>
      <c r="P502" s="14" t="s">
        <v>440</v>
      </c>
      <c r="Q502" s="14" t="s">
        <v>117</v>
      </c>
      <c r="R502" s="14" t="s">
        <v>118</v>
      </c>
      <c r="S502">
        <v>66</v>
      </c>
      <c r="T502">
        <v>0.85</v>
      </c>
      <c r="U502">
        <v>17.11</v>
      </c>
      <c r="V502"/>
      <c r="W502">
        <v>3.86</v>
      </c>
      <c r="X502" s="24">
        <v>15.45</v>
      </c>
      <c r="Y502">
        <f t="shared" si="8"/>
        <v>17.762064500000001</v>
      </c>
      <c r="Z502">
        <v>0.06</v>
      </c>
      <c r="AA502">
        <v>7.0000000000000007E-2</v>
      </c>
      <c r="AB502"/>
      <c r="AC502">
        <v>1.32</v>
      </c>
      <c r="AD502">
        <v>4.6500000000000004</v>
      </c>
      <c r="AE502">
        <v>3.81</v>
      </c>
      <c r="AF502">
        <v>2.17</v>
      </c>
      <c r="AG502">
        <v>0.61</v>
      </c>
      <c r="AH502"/>
      <c r="AI502"/>
      <c r="AJ502">
        <v>7.05</v>
      </c>
      <c r="AK502">
        <v>0.23</v>
      </c>
      <c r="AL502">
        <v>76.2</v>
      </c>
      <c r="AM502">
        <v>1.68</v>
      </c>
      <c r="AN502">
        <v>560.44000000000005</v>
      </c>
      <c r="AO502">
        <v>748.92</v>
      </c>
      <c r="AP502">
        <v>6.37</v>
      </c>
      <c r="AQ502">
        <v>1.51</v>
      </c>
      <c r="AR502">
        <v>171.21</v>
      </c>
      <c r="AS502">
        <v>3.93</v>
      </c>
      <c r="AT502">
        <v>8.67</v>
      </c>
      <c r="AU502">
        <v>13.75</v>
      </c>
      <c r="AV502">
        <v>6.69</v>
      </c>
      <c r="AW502">
        <v>73.680000000000007</v>
      </c>
      <c r="AX502"/>
      <c r="AY502"/>
      <c r="AZ502"/>
      <c r="BA502"/>
      <c r="BB502">
        <v>1.51</v>
      </c>
      <c r="BC502"/>
      <c r="BD502"/>
      <c r="BE502">
        <v>0.17</v>
      </c>
      <c r="BF502">
        <v>0.74</v>
      </c>
      <c r="BG502"/>
      <c r="BH502">
        <v>6.63</v>
      </c>
      <c r="BI502">
        <v>1.82</v>
      </c>
      <c r="BJ502">
        <v>21.49</v>
      </c>
      <c r="BK502">
        <v>50.53</v>
      </c>
      <c r="BL502">
        <v>6.1</v>
      </c>
      <c r="BM502">
        <v>25.77</v>
      </c>
      <c r="BN502">
        <v>4.68</v>
      </c>
      <c r="BO502">
        <v>11.97</v>
      </c>
      <c r="BP502">
        <v>1.02</v>
      </c>
      <c r="BQ502">
        <v>3.53</v>
      </c>
      <c r="BR502">
        <v>0.45</v>
      </c>
      <c r="BS502">
        <v>2.7</v>
      </c>
      <c r="BT502">
        <v>0.49</v>
      </c>
      <c r="BU502">
        <v>1.19</v>
      </c>
      <c r="BV502">
        <v>0.2</v>
      </c>
      <c r="BW502">
        <v>1.03</v>
      </c>
      <c r="BX502"/>
      <c r="BY502">
        <v>53.05</v>
      </c>
      <c r="BZ502">
        <v>0.96</v>
      </c>
      <c r="CA502">
        <v>76.2</v>
      </c>
      <c r="CB502">
        <v>560.44000000000005</v>
      </c>
      <c r="CC502">
        <v>94</v>
      </c>
      <c r="CD502">
        <v>0.40799999999999997</v>
      </c>
      <c r="CE502">
        <v>0.70781000000000005</v>
      </c>
      <c r="CF502">
        <v>0.70726999999999995</v>
      </c>
      <c r="CG502"/>
      <c r="CH502"/>
      <c r="CI502">
        <v>4.68</v>
      </c>
      <c r="CJ502">
        <v>25.77</v>
      </c>
      <c r="CK502"/>
      <c r="CL502"/>
      <c r="CM502"/>
      <c r="CN502"/>
      <c r="CO502"/>
      <c r="CP502"/>
      <c r="CQ502">
        <v>3.93</v>
      </c>
      <c r="CR502"/>
      <c r="CS502"/>
      <c r="CT502"/>
      <c r="CU502"/>
      <c r="CV502">
        <v>1.51</v>
      </c>
      <c r="CW502">
        <v>6.37</v>
      </c>
      <c r="CX502"/>
      <c r="CY502"/>
      <c r="CZ502"/>
      <c r="DA502"/>
      <c r="DB502"/>
      <c r="DC502"/>
      <c r="DD502"/>
      <c r="DE502"/>
      <c r="DF502"/>
      <c r="DG502" s="17"/>
      <c r="DH502"/>
      <c r="DI502"/>
      <c r="DJ502"/>
      <c r="DK502"/>
      <c r="DL502"/>
      <c r="DM502"/>
      <c r="DN502"/>
      <c r="DO502" s="18"/>
      <c r="DP502"/>
      <c r="DQ502"/>
      <c r="DR502"/>
      <c r="DS502"/>
      <c r="DT502"/>
      <c r="DU502"/>
      <c r="DV502"/>
      <c r="DW502"/>
      <c r="DX502"/>
      <c r="DY502"/>
      <c r="DZ502"/>
      <c r="EA502"/>
      <c r="EB502"/>
      <c r="EC502"/>
      <c r="ED502"/>
      <c r="EE502"/>
      <c r="EF502"/>
      <c r="EG502"/>
      <c r="EH502"/>
      <c r="EI502"/>
      <c r="EJ502"/>
      <c r="EK502"/>
      <c r="EL502"/>
      <c r="EM502"/>
      <c r="EN502"/>
      <c r="EO502"/>
      <c r="EP502"/>
      <c r="EQ502"/>
      <c r="ER502"/>
      <c r="ES502"/>
      <c r="ET502"/>
      <c r="EU502"/>
      <c r="EV502"/>
      <c r="EW502"/>
      <c r="EX502"/>
      <c r="EY502"/>
      <c r="EZ502"/>
      <c r="FA502"/>
      <c r="FB502"/>
      <c r="FC502"/>
      <c r="FD502"/>
      <c r="FE502"/>
      <c r="FF502"/>
    </row>
    <row r="503" spans="1:162" x14ac:dyDescent="0.25">
      <c r="A503" s="13" t="s">
        <v>111</v>
      </c>
      <c r="B503" s="13" t="s">
        <v>809</v>
      </c>
      <c r="C503" s="19" t="s">
        <v>929</v>
      </c>
      <c r="D503" s="20">
        <v>94</v>
      </c>
      <c r="E503" s="13">
        <v>4</v>
      </c>
      <c r="F503" s="13">
        <v>90</v>
      </c>
      <c r="H503" s="13" t="s">
        <v>436</v>
      </c>
      <c r="I503" s="13" t="s">
        <v>603</v>
      </c>
      <c r="J503" s="13" t="s">
        <v>930</v>
      </c>
      <c r="K503" s="13" t="s">
        <v>787</v>
      </c>
      <c r="N503" s="13" t="s">
        <v>812</v>
      </c>
      <c r="O503" s="13" t="s">
        <v>115</v>
      </c>
      <c r="P503" s="13" t="s">
        <v>931</v>
      </c>
      <c r="R503" s="16" t="s">
        <v>118</v>
      </c>
      <c r="S503" s="13">
        <v>66.08</v>
      </c>
      <c r="X503" s="13">
        <v>3.54</v>
      </c>
      <c r="Y503">
        <f t="shared" si="8"/>
        <v>3.1853273999999998</v>
      </c>
      <c r="AC503" s="13">
        <v>1.24</v>
      </c>
      <c r="AF503" s="13">
        <v>2.06</v>
      </c>
      <c r="AI503" s="13"/>
      <c r="AJ503" s="13"/>
      <c r="AK503" s="13"/>
      <c r="AL503" s="13"/>
      <c r="AM503" s="13"/>
      <c r="AN503" s="13">
        <v>558</v>
      </c>
      <c r="AO503" s="13"/>
      <c r="AP503" s="13"/>
      <c r="AQ503" s="13"/>
      <c r="AR503" s="13"/>
      <c r="AS503" s="13"/>
      <c r="AT503" s="13">
        <v>8.5</v>
      </c>
      <c r="AU503" s="13">
        <v>9</v>
      </c>
      <c r="AV503" s="13"/>
      <c r="AW503" s="13"/>
      <c r="AX503" s="13"/>
      <c r="BJ503" s="13">
        <v>19</v>
      </c>
      <c r="BK503" s="13">
        <v>41</v>
      </c>
      <c r="CB503" s="13">
        <v>558</v>
      </c>
      <c r="CC503" s="13">
        <v>94</v>
      </c>
      <c r="CF503" s="21">
        <v>0.70669000000000004</v>
      </c>
    </row>
    <row r="504" spans="1:162" x14ac:dyDescent="0.25">
      <c r="A504" s="13" t="s">
        <v>111</v>
      </c>
      <c r="B504" s="13" t="s">
        <v>803</v>
      </c>
      <c r="C504" s="19" t="s">
        <v>932</v>
      </c>
      <c r="D504" s="20">
        <v>94</v>
      </c>
      <c r="E504" s="13">
        <v>4</v>
      </c>
      <c r="F504" s="13">
        <v>90</v>
      </c>
      <c r="H504" s="13" t="s">
        <v>436</v>
      </c>
      <c r="I504" s="13" t="s">
        <v>603</v>
      </c>
      <c r="J504"/>
      <c r="K504" t="s">
        <v>847</v>
      </c>
      <c r="L504" s="15">
        <v>-116.72410000000001</v>
      </c>
      <c r="M504" s="15">
        <v>33.862400000000001</v>
      </c>
      <c r="N504" s="14" t="s">
        <v>114</v>
      </c>
      <c r="O504" s="14" t="s">
        <v>115</v>
      </c>
      <c r="P504" s="14" t="s">
        <v>440</v>
      </c>
      <c r="Q504" s="14" t="s">
        <v>117</v>
      </c>
      <c r="R504" s="14" t="s">
        <v>118</v>
      </c>
      <c r="S504">
        <v>66.09</v>
      </c>
      <c r="T504">
        <v>0.83</v>
      </c>
      <c r="U504">
        <v>17.309999999999999</v>
      </c>
      <c r="V504"/>
      <c r="W504">
        <v>3.69</v>
      </c>
      <c r="X504" s="24">
        <v>15.66</v>
      </c>
      <c r="Y504">
        <f t="shared" si="8"/>
        <v>17.781024600000002</v>
      </c>
      <c r="Z504">
        <v>0.06</v>
      </c>
      <c r="AA504">
        <v>7.0000000000000007E-2</v>
      </c>
      <c r="AB504"/>
      <c r="AC504">
        <v>1.7</v>
      </c>
      <c r="AD504">
        <v>4.68</v>
      </c>
      <c r="AE504">
        <v>3.85</v>
      </c>
      <c r="AF504">
        <v>2.0499999999999998</v>
      </c>
      <c r="AG504">
        <v>0.45</v>
      </c>
      <c r="AH504"/>
      <c r="AI504"/>
      <c r="AJ504">
        <v>8.4499999999999993</v>
      </c>
      <c r="AK504">
        <v>0.3</v>
      </c>
      <c r="AL504">
        <v>81</v>
      </c>
      <c r="AM504">
        <v>2.33</v>
      </c>
      <c r="AN504">
        <v>590.75</v>
      </c>
      <c r="AO504">
        <v>956.71</v>
      </c>
      <c r="AP504">
        <v>9.7200000000000006</v>
      </c>
      <c r="AQ504">
        <v>3.32</v>
      </c>
      <c r="AR504">
        <v>138.09</v>
      </c>
      <c r="AS504">
        <v>3.96</v>
      </c>
      <c r="AT504">
        <v>7.45</v>
      </c>
      <c r="AU504">
        <v>8.7899999999999991</v>
      </c>
      <c r="AV504">
        <v>10.77</v>
      </c>
      <c r="AW504">
        <v>64.819999999999993</v>
      </c>
      <c r="AX504"/>
      <c r="AY504"/>
      <c r="AZ504"/>
      <c r="BA504"/>
      <c r="BB504">
        <v>1.38</v>
      </c>
      <c r="BC504"/>
      <c r="BD504"/>
      <c r="BE504">
        <v>0.19</v>
      </c>
      <c r="BF504">
        <v>0.43</v>
      </c>
      <c r="BG504"/>
      <c r="BH504">
        <v>6.24</v>
      </c>
      <c r="BI504">
        <v>1.9</v>
      </c>
      <c r="BJ504">
        <v>25.38</v>
      </c>
      <c r="BK504">
        <v>58.05</v>
      </c>
      <c r="BL504">
        <v>6.08</v>
      </c>
      <c r="BM504">
        <v>23.38</v>
      </c>
      <c r="BN504">
        <v>4.3499999999999996</v>
      </c>
      <c r="BO504">
        <v>6.66</v>
      </c>
      <c r="BP504">
        <v>1.04</v>
      </c>
      <c r="BQ504">
        <v>3.12</v>
      </c>
      <c r="BR504">
        <v>0.6</v>
      </c>
      <c r="BS504">
        <v>1.91</v>
      </c>
      <c r="BT504">
        <v>0.38</v>
      </c>
      <c r="BU504">
        <v>1.05</v>
      </c>
      <c r="BV504">
        <v>0.09</v>
      </c>
      <c r="BW504">
        <v>0.5</v>
      </c>
      <c r="BX504"/>
      <c r="BY504">
        <v>59.03</v>
      </c>
      <c r="BZ504">
        <v>1.34</v>
      </c>
      <c r="CA504">
        <v>81</v>
      </c>
      <c r="CB504">
        <v>590.75</v>
      </c>
      <c r="CC504">
        <v>94</v>
      </c>
      <c r="CD504">
        <v>0.38800000000000001</v>
      </c>
      <c r="CE504">
        <v>0.70747000000000004</v>
      </c>
      <c r="CF504">
        <v>0.70694999999999997</v>
      </c>
      <c r="CG504"/>
      <c r="CH504"/>
      <c r="CI504">
        <v>4.3499999999999996</v>
      </c>
      <c r="CJ504">
        <v>23.38</v>
      </c>
      <c r="CK504"/>
      <c r="CL504"/>
      <c r="CM504"/>
      <c r="CN504"/>
      <c r="CO504"/>
      <c r="CP504"/>
      <c r="CQ504">
        <v>3.96</v>
      </c>
      <c r="CR504"/>
      <c r="CS504"/>
      <c r="CT504"/>
      <c r="CU504"/>
      <c r="CV504">
        <v>3.32</v>
      </c>
      <c r="CW504">
        <v>9.7200000000000006</v>
      </c>
      <c r="CX504"/>
      <c r="CY504"/>
      <c r="CZ504"/>
      <c r="DA504"/>
      <c r="DB504"/>
      <c r="DC504"/>
      <c r="DD504"/>
      <c r="DE504"/>
      <c r="DF504"/>
      <c r="DG504" s="17"/>
      <c r="DH504"/>
      <c r="DI504"/>
      <c r="DJ504"/>
      <c r="DK504"/>
      <c r="DL504"/>
      <c r="DM504"/>
      <c r="DN504"/>
      <c r="DO504" s="18"/>
      <c r="DP504"/>
      <c r="DQ504"/>
      <c r="DR504"/>
      <c r="DS504"/>
      <c r="DT504"/>
      <c r="DU504"/>
      <c r="DV504"/>
      <c r="DW504"/>
      <c r="DX504"/>
      <c r="DY504"/>
      <c r="DZ504"/>
      <c r="EA504"/>
      <c r="EB504"/>
      <c r="EC504"/>
      <c r="ED504"/>
      <c r="EE504"/>
      <c r="EF504"/>
      <c r="EG504"/>
      <c r="EH504"/>
      <c r="EI504"/>
      <c r="EJ504"/>
      <c r="EK504"/>
      <c r="EL504"/>
      <c r="EM504"/>
      <c r="EN504"/>
      <c r="EO504"/>
      <c r="EP504"/>
      <c r="EQ504"/>
      <c r="ER504"/>
      <c r="ES504"/>
      <c r="ET504"/>
      <c r="EU504"/>
      <c r="EV504"/>
      <c r="EW504"/>
      <c r="EX504"/>
      <c r="EY504"/>
      <c r="EZ504"/>
      <c r="FA504"/>
      <c r="FB504"/>
      <c r="FC504"/>
      <c r="FD504"/>
      <c r="FE504"/>
      <c r="FF504"/>
    </row>
    <row r="505" spans="1:162" x14ac:dyDescent="0.25">
      <c r="A505" s="13" t="s">
        <v>111</v>
      </c>
      <c r="B505" s="13" t="s">
        <v>809</v>
      </c>
      <c r="C505" s="19" t="s">
        <v>933</v>
      </c>
      <c r="D505" s="20">
        <v>94</v>
      </c>
      <c r="E505" s="13">
        <v>4</v>
      </c>
      <c r="F505" s="13">
        <v>90</v>
      </c>
      <c r="H505" s="13" t="s">
        <v>436</v>
      </c>
      <c r="I505" s="13" t="s">
        <v>603</v>
      </c>
      <c r="J505" s="13" t="s">
        <v>934</v>
      </c>
      <c r="K505" s="13" t="s">
        <v>779</v>
      </c>
      <c r="N505" s="13" t="s">
        <v>812</v>
      </c>
      <c r="O505" s="13" t="s">
        <v>115</v>
      </c>
      <c r="P505" s="13" t="s">
        <v>935</v>
      </c>
      <c r="R505" s="16" t="s">
        <v>118</v>
      </c>
      <c r="S505" s="13">
        <v>66.11</v>
      </c>
      <c r="X505" s="13">
        <v>3.52</v>
      </c>
      <c r="Y505">
        <f t="shared" si="8"/>
        <v>3.1673312</v>
      </c>
      <c r="AC505" s="13">
        <v>1.1299999999999999</v>
      </c>
      <c r="AF505" s="13">
        <v>2.48</v>
      </c>
      <c r="AI505" s="13"/>
      <c r="AJ505" s="13"/>
      <c r="AK505" s="13"/>
      <c r="AL505" s="13"/>
      <c r="AM505" s="13"/>
      <c r="AN505" s="13">
        <v>503</v>
      </c>
      <c r="AO505" s="13"/>
      <c r="AP505" s="13"/>
      <c r="AQ505" s="13"/>
      <c r="AR505" s="13"/>
      <c r="AS505" s="13"/>
      <c r="AT505" s="13">
        <v>11</v>
      </c>
      <c r="AU505" s="13">
        <v>14</v>
      </c>
      <c r="AV505" s="13"/>
      <c r="AW505" s="13"/>
      <c r="AX505" s="13"/>
      <c r="BJ505" s="13">
        <v>23</v>
      </c>
      <c r="BK505" s="13">
        <v>56</v>
      </c>
      <c r="CB505" s="13">
        <v>503</v>
      </c>
      <c r="CC505" s="13">
        <v>94</v>
      </c>
      <c r="CF505" s="21">
        <v>0.70730999999999999</v>
      </c>
    </row>
    <row r="506" spans="1:162" x14ac:dyDescent="0.25">
      <c r="A506" s="13" t="s">
        <v>111</v>
      </c>
      <c r="B506" s="13" t="s">
        <v>809</v>
      </c>
      <c r="C506" s="19" t="s">
        <v>936</v>
      </c>
      <c r="D506" s="20">
        <v>94</v>
      </c>
      <c r="E506" s="13">
        <v>4</v>
      </c>
      <c r="F506" s="13">
        <v>90</v>
      </c>
      <c r="H506" s="13" t="s">
        <v>436</v>
      </c>
      <c r="I506" s="13" t="s">
        <v>603</v>
      </c>
      <c r="J506" s="13" t="s">
        <v>937</v>
      </c>
      <c r="K506" s="13" t="s">
        <v>779</v>
      </c>
      <c r="N506" s="13" t="s">
        <v>812</v>
      </c>
      <c r="O506" s="13" t="s">
        <v>115</v>
      </c>
      <c r="P506" s="13" t="s">
        <v>938</v>
      </c>
      <c r="R506" s="16" t="s">
        <v>118</v>
      </c>
      <c r="S506" s="13">
        <v>66.11</v>
      </c>
      <c r="X506" s="13">
        <v>3.78</v>
      </c>
      <c r="Y506">
        <f t="shared" si="8"/>
        <v>3.4012818</v>
      </c>
      <c r="AC506" s="13">
        <v>1.25</v>
      </c>
      <c r="AF506" s="13">
        <v>2.15</v>
      </c>
      <c r="AI506" s="13"/>
      <c r="AJ506" s="13"/>
      <c r="AK506" s="13"/>
      <c r="AL506" s="13"/>
      <c r="AM506" s="13"/>
      <c r="AN506" s="13">
        <v>550</v>
      </c>
      <c r="AO506" s="13"/>
      <c r="AP506" s="13"/>
      <c r="AQ506" s="13"/>
      <c r="AR506" s="13"/>
      <c r="AS506" s="13"/>
      <c r="AT506" s="13">
        <v>7</v>
      </c>
      <c r="AU506" s="13">
        <v>7</v>
      </c>
      <c r="AV506" s="13"/>
      <c r="AW506" s="13"/>
      <c r="AX506" s="13"/>
      <c r="BJ506" s="13">
        <v>31</v>
      </c>
      <c r="BK506" s="13">
        <v>59</v>
      </c>
      <c r="CB506" s="13">
        <v>550</v>
      </c>
      <c r="CC506" s="13">
        <v>94</v>
      </c>
      <c r="CF506" s="21">
        <v>0.70701000000000003</v>
      </c>
    </row>
    <row r="507" spans="1:162" s="44" customFormat="1" x14ac:dyDescent="0.25">
      <c r="A507" s="13" t="s">
        <v>111</v>
      </c>
      <c r="B507" s="39" t="s">
        <v>803</v>
      </c>
      <c r="C507" s="40" t="s">
        <v>939</v>
      </c>
      <c r="D507" s="41">
        <v>94</v>
      </c>
      <c r="E507" s="39">
        <v>4</v>
      </c>
      <c r="F507" s="39">
        <v>90</v>
      </c>
      <c r="G507" s="39"/>
      <c r="H507" s="39" t="s">
        <v>436</v>
      </c>
      <c r="I507" s="39" t="s">
        <v>603</v>
      </c>
      <c r="J507" s="39"/>
      <c r="K507" s="47" t="s">
        <v>891</v>
      </c>
      <c r="L507" s="49">
        <v>-116.65179999999999</v>
      </c>
      <c r="M507" s="49">
        <v>33.873100000000001</v>
      </c>
      <c r="N507" s="46" t="s">
        <v>114</v>
      </c>
      <c r="O507" s="46" t="s">
        <v>115</v>
      </c>
      <c r="P507" s="46" t="s">
        <v>440</v>
      </c>
      <c r="Q507" s="46" t="s">
        <v>117</v>
      </c>
      <c r="R507" s="46" t="s">
        <v>118</v>
      </c>
      <c r="S507" s="47">
        <v>66.34</v>
      </c>
      <c r="T507" s="47">
        <v>0.89</v>
      </c>
      <c r="U507" s="47">
        <v>16.29</v>
      </c>
      <c r="V507" s="47"/>
      <c r="W507" s="47">
        <v>4.6399999999999997</v>
      </c>
      <c r="X507" s="50">
        <v>18.02</v>
      </c>
      <c r="Y507">
        <f t="shared" si="8"/>
        <v>20.8545762</v>
      </c>
      <c r="Z507" s="47">
        <v>7.0000000000000007E-2</v>
      </c>
      <c r="AA507" s="47">
        <v>0.1</v>
      </c>
      <c r="AB507" s="47"/>
      <c r="AC507" s="47">
        <v>1.58</v>
      </c>
      <c r="AD507" s="47">
        <v>4.09</v>
      </c>
      <c r="AE507" s="47">
        <v>3.63</v>
      </c>
      <c r="AF507" s="47">
        <v>2.74</v>
      </c>
      <c r="AG507" s="47">
        <v>0.39</v>
      </c>
      <c r="AH507" s="47"/>
      <c r="AI507" s="47"/>
      <c r="AJ507" s="47">
        <v>9.6300000000000008</v>
      </c>
      <c r="AK507" s="47">
        <v>0.24</v>
      </c>
      <c r="AL507" s="47">
        <v>92.7</v>
      </c>
      <c r="AM507" s="47">
        <v>1.56</v>
      </c>
      <c r="AN507" s="47">
        <v>402.87</v>
      </c>
      <c r="AO507" s="47">
        <v>1245.06</v>
      </c>
      <c r="AP507" s="47">
        <v>9.16</v>
      </c>
      <c r="AQ507" s="47">
        <v>1.7</v>
      </c>
      <c r="AR507" s="47">
        <v>228.87</v>
      </c>
      <c r="AS507" s="47">
        <v>5.99</v>
      </c>
      <c r="AT507" s="47">
        <v>10.09</v>
      </c>
      <c r="AU507" s="47">
        <v>22.93</v>
      </c>
      <c r="AV507" s="47">
        <v>16.22</v>
      </c>
      <c r="AW507" s="47">
        <v>79.67</v>
      </c>
      <c r="AX507" s="47"/>
      <c r="AY507" s="47"/>
      <c r="AZ507" s="47"/>
      <c r="BA507" s="47"/>
      <c r="BB507" s="47">
        <v>1.6</v>
      </c>
      <c r="BC507" s="47"/>
      <c r="BD507" s="47"/>
      <c r="BE507" s="47">
        <v>0.25</v>
      </c>
      <c r="BF507" s="47">
        <v>0.9</v>
      </c>
      <c r="BG507" s="47">
        <v>7.48</v>
      </c>
      <c r="BH507" s="47">
        <v>9.85</v>
      </c>
      <c r="BI507" s="47">
        <v>1.57</v>
      </c>
      <c r="BJ507" s="47">
        <v>32.39</v>
      </c>
      <c r="BK507" s="47">
        <v>71.58</v>
      </c>
      <c r="BL507" s="47">
        <v>8.6199999999999992</v>
      </c>
      <c r="BM507" s="47">
        <v>33.33</v>
      </c>
      <c r="BN507" s="47">
        <v>6.99</v>
      </c>
      <c r="BO507" s="47">
        <v>11.52</v>
      </c>
      <c r="BP507" s="47">
        <v>1.27</v>
      </c>
      <c r="BQ507" s="47">
        <v>5.24</v>
      </c>
      <c r="BR507" s="47">
        <v>0.82</v>
      </c>
      <c r="BS507" s="47">
        <v>4.25</v>
      </c>
      <c r="BT507" s="47">
        <v>0.83</v>
      </c>
      <c r="BU507" s="47">
        <v>2.52</v>
      </c>
      <c r="BV507" s="47">
        <v>0.4</v>
      </c>
      <c r="BW507" s="47">
        <v>2.11</v>
      </c>
      <c r="BX507" s="47"/>
      <c r="BY507" s="47">
        <v>54.89</v>
      </c>
      <c r="BZ507" s="47">
        <v>1.24</v>
      </c>
      <c r="CA507" s="47">
        <v>92.7</v>
      </c>
      <c r="CB507" s="47">
        <v>402.87</v>
      </c>
      <c r="CC507" s="47">
        <v>94</v>
      </c>
      <c r="CD507" s="47">
        <v>0.67700000000000005</v>
      </c>
      <c r="CE507" s="47">
        <v>0.70826</v>
      </c>
      <c r="CF507" s="47">
        <v>0.70735999999999999</v>
      </c>
      <c r="CG507" s="47"/>
      <c r="CH507" s="47"/>
      <c r="CI507" s="47">
        <v>6.99</v>
      </c>
      <c r="CJ507" s="47">
        <v>33.33</v>
      </c>
      <c r="CK507" s="47"/>
      <c r="CL507" s="47"/>
      <c r="CM507" s="47"/>
      <c r="CN507" s="47"/>
      <c r="CO507" s="47"/>
      <c r="CP507" s="47"/>
      <c r="CQ507" s="47">
        <v>5.99</v>
      </c>
      <c r="CR507" s="47"/>
      <c r="CS507" s="47"/>
      <c r="CT507" s="47"/>
      <c r="CU507" s="47"/>
      <c r="CV507" s="47">
        <v>1.7</v>
      </c>
      <c r="CW507" s="47">
        <v>9.16</v>
      </c>
      <c r="CX507" s="47">
        <v>7.48</v>
      </c>
      <c r="CY507" s="47">
        <v>19.407602999999998</v>
      </c>
      <c r="CZ507" s="47">
        <v>15.697631800000002</v>
      </c>
      <c r="DA507" s="47">
        <v>38.988799199999995</v>
      </c>
      <c r="DB507" s="47">
        <v>11.101047452834448</v>
      </c>
      <c r="DC507" s="47"/>
      <c r="DD507" s="47">
        <v>68.508201888534941</v>
      </c>
      <c r="DE507" s="47">
        <v>19.244</v>
      </c>
      <c r="DF507" s="47">
        <v>15.69</v>
      </c>
      <c r="DG507" s="51">
        <v>38.668999999999997</v>
      </c>
      <c r="DH507" s="52"/>
      <c r="DI507" s="47"/>
      <c r="DJ507" s="47"/>
      <c r="DK507" s="47"/>
      <c r="DL507" s="47"/>
      <c r="DM507" s="47"/>
      <c r="DN507" s="47"/>
      <c r="DO507" s="53"/>
      <c r="DP507" s="52"/>
      <c r="DQ507" s="47"/>
      <c r="DR507" s="47"/>
      <c r="DS507" s="47"/>
      <c r="DT507" s="47"/>
      <c r="DU507" s="47"/>
      <c r="DV507" s="47"/>
      <c r="DW507" s="47"/>
      <c r="DX507" s="47"/>
      <c r="DY507" s="47"/>
      <c r="DZ507" s="47"/>
      <c r="EA507" s="47"/>
      <c r="EB507" s="47"/>
      <c r="EC507" s="47"/>
      <c r="ED507" s="47"/>
      <c r="EE507" s="47"/>
      <c r="EF507" s="47"/>
      <c r="EG507" s="47"/>
      <c r="EH507" s="47"/>
      <c r="EI507" s="47"/>
      <c r="EJ507" s="47"/>
      <c r="EK507" s="47"/>
      <c r="EL507" s="47"/>
      <c r="EM507" s="47"/>
      <c r="EN507" s="47"/>
      <c r="EO507" s="47"/>
      <c r="EP507" s="47"/>
      <c r="EQ507" s="47"/>
      <c r="ER507" s="47"/>
      <c r="ES507" s="47"/>
      <c r="ET507" s="47"/>
      <c r="EU507" s="47"/>
      <c r="EV507" s="47"/>
      <c r="EW507" s="47"/>
      <c r="EX507" s="47"/>
      <c r="EY507" s="47"/>
      <c r="EZ507" s="47"/>
      <c r="FA507" s="47"/>
      <c r="FB507" s="47"/>
      <c r="FC507" s="47"/>
      <c r="FD507" s="47"/>
      <c r="FE507" s="47"/>
      <c r="FF507" s="47"/>
    </row>
    <row r="508" spans="1:162" x14ac:dyDescent="0.25">
      <c r="A508" s="13" t="s">
        <v>111</v>
      </c>
      <c r="B508" s="13" t="s">
        <v>601</v>
      </c>
      <c r="C508" s="14" t="s">
        <v>940</v>
      </c>
      <c r="D508" s="20">
        <v>94</v>
      </c>
      <c r="E508" s="13">
        <v>20</v>
      </c>
      <c r="F508" s="13">
        <v>90</v>
      </c>
      <c r="H508" s="13" t="s">
        <v>126</v>
      </c>
      <c r="I508" s="13" t="s">
        <v>603</v>
      </c>
      <c r="K508" s="13" t="s">
        <v>113</v>
      </c>
      <c r="L508" s="15">
        <v>-116.83110000000001</v>
      </c>
      <c r="M508" s="15">
        <v>33.886800000000001</v>
      </c>
      <c r="N508" s="14" t="s">
        <v>756</v>
      </c>
      <c r="O508" s="14" t="s">
        <v>115</v>
      </c>
      <c r="P508" s="14" t="s">
        <v>440</v>
      </c>
      <c r="Q508" s="14" t="s">
        <v>117</v>
      </c>
      <c r="R508" s="14" t="s">
        <v>118</v>
      </c>
      <c r="S508">
        <v>66.489999999999995</v>
      </c>
      <c r="T508">
        <v>1.03</v>
      </c>
      <c r="U508">
        <v>16.78</v>
      </c>
      <c r="V508"/>
      <c r="W508">
        <v>4.21</v>
      </c>
      <c r="X508" s="24">
        <v>13.1</v>
      </c>
      <c r="Y508">
        <f t="shared" si="8"/>
        <v>15.997510999999999</v>
      </c>
      <c r="Z508">
        <v>0.06</v>
      </c>
      <c r="AA508">
        <v>7.0000000000000007E-2</v>
      </c>
      <c r="AB508"/>
      <c r="AC508">
        <v>1.68</v>
      </c>
      <c r="AD508">
        <v>4.4000000000000004</v>
      </c>
      <c r="AE508">
        <v>3.17</v>
      </c>
      <c r="AF508">
        <v>2.2799999999999998</v>
      </c>
      <c r="AG508">
        <v>0.6</v>
      </c>
      <c r="AH508"/>
      <c r="AI508"/>
      <c r="AJ508">
        <v>10.06</v>
      </c>
      <c r="AK508">
        <v>0.3</v>
      </c>
      <c r="AL508">
        <v>95.8</v>
      </c>
      <c r="AM508">
        <v>2.41</v>
      </c>
      <c r="AN508">
        <v>517.54</v>
      </c>
      <c r="AO508">
        <v>725.87</v>
      </c>
      <c r="AP508">
        <v>12.47</v>
      </c>
      <c r="AQ508">
        <v>1.5</v>
      </c>
      <c r="AR508">
        <v>237.53</v>
      </c>
      <c r="AS508">
        <v>6.87</v>
      </c>
      <c r="AT508">
        <v>14.07</v>
      </c>
      <c r="AU508">
        <v>24.29</v>
      </c>
      <c r="AV508">
        <v>12.5</v>
      </c>
      <c r="AW508">
        <v>66.75</v>
      </c>
      <c r="AX508"/>
      <c r="AY508"/>
      <c r="AZ508"/>
      <c r="BA508"/>
      <c r="BB508">
        <v>0.84</v>
      </c>
      <c r="BC508"/>
      <c r="BD508"/>
      <c r="BE508">
        <v>0.36</v>
      </c>
      <c r="BF508">
        <v>1.21</v>
      </c>
      <c r="BG508"/>
      <c r="BH508">
        <v>7.66</v>
      </c>
      <c r="BI508">
        <v>1.55</v>
      </c>
      <c r="BJ508">
        <v>29.93</v>
      </c>
      <c r="BK508">
        <v>65.91</v>
      </c>
      <c r="BL508">
        <v>8.06</v>
      </c>
      <c r="BM508">
        <v>33.880000000000003</v>
      </c>
      <c r="BN508">
        <v>8.24</v>
      </c>
      <c r="BO508">
        <v>10.86</v>
      </c>
      <c r="BP508">
        <v>1.77</v>
      </c>
      <c r="BQ508">
        <v>6.87</v>
      </c>
      <c r="BR508">
        <v>1.08</v>
      </c>
      <c r="BS508">
        <v>5.67</v>
      </c>
      <c r="BT508">
        <v>1.0900000000000001</v>
      </c>
      <c r="BU508">
        <v>2.97</v>
      </c>
      <c r="BV508">
        <v>0.41</v>
      </c>
      <c r="BW508">
        <v>2.1</v>
      </c>
      <c r="BX508"/>
      <c r="BY508">
        <v>51.93</v>
      </c>
      <c r="BZ508">
        <v>2.52</v>
      </c>
      <c r="CA508">
        <v>95.8</v>
      </c>
      <c r="CB508">
        <v>517.54</v>
      </c>
      <c r="CC508" s="13">
        <v>94</v>
      </c>
      <c r="CD508">
        <v>0.53200000000000003</v>
      </c>
      <c r="CE508">
        <v>0.71157999999999999</v>
      </c>
      <c r="CF508">
        <v>0.71087</v>
      </c>
      <c r="CG508"/>
      <c r="CH508"/>
      <c r="CI508">
        <v>8.24</v>
      </c>
      <c r="CJ508">
        <v>33.880000000000003</v>
      </c>
      <c r="CK508"/>
      <c r="CL508"/>
      <c r="CM508"/>
      <c r="CN508"/>
      <c r="CO508"/>
      <c r="CP508"/>
      <c r="CQ508">
        <v>6.87</v>
      </c>
      <c r="CR508"/>
      <c r="CS508"/>
      <c r="CT508"/>
      <c r="CU508"/>
      <c r="CV508">
        <v>1.5</v>
      </c>
      <c r="CW508">
        <v>12.47</v>
      </c>
      <c r="CX508"/>
      <c r="CY508"/>
      <c r="CZ508"/>
      <c r="DA508"/>
      <c r="DB508"/>
      <c r="DC508"/>
      <c r="DD508"/>
      <c r="DE508"/>
      <c r="DF508"/>
      <c r="DG508" s="17"/>
      <c r="DH508"/>
      <c r="DI508"/>
      <c r="DJ508"/>
      <c r="DK508"/>
      <c r="DL508"/>
      <c r="DM508"/>
      <c r="DN508"/>
      <c r="DO508" s="18"/>
      <c r="DP508"/>
      <c r="DQ508"/>
      <c r="DR508"/>
      <c r="DS508"/>
      <c r="DT508"/>
      <c r="DU508"/>
      <c r="DV508"/>
      <c r="DW508"/>
      <c r="DX508"/>
      <c r="DY508"/>
      <c r="DZ508"/>
      <c r="EA508"/>
      <c r="EB508"/>
      <c r="EC508"/>
      <c r="ED508"/>
      <c r="EE508"/>
      <c r="EF508"/>
      <c r="EG508"/>
      <c r="EH508"/>
      <c r="EI508"/>
      <c r="EJ508"/>
      <c r="EK508"/>
      <c r="EL508"/>
      <c r="EM508"/>
      <c r="EN508"/>
      <c r="EO508"/>
      <c r="EP508"/>
      <c r="EQ508"/>
      <c r="ER508"/>
      <c r="ES508"/>
      <c r="ET508"/>
      <c r="EU508"/>
      <c r="EV508"/>
      <c r="EW508"/>
      <c r="EX508"/>
      <c r="EY508"/>
      <c r="EZ508"/>
      <c r="FA508"/>
      <c r="FB508"/>
      <c r="FC508"/>
      <c r="FD508"/>
      <c r="FE508"/>
      <c r="FF508"/>
    </row>
    <row r="509" spans="1:162" x14ac:dyDescent="0.25">
      <c r="A509" s="13" t="s">
        <v>111</v>
      </c>
      <c r="B509" s="13" t="s">
        <v>809</v>
      </c>
      <c r="C509" s="19" t="s">
        <v>941</v>
      </c>
      <c r="D509" s="20">
        <v>94</v>
      </c>
      <c r="E509" s="13">
        <v>4</v>
      </c>
      <c r="F509" s="13">
        <v>90</v>
      </c>
      <c r="H509" s="13" t="s">
        <v>436</v>
      </c>
      <c r="I509" s="13" t="s">
        <v>603</v>
      </c>
      <c r="J509" s="13" t="s">
        <v>942</v>
      </c>
      <c r="K509" s="13" t="s">
        <v>787</v>
      </c>
      <c r="N509" s="13" t="s">
        <v>812</v>
      </c>
      <c r="O509" s="13" t="s">
        <v>115</v>
      </c>
      <c r="P509" s="13" t="s">
        <v>943</v>
      </c>
      <c r="R509" s="16" t="s">
        <v>118</v>
      </c>
      <c r="S509" s="13">
        <v>66.53</v>
      </c>
      <c r="X509" s="13">
        <v>3.42</v>
      </c>
      <c r="Y509">
        <f t="shared" si="8"/>
        <v>3.0773502000000001</v>
      </c>
      <c r="AC509" s="13">
        <v>1.1299999999999999</v>
      </c>
      <c r="AF509" s="13">
        <v>2.11</v>
      </c>
      <c r="AI509" s="13"/>
      <c r="AJ509" s="13"/>
      <c r="AK509" s="13"/>
      <c r="AL509" s="13"/>
      <c r="AM509" s="13"/>
      <c r="AN509" s="13">
        <v>570</v>
      </c>
      <c r="AO509" s="13"/>
      <c r="AP509" s="13"/>
      <c r="AQ509" s="13"/>
      <c r="AR509" s="13"/>
      <c r="AS509" s="13"/>
      <c r="AT509" s="13">
        <v>8.5</v>
      </c>
      <c r="AU509" s="13">
        <v>13</v>
      </c>
      <c r="AV509" s="13"/>
      <c r="AW509" s="13"/>
      <c r="AX509" s="13"/>
      <c r="BJ509" s="13">
        <v>21</v>
      </c>
      <c r="BK509" s="13">
        <v>43</v>
      </c>
      <c r="CB509" s="13">
        <v>570</v>
      </c>
      <c r="CC509" s="13">
        <v>94</v>
      </c>
      <c r="CF509" s="21">
        <v>0.70657000000000003</v>
      </c>
    </row>
    <row r="510" spans="1:162" x14ac:dyDescent="0.25">
      <c r="A510" s="13" t="s">
        <v>111</v>
      </c>
      <c r="B510" s="13" t="s">
        <v>803</v>
      </c>
      <c r="C510" s="14" t="s">
        <v>944</v>
      </c>
      <c r="D510">
        <v>94</v>
      </c>
      <c r="E510" s="13">
        <v>4</v>
      </c>
      <c r="F510" s="13">
        <v>90</v>
      </c>
      <c r="H510" s="13" t="s">
        <v>436</v>
      </c>
      <c r="I510" s="13" t="s">
        <v>603</v>
      </c>
      <c r="J510"/>
      <c r="K510" t="s">
        <v>808</v>
      </c>
      <c r="L510" s="15">
        <v>-116.7526</v>
      </c>
      <c r="M510" s="15">
        <v>33.744300000000003</v>
      </c>
      <c r="N510" s="14" t="s">
        <v>945</v>
      </c>
      <c r="O510" s="14" t="s">
        <v>115</v>
      </c>
      <c r="P510" s="14" t="s">
        <v>116</v>
      </c>
      <c r="Q510" s="14" t="s">
        <v>117</v>
      </c>
      <c r="R510" s="14" t="s">
        <v>118</v>
      </c>
      <c r="S510">
        <v>66.56</v>
      </c>
      <c r="T510">
        <v>1.01</v>
      </c>
      <c r="U510">
        <v>16.45</v>
      </c>
      <c r="V510"/>
      <c r="W510">
        <v>4.04</v>
      </c>
      <c r="X510" s="24">
        <v>17.489999999999998</v>
      </c>
      <c r="Y510">
        <f t="shared" si="8"/>
        <v>19.777676899999999</v>
      </c>
      <c r="Z510">
        <v>0.06</v>
      </c>
      <c r="AA510">
        <v>0.08</v>
      </c>
      <c r="AB510"/>
      <c r="AC510">
        <v>1.6</v>
      </c>
      <c r="AD510">
        <v>4.5</v>
      </c>
      <c r="AE510">
        <v>3.42</v>
      </c>
      <c r="AF510">
        <v>2.68</v>
      </c>
      <c r="AG510">
        <v>0.55000000000000004</v>
      </c>
      <c r="AH510"/>
      <c r="AI510"/>
      <c r="AJ510">
        <v>8.23</v>
      </c>
      <c r="AK510">
        <v>0.28000000000000003</v>
      </c>
      <c r="AL510">
        <v>88.1</v>
      </c>
      <c r="AM510">
        <v>1.82</v>
      </c>
      <c r="AN510">
        <v>470.45</v>
      </c>
      <c r="AO510">
        <v>1032.6400000000001</v>
      </c>
      <c r="AP510">
        <v>9.6300000000000008</v>
      </c>
      <c r="AQ510">
        <v>1.75</v>
      </c>
      <c r="AR510">
        <v>143.91</v>
      </c>
      <c r="AS510">
        <v>3.96</v>
      </c>
      <c r="AT510">
        <v>10.41</v>
      </c>
      <c r="AU510">
        <v>15.41</v>
      </c>
      <c r="AV510">
        <v>20.82</v>
      </c>
      <c r="AW510">
        <v>80.52</v>
      </c>
      <c r="AX510"/>
      <c r="AY510"/>
      <c r="AZ510"/>
      <c r="BA510"/>
      <c r="BB510">
        <v>2.33</v>
      </c>
      <c r="BC510"/>
      <c r="BD510"/>
      <c r="BE510">
        <v>0.31</v>
      </c>
      <c r="BF510">
        <v>0.79</v>
      </c>
      <c r="BG510"/>
      <c r="BH510">
        <v>10.52</v>
      </c>
      <c r="BI510">
        <v>2.0299999999999998</v>
      </c>
      <c r="BJ510">
        <v>28.28</v>
      </c>
      <c r="BK510">
        <v>57.21</v>
      </c>
      <c r="BL510">
        <v>7.03</v>
      </c>
      <c r="BM510">
        <v>28.15</v>
      </c>
      <c r="BN510">
        <v>6.06</v>
      </c>
      <c r="BO510">
        <v>6.48</v>
      </c>
      <c r="BP510">
        <v>1.5</v>
      </c>
      <c r="BQ510">
        <v>4.25</v>
      </c>
      <c r="BR510">
        <v>0.67</v>
      </c>
      <c r="BS510">
        <v>3.19</v>
      </c>
      <c r="BT510">
        <v>0.64</v>
      </c>
      <c r="BU510">
        <v>1.74</v>
      </c>
      <c r="BV510">
        <v>0.25</v>
      </c>
      <c r="BW510">
        <v>1.3</v>
      </c>
      <c r="BX510"/>
      <c r="BY510">
        <v>63.78</v>
      </c>
      <c r="BZ510">
        <v>0.96</v>
      </c>
      <c r="CA510">
        <v>88.1</v>
      </c>
      <c r="CB510">
        <v>470.45</v>
      </c>
      <c r="CC510">
        <v>94</v>
      </c>
      <c r="CD510">
        <v>0.53500000000000003</v>
      </c>
      <c r="CE510">
        <v>0.70789999999999997</v>
      </c>
      <c r="CF510">
        <v>0.70718999999999999</v>
      </c>
      <c r="CG510"/>
      <c r="CH510"/>
      <c r="CI510">
        <v>6.06</v>
      </c>
      <c r="CJ510">
        <v>28.15</v>
      </c>
      <c r="CK510"/>
      <c r="CL510"/>
      <c r="CM510"/>
      <c r="CN510"/>
      <c r="CO510"/>
      <c r="CP510"/>
      <c r="CQ510">
        <v>3.96</v>
      </c>
      <c r="CR510"/>
      <c r="CS510"/>
      <c r="CT510"/>
      <c r="CU510"/>
      <c r="CV510">
        <v>1.75</v>
      </c>
      <c r="CW510">
        <v>9.6300000000000008</v>
      </c>
      <c r="CX510"/>
      <c r="CY510"/>
      <c r="CZ510"/>
      <c r="DA510"/>
      <c r="DB510"/>
      <c r="DC510"/>
      <c r="DD510"/>
      <c r="DE510"/>
      <c r="DF510"/>
      <c r="DG510" s="17"/>
      <c r="DH510"/>
      <c r="DI510"/>
      <c r="DJ510"/>
      <c r="DK510"/>
      <c r="DL510"/>
      <c r="DM510"/>
      <c r="DN510"/>
      <c r="DO510" s="18"/>
      <c r="DP510"/>
      <c r="DQ510"/>
      <c r="DR510"/>
      <c r="DS510"/>
      <c r="DT510"/>
      <c r="DU510"/>
      <c r="DV510"/>
      <c r="DW510"/>
      <c r="DX510"/>
      <c r="DY510"/>
      <c r="DZ510"/>
      <c r="EA510"/>
      <c r="EB510"/>
      <c r="EC510"/>
      <c r="ED510"/>
      <c r="EE510"/>
      <c r="EF510"/>
      <c r="EG510"/>
      <c r="EH510"/>
      <c r="EI510"/>
      <c r="EJ510"/>
      <c r="EK510"/>
      <c r="EL510"/>
      <c r="EM510"/>
      <c r="EN510"/>
      <c r="EO510"/>
      <c r="EP510"/>
      <c r="EQ510"/>
      <c r="ER510"/>
      <c r="ES510"/>
      <c r="ET510"/>
      <c r="EU510"/>
      <c r="EV510"/>
      <c r="EW510"/>
      <c r="EX510"/>
      <c r="EY510"/>
      <c r="EZ510"/>
      <c r="FA510"/>
      <c r="FB510"/>
      <c r="FC510"/>
      <c r="FD510"/>
      <c r="FE510"/>
      <c r="FF510"/>
    </row>
    <row r="511" spans="1:162" x14ac:dyDescent="0.25">
      <c r="A511" s="13" t="s">
        <v>111</v>
      </c>
      <c r="B511" s="13" t="s">
        <v>809</v>
      </c>
      <c r="C511" s="19" t="s">
        <v>946</v>
      </c>
      <c r="D511" s="20">
        <v>94</v>
      </c>
      <c r="E511" s="13">
        <v>4</v>
      </c>
      <c r="F511" s="13">
        <v>90</v>
      </c>
      <c r="H511" s="13" t="s">
        <v>436</v>
      </c>
      <c r="I511" s="13" t="s">
        <v>603</v>
      </c>
      <c r="J511" s="13" t="s">
        <v>947</v>
      </c>
      <c r="K511" s="13" t="s">
        <v>779</v>
      </c>
      <c r="N511" s="13" t="s">
        <v>812</v>
      </c>
      <c r="O511" s="13" t="s">
        <v>115</v>
      </c>
      <c r="P511" s="13" t="s">
        <v>948</v>
      </c>
      <c r="R511" s="16" t="s">
        <v>118</v>
      </c>
      <c r="S511" s="13">
        <v>66.56</v>
      </c>
      <c r="X511" s="13">
        <v>3.48</v>
      </c>
      <c r="Y511">
        <f t="shared" si="8"/>
        <v>3.1313388</v>
      </c>
      <c r="AC511" s="13">
        <v>1.21</v>
      </c>
      <c r="AF511" s="13">
        <v>2.17</v>
      </c>
      <c r="AI511" s="13"/>
      <c r="AJ511" s="13"/>
      <c r="AK511" s="13"/>
      <c r="AL511" s="13"/>
      <c r="AM511" s="13"/>
      <c r="AN511" s="13">
        <v>505</v>
      </c>
      <c r="AO511" s="13"/>
      <c r="AP511" s="13"/>
      <c r="AQ511" s="13"/>
      <c r="AR511" s="13"/>
      <c r="AS511" s="13"/>
      <c r="AT511" s="13">
        <v>10</v>
      </c>
      <c r="AU511" s="13">
        <v>12</v>
      </c>
      <c r="AV511" s="13"/>
      <c r="AW511" s="13"/>
      <c r="AX511" s="13"/>
      <c r="BJ511" s="13">
        <v>23</v>
      </c>
      <c r="BK511" s="13">
        <v>49</v>
      </c>
      <c r="CB511" s="13">
        <v>505</v>
      </c>
      <c r="CC511" s="13">
        <v>94</v>
      </c>
      <c r="CF511" s="21">
        <v>0.70716999999999997</v>
      </c>
    </row>
    <row r="512" spans="1:162" x14ac:dyDescent="0.25">
      <c r="A512" s="13" t="s">
        <v>111</v>
      </c>
      <c r="B512" s="13" t="s">
        <v>809</v>
      </c>
      <c r="C512" s="19" t="s">
        <v>949</v>
      </c>
      <c r="D512" s="20">
        <v>94</v>
      </c>
      <c r="E512" s="13">
        <v>4</v>
      </c>
      <c r="F512" s="13">
        <v>90</v>
      </c>
      <c r="H512" s="13" t="s">
        <v>436</v>
      </c>
      <c r="I512" s="13" t="s">
        <v>603</v>
      </c>
      <c r="J512" s="13" t="s">
        <v>950</v>
      </c>
      <c r="K512" s="13" t="s">
        <v>787</v>
      </c>
      <c r="N512" s="13" t="s">
        <v>812</v>
      </c>
      <c r="O512" s="13" t="s">
        <v>115</v>
      </c>
      <c r="P512" s="13" t="s">
        <v>951</v>
      </c>
      <c r="R512" s="16" t="s">
        <v>118</v>
      </c>
      <c r="S512" s="13">
        <v>66.67</v>
      </c>
      <c r="X512" s="13">
        <v>3.44</v>
      </c>
      <c r="Y512">
        <f t="shared" si="8"/>
        <v>3.0953463999999999</v>
      </c>
      <c r="AC512" s="13">
        <v>1.1299999999999999</v>
      </c>
      <c r="AF512" s="13">
        <v>2.2999999999999998</v>
      </c>
      <c r="AI512" s="13"/>
      <c r="AJ512" s="13"/>
      <c r="AK512" s="13"/>
      <c r="AL512" s="13"/>
      <c r="AM512" s="13"/>
      <c r="AN512" s="13">
        <v>545</v>
      </c>
      <c r="AO512" s="13"/>
      <c r="AP512" s="13"/>
      <c r="AQ512" s="13"/>
      <c r="AR512" s="13"/>
      <c r="AS512" s="13"/>
      <c r="AT512" s="13">
        <v>9</v>
      </c>
      <c r="AU512" s="13">
        <v>13</v>
      </c>
      <c r="AV512" s="13"/>
      <c r="AW512" s="13"/>
      <c r="AX512" s="13"/>
      <c r="BJ512" s="13">
        <v>21</v>
      </c>
      <c r="BK512" s="13">
        <v>45</v>
      </c>
      <c r="CB512" s="13">
        <v>545</v>
      </c>
      <c r="CC512" s="13">
        <v>94</v>
      </c>
      <c r="CF512" s="21">
        <v>0.70650000000000002</v>
      </c>
    </row>
    <row r="513" spans="1:162" x14ac:dyDescent="0.25">
      <c r="A513" s="13" t="s">
        <v>111</v>
      </c>
      <c r="B513" s="13" t="s">
        <v>809</v>
      </c>
      <c r="C513" s="19" t="s">
        <v>952</v>
      </c>
      <c r="D513" s="20">
        <v>94</v>
      </c>
      <c r="E513" s="13">
        <v>4</v>
      </c>
      <c r="F513" s="13">
        <v>90</v>
      </c>
      <c r="H513" s="13" t="s">
        <v>436</v>
      </c>
      <c r="I513" s="13" t="s">
        <v>603</v>
      </c>
      <c r="J513" s="13" t="s">
        <v>953</v>
      </c>
      <c r="K513" s="13" t="s">
        <v>787</v>
      </c>
      <c r="N513" s="13" t="s">
        <v>812</v>
      </c>
      <c r="O513" s="13" t="s">
        <v>115</v>
      </c>
      <c r="P513" s="13" t="s">
        <v>954</v>
      </c>
      <c r="R513" s="16" t="s">
        <v>118</v>
      </c>
      <c r="S513" s="13">
        <v>66.72</v>
      </c>
      <c r="X513" s="13">
        <v>3.47</v>
      </c>
      <c r="Y513">
        <f t="shared" si="8"/>
        <v>3.1223407000000001</v>
      </c>
      <c r="AC513" s="13">
        <v>1.1200000000000001</v>
      </c>
      <c r="AF513" s="13">
        <v>1.88</v>
      </c>
      <c r="AI513" s="13"/>
      <c r="AJ513" s="13"/>
      <c r="AK513" s="13"/>
      <c r="AL513" s="13"/>
      <c r="AM513" s="13"/>
      <c r="AN513" s="13">
        <v>547</v>
      </c>
      <c r="AO513" s="13"/>
      <c r="AP513" s="13"/>
      <c r="AQ513" s="13"/>
      <c r="AR513" s="13"/>
      <c r="AS513" s="13"/>
      <c r="AT513" s="13">
        <v>9</v>
      </c>
      <c r="AU513" s="13">
        <v>14</v>
      </c>
      <c r="AV513" s="13"/>
      <c r="AW513" s="13"/>
      <c r="AX513" s="13"/>
      <c r="BJ513" s="13">
        <v>22</v>
      </c>
      <c r="BK513" s="13">
        <v>48</v>
      </c>
      <c r="CB513" s="13">
        <v>547</v>
      </c>
      <c r="CC513" s="13">
        <v>94</v>
      </c>
      <c r="CF513" s="21">
        <v>0.70676000000000005</v>
      </c>
    </row>
    <row r="514" spans="1:162" x14ac:dyDescent="0.25">
      <c r="A514" s="13" t="s">
        <v>111</v>
      </c>
      <c r="B514" s="13" t="s">
        <v>803</v>
      </c>
      <c r="C514" s="14" t="s">
        <v>955</v>
      </c>
      <c r="D514">
        <v>94</v>
      </c>
      <c r="E514" s="13">
        <v>4</v>
      </c>
      <c r="F514" s="13">
        <v>90</v>
      </c>
      <c r="H514" s="13" t="s">
        <v>436</v>
      </c>
      <c r="I514" s="13" t="s">
        <v>603</v>
      </c>
      <c r="J514"/>
      <c r="K514" t="s">
        <v>808</v>
      </c>
      <c r="L514" s="15">
        <v>-116.7186</v>
      </c>
      <c r="M514" s="15">
        <v>33.719000000000001</v>
      </c>
      <c r="N514" s="14" t="s">
        <v>114</v>
      </c>
      <c r="O514" s="14" t="s">
        <v>115</v>
      </c>
      <c r="P514" s="14" t="s">
        <v>116</v>
      </c>
      <c r="Q514" s="14" t="s">
        <v>117</v>
      </c>
      <c r="R514" s="14" t="s">
        <v>118</v>
      </c>
      <c r="S514">
        <v>66.73</v>
      </c>
      <c r="T514">
        <v>0.96</v>
      </c>
      <c r="U514">
        <v>16.72</v>
      </c>
      <c r="V514"/>
      <c r="W514">
        <v>3.98</v>
      </c>
      <c r="X514" s="24">
        <v>16.77</v>
      </c>
      <c r="Y514">
        <f t="shared" si="8"/>
        <v>19.069813699999997</v>
      </c>
      <c r="Z514">
        <v>0.06</v>
      </c>
      <c r="AA514">
        <v>0.08</v>
      </c>
      <c r="AB514"/>
      <c r="AC514">
        <v>1.48</v>
      </c>
      <c r="AD514">
        <v>5.05</v>
      </c>
      <c r="AE514">
        <v>3.76</v>
      </c>
      <c r="AF514">
        <v>2.27</v>
      </c>
      <c r="AG514">
        <v>0.55000000000000004</v>
      </c>
      <c r="AH514"/>
      <c r="AI514"/>
      <c r="AJ514">
        <v>15.02</v>
      </c>
      <c r="AK514">
        <v>0.25</v>
      </c>
      <c r="AL514">
        <v>88.1</v>
      </c>
      <c r="AM514">
        <v>2.15</v>
      </c>
      <c r="AN514">
        <v>505.69</v>
      </c>
      <c r="AO514">
        <v>644.5</v>
      </c>
      <c r="AP514">
        <v>8.6300000000000008</v>
      </c>
      <c r="AQ514">
        <v>1.8</v>
      </c>
      <c r="AR514">
        <v>211.8</v>
      </c>
      <c r="AS514">
        <v>5.48</v>
      </c>
      <c r="AT514">
        <v>10.46</v>
      </c>
      <c r="AU514">
        <v>18.28</v>
      </c>
      <c r="AV514">
        <v>21.17</v>
      </c>
      <c r="AW514">
        <v>101.3</v>
      </c>
      <c r="AX514"/>
      <c r="AY514"/>
      <c r="AZ514"/>
      <c r="BA514"/>
      <c r="BB514">
        <v>2.57</v>
      </c>
      <c r="BC514"/>
      <c r="BD514"/>
      <c r="BE514">
        <v>0.28000000000000003</v>
      </c>
      <c r="BF514">
        <v>1.29</v>
      </c>
      <c r="BG514"/>
      <c r="BH514">
        <v>7.97</v>
      </c>
      <c r="BI514">
        <v>3.01</v>
      </c>
      <c r="BJ514">
        <v>28.88</v>
      </c>
      <c r="BK514">
        <v>63.34</v>
      </c>
      <c r="BL514">
        <v>7.77</v>
      </c>
      <c r="BM514">
        <v>30.67</v>
      </c>
      <c r="BN514">
        <v>6.37</v>
      </c>
      <c r="BO514">
        <v>7.94</v>
      </c>
      <c r="BP514">
        <v>1.31</v>
      </c>
      <c r="BQ514">
        <v>4.5999999999999996</v>
      </c>
      <c r="BR514">
        <v>0.69</v>
      </c>
      <c r="BS514">
        <v>3.5</v>
      </c>
      <c r="BT514">
        <v>0.7</v>
      </c>
      <c r="BU514">
        <v>1.77</v>
      </c>
      <c r="BV514">
        <v>0.28000000000000003</v>
      </c>
      <c r="BW514">
        <v>1.84</v>
      </c>
      <c r="BX514"/>
      <c r="BY514">
        <v>54.39</v>
      </c>
      <c r="BZ514">
        <v>2.88</v>
      </c>
      <c r="CA514">
        <v>88.1</v>
      </c>
      <c r="CB514">
        <v>505.69</v>
      </c>
      <c r="CC514">
        <v>94</v>
      </c>
      <c r="CD514">
        <v>0.49199999999999999</v>
      </c>
      <c r="CE514">
        <v>0.70794000000000001</v>
      </c>
      <c r="CF514">
        <v>0.70728999999999997</v>
      </c>
      <c r="CG514"/>
      <c r="CH514"/>
      <c r="CI514">
        <v>6.37</v>
      </c>
      <c r="CJ514">
        <v>30.67</v>
      </c>
      <c r="CK514"/>
      <c r="CL514"/>
      <c r="CM514"/>
      <c r="CN514"/>
      <c r="CO514"/>
      <c r="CP514"/>
      <c r="CQ514">
        <v>5.48</v>
      </c>
      <c r="CR514"/>
      <c r="CS514"/>
      <c r="CT514"/>
      <c r="CU514"/>
      <c r="CV514">
        <v>1.8</v>
      </c>
      <c r="CW514">
        <v>8.6300000000000008</v>
      </c>
      <c r="CX514"/>
      <c r="CY514"/>
      <c r="CZ514"/>
      <c r="DA514"/>
      <c r="DB514"/>
      <c r="DC514"/>
      <c r="DD514"/>
      <c r="DE514"/>
      <c r="DF514"/>
      <c r="DG514" s="17"/>
      <c r="DH514"/>
      <c r="DI514"/>
      <c r="DJ514"/>
      <c r="DK514"/>
      <c r="DL514"/>
      <c r="DM514"/>
      <c r="DN514"/>
      <c r="DO514" s="18">
        <v>9.8000000000000007</v>
      </c>
      <c r="DP514"/>
      <c r="DQ514"/>
      <c r="DR514"/>
      <c r="DS514"/>
      <c r="DT514"/>
      <c r="DU514"/>
      <c r="DV514"/>
      <c r="DW514"/>
      <c r="DX514"/>
      <c r="DY514"/>
      <c r="DZ514"/>
      <c r="EA514"/>
      <c r="EB514"/>
      <c r="EC514"/>
      <c r="ED514"/>
      <c r="EE514"/>
      <c r="EF514"/>
      <c r="EG514"/>
      <c r="EH514"/>
      <c r="EI514"/>
      <c r="EJ514"/>
      <c r="EK514"/>
      <c r="EL514"/>
      <c r="EM514"/>
      <c r="EN514"/>
      <c r="EO514"/>
      <c r="EP514"/>
      <c r="EQ514"/>
      <c r="ER514"/>
      <c r="ES514"/>
      <c r="ET514"/>
      <c r="EU514"/>
      <c r="EV514"/>
      <c r="EW514"/>
      <c r="EX514"/>
      <c r="EY514"/>
      <c r="EZ514"/>
      <c r="FA514"/>
      <c r="FB514"/>
      <c r="FC514"/>
      <c r="FD514"/>
      <c r="FE514"/>
      <c r="FF514"/>
    </row>
    <row r="515" spans="1:162" x14ac:dyDescent="0.25">
      <c r="A515" s="13" t="s">
        <v>111</v>
      </c>
      <c r="B515" s="13" t="s">
        <v>809</v>
      </c>
      <c r="C515" s="19" t="s">
        <v>956</v>
      </c>
      <c r="D515" s="20">
        <v>94</v>
      </c>
      <c r="E515" s="13">
        <v>4</v>
      </c>
      <c r="F515" s="13">
        <v>90</v>
      </c>
      <c r="H515" s="13" t="s">
        <v>436</v>
      </c>
      <c r="I515" s="13" t="s">
        <v>603</v>
      </c>
      <c r="J515" s="13" t="s">
        <v>957</v>
      </c>
      <c r="K515" s="13" t="s">
        <v>787</v>
      </c>
      <c r="N515" s="13" t="s">
        <v>958</v>
      </c>
      <c r="O515" s="13" t="s">
        <v>115</v>
      </c>
      <c r="P515" s="13" t="s">
        <v>959</v>
      </c>
      <c r="R515" s="16" t="s">
        <v>118</v>
      </c>
      <c r="S515" s="13">
        <v>66.790000000000006</v>
      </c>
      <c r="X515" s="13">
        <v>3.42</v>
      </c>
      <c r="Y515">
        <f t="shared" si="8"/>
        <v>3.0773502000000001</v>
      </c>
      <c r="AC515" s="13">
        <v>1.07</v>
      </c>
      <c r="AF515" s="13">
        <v>2.23</v>
      </c>
      <c r="AI515" s="13"/>
      <c r="AJ515" s="13"/>
      <c r="AK515" s="13"/>
      <c r="AL515" s="13"/>
      <c r="AM515" s="13"/>
      <c r="AN515" s="13">
        <v>550</v>
      </c>
      <c r="AO515" s="13"/>
      <c r="AP515" s="13"/>
      <c r="AQ515" s="13"/>
      <c r="AR515" s="13"/>
      <c r="AS515" s="13"/>
      <c r="AT515" s="13">
        <v>9</v>
      </c>
      <c r="AU515" s="13">
        <v>14</v>
      </c>
      <c r="AV515" s="13"/>
      <c r="AW515" s="13"/>
      <c r="AX515" s="13"/>
      <c r="BJ515" s="13">
        <v>20</v>
      </c>
      <c r="BK515" s="13">
        <v>46</v>
      </c>
      <c r="CB515" s="13">
        <v>550</v>
      </c>
      <c r="CC515" s="13">
        <v>94</v>
      </c>
      <c r="CF515" s="21">
        <v>0.70684000000000002</v>
      </c>
    </row>
    <row r="516" spans="1:162" x14ac:dyDescent="0.25">
      <c r="A516" s="13" t="s">
        <v>111</v>
      </c>
      <c r="B516" s="13" t="s">
        <v>809</v>
      </c>
      <c r="C516" s="19" t="s">
        <v>960</v>
      </c>
      <c r="D516" s="20">
        <v>94</v>
      </c>
      <c r="E516" s="13">
        <v>4</v>
      </c>
      <c r="F516" s="13">
        <v>90</v>
      </c>
      <c r="H516" s="13" t="s">
        <v>436</v>
      </c>
      <c r="I516" s="13" t="s">
        <v>603</v>
      </c>
      <c r="J516" s="13" t="s">
        <v>961</v>
      </c>
      <c r="K516" s="13" t="s">
        <v>816</v>
      </c>
      <c r="N516" s="13" t="s">
        <v>812</v>
      </c>
      <c r="O516" s="13" t="s">
        <v>115</v>
      </c>
      <c r="P516" s="13" t="s">
        <v>962</v>
      </c>
      <c r="R516" s="16" t="s">
        <v>118</v>
      </c>
      <c r="S516" s="13">
        <v>66.790000000000006</v>
      </c>
      <c r="X516" s="13">
        <v>4.0599999999999996</v>
      </c>
      <c r="Y516">
        <f t="shared" si="8"/>
        <v>3.6532285999999998</v>
      </c>
      <c r="AC516" s="13">
        <v>1.1599999999999999</v>
      </c>
      <c r="AF516" s="13">
        <v>2.65</v>
      </c>
      <c r="AI516" s="13"/>
      <c r="AJ516" s="13"/>
      <c r="AK516" s="13"/>
      <c r="AL516" s="13"/>
      <c r="AM516" s="13"/>
      <c r="AN516" s="13">
        <v>405</v>
      </c>
      <c r="AO516" s="13"/>
      <c r="AP516" s="13"/>
      <c r="AQ516" s="13"/>
      <c r="AR516" s="13"/>
      <c r="AS516" s="13"/>
      <c r="AT516" s="13">
        <v>9.5</v>
      </c>
      <c r="AU516" s="13">
        <v>26</v>
      </c>
      <c r="AV516" s="13"/>
      <c r="AW516" s="13"/>
      <c r="AX516" s="13"/>
      <c r="BJ516" s="13">
        <v>16</v>
      </c>
      <c r="BK516" s="13">
        <v>43</v>
      </c>
      <c r="CB516" s="13">
        <v>405</v>
      </c>
      <c r="CC516" s="13">
        <v>94</v>
      </c>
      <c r="CF516" s="21">
        <v>0.70731999999999995</v>
      </c>
    </row>
    <row r="517" spans="1:162" x14ac:dyDescent="0.25">
      <c r="A517" s="13" t="s">
        <v>111</v>
      </c>
      <c r="B517" s="13" t="s">
        <v>809</v>
      </c>
      <c r="C517" s="19" t="s">
        <v>963</v>
      </c>
      <c r="D517" s="20">
        <v>94</v>
      </c>
      <c r="E517" s="13">
        <v>4</v>
      </c>
      <c r="F517" s="13">
        <v>90</v>
      </c>
      <c r="H517" s="13" t="s">
        <v>436</v>
      </c>
      <c r="I517" s="13" t="s">
        <v>603</v>
      </c>
      <c r="J517" s="13" t="s">
        <v>964</v>
      </c>
      <c r="K517" s="13" t="s">
        <v>787</v>
      </c>
      <c r="N517" s="13" t="s">
        <v>812</v>
      </c>
      <c r="O517" s="13" t="s">
        <v>115</v>
      </c>
      <c r="P517" s="13" t="s">
        <v>965</v>
      </c>
      <c r="R517" s="16" t="s">
        <v>118</v>
      </c>
      <c r="S517" s="13">
        <v>66.83</v>
      </c>
      <c r="X517" s="13">
        <v>3.06</v>
      </c>
      <c r="Y517">
        <f t="shared" si="8"/>
        <v>2.7534185999999998</v>
      </c>
      <c r="AC517" s="13">
        <v>0.97</v>
      </c>
      <c r="AF517" s="13">
        <v>1.89</v>
      </c>
      <c r="AI517" s="13"/>
      <c r="AJ517" s="13"/>
      <c r="AK517" s="13"/>
      <c r="AL517" s="13"/>
      <c r="AM517" s="13"/>
      <c r="AN517" s="13">
        <v>565</v>
      </c>
      <c r="AO517" s="13"/>
      <c r="AP517" s="13"/>
      <c r="AQ517" s="13"/>
      <c r="AR517" s="13"/>
      <c r="AS517" s="13"/>
      <c r="AT517" s="13">
        <v>8.5</v>
      </c>
      <c r="AU517" s="13">
        <v>12</v>
      </c>
      <c r="AV517" s="13"/>
      <c r="AW517" s="13"/>
      <c r="AX517" s="13"/>
      <c r="BJ517" s="13">
        <v>19</v>
      </c>
      <c r="BK517" s="13">
        <v>43</v>
      </c>
      <c r="CB517" s="13">
        <v>565</v>
      </c>
      <c r="CC517" s="13">
        <v>94</v>
      </c>
      <c r="CF517" s="21">
        <v>0.70601999999999998</v>
      </c>
    </row>
    <row r="518" spans="1:162" x14ac:dyDescent="0.25">
      <c r="A518" s="13" t="s">
        <v>111</v>
      </c>
      <c r="B518" s="13" t="s">
        <v>803</v>
      </c>
      <c r="C518" s="19" t="s">
        <v>966</v>
      </c>
      <c r="D518" s="20">
        <v>94</v>
      </c>
      <c r="E518" s="13">
        <v>4</v>
      </c>
      <c r="F518" s="13">
        <v>90</v>
      </c>
      <c r="H518" s="13" t="s">
        <v>436</v>
      </c>
      <c r="I518" s="13" t="s">
        <v>603</v>
      </c>
      <c r="K518" t="s">
        <v>847</v>
      </c>
      <c r="L518" s="15">
        <v>-116.93770000000001</v>
      </c>
      <c r="M518" s="15">
        <v>33.868299999999998</v>
      </c>
      <c r="N518" s="14" t="s">
        <v>114</v>
      </c>
      <c r="O518" s="14" t="s">
        <v>115</v>
      </c>
      <c r="P518" s="14" t="s">
        <v>440</v>
      </c>
      <c r="Q518" s="14" t="s">
        <v>117</v>
      </c>
      <c r="R518" s="14" t="s">
        <v>118</v>
      </c>
      <c r="S518">
        <v>66.88</v>
      </c>
      <c r="T518">
        <v>0.74</v>
      </c>
      <c r="U518">
        <v>17.22</v>
      </c>
      <c r="V518"/>
      <c r="W518">
        <v>3.39</v>
      </c>
      <c r="X518" s="24">
        <v>13.73</v>
      </c>
      <c r="Y518">
        <f t="shared" si="8"/>
        <v>15.7443913</v>
      </c>
      <c r="Z518">
        <v>0.05</v>
      </c>
      <c r="AA518">
        <v>0.06</v>
      </c>
      <c r="AB518"/>
      <c r="AC518">
        <v>1.28</v>
      </c>
      <c r="AD518">
        <v>5.08</v>
      </c>
      <c r="AE518">
        <v>4.2</v>
      </c>
      <c r="AF518">
        <v>1.72</v>
      </c>
      <c r="AG518">
        <v>0.41</v>
      </c>
      <c r="AH518"/>
      <c r="AI518"/>
      <c r="AJ518">
        <v>9.74</v>
      </c>
      <c r="AK518">
        <v>0.21</v>
      </c>
      <c r="AL518">
        <v>53.6</v>
      </c>
      <c r="AM518">
        <v>2.0499999999999998</v>
      </c>
      <c r="AN518">
        <v>595.28</v>
      </c>
      <c r="AO518">
        <v>865.89</v>
      </c>
      <c r="AP518">
        <v>4.87</v>
      </c>
      <c r="AQ518">
        <v>1.78</v>
      </c>
      <c r="AR518">
        <v>158.97</v>
      </c>
      <c r="AS518">
        <v>4.34</v>
      </c>
      <c r="AT518">
        <v>7.16</v>
      </c>
      <c r="AU518">
        <v>9.2100000000000009</v>
      </c>
      <c r="AV518">
        <v>22.71</v>
      </c>
      <c r="AW518">
        <v>58.43</v>
      </c>
      <c r="AX518"/>
      <c r="AY518"/>
      <c r="AZ518"/>
      <c r="BA518"/>
      <c r="BB518">
        <v>1.56</v>
      </c>
      <c r="BC518"/>
      <c r="BD518"/>
      <c r="BE518">
        <v>0.24</v>
      </c>
      <c r="BF518">
        <v>0.76</v>
      </c>
      <c r="BG518">
        <v>14.4</v>
      </c>
      <c r="BH518">
        <v>5.26</v>
      </c>
      <c r="BI518">
        <v>1.82</v>
      </c>
      <c r="BJ518">
        <v>17.93</v>
      </c>
      <c r="BK518">
        <v>36.96</v>
      </c>
      <c r="BL518">
        <v>4.84</v>
      </c>
      <c r="BM518">
        <v>18.8</v>
      </c>
      <c r="BN518">
        <v>4.08</v>
      </c>
      <c r="BO518">
        <v>5.55</v>
      </c>
      <c r="BP518">
        <v>1.45</v>
      </c>
      <c r="BQ518">
        <v>2.94</v>
      </c>
      <c r="BR518">
        <v>0.59</v>
      </c>
      <c r="BS518">
        <v>2</v>
      </c>
      <c r="BT518">
        <v>0.59</v>
      </c>
      <c r="BU518">
        <v>1.18</v>
      </c>
      <c r="BV518">
        <v>0.2</v>
      </c>
      <c r="BW518">
        <v>0.89</v>
      </c>
      <c r="BX518"/>
      <c r="BY518">
        <v>41.73</v>
      </c>
      <c r="BZ518">
        <v>1.4</v>
      </c>
      <c r="CA518">
        <v>53.6</v>
      </c>
      <c r="CB518">
        <v>595.28</v>
      </c>
      <c r="CC518" s="13">
        <v>94</v>
      </c>
      <c r="CD518" s="13">
        <v>0.25900000000000001</v>
      </c>
      <c r="CE518" s="13">
        <v>0.70604999999999996</v>
      </c>
      <c r="CF518" s="21">
        <v>0.70569999999999999</v>
      </c>
      <c r="CG518"/>
      <c r="CH518"/>
      <c r="CI518">
        <v>4.08</v>
      </c>
      <c r="CJ518">
        <v>18.8</v>
      </c>
      <c r="CK518"/>
      <c r="CL518"/>
      <c r="CM518"/>
      <c r="CN518"/>
      <c r="CO518"/>
      <c r="CP518"/>
      <c r="CQ518">
        <v>4.34</v>
      </c>
      <c r="CR518"/>
      <c r="CS518"/>
      <c r="CT518"/>
      <c r="CU518"/>
      <c r="CV518">
        <v>1.78</v>
      </c>
      <c r="CW518">
        <v>4.87</v>
      </c>
      <c r="CX518">
        <v>14.4</v>
      </c>
      <c r="CY518">
        <v>19.263000000000002</v>
      </c>
      <c r="CZ518">
        <v>15.676</v>
      </c>
      <c r="DA518">
        <v>38.869999999999997</v>
      </c>
      <c r="DB518">
        <v>7</v>
      </c>
      <c r="DC518"/>
      <c r="DD518">
        <v>18.2</v>
      </c>
      <c r="DE518">
        <v>19.161000000000001</v>
      </c>
      <c r="DF518">
        <v>15.670999999999999</v>
      </c>
      <c r="DG518" s="17">
        <v>38.784999999999997</v>
      </c>
      <c r="DH518"/>
      <c r="DI518"/>
      <c r="DJ518"/>
      <c r="DK518"/>
      <c r="DL518"/>
      <c r="DM518"/>
      <c r="DN518"/>
      <c r="DO518" s="18">
        <v>10.1</v>
      </c>
      <c r="DP518"/>
      <c r="DQ518"/>
      <c r="DR518"/>
      <c r="DS518"/>
      <c r="DT518"/>
      <c r="DU518"/>
      <c r="DV518"/>
      <c r="DW518"/>
      <c r="DX518"/>
      <c r="DY518"/>
      <c r="DZ518"/>
      <c r="EA518"/>
      <c r="EB518"/>
      <c r="EC518"/>
      <c r="ED518"/>
      <c r="EE518"/>
      <c r="EF518"/>
      <c r="EG518"/>
      <c r="EH518"/>
      <c r="EI518"/>
      <c r="EJ518"/>
      <c r="EK518"/>
      <c r="EL518"/>
      <c r="EM518"/>
      <c r="EN518"/>
      <c r="EO518"/>
      <c r="EP518"/>
      <c r="EQ518"/>
      <c r="ER518"/>
      <c r="ES518"/>
      <c r="ET518"/>
      <c r="EU518"/>
      <c r="EV518"/>
      <c r="EW518"/>
      <c r="EX518"/>
      <c r="EY518"/>
      <c r="EZ518"/>
      <c r="FA518"/>
      <c r="FB518"/>
      <c r="FC518"/>
      <c r="FD518"/>
      <c r="FE518"/>
      <c r="FF518"/>
    </row>
    <row r="519" spans="1:162" x14ac:dyDescent="0.25">
      <c r="A519" s="13" t="s">
        <v>111</v>
      </c>
      <c r="B519" s="13" t="s">
        <v>809</v>
      </c>
      <c r="C519" s="19" t="s">
        <v>967</v>
      </c>
      <c r="D519" s="20">
        <v>94</v>
      </c>
      <c r="E519" s="13">
        <v>4</v>
      </c>
      <c r="F519" s="13">
        <v>90</v>
      </c>
      <c r="H519" s="13" t="s">
        <v>436</v>
      </c>
      <c r="I519" s="13" t="s">
        <v>603</v>
      </c>
      <c r="J519" s="13" t="s">
        <v>968</v>
      </c>
      <c r="K519" s="13" t="s">
        <v>787</v>
      </c>
      <c r="N519" s="13" t="s">
        <v>812</v>
      </c>
      <c r="O519" s="13" t="s">
        <v>115</v>
      </c>
      <c r="P519" s="13" t="s">
        <v>969</v>
      </c>
      <c r="R519" s="16" t="s">
        <v>118</v>
      </c>
      <c r="S519" s="13">
        <v>66.91</v>
      </c>
      <c r="X519" s="13">
        <v>3.25</v>
      </c>
      <c r="Y519">
        <f t="shared" si="8"/>
        <v>2.9243825000000001</v>
      </c>
      <c r="AC519" s="13">
        <v>1.01</v>
      </c>
      <c r="AF519" s="13">
        <v>2.48</v>
      </c>
      <c r="AI519" s="13"/>
      <c r="AJ519" s="13"/>
      <c r="AK519" s="13"/>
      <c r="AL519" s="13"/>
      <c r="AM519" s="13"/>
      <c r="AN519" s="13">
        <v>550</v>
      </c>
      <c r="AO519" s="13"/>
      <c r="AP519" s="13"/>
      <c r="AQ519" s="13"/>
      <c r="AR519" s="13"/>
      <c r="AS519" s="13"/>
      <c r="AT519" s="13">
        <v>9</v>
      </c>
      <c r="AU519" s="13">
        <v>11</v>
      </c>
      <c r="AV519" s="13"/>
      <c r="AW519" s="13"/>
      <c r="AX519" s="13"/>
      <c r="BJ519" s="13">
        <v>22</v>
      </c>
      <c r="BK519" s="13">
        <v>46</v>
      </c>
      <c r="CB519" s="13">
        <v>550</v>
      </c>
      <c r="CC519" s="13">
        <v>94</v>
      </c>
      <c r="CF519" s="21">
        <v>0.70665999999999995</v>
      </c>
    </row>
    <row r="520" spans="1:162" s="44" customFormat="1" x14ac:dyDescent="0.25">
      <c r="A520" s="13" t="s">
        <v>111</v>
      </c>
      <c r="B520" s="39" t="s">
        <v>809</v>
      </c>
      <c r="C520" s="40" t="s">
        <v>970</v>
      </c>
      <c r="D520" s="41">
        <v>94</v>
      </c>
      <c r="E520" s="39">
        <v>4</v>
      </c>
      <c r="F520" s="39">
        <v>90</v>
      </c>
      <c r="G520" s="39"/>
      <c r="H520" s="39" t="s">
        <v>436</v>
      </c>
      <c r="I520" s="39" t="s">
        <v>603</v>
      </c>
      <c r="J520" s="39" t="s">
        <v>971</v>
      </c>
      <c r="K520" s="39" t="s">
        <v>787</v>
      </c>
      <c r="L520" s="39"/>
      <c r="M520" s="39"/>
      <c r="N520" s="39" t="s">
        <v>972</v>
      </c>
      <c r="O520" s="39" t="s">
        <v>115</v>
      </c>
      <c r="P520" s="39" t="s">
        <v>973</v>
      </c>
      <c r="Q520" s="39"/>
      <c r="R520" s="42" t="s">
        <v>118</v>
      </c>
      <c r="S520" s="39">
        <v>66.92</v>
      </c>
      <c r="T520" s="39"/>
      <c r="U520" s="39"/>
      <c r="V520" s="39"/>
      <c r="W520" s="39"/>
      <c r="X520" s="39">
        <v>3.51</v>
      </c>
      <c r="Y520">
        <f t="shared" si="8"/>
        <v>3.1583330999999997</v>
      </c>
      <c r="Z520" s="39"/>
      <c r="AA520" s="39"/>
      <c r="AB520" s="39"/>
      <c r="AC520" s="39">
        <v>1.1100000000000001</v>
      </c>
      <c r="AD520" s="39"/>
      <c r="AE520" s="39"/>
      <c r="AF520" s="39">
        <v>1.75</v>
      </c>
      <c r="AG520" s="39"/>
      <c r="AH520" s="39"/>
      <c r="AI520" s="39"/>
      <c r="AJ520" s="39"/>
      <c r="AK520" s="39"/>
      <c r="AL520" s="39"/>
      <c r="AM520" s="39"/>
      <c r="AN520" s="39">
        <v>537</v>
      </c>
      <c r="AO520" s="39"/>
      <c r="AP520" s="39"/>
      <c r="AQ520" s="39"/>
      <c r="AR520" s="39"/>
      <c r="AS520" s="39"/>
      <c r="AT520" s="39">
        <v>9.5</v>
      </c>
      <c r="AU520" s="39">
        <v>12</v>
      </c>
      <c r="AV520" s="39"/>
      <c r="AW520" s="39"/>
      <c r="AX520" s="39"/>
      <c r="AY520" s="39"/>
      <c r="AZ520" s="39"/>
      <c r="BA520" s="39"/>
      <c r="BB520" s="39"/>
      <c r="BC520" s="39"/>
      <c r="BD520" s="39"/>
      <c r="BE520" s="39"/>
      <c r="BF520" s="39"/>
      <c r="BG520" s="39"/>
      <c r="BH520" s="39"/>
      <c r="BI520" s="39"/>
      <c r="BJ520" s="39">
        <v>23</v>
      </c>
      <c r="BK520" s="39">
        <v>52</v>
      </c>
      <c r="BL520" s="39"/>
      <c r="BM520" s="39"/>
      <c r="BN520" s="39"/>
      <c r="BO520" s="39"/>
      <c r="BP520" s="39"/>
      <c r="BQ520" s="39"/>
      <c r="BR520" s="39"/>
      <c r="BS520" s="39"/>
      <c r="BT520" s="39"/>
      <c r="BU520" s="39"/>
      <c r="BV520" s="39"/>
      <c r="BW520" s="39"/>
      <c r="BX520" s="39"/>
      <c r="BY520" s="39"/>
      <c r="BZ520" s="39"/>
      <c r="CA520" s="39"/>
      <c r="CB520" s="39">
        <v>537</v>
      </c>
      <c r="CC520" s="39">
        <v>94</v>
      </c>
      <c r="CD520" s="39"/>
      <c r="CE520" s="39"/>
      <c r="CF520" s="43">
        <v>0.70662999999999998</v>
      </c>
      <c r="CG520" s="39"/>
      <c r="CH520" s="39"/>
      <c r="CI520" s="39"/>
      <c r="CJ520" s="39"/>
      <c r="CK520" s="39"/>
      <c r="CL520" s="39"/>
      <c r="CM520" s="39"/>
      <c r="CN520" s="39"/>
      <c r="CO520" s="39"/>
      <c r="CP520" s="39"/>
      <c r="CQ520" s="39"/>
      <c r="CR520" s="39"/>
      <c r="CS520" s="39"/>
      <c r="CT520" s="39"/>
      <c r="CU520" s="39"/>
      <c r="CV520" s="39"/>
      <c r="CW520" s="39"/>
      <c r="CX520" s="39"/>
      <c r="CY520" s="39"/>
      <c r="CZ520" s="39"/>
      <c r="DA520" s="39"/>
      <c r="DB520" s="39"/>
      <c r="DC520" s="39"/>
      <c r="DD520" s="39"/>
      <c r="DE520" s="39"/>
      <c r="DF520" s="39"/>
      <c r="DG520" s="39"/>
      <c r="DH520" s="39"/>
      <c r="DI520" s="39"/>
      <c r="DJ520" s="39"/>
      <c r="DK520" s="39"/>
      <c r="DL520" s="39"/>
      <c r="DM520" s="39"/>
      <c r="DN520" s="39"/>
      <c r="DO520" s="39"/>
      <c r="DP520" s="39"/>
      <c r="DQ520" s="39"/>
      <c r="DR520" s="39"/>
      <c r="DS520" s="39"/>
      <c r="DT520" s="39"/>
      <c r="DU520" s="39"/>
      <c r="DV520" s="39"/>
      <c r="DW520" s="39"/>
      <c r="DX520" s="39"/>
      <c r="DY520" s="39"/>
      <c r="DZ520" s="39"/>
      <c r="EA520" s="39"/>
      <c r="EB520" s="39"/>
      <c r="EC520" s="39"/>
      <c r="ED520" s="39"/>
      <c r="EE520" s="39"/>
      <c r="EF520" s="39"/>
      <c r="EG520" s="39"/>
      <c r="EH520" s="39"/>
      <c r="EI520" s="39"/>
      <c r="EJ520" s="39"/>
      <c r="EK520" s="39"/>
      <c r="EL520" s="39"/>
      <c r="EM520" s="39"/>
      <c r="EN520" s="39"/>
      <c r="EO520" s="39"/>
      <c r="EP520" s="39"/>
      <c r="EQ520" s="39"/>
      <c r="ER520" s="39"/>
      <c r="ES520" s="39"/>
      <c r="ET520" s="39"/>
      <c r="EU520" s="39"/>
      <c r="EV520" s="39"/>
      <c r="EW520" s="39"/>
      <c r="EX520" s="39"/>
      <c r="EY520" s="39"/>
      <c r="EZ520" s="39"/>
      <c r="FA520" s="39"/>
      <c r="FB520" s="39"/>
      <c r="FC520" s="39"/>
      <c r="FD520" s="39"/>
      <c r="FE520" s="39"/>
      <c r="FF520" s="39"/>
    </row>
    <row r="521" spans="1:162" x14ac:dyDescent="0.25">
      <c r="A521" s="13" t="s">
        <v>111</v>
      </c>
      <c r="B521" s="13" t="s">
        <v>809</v>
      </c>
      <c r="C521" s="19" t="s">
        <v>974</v>
      </c>
      <c r="D521" s="20">
        <v>94</v>
      </c>
      <c r="E521" s="13">
        <v>4</v>
      </c>
      <c r="F521" s="13">
        <v>90</v>
      </c>
      <c r="H521" s="13" t="s">
        <v>436</v>
      </c>
      <c r="I521" s="13" t="s">
        <v>603</v>
      </c>
      <c r="J521" s="13" t="s">
        <v>975</v>
      </c>
      <c r="K521" s="13" t="s">
        <v>787</v>
      </c>
      <c r="N521" s="13" t="s">
        <v>812</v>
      </c>
      <c r="O521" s="13" t="s">
        <v>115</v>
      </c>
      <c r="P521" s="13" t="s">
        <v>976</v>
      </c>
      <c r="R521" s="16" t="s">
        <v>118</v>
      </c>
      <c r="S521" s="13">
        <v>66.959999999999994</v>
      </c>
      <c r="X521" s="13">
        <v>3.28</v>
      </c>
      <c r="Y521">
        <f t="shared" si="8"/>
        <v>2.9513767999999998</v>
      </c>
      <c r="AC521" s="13">
        <v>1.1200000000000001</v>
      </c>
      <c r="AF521" s="13">
        <v>2.2200000000000002</v>
      </c>
      <c r="AI521" s="13"/>
      <c r="AJ521" s="13"/>
      <c r="AK521" s="13"/>
      <c r="AL521" s="13"/>
      <c r="AM521" s="13"/>
      <c r="AN521" s="13">
        <v>540</v>
      </c>
      <c r="AO521" s="13"/>
      <c r="AP521" s="13"/>
      <c r="AQ521" s="13"/>
      <c r="AR521" s="13"/>
      <c r="AS521" s="13"/>
      <c r="AT521" s="13">
        <v>9.5</v>
      </c>
      <c r="AU521" s="13">
        <v>15</v>
      </c>
      <c r="AV521" s="13"/>
      <c r="AW521" s="13"/>
      <c r="AX521" s="13"/>
      <c r="BJ521" s="13">
        <v>22</v>
      </c>
      <c r="BK521" s="13">
        <v>50</v>
      </c>
      <c r="CB521" s="13">
        <v>540</v>
      </c>
      <c r="CC521" s="13">
        <v>94</v>
      </c>
      <c r="CF521" s="21">
        <v>0.70682999999999996</v>
      </c>
    </row>
    <row r="522" spans="1:162" x14ac:dyDescent="0.25">
      <c r="A522" s="13" t="s">
        <v>111</v>
      </c>
      <c r="B522" s="13" t="s">
        <v>803</v>
      </c>
      <c r="C522" s="19" t="s">
        <v>977</v>
      </c>
      <c r="D522" s="20">
        <v>94</v>
      </c>
      <c r="E522" s="13">
        <v>4</v>
      </c>
      <c r="F522" s="13">
        <v>90</v>
      </c>
      <c r="H522" s="13" t="s">
        <v>436</v>
      </c>
      <c r="I522" s="13" t="s">
        <v>603</v>
      </c>
      <c r="K522" t="s">
        <v>806</v>
      </c>
      <c r="L522" s="15">
        <v>-116.65130000000001</v>
      </c>
      <c r="M522" s="15">
        <v>33.803600000000003</v>
      </c>
      <c r="N522" s="14" t="s">
        <v>114</v>
      </c>
      <c r="O522" s="14" t="s">
        <v>115</v>
      </c>
      <c r="P522" s="14" t="s">
        <v>440</v>
      </c>
      <c r="Q522" s="14" t="s">
        <v>117</v>
      </c>
      <c r="R522" s="14" t="s">
        <v>118</v>
      </c>
      <c r="S522">
        <v>67.010000000000005</v>
      </c>
      <c r="T522">
        <v>0.99</v>
      </c>
      <c r="U522">
        <v>16.940000000000001</v>
      </c>
      <c r="V522"/>
      <c r="W522">
        <v>3.7</v>
      </c>
      <c r="X522" s="24">
        <v>18.760000000000002</v>
      </c>
      <c r="Y522">
        <f t="shared" si="8"/>
        <v>20.580435600000001</v>
      </c>
      <c r="Z522">
        <v>0.06</v>
      </c>
      <c r="AA522">
        <v>0.08</v>
      </c>
      <c r="AB522"/>
      <c r="AC522">
        <v>1.53</v>
      </c>
      <c r="AD522">
        <v>5.15</v>
      </c>
      <c r="AE522">
        <v>3.64</v>
      </c>
      <c r="AF522">
        <v>2.39</v>
      </c>
      <c r="AG522">
        <v>0.51</v>
      </c>
      <c r="AH522"/>
      <c r="AI522"/>
      <c r="AJ522">
        <v>17.100000000000001</v>
      </c>
      <c r="AK522">
        <v>0.28999999999999998</v>
      </c>
      <c r="AL522">
        <v>75.400000000000006</v>
      </c>
      <c r="AM522">
        <v>1.82</v>
      </c>
      <c r="AN522">
        <v>566.73</v>
      </c>
      <c r="AO522">
        <v>957.35</v>
      </c>
      <c r="AP522">
        <v>7.66</v>
      </c>
      <c r="AQ522">
        <v>1.47</v>
      </c>
      <c r="AR522">
        <v>221.62</v>
      </c>
      <c r="AS522">
        <v>5.45</v>
      </c>
      <c r="AT522">
        <v>10.130000000000001</v>
      </c>
      <c r="AU522">
        <v>15.13</v>
      </c>
      <c r="AV522">
        <v>16.260000000000002</v>
      </c>
      <c r="AW522">
        <v>99.01</v>
      </c>
      <c r="AX522"/>
      <c r="AY522"/>
      <c r="AZ522"/>
      <c r="BA522"/>
      <c r="BB522">
        <v>2</v>
      </c>
      <c r="BC522"/>
      <c r="BD522"/>
      <c r="BE522">
        <v>0.37</v>
      </c>
      <c r="BF522">
        <v>0.79</v>
      </c>
      <c r="BG522"/>
      <c r="BH522">
        <v>9.64</v>
      </c>
      <c r="BI522">
        <v>2.76</v>
      </c>
      <c r="BJ522">
        <v>29.33</v>
      </c>
      <c r="BK522">
        <v>61.71</v>
      </c>
      <c r="BL522">
        <v>7.41</v>
      </c>
      <c r="BM522">
        <v>31.93</v>
      </c>
      <c r="BN522">
        <v>6.49</v>
      </c>
      <c r="BO522">
        <v>8.07</v>
      </c>
      <c r="BP522">
        <v>1.38</v>
      </c>
      <c r="BQ522">
        <v>4.1399999999999997</v>
      </c>
      <c r="BR522">
        <v>0.55000000000000004</v>
      </c>
      <c r="BS522">
        <v>2.94</v>
      </c>
      <c r="BT522">
        <v>0.55000000000000004</v>
      </c>
      <c r="BU522">
        <v>1.36</v>
      </c>
      <c r="BV522">
        <v>0.16</v>
      </c>
      <c r="BW522">
        <v>1.27</v>
      </c>
      <c r="BX522"/>
      <c r="BY522">
        <v>54.05</v>
      </c>
      <c r="BZ522">
        <v>2.15</v>
      </c>
      <c r="CA522">
        <v>75.400000000000006</v>
      </c>
      <c r="CB522">
        <v>566.73</v>
      </c>
      <c r="CC522">
        <v>94</v>
      </c>
      <c r="CD522">
        <v>0.41399999999999998</v>
      </c>
      <c r="CE522">
        <v>0.70786000000000004</v>
      </c>
      <c r="CF522">
        <v>0.70731999999999995</v>
      </c>
      <c r="CG522"/>
      <c r="CH522"/>
      <c r="CI522">
        <v>6.49</v>
      </c>
      <c r="CJ522">
        <v>31.93</v>
      </c>
      <c r="CK522"/>
      <c r="CL522"/>
      <c r="CM522"/>
      <c r="CN522"/>
      <c r="CO522"/>
      <c r="CP522"/>
      <c r="CQ522">
        <v>5.45</v>
      </c>
      <c r="CR522"/>
      <c r="CS522"/>
      <c r="CT522"/>
      <c r="CU522"/>
      <c r="CV522">
        <v>1.47</v>
      </c>
      <c r="CW522">
        <v>7.66</v>
      </c>
      <c r="CX522"/>
      <c r="CY522"/>
      <c r="CZ522"/>
      <c r="DA522"/>
      <c r="DB522"/>
      <c r="DC522"/>
      <c r="DD522"/>
      <c r="DE522"/>
      <c r="DF522"/>
      <c r="DG522" s="17"/>
      <c r="DH522"/>
      <c r="DI522"/>
      <c r="DJ522"/>
      <c r="DK522"/>
      <c r="DL522"/>
      <c r="DM522"/>
      <c r="DN522"/>
      <c r="DO522" s="18"/>
      <c r="DP522"/>
      <c r="DQ522"/>
      <c r="DR522"/>
      <c r="DS522"/>
      <c r="DT522"/>
      <c r="DU522"/>
      <c r="DV522"/>
      <c r="DW522"/>
      <c r="DX522"/>
      <c r="DY522"/>
      <c r="DZ522"/>
      <c r="EA522"/>
      <c r="EB522"/>
      <c r="EC522"/>
      <c r="ED522"/>
      <c r="EE522"/>
      <c r="EF522"/>
      <c r="EG522"/>
      <c r="EH522"/>
      <c r="EI522"/>
      <c r="EJ522"/>
      <c r="EK522"/>
      <c r="EL522"/>
      <c r="EM522"/>
      <c r="EN522"/>
      <c r="EO522"/>
      <c r="EP522"/>
      <c r="EQ522"/>
      <c r="ER522"/>
      <c r="ES522"/>
      <c r="ET522"/>
      <c r="EU522"/>
      <c r="EV522"/>
      <c r="EW522"/>
      <c r="EX522"/>
      <c r="EY522"/>
      <c r="EZ522"/>
      <c r="FA522"/>
      <c r="FB522"/>
      <c r="FC522"/>
      <c r="FD522"/>
      <c r="FE522"/>
      <c r="FF522"/>
    </row>
    <row r="523" spans="1:162" x14ac:dyDescent="0.25">
      <c r="A523" s="13" t="s">
        <v>111</v>
      </c>
      <c r="B523" s="13" t="s">
        <v>809</v>
      </c>
      <c r="C523" s="19" t="s">
        <v>978</v>
      </c>
      <c r="D523" s="20">
        <v>94</v>
      </c>
      <c r="E523" s="13">
        <v>4</v>
      </c>
      <c r="F523" s="13">
        <v>90</v>
      </c>
      <c r="H523" s="13" t="s">
        <v>436</v>
      </c>
      <c r="I523" s="13" t="s">
        <v>603</v>
      </c>
      <c r="J523" s="13" t="s">
        <v>979</v>
      </c>
      <c r="K523" s="13" t="s">
        <v>787</v>
      </c>
      <c r="N523" s="13" t="s">
        <v>812</v>
      </c>
      <c r="O523" s="13" t="s">
        <v>115</v>
      </c>
      <c r="P523" s="13" t="s">
        <v>980</v>
      </c>
      <c r="R523" s="16" t="s">
        <v>118</v>
      </c>
      <c r="S523" s="13">
        <v>67.02</v>
      </c>
      <c r="X523" s="13">
        <v>3.36</v>
      </c>
      <c r="Y523">
        <f t="shared" si="8"/>
        <v>3.0233615999999999</v>
      </c>
      <c r="AC523" s="13">
        <v>1.1000000000000001</v>
      </c>
      <c r="AF523" s="13">
        <v>2.1</v>
      </c>
      <c r="AI523" s="13"/>
      <c r="AJ523" s="13"/>
      <c r="AK523" s="13"/>
      <c r="AL523" s="13"/>
      <c r="AM523" s="13"/>
      <c r="AN523" s="13">
        <v>555</v>
      </c>
      <c r="AO523" s="13"/>
      <c r="AP523" s="13"/>
      <c r="AQ523" s="13"/>
      <c r="AR523" s="13"/>
      <c r="AS523" s="13"/>
      <c r="AT523" s="13">
        <v>11.5</v>
      </c>
      <c r="AU523" s="13">
        <v>23</v>
      </c>
      <c r="AV523" s="13"/>
      <c r="AW523" s="13"/>
      <c r="AX523" s="13"/>
      <c r="BJ523" s="13">
        <v>16</v>
      </c>
      <c r="BK523" s="13">
        <v>40</v>
      </c>
      <c r="CB523" s="13">
        <v>555</v>
      </c>
      <c r="CC523" s="13">
        <v>94</v>
      </c>
      <c r="CF523" s="21">
        <v>0.70660999999999996</v>
      </c>
    </row>
    <row r="524" spans="1:162" x14ac:dyDescent="0.25">
      <c r="A524" s="13" t="s">
        <v>111</v>
      </c>
      <c r="B524" s="13" t="s">
        <v>809</v>
      </c>
      <c r="C524" s="19" t="s">
        <v>981</v>
      </c>
      <c r="D524" s="20">
        <v>94</v>
      </c>
      <c r="E524" s="13">
        <v>4</v>
      </c>
      <c r="F524" s="13">
        <v>90</v>
      </c>
      <c r="H524" s="13" t="s">
        <v>436</v>
      </c>
      <c r="I524" s="13" t="s">
        <v>603</v>
      </c>
      <c r="J524" s="13" t="s">
        <v>982</v>
      </c>
      <c r="K524" s="13" t="s">
        <v>787</v>
      </c>
      <c r="N524" s="13" t="s">
        <v>812</v>
      </c>
      <c r="O524" s="13" t="s">
        <v>115</v>
      </c>
      <c r="P524" s="13" t="s">
        <v>983</v>
      </c>
      <c r="R524" s="16" t="s">
        <v>118</v>
      </c>
      <c r="S524" s="13">
        <v>67.06</v>
      </c>
      <c r="X524" s="13">
        <v>3.18</v>
      </c>
      <c r="Y524">
        <f t="shared" si="8"/>
        <v>2.8613957999999999</v>
      </c>
      <c r="AC524" s="13">
        <v>1.06</v>
      </c>
      <c r="AF524" s="13">
        <v>1.95</v>
      </c>
      <c r="AI524" s="13"/>
      <c r="AJ524" s="13"/>
      <c r="AK524" s="13"/>
      <c r="AL524" s="13"/>
      <c r="AM524" s="13"/>
      <c r="AN524" s="13">
        <v>595</v>
      </c>
      <c r="AO524" s="13"/>
      <c r="AP524" s="13"/>
      <c r="AQ524" s="13"/>
      <c r="AR524" s="13"/>
      <c r="AS524" s="13"/>
      <c r="AT524" s="13">
        <v>6.5</v>
      </c>
      <c r="AU524" s="13">
        <v>8</v>
      </c>
      <c r="AV524" s="13"/>
      <c r="AW524" s="13"/>
      <c r="AX524" s="13"/>
      <c r="BJ524" s="13">
        <v>15</v>
      </c>
      <c r="BK524" s="13">
        <v>32</v>
      </c>
      <c r="CB524" s="13">
        <v>595</v>
      </c>
      <c r="CC524" s="13">
        <v>94</v>
      </c>
      <c r="CF524" s="21">
        <v>0.70584999999999998</v>
      </c>
    </row>
    <row r="525" spans="1:162" x14ac:dyDescent="0.25">
      <c r="A525" s="13" t="s">
        <v>111</v>
      </c>
      <c r="B525" s="13" t="s">
        <v>809</v>
      </c>
      <c r="C525" s="19" t="s">
        <v>984</v>
      </c>
      <c r="D525" s="20">
        <v>94</v>
      </c>
      <c r="E525" s="13">
        <v>4</v>
      </c>
      <c r="F525" s="13">
        <v>90</v>
      </c>
      <c r="H525" s="13" t="s">
        <v>436</v>
      </c>
      <c r="I525" s="13" t="s">
        <v>603</v>
      </c>
      <c r="J525" s="13" t="s">
        <v>985</v>
      </c>
      <c r="K525" s="13" t="s">
        <v>787</v>
      </c>
      <c r="N525" s="13" t="s">
        <v>812</v>
      </c>
      <c r="O525" s="13" t="s">
        <v>115</v>
      </c>
      <c r="P525" s="13" t="s">
        <v>986</v>
      </c>
      <c r="R525" s="16" t="s">
        <v>118</v>
      </c>
      <c r="S525" s="13">
        <v>67.069999999999993</v>
      </c>
      <c r="X525" s="13">
        <v>3.7</v>
      </c>
      <c r="Y525">
        <f t="shared" ref="Y525:Y588" si="9">IF(AND(W525="", X525=""), NA(), W525 + (X525 * 0.89981))</f>
        <v>3.329297</v>
      </c>
      <c r="AC525" s="13">
        <v>1.19</v>
      </c>
      <c r="AF525" s="13">
        <v>2.16</v>
      </c>
      <c r="AI525" s="13"/>
      <c r="AJ525" s="13"/>
      <c r="AK525" s="13"/>
      <c r="AL525" s="13"/>
      <c r="AM525" s="13"/>
      <c r="AN525" s="13">
        <v>545</v>
      </c>
      <c r="AO525" s="13"/>
      <c r="AP525" s="13"/>
      <c r="AQ525" s="13"/>
      <c r="AR525" s="13"/>
      <c r="AS525" s="13"/>
      <c r="AT525" s="13">
        <v>7</v>
      </c>
      <c r="AU525" s="13">
        <v>6</v>
      </c>
      <c r="AV525" s="13"/>
      <c r="AW525" s="13"/>
      <c r="AX525" s="13"/>
      <c r="BJ525" s="13">
        <v>28</v>
      </c>
      <c r="BK525" s="13">
        <v>54</v>
      </c>
      <c r="CB525" s="13">
        <v>545</v>
      </c>
      <c r="CC525" s="13">
        <v>94</v>
      </c>
      <c r="CF525" s="21">
        <v>0.70682999999999996</v>
      </c>
    </row>
    <row r="526" spans="1:162" s="39" customFormat="1" x14ac:dyDescent="0.25">
      <c r="A526" s="13" t="s">
        <v>111</v>
      </c>
      <c r="B526" s="39" t="s">
        <v>809</v>
      </c>
      <c r="C526" s="40" t="s">
        <v>987</v>
      </c>
      <c r="D526" s="41">
        <v>94</v>
      </c>
      <c r="E526" s="39">
        <v>4</v>
      </c>
      <c r="F526" s="39">
        <v>90</v>
      </c>
      <c r="H526" s="39" t="s">
        <v>436</v>
      </c>
      <c r="I526" s="39" t="s">
        <v>603</v>
      </c>
      <c r="J526" s="39" t="s">
        <v>988</v>
      </c>
      <c r="K526" s="39" t="s">
        <v>787</v>
      </c>
      <c r="N526" s="39" t="s">
        <v>812</v>
      </c>
      <c r="O526" s="39" t="s">
        <v>115</v>
      </c>
      <c r="P526" s="39" t="s">
        <v>989</v>
      </c>
      <c r="R526" s="42" t="s">
        <v>118</v>
      </c>
      <c r="S526" s="39">
        <v>67.14</v>
      </c>
      <c r="X526" s="39">
        <v>3.65</v>
      </c>
      <c r="Y526">
        <f t="shared" si="9"/>
        <v>3.2843065</v>
      </c>
      <c r="AC526" s="39">
        <v>1.22</v>
      </c>
      <c r="AF526" s="39">
        <v>2.2400000000000002</v>
      </c>
      <c r="AN526" s="39">
        <v>535</v>
      </c>
      <c r="AT526" s="39">
        <v>10</v>
      </c>
      <c r="AU526" s="39">
        <v>15</v>
      </c>
      <c r="BJ526" s="39">
        <v>20</v>
      </c>
      <c r="BK526" s="39">
        <v>44</v>
      </c>
      <c r="CB526" s="39">
        <v>535</v>
      </c>
      <c r="CC526" s="39">
        <v>94</v>
      </c>
      <c r="CF526" s="43">
        <v>0.70689000000000002</v>
      </c>
      <c r="DG526" s="54"/>
      <c r="DH526" s="55"/>
      <c r="DO526" s="56"/>
      <c r="DP526" s="55"/>
    </row>
    <row r="527" spans="1:162" s="44" customFormat="1" x14ac:dyDescent="0.25">
      <c r="A527" s="13" t="s">
        <v>111</v>
      </c>
      <c r="B527" s="39" t="s">
        <v>803</v>
      </c>
      <c r="C527" s="40" t="s">
        <v>990</v>
      </c>
      <c r="D527" s="41">
        <v>94</v>
      </c>
      <c r="E527" s="39">
        <v>4</v>
      </c>
      <c r="F527" s="39">
        <v>90</v>
      </c>
      <c r="G527" s="39"/>
      <c r="H527" s="39" t="s">
        <v>436</v>
      </c>
      <c r="I527" s="39" t="s">
        <v>603</v>
      </c>
      <c r="J527" s="39"/>
      <c r="K527" s="47" t="s">
        <v>847</v>
      </c>
      <c r="L527" s="49">
        <v>-116.7612</v>
      </c>
      <c r="M527" s="49">
        <v>33.860599999999998</v>
      </c>
      <c r="N527" s="46" t="s">
        <v>114</v>
      </c>
      <c r="O527" s="46" t="s">
        <v>115</v>
      </c>
      <c r="P527" s="46" t="s">
        <v>440</v>
      </c>
      <c r="Q527" s="46" t="s">
        <v>117</v>
      </c>
      <c r="R527" s="46" t="s">
        <v>118</v>
      </c>
      <c r="S527" s="47">
        <v>67.17</v>
      </c>
      <c r="T527" s="47">
        <v>0.88</v>
      </c>
      <c r="U527" s="47">
        <v>16.899999999999999</v>
      </c>
      <c r="V527" s="47"/>
      <c r="W527" s="47">
        <v>3.65</v>
      </c>
      <c r="X527" s="50">
        <v>16.8</v>
      </c>
      <c r="Y527">
        <f t="shared" si="9"/>
        <v>18.766808000000001</v>
      </c>
      <c r="Z527" s="47">
        <v>0.06</v>
      </c>
      <c r="AA527" s="47">
        <v>0.08</v>
      </c>
      <c r="AB527" s="47"/>
      <c r="AC527" s="47">
        <v>1.53</v>
      </c>
      <c r="AD527" s="47">
        <v>4.5</v>
      </c>
      <c r="AE527" s="47">
        <v>3.75</v>
      </c>
      <c r="AF527" s="47">
        <v>2.2799999999999998</v>
      </c>
      <c r="AG527" s="47">
        <v>0.56000000000000005</v>
      </c>
      <c r="AH527" s="47"/>
      <c r="AI527" s="47"/>
      <c r="AJ527" s="47">
        <v>12.4</v>
      </c>
      <c r="AK527" s="47">
        <v>0.27</v>
      </c>
      <c r="AL527" s="47">
        <v>80.7</v>
      </c>
      <c r="AM527" s="47">
        <v>2.27</v>
      </c>
      <c r="AN527" s="47">
        <v>533.74</v>
      </c>
      <c r="AO527" s="47">
        <v>974.64</v>
      </c>
      <c r="AP527" s="47">
        <v>7.43</v>
      </c>
      <c r="AQ527" s="47">
        <v>2.1800000000000002</v>
      </c>
      <c r="AR527" s="47">
        <v>182.53</v>
      </c>
      <c r="AS527" s="47">
        <v>4.87</v>
      </c>
      <c r="AT527" s="47">
        <v>9.1300000000000008</v>
      </c>
      <c r="AU527" s="47">
        <v>12.75</v>
      </c>
      <c r="AV527" s="47">
        <v>8.31</v>
      </c>
      <c r="AW527" s="47">
        <v>76.06</v>
      </c>
      <c r="AX527" s="47"/>
      <c r="AY527" s="47"/>
      <c r="AZ527" s="47"/>
      <c r="BA527" s="47"/>
      <c r="BB527" s="47">
        <v>2.39</v>
      </c>
      <c r="BC527" s="47"/>
      <c r="BD527" s="47"/>
      <c r="BE527" s="47">
        <v>0.17</v>
      </c>
      <c r="BF527" s="47">
        <v>0.81</v>
      </c>
      <c r="BG527" s="47"/>
      <c r="BH527" s="47">
        <v>7.26</v>
      </c>
      <c r="BI527" s="47">
        <v>2.02</v>
      </c>
      <c r="BJ527" s="47">
        <v>23.52</v>
      </c>
      <c r="BK527" s="47">
        <v>59.71</v>
      </c>
      <c r="BL527" s="47">
        <v>8.06</v>
      </c>
      <c r="BM527" s="47">
        <v>27.24</v>
      </c>
      <c r="BN527" s="47">
        <v>5.43</v>
      </c>
      <c r="BO527" s="47">
        <v>9.14</v>
      </c>
      <c r="BP527" s="47">
        <v>1.01</v>
      </c>
      <c r="BQ527" s="47">
        <v>3.52</v>
      </c>
      <c r="BR527" s="47">
        <v>0.6</v>
      </c>
      <c r="BS527" s="47">
        <v>2.91</v>
      </c>
      <c r="BT527" s="47">
        <v>0.44</v>
      </c>
      <c r="BU527" s="47">
        <v>1.24</v>
      </c>
      <c r="BV527" s="47">
        <v>0.16</v>
      </c>
      <c r="BW527" s="47">
        <v>1.33</v>
      </c>
      <c r="BX527" s="47"/>
      <c r="BY527" s="47">
        <v>54.15</v>
      </c>
      <c r="BZ527" s="47">
        <v>2.61</v>
      </c>
      <c r="CA527" s="47">
        <v>80.7</v>
      </c>
      <c r="CB527" s="47">
        <v>533.74</v>
      </c>
      <c r="CC527" s="47">
        <v>94</v>
      </c>
      <c r="CD527" s="47">
        <v>0.42199999999999999</v>
      </c>
      <c r="CE527" s="47">
        <v>0.70760999999999996</v>
      </c>
      <c r="CF527" s="47">
        <v>0.70704999999999996</v>
      </c>
      <c r="CG527" s="47"/>
      <c r="CH527" s="47"/>
      <c r="CI527" s="47">
        <v>5.43</v>
      </c>
      <c r="CJ527" s="47">
        <v>27.24</v>
      </c>
      <c r="CK527" s="47"/>
      <c r="CL527" s="47"/>
      <c r="CM527" s="47"/>
      <c r="CN527" s="47"/>
      <c r="CO527" s="47"/>
      <c r="CP527" s="47"/>
      <c r="CQ527" s="47">
        <v>4.87</v>
      </c>
      <c r="CR527" s="47"/>
      <c r="CS527" s="47"/>
      <c r="CT527" s="47"/>
      <c r="CU527" s="47"/>
      <c r="CV527" s="47">
        <v>2.1800000000000002</v>
      </c>
      <c r="CW527" s="47">
        <v>7.43</v>
      </c>
      <c r="CX527" s="47"/>
      <c r="CY527" s="47"/>
      <c r="CZ527" s="47"/>
      <c r="DA527" s="47"/>
      <c r="DB527" s="47"/>
      <c r="DC527" s="47"/>
      <c r="DD527" s="47"/>
      <c r="DE527" s="47"/>
      <c r="DF527" s="47"/>
      <c r="DG527" s="51"/>
      <c r="DH527" s="52"/>
      <c r="DI527" s="47"/>
      <c r="DJ527" s="47"/>
      <c r="DK527" s="47"/>
      <c r="DL527" s="47"/>
      <c r="DM527" s="47"/>
      <c r="DN527" s="47"/>
      <c r="DO527" s="53"/>
      <c r="DP527" s="52"/>
      <c r="DQ527" s="47"/>
      <c r="DR527" s="47"/>
      <c r="DS527" s="47"/>
      <c r="DT527" s="47"/>
      <c r="DU527" s="47"/>
      <c r="DV527" s="47"/>
      <c r="DW527" s="47"/>
      <c r="DX527" s="47"/>
      <c r="DY527" s="47"/>
      <c r="DZ527" s="47"/>
      <c r="EA527" s="47"/>
      <c r="EB527" s="47"/>
      <c r="EC527" s="47"/>
      <c r="ED527" s="47"/>
      <c r="EE527" s="47"/>
      <c r="EF527" s="47"/>
      <c r="EG527" s="47"/>
      <c r="EH527" s="47"/>
      <c r="EI527" s="47"/>
      <c r="EJ527" s="47"/>
      <c r="EK527" s="47"/>
      <c r="EL527" s="47"/>
      <c r="EM527" s="47"/>
      <c r="EN527" s="47"/>
      <c r="EO527" s="47"/>
      <c r="EP527" s="47"/>
      <c r="EQ527" s="47"/>
      <c r="ER527" s="47"/>
      <c r="ES527" s="47"/>
      <c r="ET527" s="47"/>
      <c r="EU527" s="47"/>
      <c r="EV527" s="47"/>
      <c r="EW527" s="47"/>
      <c r="EX527" s="47"/>
      <c r="EY527" s="47"/>
      <c r="EZ527" s="47"/>
      <c r="FA527" s="47"/>
      <c r="FB527" s="47"/>
      <c r="FC527" s="47"/>
      <c r="FD527" s="47"/>
      <c r="FE527" s="47"/>
      <c r="FF527" s="47"/>
    </row>
    <row r="528" spans="1:162" x14ac:dyDescent="0.25">
      <c r="A528" s="13" t="s">
        <v>111</v>
      </c>
      <c r="B528" s="13" t="s">
        <v>809</v>
      </c>
      <c r="C528" s="19" t="s">
        <v>991</v>
      </c>
      <c r="D528" s="20">
        <v>94</v>
      </c>
      <c r="E528" s="13">
        <v>4</v>
      </c>
      <c r="F528" s="13">
        <v>90</v>
      </c>
      <c r="H528" s="13" t="s">
        <v>436</v>
      </c>
      <c r="I528" s="13" t="s">
        <v>603</v>
      </c>
      <c r="J528" s="13" t="s">
        <v>992</v>
      </c>
      <c r="K528" s="13" t="s">
        <v>787</v>
      </c>
      <c r="N528" s="13" t="s">
        <v>812</v>
      </c>
      <c r="O528" s="13" t="s">
        <v>115</v>
      </c>
      <c r="P528" s="13" t="s">
        <v>993</v>
      </c>
      <c r="R528" s="16" t="s">
        <v>118</v>
      </c>
      <c r="S528" s="13">
        <v>67.17</v>
      </c>
      <c r="X528" s="13">
        <v>3.42</v>
      </c>
      <c r="Y528">
        <f t="shared" si="9"/>
        <v>3.0773502000000001</v>
      </c>
      <c r="AC528" s="13">
        <v>1.1000000000000001</v>
      </c>
      <c r="AF528" s="13">
        <v>1.82</v>
      </c>
      <c r="AI528" s="13"/>
      <c r="AJ528" s="13"/>
      <c r="AK528" s="13"/>
      <c r="AL528" s="13"/>
      <c r="AM528" s="13"/>
      <c r="AN528" s="13">
        <v>550</v>
      </c>
      <c r="AO528" s="13"/>
      <c r="AP528" s="13"/>
      <c r="AQ528" s="13"/>
      <c r="AR528" s="13"/>
      <c r="AS528" s="13"/>
      <c r="AT528" s="13">
        <v>10</v>
      </c>
      <c r="AU528" s="13">
        <v>12</v>
      </c>
      <c r="AV528" s="13"/>
      <c r="AW528" s="13"/>
      <c r="AX528" s="13"/>
      <c r="BJ528" s="13">
        <v>20</v>
      </c>
      <c r="BK528" s="13">
        <v>42</v>
      </c>
      <c r="CB528" s="13">
        <v>550</v>
      </c>
      <c r="CC528" s="13">
        <v>94</v>
      </c>
      <c r="CF528" s="21">
        <v>0.70689000000000002</v>
      </c>
    </row>
    <row r="529" spans="1:162" x14ac:dyDescent="0.25">
      <c r="A529" s="13" t="s">
        <v>111</v>
      </c>
      <c r="B529" s="13" t="s">
        <v>809</v>
      </c>
      <c r="C529" s="19" t="s">
        <v>994</v>
      </c>
      <c r="D529" s="20">
        <v>94</v>
      </c>
      <c r="E529" s="13">
        <v>4</v>
      </c>
      <c r="F529" s="13">
        <v>90</v>
      </c>
      <c r="H529" s="13" t="s">
        <v>436</v>
      </c>
      <c r="I529" s="13" t="s">
        <v>603</v>
      </c>
      <c r="J529" s="13" t="s">
        <v>995</v>
      </c>
      <c r="K529" s="13" t="s">
        <v>787</v>
      </c>
      <c r="N529" s="13" t="s">
        <v>812</v>
      </c>
      <c r="O529" s="13" t="s">
        <v>115</v>
      </c>
      <c r="P529" s="13" t="s">
        <v>996</v>
      </c>
      <c r="R529" s="16" t="s">
        <v>118</v>
      </c>
      <c r="S529" s="13">
        <v>67.239999999999995</v>
      </c>
      <c r="X529" s="13">
        <v>3.22</v>
      </c>
      <c r="Y529">
        <f t="shared" si="9"/>
        <v>2.8973882</v>
      </c>
      <c r="AC529" s="13">
        <v>1.03</v>
      </c>
      <c r="AF529" s="13">
        <v>2.13</v>
      </c>
      <c r="AI529" s="13"/>
      <c r="AJ529" s="13"/>
      <c r="AK529" s="13"/>
      <c r="AL529" s="13"/>
      <c r="AM529" s="13"/>
      <c r="AN529" s="13">
        <v>488</v>
      </c>
      <c r="AO529" s="13"/>
      <c r="AP529" s="13"/>
      <c r="AQ529" s="13"/>
      <c r="AR529" s="13"/>
      <c r="AS529" s="13"/>
      <c r="AT529" s="13">
        <v>7</v>
      </c>
      <c r="AU529" s="13">
        <v>7</v>
      </c>
      <c r="AV529" s="13"/>
      <c r="AW529" s="13"/>
      <c r="AX529" s="13"/>
      <c r="BJ529" s="13">
        <v>18</v>
      </c>
      <c r="BK529" s="13">
        <v>39</v>
      </c>
      <c r="CB529" s="13">
        <v>488</v>
      </c>
      <c r="CC529" s="13">
        <v>94</v>
      </c>
      <c r="CF529" s="21">
        <v>0.70711000000000002</v>
      </c>
    </row>
    <row r="530" spans="1:162" x14ac:dyDescent="0.25">
      <c r="A530" s="13" t="s">
        <v>111</v>
      </c>
      <c r="B530" s="13" t="s">
        <v>803</v>
      </c>
      <c r="C530" s="14" t="s">
        <v>997</v>
      </c>
      <c r="D530">
        <v>94</v>
      </c>
      <c r="E530" s="13">
        <v>4</v>
      </c>
      <c r="F530" s="13">
        <v>90</v>
      </c>
      <c r="H530" s="13" t="s">
        <v>436</v>
      </c>
      <c r="I530" s="13" t="s">
        <v>603</v>
      </c>
      <c r="J530"/>
      <c r="K530" t="s">
        <v>847</v>
      </c>
      <c r="L530" s="15">
        <v>-116.6891</v>
      </c>
      <c r="M530" s="15">
        <v>33.805300000000003</v>
      </c>
      <c r="N530" s="14" t="s">
        <v>114</v>
      </c>
      <c r="O530" s="14" t="s">
        <v>115</v>
      </c>
      <c r="P530" s="14" t="s">
        <v>116</v>
      </c>
      <c r="Q530" s="14" t="s">
        <v>117</v>
      </c>
      <c r="R530" s="14" t="s">
        <v>118</v>
      </c>
      <c r="S530">
        <v>67.45</v>
      </c>
      <c r="T530">
        <v>0.74</v>
      </c>
      <c r="U530">
        <v>17.03</v>
      </c>
      <c r="V530"/>
      <c r="W530">
        <v>3.45</v>
      </c>
      <c r="X530" s="24">
        <v>17.079999999999998</v>
      </c>
      <c r="Y530">
        <f t="shared" si="9"/>
        <v>18.818754799999997</v>
      </c>
      <c r="Z530">
        <v>0.05</v>
      </c>
      <c r="AA530">
        <v>7.0000000000000007E-2</v>
      </c>
      <c r="AB530"/>
      <c r="AC530">
        <v>1.51</v>
      </c>
      <c r="AD530">
        <v>4</v>
      </c>
      <c r="AE530">
        <v>3.79</v>
      </c>
      <c r="AF530">
        <v>2.21</v>
      </c>
      <c r="AG530">
        <v>0.59</v>
      </c>
      <c r="AH530"/>
      <c r="AI530"/>
      <c r="AJ530">
        <v>16.22</v>
      </c>
      <c r="AK530">
        <v>0.27</v>
      </c>
      <c r="AL530">
        <v>65.5</v>
      </c>
      <c r="AM530">
        <v>1.3</v>
      </c>
      <c r="AN530">
        <v>530.32000000000005</v>
      </c>
      <c r="AO530">
        <v>1377.31</v>
      </c>
      <c r="AP530">
        <v>5.16</v>
      </c>
      <c r="AQ530">
        <v>1.52</v>
      </c>
      <c r="AR530">
        <v>150.28</v>
      </c>
      <c r="AS530">
        <v>4.41</v>
      </c>
      <c r="AT530">
        <v>7.68</v>
      </c>
      <c r="AU530">
        <v>9.4499999999999993</v>
      </c>
      <c r="AV530">
        <v>35.979999999999997</v>
      </c>
      <c r="AW530">
        <v>70.09</v>
      </c>
      <c r="AX530"/>
      <c r="AY530"/>
      <c r="AZ530"/>
      <c r="BA530"/>
      <c r="BB530">
        <v>2.21</v>
      </c>
      <c r="BC530"/>
      <c r="BD530"/>
      <c r="BE530">
        <v>0.25</v>
      </c>
      <c r="BF530">
        <v>0.68</v>
      </c>
      <c r="BG530"/>
      <c r="BH530">
        <v>7.74</v>
      </c>
      <c r="BI530">
        <v>3.36</v>
      </c>
      <c r="BJ530">
        <v>17.93</v>
      </c>
      <c r="BK530">
        <v>42.31</v>
      </c>
      <c r="BL530">
        <v>6.01</v>
      </c>
      <c r="BM530">
        <v>21.78</v>
      </c>
      <c r="BN530">
        <v>4.55</v>
      </c>
      <c r="BO530">
        <v>5.6</v>
      </c>
      <c r="BP530">
        <v>1.29</v>
      </c>
      <c r="BQ530">
        <v>3.6</v>
      </c>
      <c r="BR530">
        <v>0.47</v>
      </c>
      <c r="BS530">
        <v>2.2799999999999998</v>
      </c>
      <c r="BT530">
        <v>0.55000000000000004</v>
      </c>
      <c r="BU530">
        <v>1.35</v>
      </c>
      <c r="BV530">
        <v>0.25</v>
      </c>
      <c r="BW530">
        <v>1.1000000000000001</v>
      </c>
      <c r="BX530"/>
      <c r="BY530">
        <v>49.2</v>
      </c>
      <c r="BZ530">
        <v>2.42</v>
      </c>
      <c r="CA530">
        <v>65.5</v>
      </c>
      <c r="CB530">
        <v>530.32000000000005</v>
      </c>
      <c r="CC530">
        <v>94</v>
      </c>
      <c r="CD530">
        <v>0.33300000000000002</v>
      </c>
      <c r="CE530">
        <v>0.70738000000000001</v>
      </c>
      <c r="CF530">
        <v>0.70694000000000001</v>
      </c>
      <c r="CG530"/>
      <c r="CH530"/>
      <c r="CI530">
        <v>4.55</v>
      </c>
      <c r="CJ530">
        <v>21.78</v>
      </c>
      <c r="CK530"/>
      <c r="CL530"/>
      <c r="CM530"/>
      <c r="CN530"/>
      <c r="CO530"/>
      <c r="CP530"/>
      <c r="CQ530">
        <v>4.41</v>
      </c>
      <c r="CR530"/>
      <c r="CS530"/>
      <c r="CT530"/>
      <c r="CU530"/>
      <c r="CV530">
        <v>1.52</v>
      </c>
      <c r="CW530">
        <v>5.16</v>
      </c>
      <c r="CX530"/>
      <c r="CY530"/>
      <c r="CZ530"/>
      <c r="DA530"/>
      <c r="DB530"/>
      <c r="DC530"/>
      <c r="DD530"/>
      <c r="DE530"/>
      <c r="DF530"/>
      <c r="DG530" s="17"/>
      <c r="DH530"/>
      <c r="DI530"/>
      <c r="DJ530"/>
      <c r="DK530"/>
      <c r="DL530"/>
      <c r="DM530"/>
      <c r="DN530"/>
      <c r="DO530" s="18"/>
      <c r="DP530"/>
      <c r="DQ530"/>
      <c r="DR530"/>
      <c r="DS530"/>
      <c r="DT530"/>
      <c r="DU530"/>
      <c r="DV530"/>
      <c r="DW530"/>
      <c r="DX530"/>
      <c r="DY530"/>
      <c r="DZ530"/>
      <c r="EA530"/>
      <c r="EB530"/>
      <c r="EC530"/>
      <c r="ED530"/>
      <c r="EE530"/>
      <c r="EF530"/>
      <c r="EG530"/>
      <c r="EH530"/>
      <c r="EI530"/>
      <c r="EJ530"/>
      <c r="EK530"/>
      <c r="EL530"/>
      <c r="EM530"/>
      <c r="EN530"/>
      <c r="EO530"/>
      <c r="EP530"/>
      <c r="EQ530"/>
      <c r="ER530"/>
      <c r="ES530"/>
      <c r="ET530"/>
      <c r="EU530"/>
      <c r="EV530"/>
      <c r="EW530"/>
      <c r="EX530"/>
      <c r="EY530"/>
      <c r="EZ530"/>
      <c r="FA530"/>
      <c r="FB530"/>
      <c r="FC530"/>
      <c r="FD530"/>
      <c r="FE530"/>
      <c r="FF530"/>
    </row>
    <row r="531" spans="1:162" x14ac:dyDescent="0.25">
      <c r="A531" s="13" t="s">
        <v>111</v>
      </c>
      <c r="B531" s="13" t="s">
        <v>803</v>
      </c>
      <c r="C531" s="19" t="s">
        <v>998</v>
      </c>
      <c r="D531" s="20">
        <v>94</v>
      </c>
      <c r="E531" s="13">
        <v>4</v>
      </c>
      <c r="F531" s="13">
        <v>90</v>
      </c>
      <c r="H531" s="13" t="s">
        <v>436</v>
      </c>
      <c r="I531" s="13" t="s">
        <v>603</v>
      </c>
      <c r="K531" t="s">
        <v>847</v>
      </c>
      <c r="L531" s="15">
        <v>-116.79470000000001</v>
      </c>
      <c r="M531" s="15">
        <v>33.8035</v>
      </c>
      <c r="N531" s="14" t="s">
        <v>114</v>
      </c>
      <c r="O531" s="14" t="s">
        <v>115</v>
      </c>
      <c r="P531" s="14" t="s">
        <v>440</v>
      </c>
      <c r="Q531" s="14" t="s">
        <v>117</v>
      </c>
      <c r="R531" s="14" t="s">
        <v>118</v>
      </c>
      <c r="S531">
        <v>67.459999999999994</v>
      </c>
      <c r="T531">
        <v>0.67</v>
      </c>
      <c r="U531">
        <v>17.22</v>
      </c>
      <c r="V531"/>
      <c r="W531">
        <v>3.09</v>
      </c>
      <c r="X531" s="24">
        <v>14.83</v>
      </c>
      <c r="Y531">
        <f t="shared" si="9"/>
        <v>16.4341823</v>
      </c>
      <c r="Z531">
        <v>0.05</v>
      </c>
      <c r="AA531">
        <v>7.0000000000000007E-2</v>
      </c>
      <c r="AB531"/>
      <c r="AC531">
        <v>1.2</v>
      </c>
      <c r="AD531">
        <v>4.09</v>
      </c>
      <c r="AE531">
        <v>3.9</v>
      </c>
      <c r="AF531">
        <v>2.31</v>
      </c>
      <c r="AG531">
        <v>0.66</v>
      </c>
      <c r="AH531"/>
      <c r="AI531"/>
      <c r="AJ531">
        <v>6.98</v>
      </c>
      <c r="AK531">
        <v>0.22</v>
      </c>
      <c r="AL531">
        <v>73.599999999999994</v>
      </c>
      <c r="AM531">
        <v>2.5</v>
      </c>
      <c r="AN531">
        <v>540.29999999999995</v>
      </c>
      <c r="AO531">
        <v>1035.83</v>
      </c>
      <c r="AP531">
        <v>6.69</v>
      </c>
      <c r="AQ531">
        <v>1.61</v>
      </c>
      <c r="AR531">
        <v>170.19</v>
      </c>
      <c r="AS531">
        <v>4.4400000000000004</v>
      </c>
      <c r="AT531">
        <v>7.49</v>
      </c>
      <c r="AU531">
        <v>11.59</v>
      </c>
      <c r="AV531">
        <v>8.5</v>
      </c>
      <c r="AW531">
        <v>65.849999999999994</v>
      </c>
      <c r="AX531"/>
      <c r="AY531"/>
      <c r="AZ531"/>
      <c r="BA531"/>
      <c r="BB531">
        <v>1.86</v>
      </c>
      <c r="BC531"/>
      <c r="BD531"/>
      <c r="BE531">
        <v>0.18</v>
      </c>
      <c r="BF531">
        <v>0.6</v>
      </c>
      <c r="BG531">
        <v>13.2</v>
      </c>
      <c r="BH531">
        <v>6.3</v>
      </c>
      <c r="BI531">
        <v>2.23</v>
      </c>
      <c r="BJ531">
        <v>20.39</v>
      </c>
      <c r="BK531">
        <v>45.46</v>
      </c>
      <c r="BL531">
        <v>5.26</v>
      </c>
      <c r="BM531">
        <v>20.350000000000001</v>
      </c>
      <c r="BN531">
        <v>4.0599999999999996</v>
      </c>
      <c r="BO531">
        <v>5.23</v>
      </c>
      <c r="BP531">
        <v>0.97</v>
      </c>
      <c r="BQ531">
        <v>3.1</v>
      </c>
      <c r="BR531">
        <v>0.38</v>
      </c>
      <c r="BS531">
        <v>2.1</v>
      </c>
      <c r="BT531">
        <v>0.34</v>
      </c>
      <c r="BU531">
        <v>0.99</v>
      </c>
      <c r="BV531">
        <v>0.17</v>
      </c>
      <c r="BW531">
        <v>0.85</v>
      </c>
      <c r="BX531"/>
      <c r="BY531">
        <v>41.36</v>
      </c>
      <c r="BZ531">
        <v>0.83</v>
      </c>
      <c r="CA531">
        <v>73.599999999999994</v>
      </c>
      <c r="CB531">
        <v>540.29999999999995</v>
      </c>
      <c r="CC531">
        <v>94</v>
      </c>
      <c r="CD531">
        <v>0.39300000000000002</v>
      </c>
      <c r="CE531">
        <v>0.70731999999999995</v>
      </c>
      <c r="CF531">
        <v>0.70679999999999998</v>
      </c>
      <c r="CG531"/>
      <c r="CH531"/>
      <c r="CI531">
        <v>4.0599999999999996</v>
      </c>
      <c r="CJ531">
        <v>20.350000000000001</v>
      </c>
      <c r="CK531"/>
      <c r="CL531"/>
      <c r="CM531"/>
      <c r="CN531"/>
      <c r="CO531"/>
      <c r="CP531"/>
      <c r="CQ531">
        <v>4.4400000000000004</v>
      </c>
      <c r="CR531"/>
      <c r="CS531"/>
      <c r="CT531"/>
      <c r="CU531"/>
      <c r="CV531">
        <v>1.61</v>
      </c>
      <c r="CW531">
        <v>6.69</v>
      </c>
      <c r="CX531">
        <v>13.2</v>
      </c>
      <c r="CY531">
        <v>19.399000000000001</v>
      </c>
      <c r="CZ531">
        <v>15.691000000000001</v>
      </c>
      <c r="DA531">
        <v>39.064</v>
      </c>
      <c r="DB531">
        <v>10.6</v>
      </c>
      <c r="DC531"/>
      <c r="DD531">
        <v>34.1</v>
      </c>
      <c r="DE531">
        <v>19.242999999999999</v>
      </c>
      <c r="DF531">
        <v>15.683</v>
      </c>
      <c r="DG531" s="17">
        <v>38.905000000000001</v>
      </c>
      <c r="DH531"/>
      <c r="DI531"/>
      <c r="DJ531"/>
      <c r="DK531"/>
      <c r="DL531"/>
      <c r="DM531"/>
      <c r="DN531"/>
      <c r="DO531" s="18">
        <v>10.3</v>
      </c>
      <c r="DP531"/>
      <c r="DQ531"/>
      <c r="DR531"/>
      <c r="DS531"/>
      <c r="DT531"/>
      <c r="DU531"/>
      <c r="DV531"/>
      <c r="DW531"/>
      <c r="DX531"/>
      <c r="DY531"/>
      <c r="DZ531"/>
      <c r="EA531"/>
      <c r="EB531"/>
      <c r="EC531"/>
      <c r="ED531"/>
      <c r="EE531"/>
      <c r="EF531"/>
      <c r="EG531"/>
      <c r="EH531"/>
      <c r="EI531"/>
      <c r="EJ531"/>
      <c r="EK531"/>
      <c r="EL531"/>
      <c r="EM531"/>
      <c r="EN531"/>
      <c r="EO531"/>
      <c r="EP531"/>
      <c r="EQ531"/>
      <c r="ER531"/>
      <c r="ES531"/>
      <c r="ET531"/>
      <c r="EU531"/>
      <c r="EV531"/>
      <c r="EW531"/>
      <c r="EX531"/>
      <c r="EY531"/>
      <c r="EZ531"/>
      <c r="FA531"/>
      <c r="FB531"/>
      <c r="FC531"/>
      <c r="FD531"/>
      <c r="FE531"/>
      <c r="FF531"/>
    </row>
    <row r="532" spans="1:162" x14ac:dyDescent="0.25">
      <c r="A532" s="13" t="s">
        <v>111</v>
      </c>
      <c r="B532" s="13" t="s">
        <v>803</v>
      </c>
      <c r="C532" s="19" t="s">
        <v>999</v>
      </c>
      <c r="D532" s="20">
        <v>94</v>
      </c>
      <c r="E532" s="13">
        <v>4</v>
      </c>
      <c r="F532" s="13">
        <v>90</v>
      </c>
      <c r="H532" s="13" t="s">
        <v>436</v>
      </c>
      <c r="I532" s="13" t="s">
        <v>603</v>
      </c>
      <c r="K532" s="13" t="s">
        <v>847</v>
      </c>
      <c r="L532" s="15">
        <v>-116.7953</v>
      </c>
      <c r="M532" s="15">
        <v>33.859200000000001</v>
      </c>
      <c r="N532" s="14" t="s">
        <v>114</v>
      </c>
      <c r="O532" s="14" t="s">
        <v>115</v>
      </c>
      <c r="P532" s="14" t="s">
        <v>116</v>
      </c>
      <c r="Q532" s="14" t="s">
        <v>117</v>
      </c>
      <c r="R532" s="14" t="s">
        <v>118</v>
      </c>
      <c r="S532">
        <v>67.55</v>
      </c>
      <c r="T532">
        <v>0.96</v>
      </c>
      <c r="U532">
        <v>16.88</v>
      </c>
      <c r="V532"/>
      <c r="W532">
        <v>3.46</v>
      </c>
      <c r="X532" s="24">
        <v>17.52</v>
      </c>
      <c r="Y532">
        <f t="shared" si="9"/>
        <v>19.2246712</v>
      </c>
      <c r="Z532">
        <v>0.05</v>
      </c>
      <c r="AA532">
        <v>0.08</v>
      </c>
      <c r="AB532"/>
      <c r="AC532">
        <v>1.35</v>
      </c>
      <c r="AD532">
        <v>6</v>
      </c>
      <c r="AE532">
        <v>3.79</v>
      </c>
      <c r="AF532">
        <v>2.0099999999999998</v>
      </c>
      <c r="AG532">
        <v>0.59</v>
      </c>
      <c r="AH532"/>
      <c r="AI532"/>
      <c r="AJ532">
        <v>14.57</v>
      </c>
      <c r="AK532">
        <v>0.23</v>
      </c>
      <c r="AL532">
        <v>69.900000000000006</v>
      </c>
      <c r="AM532">
        <v>1.79</v>
      </c>
      <c r="AN532">
        <v>614.20000000000005</v>
      </c>
      <c r="AO532">
        <v>982.7</v>
      </c>
      <c r="AP532">
        <v>7.39</v>
      </c>
      <c r="AQ532">
        <v>1.69</v>
      </c>
      <c r="AR532">
        <v>147.27000000000001</v>
      </c>
      <c r="AS532">
        <v>3.48</v>
      </c>
      <c r="AT532">
        <v>9.34</v>
      </c>
      <c r="AU532">
        <v>18.600000000000001</v>
      </c>
      <c r="AV532">
        <v>17.77</v>
      </c>
      <c r="AW532">
        <v>72.41</v>
      </c>
      <c r="AX532"/>
      <c r="AY532"/>
      <c r="AZ532"/>
      <c r="BA532"/>
      <c r="BB532">
        <v>2.2599999999999998</v>
      </c>
      <c r="BC532"/>
      <c r="BD532"/>
      <c r="BE532">
        <v>0.36</v>
      </c>
      <c r="BF532">
        <v>0.84</v>
      </c>
      <c r="BG532"/>
      <c r="BH532">
        <v>7.45</v>
      </c>
      <c r="BI532">
        <v>14.29</v>
      </c>
      <c r="BJ532">
        <v>25.34</v>
      </c>
      <c r="BK532">
        <v>49.67</v>
      </c>
      <c r="BL532">
        <v>6.48</v>
      </c>
      <c r="BM532">
        <v>26.42</v>
      </c>
      <c r="BN532">
        <v>5.84</v>
      </c>
      <c r="BO532">
        <v>7.16</v>
      </c>
      <c r="BP532">
        <v>1.2</v>
      </c>
      <c r="BQ532">
        <v>4.3499999999999996</v>
      </c>
      <c r="BR532">
        <v>0.54</v>
      </c>
      <c r="BS532">
        <v>3.36</v>
      </c>
      <c r="BT532">
        <v>0.48</v>
      </c>
      <c r="BU532">
        <v>1.44</v>
      </c>
      <c r="BV532">
        <v>0.25</v>
      </c>
      <c r="BW532">
        <v>1.03</v>
      </c>
      <c r="BX532"/>
      <c r="BY532">
        <v>50.68</v>
      </c>
      <c r="BZ532">
        <v>1.7</v>
      </c>
      <c r="CA532">
        <v>69.900000000000006</v>
      </c>
      <c r="CB532">
        <v>614.20000000000005</v>
      </c>
      <c r="CC532">
        <v>94</v>
      </c>
      <c r="CD532">
        <v>0.35</v>
      </c>
      <c r="CE532">
        <v>0.70759000000000005</v>
      </c>
      <c r="CF532">
        <v>0.70711999999999997</v>
      </c>
      <c r="CG532"/>
      <c r="CH532"/>
      <c r="CI532">
        <v>5.84</v>
      </c>
      <c r="CJ532">
        <v>26.42</v>
      </c>
      <c r="CK532"/>
      <c r="CL532"/>
      <c r="CM532"/>
      <c r="CN532"/>
      <c r="CO532"/>
      <c r="CP532"/>
      <c r="CQ532">
        <v>3.48</v>
      </c>
      <c r="CR532"/>
      <c r="CS532"/>
      <c r="CT532"/>
      <c r="CU532"/>
      <c r="CV532">
        <v>1.69</v>
      </c>
      <c r="CW532">
        <v>7.39</v>
      </c>
      <c r="CX532"/>
      <c r="CY532"/>
      <c r="CZ532"/>
      <c r="DA532"/>
      <c r="DB532"/>
      <c r="DC532"/>
      <c r="DD532"/>
      <c r="DE532"/>
      <c r="DF532"/>
      <c r="DG532" s="17"/>
      <c r="DH532"/>
      <c r="DI532"/>
      <c r="DJ532"/>
      <c r="DK532"/>
      <c r="DL532"/>
      <c r="DM532"/>
      <c r="DN532"/>
      <c r="DO532" s="18"/>
      <c r="DP532"/>
      <c r="DQ532"/>
      <c r="DR532"/>
      <c r="DS532"/>
      <c r="DT532"/>
      <c r="DU532"/>
      <c r="DV532"/>
      <c r="DW532"/>
      <c r="DX532"/>
      <c r="DY532"/>
      <c r="DZ532"/>
      <c r="EA532"/>
      <c r="EB532"/>
      <c r="EC532"/>
      <c r="ED532"/>
      <c r="EE532"/>
      <c r="EF532"/>
      <c r="EG532"/>
      <c r="EH532"/>
      <c r="EI532"/>
      <c r="EJ532"/>
      <c r="EK532"/>
      <c r="EL532"/>
      <c r="EM532"/>
      <c r="EN532"/>
      <c r="EO532"/>
      <c r="EP532"/>
      <c r="EQ532"/>
      <c r="ER532"/>
      <c r="ES532"/>
      <c r="ET532"/>
      <c r="EU532"/>
      <c r="EV532"/>
      <c r="EW532"/>
      <c r="EX532"/>
      <c r="EY532"/>
      <c r="EZ532"/>
      <c r="FA532"/>
      <c r="FB532"/>
      <c r="FC532"/>
      <c r="FD532"/>
      <c r="FE532"/>
      <c r="FF532"/>
    </row>
    <row r="533" spans="1:162" x14ac:dyDescent="0.25">
      <c r="A533" s="13" t="s">
        <v>111</v>
      </c>
      <c r="B533" s="13" t="s">
        <v>803</v>
      </c>
      <c r="C533" s="19" t="s">
        <v>1000</v>
      </c>
      <c r="D533" s="20">
        <v>94</v>
      </c>
      <c r="E533" s="13">
        <v>4</v>
      </c>
      <c r="F533" s="13">
        <v>90</v>
      </c>
      <c r="H533" s="13" t="s">
        <v>436</v>
      </c>
      <c r="I533" s="13" t="s">
        <v>603</v>
      </c>
      <c r="K533" s="13" t="s">
        <v>808</v>
      </c>
      <c r="L533" s="15">
        <v>-116.8592</v>
      </c>
      <c r="M533" s="15">
        <v>33.838099999999997</v>
      </c>
      <c r="N533" s="14" t="s">
        <v>114</v>
      </c>
      <c r="O533" s="14" t="s">
        <v>115</v>
      </c>
      <c r="P533" s="14" t="s">
        <v>440</v>
      </c>
      <c r="Q533" s="14" t="s">
        <v>117</v>
      </c>
      <c r="R533" s="14" t="s">
        <v>118</v>
      </c>
      <c r="S533">
        <v>67.61</v>
      </c>
      <c r="T533">
        <v>0.7</v>
      </c>
      <c r="U533">
        <v>16.21</v>
      </c>
      <c r="V533"/>
      <c r="W533">
        <v>3.67</v>
      </c>
      <c r="X533" s="24">
        <v>12.92</v>
      </c>
      <c r="Y533">
        <f t="shared" si="9"/>
        <v>15.295545199999999</v>
      </c>
      <c r="Z533">
        <v>0.06</v>
      </c>
      <c r="AA533">
        <v>7.0000000000000007E-2</v>
      </c>
      <c r="AB533"/>
      <c r="AC533">
        <v>1.33</v>
      </c>
      <c r="AD533">
        <v>4.01</v>
      </c>
      <c r="AE533">
        <v>3.68</v>
      </c>
      <c r="AF533">
        <v>2.77</v>
      </c>
      <c r="AG533">
        <v>0.64</v>
      </c>
      <c r="AH533"/>
      <c r="AI533"/>
      <c r="AJ533">
        <v>20.5</v>
      </c>
      <c r="AK533">
        <v>0.21</v>
      </c>
      <c r="AL533">
        <v>102</v>
      </c>
      <c r="AM533">
        <v>2.89</v>
      </c>
      <c r="AN533">
        <v>452.77</v>
      </c>
      <c r="AO533">
        <v>959.87</v>
      </c>
      <c r="AP533">
        <v>8.25</v>
      </c>
      <c r="AQ533">
        <v>2.79</v>
      </c>
      <c r="AR533">
        <v>141.72999999999999</v>
      </c>
      <c r="AS533">
        <v>4.41</v>
      </c>
      <c r="AT533">
        <v>8.7200000000000006</v>
      </c>
      <c r="AU533">
        <v>11.53</v>
      </c>
      <c r="AV533">
        <v>11.26</v>
      </c>
      <c r="AW533">
        <v>65.17</v>
      </c>
      <c r="AX533"/>
      <c r="AY533"/>
      <c r="AZ533"/>
      <c r="BA533"/>
      <c r="BB533">
        <v>1.03</v>
      </c>
      <c r="BC533"/>
      <c r="BD533"/>
      <c r="BE533">
        <v>0.21</v>
      </c>
      <c r="BF533">
        <v>0.91</v>
      </c>
      <c r="BG533"/>
      <c r="BH533">
        <v>5.51</v>
      </c>
      <c r="BI533">
        <v>2.6</v>
      </c>
      <c r="BJ533">
        <v>17.649999999999999</v>
      </c>
      <c r="BK533">
        <v>44.88</v>
      </c>
      <c r="BL533">
        <v>5.84</v>
      </c>
      <c r="BM533">
        <v>22.85</v>
      </c>
      <c r="BN533">
        <v>4.9000000000000004</v>
      </c>
      <c r="BO533">
        <v>4.4400000000000004</v>
      </c>
      <c r="BP533">
        <v>1.25</v>
      </c>
      <c r="BQ533">
        <v>3.8</v>
      </c>
      <c r="BR533">
        <v>0.5</v>
      </c>
      <c r="BS533">
        <v>2.69</v>
      </c>
      <c r="BT533">
        <v>0.56000000000000005</v>
      </c>
      <c r="BU533">
        <v>1.56</v>
      </c>
      <c r="BV533">
        <v>0.15</v>
      </c>
      <c r="BW533">
        <v>1.49</v>
      </c>
      <c r="BX533"/>
      <c r="BY533">
        <v>41.39</v>
      </c>
      <c r="BZ533">
        <v>3.02</v>
      </c>
      <c r="CA533">
        <v>102</v>
      </c>
      <c r="CB533">
        <v>452.77</v>
      </c>
      <c r="CC533">
        <v>94</v>
      </c>
      <c r="CD533">
        <v>0.622</v>
      </c>
      <c r="CE533">
        <v>0.70779000000000003</v>
      </c>
      <c r="CF533">
        <v>0.70696000000000003</v>
      </c>
      <c r="CG533"/>
      <c r="CH533"/>
      <c r="CI533">
        <v>4.9000000000000004</v>
      </c>
      <c r="CJ533">
        <v>22.85</v>
      </c>
      <c r="CK533"/>
      <c r="CL533"/>
      <c r="CM533"/>
      <c r="CN533"/>
      <c r="CO533"/>
      <c r="CP533"/>
      <c r="CQ533">
        <v>4.41</v>
      </c>
      <c r="CR533"/>
      <c r="CS533"/>
      <c r="CT533"/>
      <c r="CU533"/>
      <c r="CV533">
        <v>2.79</v>
      </c>
      <c r="CW533">
        <v>8.25</v>
      </c>
      <c r="CX533"/>
      <c r="CY533"/>
      <c r="CZ533"/>
      <c r="DA533"/>
      <c r="DB533"/>
      <c r="DC533"/>
      <c r="DD533"/>
      <c r="DE533"/>
      <c r="DF533"/>
      <c r="DG533" s="17"/>
      <c r="DH533"/>
      <c r="DI533"/>
      <c r="DJ533"/>
      <c r="DK533"/>
      <c r="DL533"/>
      <c r="DM533"/>
      <c r="DN533"/>
      <c r="DO533" s="18"/>
      <c r="DP533"/>
      <c r="DQ533"/>
      <c r="DR533"/>
      <c r="DS533"/>
      <c r="DT533"/>
      <c r="DU533"/>
      <c r="DV533"/>
      <c r="DW533"/>
      <c r="DX533"/>
      <c r="DY533"/>
      <c r="DZ533"/>
      <c r="EA533"/>
      <c r="EB533"/>
      <c r="EC533"/>
      <c r="ED533"/>
      <c r="EE533"/>
      <c r="EF533"/>
      <c r="EG533"/>
      <c r="EH533"/>
      <c r="EI533"/>
      <c r="EJ533"/>
      <c r="EK533"/>
      <c r="EL533"/>
      <c r="EM533"/>
      <c r="EN533"/>
      <c r="EO533"/>
      <c r="EP533"/>
      <c r="EQ533"/>
      <c r="ER533"/>
      <c r="ES533"/>
      <c r="ET533"/>
      <c r="EU533"/>
      <c r="EV533"/>
      <c r="EW533"/>
      <c r="EX533"/>
      <c r="EY533"/>
      <c r="EZ533"/>
      <c r="FA533"/>
      <c r="FB533"/>
      <c r="FC533"/>
      <c r="FD533"/>
      <c r="FE533"/>
      <c r="FF533"/>
    </row>
    <row r="534" spans="1:162" x14ac:dyDescent="0.25">
      <c r="A534" s="13" t="s">
        <v>111</v>
      </c>
      <c r="B534" s="13" t="s">
        <v>809</v>
      </c>
      <c r="C534" s="19" t="s">
        <v>1001</v>
      </c>
      <c r="D534" s="20">
        <v>94</v>
      </c>
      <c r="E534" s="13">
        <v>4</v>
      </c>
      <c r="F534" s="13">
        <v>90</v>
      </c>
      <c r="H534" s="13" t="s">
        <v>436</v>
      </c>
      <c r="I534" s="13" t="s">
        <v>603</v>
      </c>
      <c r="J534" s="13" t="s">
        <v>1002</v>
      </c>
      <c r="K534" s="13" t="s">
        <v>787</v>
      </c>
      <c r="N534" s="13" t="s">
        <v>812</v>
      </c>
      <c r="O534" s="13" t="s">
        <v>115</v>
      </c>
      <c r="P534" s="13" t="s">
        <v>1003</v>
      </c>
      <c r="R534" s="16" t="s">
        <v>118</v>
      </c>
      <c r="S534" s="13">
        <v>67.63</v>
      </c>
      <c r="X534" s="13">
        <v>3.15</v>
      </c>
      <c r="Y534">
        <f t="shared" si="9"/>
        <v>2.8344014999999998</v>
      </c>
      <c r="AC534" s="13">
        <v>1.04</v>
      </c>
      <c r="AF534" s="13">
        <v>2.57</v>
      </c>
      <c r="AI534" s="13"/>
      <c r="AJ534" s="13"/>
      <c r="AK534" s="13"/>
      <c r="AL534" s="13"/>
      <c r="AM534" s="13"/>
      <c r="AN534" s="13">
        <v>510</v>
      </c>
      <c r="AO534" s="13"/>
      <c r="AP534" s="13"/>
      <c r="AQ534" s="13"/>
      <c r="AR534" s="13"/>
      <c r="AS534" s="13"/>
      <c r="AT534" s="13">
        <v>9</v>
      </c>
      <c r="AU534" s="13">
        <v>12</v>
      </c>
      <c r="AV534" s="13"/>
      <c r="AW534" s="13"/>
      <c r="AX534" s="13"/>
      <c r="BJ534" s="13">
        <v>19</v>
      </c>
      <c r="BK534" s="13">
        <v>42</v>
      </c>
      <c r="CB534" s="13">
        <v>510</v>
      </c>
      <c r="CC534" s="13">
        <v>94</v>
      </c>
      <c r="CF534" s="21">
        <v>0.70694000000000001</v>
      </c>
    </row>
    <row r="535" spans="1:162" x14ac:dyDescent="0.25">
      <c r="A535" s="13" t="s">
        <v>111</v>
      </c>
      <c r="B535" s="13" t="s">
        <v>809</v>
      </c>
      <c r="C535" s="19" t="s">
        <v>1004</v>
      </c>
      <c r="D535" s="20">
        <v>94</v>
      </c>
      <c r="E535" s="13">
        <v>4</v>
      </c>
      <c r="F535" s="13">
        <v>90</v>
      </c>
      <c r="H535" s="13" t="s">
        <v>436</v>
      </c>
      <c r="I535" s="13" t="s">
        <v>603</v>
      </c>
      <c r="J535" s="13" t="s">
        <v>1005</v>
      </c>
      <c r="K535" s="13" t="s">
        <v>787</v>
      </c>
      <c r="N535" s="13" t="s">
        <v>1006</v>
      </c>
      <c r="O535" s="13" t="s">
        <v>115</v>
      </c>
      <c r="P535" s="13" t="s">
        <v>1007</v>
      </c>
      <c r="R535" s="16" t="s">
        <v>118</v>
      </c>
      <c r="S535" s="13">
        <v>67.650000000000006</v>
      </c>
      <c r="X535" s="13">
        <v>3.07</v>
      </c>
      <c r="Y535">
        <f t="shared" si="9"/>
        <v>2.7624166999999997</v>
      </c>
      <c r="AC535" s="13">
        <v>0.94</v>
      </c>
      <c r="AF535" s="13">
        <v>1.8</v>
      </c>
      <c r="AI535" s="13"/>
      <c r="AJ535" s="13"/>
      <c r="AK535" s="13"/>
      <c r="AL535" s="13"/>
      <c r="AM535" s="13"/>
      <c r="AN535" s="13">
        <v>556</v>
      </c>
      <c r="AO535" s="13"/>
      <c r="AP535" s="13"/>
      <c r="AQ535" s="13"/>
      <c r="AR535" s="13"/>
      <c r="AS535" s="13"/>
      <c r="AT535" s="13">
        <v>10</v>
      </c>
      <c r="AU535" s="13">
        <v>10</v>
      </c>
      <c r="AV535" s="13"/>
      <c r="AW535" s="13"/>
      <c r="AX535" s="13"/>
      <c r="BJ535" s="13">
        <v>24</v>
      </c>
      <c r="BK535" s="13">
        <v>55</v>
      </c>
      <c r="CB535" s="13">
        <v>556</v>
      </c>
      <c r="CC535" s="13">
        <v>94</v>
      </c>
      <c r="CF535" s="21">
        <v>0.70635000000000003</v>
      </c>
    </row>
    <row r="536" spans="1:162" x14ac:dyDescent="0.25">
      <c r="A536" s="13" t="s">
        <v>111</v>
      </c>
      <c r="B536" s="13" t="s">
        <v>809</v>
      </c>
      <c r="C536" s="19" t="s">
        <v>1008</v>
      </c>
      <c r="D536" s="20">
        <v>94</v>
      </c>
      <c r="E536" s="13">
        <v>4</v>
      </c>
      <c r="F536" s="13">
        <v>90</v>
      </c>
      <c r="H536" s="13" t="s">
        <v>436</v>
      </c>
      <c r="I536" s="13" t="s">
        <v>603</v>
      </c>
      <c r="J536" s="13" t="s">
        <v>1009</v>
      </c>
      <c r="K536" s="13" t="s">
        <v>779</v>
      </c>
      <c r="N536" s="13" t="s">
        <v>812</v>
      </c>
      <c r="O536" s="13" t="s">
        <v>115</v>
      </c>
      <c r="P536" s="13" t="s">
        <v>1010</v>
      </c>
      <c r="R536" s="16" t="s">
        <v>118</v>
      </c>
      <c r="S536" s="13">
        <v>67.67</v>
      </c>
      <c r="X536" s="13">
        <v>3.39</v>
      </c>
      <c r="Y536">
        <f t="shared" si="9"/>
        <v>3.0503559</v>
      </c>
      <c r="AC536" s="13">
        <v>1.08</v>
      </c>
      <c r="AF536" s="13">
        <v>2.84</v>
      </c>
      <c r="AI536" s="13"/>
      <c r="AJ536" s="13"/>
      <c r="AK536" s="13"/>
      <c r="AL536" s="13"/>
      <c r="AM536" s="13"/>
      <c r="AN536" s="13">
        <v>493</v>
      </c>
      <c r="AO536" s="13"/>
      <c r="AP536" s="13"/>
      <c r="AQ536" s="13"/>
      <c r="AR536" s="13"/>
      <c r="AS536" s="13"/>
      <c r="AT536" s="13">
        <v>7.5</v>
      </c>
      <c r="AU536" s="13">
        <v>8</v>
      </c>
      <c r="AV536" s="13"/>
      <c r="AW536" s="13"/>
      <c r="AX536" s="13"/>
      <c r="BJ536" s="13">
        <v>17</v>
      </c>
      <c r="BK536" s="13">
        <v>35</v>
      </c>
      <c r="CB536" s="13">
        <v>493</v>
      </c>
      <c r="CC536" s="13">
        <v>94</v>
      </c>
      <c r="CF536" s="21">
        <v>0.70708000000000004</v>
      </c>
    </row>
    <row r="537" spans="1:162" x14ac:dyDescent="0.25">
      <c r="A537" s="13" t="s">
        <v>111</v>
      </c>
      <c r="B537" s="13" t="s">
        <v>809</v>
      </c>
      <c r="C537" s="19" t="s">
        <v>1011</v>
      </c>
      <c r="D537" s="20">
        <v>94</v>
      </c>
      <c r="E537" s="13">
        <v>4</v>
      </c>
      <c r="F537" s="13">
        <v>90</v>
      </c>
      <c r="H537" s="13" t="s">
        <v>436</v>
      </c>
      <c r="I537" s="13" t="s">
        <v>603</v>
      </c>
      <c r="J537" s="13" t="s">
        <v>1012</v>
      </c>
      <c r="K537" s="13" t="s">
        <v>787</v>
      </c>
      <c r="N537" s="13" t="s">
        <v>1013</v>
      </c>
      <c r="O537" s="13" t="s">
        <v>115</v>
      </c>
      <c r="P537" s="13" t="s">
        <v>1014</v>
      </c>
      <c r="R537" s="16" t="s">
        <v>118</v>
      </c>
      <c r="S537" s="13">
        <v>67.680000000000007</v>
      </c>
      <c r="X537" s="13">
        <v>3.1</v>
      </c>
      <c r="Y537">
        <f t="shared" si="9"/>
        <v>2.7894109999999999</v>
      </c>
      <c r="AC537" s="13">
        <v>0.89</v>
      </c>
      <c r="AF537" s="13">
        <v>2.9</v>
      </c>
      <c r="AI537" s="13"/>
      <c r="AJ537" s="13"/>
      <c r="AK537" s="13"/>
      <c r="AL537" s="13"/>
      <c r="AM537" s="13"/>
      <c r="AN537" s="13">
        <v>469</v>
      </c>
      <c r="AO537" s="13"/>
      <c r="AP537" s="13"/>
      <c r="AQ537" s="13"/>
      <c r="AR537" s="13"/>
      <c r="AS537" s="13"/>
      <c r="AT537" s="13">
        <v>9</v>
      </c>
      <c r="AU537" s="13">
        <v>11</v>
      </c>
      <c r="AV537" s="13"/>
      <c r="AW537" s="13"/>
      <c r="AX537" s="13"/>
      <c r="BJ537" s="13">
        <v>24</v>
      </c>
      <c r="BK537" s="13">
        <v>53</v>
      </c>
      <c r="CB537" s="13">
        <v>469</v>
      </c>
      <c r="CC537" s="13">
        <v>94</v>
      </c>
      <c r="CF537" s="21">
        <v>0.70669999999999999</v>
      </c>
    </row>
    <row r="538" spans="1:162" x14ac:dyDescent="0.25">
      <c r="A538" s="13" t="s">
        <v>111</v>
      </c>
      <c r="B538" s="13" t="s">
        <v>803</v>
      </c>
      <c r="C538" s="19" t="s">
        <v>1015</v>
      </c>
      <c r="D538" s="20">
        <v>94</v>
      </c>
      <c r="E538" s="13">
        <v>4</v>
      </c>
      <c r="F538" s="13">
        <v>90</v>
      </c>
      <c r="H538" s="13" t="s">
        <v>436</v>
      </c>
      <c r="I538" s="13" t="s">
        <v>603</v>
      </c>
      <c r="J538"/>
      <c r="K538" t="s">
        <v>847</v>
      </c>
      <c r="L538" s="15">
        <v>-116.7216</v>
      </c>
      <c r="M538" s="15">
        <v>33.833500000000001</v>
      </c>
      <c r="N538" s="14" t="s">
        <v>114</v>
      </c>
      <c r="O538" s="14" t="s">
        <v>115</v>
      </c>
      <c r="P538" s="14" t="s">
        <v>440</v>
      </c>
      <c r="Q538" s="14" t="s">
        <v>117</v>
      </c>
      <c r="R538" s="14" t="s">
        <v>118</v>
      </c>
      <c r="S538">
        <v>67.7</v>
      </c>
      <c r="T538">
        <v>0.86</v>
      </c>
      <c r="U538">
        <v>16.920000000000002</v>
      </c>
      <c r="V538"/>
      <c r="W538">
        <v>3.37</v>
      </c>
      <c r="X538" s="24">
        <v>17.7</v>
      </c>
      <c r="Y538">
        <f t="shared" si="9"/>
        <v>19.296637</v>
      </c>
      <c r="Z538">
        <v>0.05</v>
      </c>
      <c r="AA538">
        <v>0.08</v>
      </c>
      <c r="AB538"/>
      <c r="AC538">
        <v>1.5</v>
      </c>
      <c r="AD538">
        <v>5.0999999999999996</v>
      </c>
      <c r="AE538">
        <v>4.01</v>
      </c>
      <c r="AF538">
        <v>2.16</v>
      </c>
      <c r="AG538">
        <v>0.44</v>
      </c>
      <c r="AH538"/>
      <c r="AI538"/>
      <c r="AJ538">
        <v>17.010000000000002</v>
      </c>
      <c r="AK538">
        <v>0.21</v>
      </c>
      <c r="AL538">
        <v>73.599999999999994</v>
      </c>
      <c r="AM538">
        <v>2.11</v>
      </c>
      <c r="AN538">
        <v>562.38</v>
      </c>
      <c r="AO538">
        <v>853.67</v>
      </c>
      <c r="AP538">
        <v>10.26</v>
      </c>
      <c r="AQ538">
        <v>1.42</v>
      </c>
      <c r="AR538">
        <v>201.55</v>
      </c>
      <c r="AS538">
        <v>5.29</v>
      </c>
      <c r="AT538">
        <v>8.86</v>
      </c>
      <c r="AU538">
        <v>17.600000000000001</v>
      </c>
      <c r="AV538">
        <v>12.34</v>
      </c>
      <c r="AW538">
        <v>81.47</v>
      </c>
      <c r="AX538"/>
      <c r="AY538"/>
      <c r="AZ538"/>
      <c r="BA538"/>
      <c r="BB538">
        <v>1.68</v>
      </c>
      <c r="BC538"/>
      <c r="BD538"/>
      <c r="BE538">
        <v>0.25</v>
      </c>
      <c r="BF538">
        <v>0.91</v>
      </c>
      <c r="BG538"/>
      <c r="BH538">
        <v>5.41</v>
      </c>
      <c r="BI538">
        <v>2.31</v>
      </c>
      <c r="BJ538">
        <v>32</v>
      </c>
      <c r="BK538">
        <v>68.95</v>
      </c>
      <c r="BL538">
        <v>8.44</v>
      </c>
      <c r="BM538">
        <v>32.270000000000003</v>
      </c>
      <c r="BN538">
        <v>5.78</v>
      </c>
      <c r="BO538">
        <v>8.6</v>
      </c>
      <c r="BP538">
        <v>1.1499999999999999</v>
      </c>
      <c r="BQ538">
        <v>4.45</v>
      </c>
      <c r="BR538">
        <v>0.67</v>
      </c>
      <c r="BS538">
        <v>3.23</v>
      </c>
      <c r="BT538">
        <v>0.6</v>
      </c>
      <c r="BU538">
        <v>1.63</v>
      </c>
      <c r="BV538">
        <v>0.15</v>
      </c>
      <c r="BW538">
        <v>1.34</v>
      </c>
      <c r="BX538"/>
      <c r="BY538">
        <v>48.44</v>
      </c>
      <c r="BZ538">
        <v>2.82</v>
      </c>
      <c r="CA538">
        <v>73.599999999999994</v>
      </c>
      <c r="CB538">
        <v>562.38</v>
      </c>
      <c r="CC538">
        <v>94</v>
      </c>
      <c r="CD538">
        <v>0.376</v>
      </c>
      <c r="CE538">
        <v>0.70709999999999995</v>
      </c>
      <c r="CF538">
        <v>0.70659000000000005</v>
      </c>
      <c r="CG538"/>
      <c r="CH538"/>
      <c r="CI538">
        <v>5.78</v>
      </c>
      <c r="CJ538">
        <v>32.270000000000003</v>
      </c>
      <c r="CK538"/>
      <c r="CL538"/>
      <c r="CM538"/>
      <c r="CN538"/>
      <c r="CO538"/>
      <c r="CP538"/>
      <c r="CQ538">
        <v>5.29</v>
      </c>
      <c r="CR538"/>
      <c r="CS538"/>
      <c r="CT538"/>
      <c r="CU538"/>
      <c r="CV538">
        <v>1.42</v>
      </c>
      <c r="CW538">
        <v>10.26</v>
      </c>
      <c r="CX538"/>
      <c r="CY538"/>
      <c r="CZ538"/>
      <c r="DA538"/>
      <c r="DB538"/>
      <c r="DC538"/>
      <c r="DD538"/>
      <c r="DE538"/>
      <c r="DF538"/>
      <c r="DG538" s="17"/>
      <c r="DH538"/>
      <c r="DI538"/>
      <c r="DJ538"/>
      <c r="DK538"/>
      <c r="DL538"/>
      <c r="DM538"/>
      <c r="DN538"/>
      <c r="DO538" s="18"/>
      <c r="DP538"/>
      <c r="DQ538"/>
      <c r="DR538"/>
      <c r="DS538"/>
      <c r="DT538"/>
      <c r="DU538"/>
      <c r="DV538"/>
      <c r="DW538"/>
      <c r="DX538"/>
      <c r="DY538"/>
      <c r="DZ538"/>
      <c r="EA538"/>
      <c r="EB538"/>
      <c r="EC538"/>
      <c r="ED538"/>
      <c r="EE538"/>
      <c r="EF538"/>
      <c r="EG538"/>
      <c r="EH538"/>
      <c r="EI538"/>
      <c r="EJ538"/>
      <c r="EK538"/>
      <c r="EL538"/>
      <c r="EM538"/>
      <c r="EN538"/>
      <c r="EO538"/>
      <c r="EP538"/>
      <c r="EQ538"/>
      <c r="ER538"/>
      <c r="ES538"/>
      <c r="ET538"/>
      <c r="EU538"/>
      <c r="EV538"/>
      <c r="EW538"/>
      <c r="EX538"/>
      <c r="EY538"/>
      <c r="EZ538"/>
      <c r="FA538"/>
      <c r="FB538"/>
      <c r="FC538"/>
      <c r="FD538"/>
      <c r="FE538"/>
      <c r="FF538"/>
    </row>
    <row r="539" spans="1:162" s="44" customFormat="1" x14ac:dyDescent="0.25">
      <c r="A539" s="13" t="s">
        <v>111</v>
      </c>
      <c r="B539" s="39" t="s">
        <v>803</v>
      </c>
      <c r="C539" s="40" t="s">
        <v>1016</v>
      </c>
      <c r="D539" s="41">
        <v>94</v>
      </c>
      <c r="E539" s="39">
        <v>4</v>
      </c>
      <c r="F539" s="39">
        <v>90</v>
      </c>
      <c r="G539" s="39" t="s">
        <v>436</v>
      </c>
      <c r="H539" s="39"/>
      <c r="I539" s="39" t="s">
        <v>603</v>
      </c>
      <c r="J539" s="39"/>
      <c r="K539" s="39" t="s">
        <v>604</v>
      </c>
      <c r="L539" s="45">
        <v>-116.33329999999999</v>
      </c>
      <c r="M539" s="45">
        <v>33.563499999999998</v>
      </c>
      <c r="N539" s="40" t="s">
        <v>301</v>
      </c>
      <c r="O539" s="40" t="s">
        <v>115</v>
      </c>
      <c r="P539" s="39" t="s">
        <v>605</v>
      </c>
      <c r="Q539" s="46" t="s">
        <v>117</v>
      </c>
      <c r="R539" s="42" t="s">
        <v>118</v>
      </c>
      <c r="S539" s="39">
        <v>67.7</v>
      </c>
      <c r="T539" s="39">
        <v>0.54</v>
      </c>
      <c r="U539" s="39">
        <v>15.3</v>
      </c>
      <c r="V539" s="39"/>
      <c r="W539" s="39"/>
      <c r="X539" s="39">
        <v>3.57</v>
      </c>
      <c r="Y539">
        <f t="shared" si="9"/>
        <v>3.2123216999999999</v>
      </c>
      <c r="Z539" s="39">
        <v>0.05</v>
      </c>
      <c r="AA539" s="47">
        <v>7.0000000000000007E-2</v>
      </c>
      <c r="AB539" s="39"/>
      <c r="AC539" s="39">
        <v>0.95</v>
      </c>
      <c r="AD539" s="39">
        <v>3.11</v>
      </c>
      <c r="AE539" s="39">
        <v>3.2</v>
      </c>
      <c r="AF539" s="39">
        <v>3.74</v>
      </c>
      <c r="AG539" s="47">
        <v>0.55000000000000004</v>
      </c>
      <c r="AH539" s="39"/>
      <c r="AI539" s="48"/>
      <c r="AJ539" s="47">
        <v>26.66</v>
      </c>
      <c r="AK539" s="39">
        <v>0.18</v>
      </c>
      <c r="AL539" s="39">
        <v>130</v>
      </c>
      <c r="AM539" s="39">
        <v>2.19</v>
      </c>
      <c r="AN539" s="39">
        <v>456.63</v>
      </c>
      <c r="AO539" s="39">
        <v>1547.84</v>
      </c>
      <c r="AP539" s="39">
        <v>26.72</v>
      </c>
      <c r="AQ539" s="39">
        <v>3.04</v>
      </c>
      <c r="AR539" s="39">
        <v>242.8</v>
      </c>
      <c r="AS539" s="39">
        <v>6.82</v>
      </c>
      <c r="AT539" s="39">
        <v>12.02</v>
      </c>
      <c r="AU539" s="39">
        <v>8.5</v>
      </c>
      <c r="AV539" s="39">
        <v>16.36</v>
      </c>
      <c r="AW539" s="39">
        <v>67.209999999999994</v>
      </c>
      <c r="AX539" s="48"/>
      <c r="AY539" s="39"/>
      <c r="AZ539" s="39"/>
      <c r="BA539" s="39"/>
      <c r="BB539" s="39">
        <v>4.76</v>
      </c>
      <c r="BC539" s="39"/>
      <c r="BD539" s="39"/>
      <c r="BE539" s="39">
        <v>0.37</v>
      </c>
      <c r="BF539" s="39">
        <v>0.91</v>
      </c>
      <c r="BG539" s="39"/>
      <c r="BH539" s="39">
        <v>6.62</v>
      </c>
      <c r="BI539" s="39">
        <v>2.59</v>
      </c>
      <c r="BJ539" s="39">
        <v>47.82</v>
      </c>
      <c r="BK539" s="39">
        <v>113.85</v>
      </c>
      <c r="BL539" s="39">
        <v>11.94</v>
      </c>
      <c r="BM539" s="39">
        <v>37.340000000000003</v>
      </c>
      <c r="BN539" s="39">
        <v>6.61</v>
      </c>
      <c r="BO539" s="39">
        <v>4.25</v>
      </c>
      <c r="BP539" s="39">
        <v>1.37</v>
      </c>
      <c r="BQ539" s="39">
        <v>3.86</v>
      </c>
      <c r="BR539" s="39">
        <v>0.35</v>
      </c>
      <c r="BS539" s="39">
        <v>2.0299999999999998</v>
      </c>
      <c r="BT539" s="39">
        <v>0.46</v>
      </c>
      <c r="BU539" s="39">
        <v>0.68</v>
      </c>
      <c r="BV539" s="39">
        <v>0.19</v>
      </c>
      <c r="BW539" s="39">
        <v>0.8</v>
      </c>
      <c r="BX539" s="39"/>
      <c r="BY539" s="47">
        <v>33.159999999999997</v>
      </c>
      <c r="BZ539" s="47">
        <v>1.66</v>
      </c>
      <c r="CA539" s="39">
        <v>130</v>
      </c>
      <c r="CB539" s="39">
        <v>456.63</v>
      </c>
      <c r="CC539" s="39">
        <v>94</v>
      </c>
      <c r="CD539" s="39">
        <v>0.86799999999999999</v>
      </c>
      <c r="CE539" s="39">
        <v>0.70914999999999995</v>
      </c>
      <c r="CF539" s="43">
        <v>0.70799999999999996</v>
      </c>
      <c r="CG539" s="39"/>
      <c r="CH539" s="39"/>
      <c r="CI539" s="39">
        <v>6.61</v>
      </c>
      <c r="CJ539" s="39">
        <v>37.340000000000003</v>
      </c>
      <c r="CK539" s="39"/>
      <c r="CL539" s="39"/>
      <c r="CM539" s="39"/>
      <c r="CN539" s="39"/>
      <c r="CO539" s="39"/>
      <c r="CP539" s="39"/>
      <c r="CQ539" s="47">
        <v>6.82</v>
      </c>
      <c r="CR539" s="39"/>
      <c r="CS539" s="39"/>
      <c r="CT539" s="39"/>
      <c r="CU539" s="39"/>
      <c r="CV539" s="47">
        <v>3.04</v>
      </c>
      <c r="CW539" s="47">
        <v>26.72</v>
      </c>
      <c r="CX539" s="39"/>
      <c r="CY539" s="39"/>
      <c r="CZ539" s="39"/>
      <c r="DA539" s="39"/>
      <c r="DB539" s="39"/>
      <c r="DC539" s="39"/>
      <c r="DD539" s="39"/>
      <c r="DE539" s="39"/>
      <c r="DF539" s="39"/>
      <c r="DG539" s="39"/>
      <c r="DH539" s="39"/>
      <c r="DI539" s="39"/>
      <c r="DJ539" s="39"/>
      <c r="DK539" s="39"/>
      <c r="DL539" s="39"/>
      <c r="DM539" s="39"/>
      <c r="DN539" s="39"/>
      <c r="DO539" s="39">
        <v>9</v>
      </c>
      <c r="DP539" s="39"/>
      <c r="DQ539" s="39"/>
      <c r="DR539" s="39"/>
      <c r="DS539" s="39"/>
      <c r="DT539" s="39"/>
      <c r="DU539" s="39"/>
      <c r="DV539" s="39"/>
      <c r="DW539" s="39"/>
      <c r="DX539" s="39"/>
      <c r="DY539" s="39"/>
      <c r="DZ539" s="39"/>
      <c r="EA539" s="39"/>
      <c r="EB539" s="39"/>
      <c r="EC539" s="39"/>
      <c r="ED539" s="39"/>
      <c r="EE539" s="39"/>
      <c r="EF539" s="39"/>
      <c r="EG539" s="39"/>
      <c r="EH539" s="39"/>
      <c r="EI539" s="39"/>
      <c r="EJ539" s="39"/>
      <c r="EK539" s="39"/>
      <c r="EL539" s="39"/>
      <c r="EM539" s="39"/>
      <c r="EN539" s="39"/>
      <c r="EO539" s="39"/>
      <c r="EP539" s="39"/>
      <c r="EQ539" s="39"/>
      <c r="ER539" s="39"/>
      <c r="ES539" s="39"/>
      <c r="ET539" s="39"/>
      <c r="EU539" s="39"/>
      <c r="EV539" s="39"/>
      <c r="EW539" s="39"/>
      <c r="EX539" s="39"/>
      <c r="EY539" s="39"/>
      <c r="EZ539" s="39"/>
      <c r="FA539" s="39"/>
      <c r="FB539" s="39"/>
      <c r="FC539" s="39"/>
      <c r="FD539" s="39"/>
      <c r="FE539" s="39"/>
      <c r="FF539" s="39"/>
    </row>
    <row r="540" spans="1:162" x14ac:dyDescent="0.25">
      <c r="A540" s="13" t="s">
        <v>111</v>
      </c>
      <c r="B540" s="13" t="s">
        <v>803</v>
      </c>
      <c r="C540" s="14" t="s">
        <v>1017</v>
      </c>
      <c r="D540" s="20">
        <v>94</v>
      </c>
      <c r="E540" s="13">
        <v>4</v>
      </c>
      <c r="F540" s="13">
        <v>90</v>
      </c>
      <c r="H540" s="13" t="s">
        <v>436</v>
      </c>
      <c r="I540" s="13" t="s">
        <v>603</v>
      </c>
      <c r="K540" s="13" t="s">
        <v>847</v>
      </c>
      <c r="L540" s="15">
        <v>-116.8635</v>
      </c>
      <c r="M540" s="15">
        <v>33.886800000000001</v>
      </c>
      <c r="N540" s="14" t="s">
        <v>114</v>
      </c>
      <c r="O540" s="14" t="s">
        <v>115</v>
      </c>
      <c r="P540" s="14" t="s">
        <v>440</v>
      </c>
      <c r="Q540" s="14" t="s">
        <v>117</v>
      </c>
      <c r="R540" s="14" t="s">
        <v>118</v>
      </c>
      <c r="S540">
        <v>67.790000000000006</v>
      </c>
      <c r="T540">
        <v>0.64</v>
      </c>
      <c r="U540">
        <v>17.350000000000001</v>
      </c>
      <c r="V540"/>
      <c r="W540">
        <v>2.89</v>
      </c>
      <c r="X540" s="24">
        <v>14.51</v>
      </c>
      <c r="Y540">
        <f t="shared" si="9"/>
        <v>15.9462431</v>
      </c>
      <c r="Z540">
        <v>0.04</v>
      </c>
      <c r="AA540">
        <v>0.06</v>
      </c>
      <c r="AB540"/>
      <c r="AC540">
        <v>1.1499999999999999</v>
      </c>
      <c r="AD540">
        <v>4.5999999999999996</v>
      </c>
      <c r="AE540">
        <v>3.99</v>
      </c>
      <c r="AF540">
        <v>1.98</v>
      </c>
      <c r="AG540">
        <v>0.5</v>
      </c>
      <c r="AH540"/>
      <c r="AI540"/>
      <c r="AJ540">
        <v>8.1199999999999992</v>
      </c>
      <c r="AK540">
        <v>0.23</v>
      </c>
      <c r="AL540">
        <v>78.900000000000006</v>
      </c>
      <c r="AM540">
        <v>4.18</v>
      </c>
      <c r="AN540">
        <v>545.94000000000005</v>
      </c>
      <c r="AO540">
        <v>1027.06</v>
      </c>
      <c r="AP540">
        <v>11.85</v>
      </c>
      <c r="AQ540">
        <v>3.12</v>
      </c>
      <c r="AR540">
        <v>177.28</v>
      </c>
      <c r="AS540">
        <v>5.47</v>
      </c>
      <c r="AT540">
        <v>7.86</v>
      </c>
      <c r="AU540">
        <v>8.07</v>
      </c>
      <c r="AV540">
        <v>14.33</v>
      </c>
      <c r="AW540">
        <v>70.98</v>
      </c>
      <c r="AX540"/>
      <c r="AY540"/>
      <c r="AZ540"/>
      <c r="BA540"/>
      <c r="BB540">
        <v>1.8</v>
      </c>
      <c r="BC540"/>
      <c r="BD540"/>
      <c r="BE540">
        <v>0.64</v>
      </c>
      <c r="BF540">
        <v>0.78</v>
      </c>
      <c r="BG540"/>
      <c r="BH540">
        <v>4.8</v>
      </c>
      <c r="BI540">
        <v>9.23</v>
      </c>
      <c r="BJ540">
        <v>42.61</v>
      </c>
      <c r="BK540">
        <v>94.05</v>
      </c>
      <c r="BL540">
        <v>10.88</v>
      </c>
      <c r="BM540">
        <v>37.44</v>
      </c>
      <c r="BN540">
        <v>5.84</v>
      </c>
      <c r="BO540">
        <v>4.88</v>
      </c>
      <c r="BP540">
        <v>1.64</v>
      </c>
      <c r="BQ540">
        <v>3.8</v>
      </c>
      <c r="BR540">
        <v>0.86</v>
      </c>
      <c r="BS540">
        <v>2.5499999999999998</v>
      </c>
      <c r="BT540">
        <v>0.72</v>
      </c>
      <c r="BU540">
        <v>1.26</v>
      </c>
      <c r="BV540">
        <v>0.33</v>
      </c>
      <c r="BW540">
        <v>1.1000000000000001</v>
      </c>
      <c r="BX540"/>
      <c r="BY540">
        <v>33.21</v>
      </c>
      <c r="BZ540">
        <v>2.4500000000000002</v>
      </c>
      <c r="CA540">
        <v>78.900000000000006</v>
      </c>
      <c r="CB540">
        <v>545.94000000000005</v>
      </c>
      <c r="CC540" s="13">
        <v>94</v>
      </c>
      <c r="CD540">
        <v>0.39300000000000002</v>
      </c>
      <c r="CE540">
        <v>0.70655000000000001</v>
      </c>
      <c r="CF540">
        <v>0.70603000000000005</v>
      </c>
      <c r="CG540"/>
      <c r="CH540"/>
      <c r="CI540">
        <v>5.84</v>
      </c>
      <c r="CJ540">
        <v>37.44</v>
      </c>
      <c r="CK540"/>
      <c r="CL540"/>
      <c r="CM540"/>
      <c r="CN540"/>
      <c r="CO540"/>
      <c r="CP540"/>
      <c r="CQ540">
        <v>5.47</v>
      </c>
      <c r="CR540"/>
      <c r="CS540"/>
      <c r="CT540"/>
      <c r="CU540"/>
      <c r="CV540">
        <v>3.12</v>
      </c>
      <c r="CW540">
        <v>11.85</v>
      </c>
      <c r="CX540"/>
      <c r="CY540"/>
      <c r="CZ540"/>
      <c r="DA540"/>
      <c r="DB540"/>
      <c r="DC540"/>
      <c r="DD540"/>
      <c r="DE540"/>
      <c r="DF540"/>
      <c r="DG540" s="17"/>
      <c r="DH540"/>
      <c r="DI540"/>
      <c r="DJ540"/>
      <c r="DK540"/>
      <c r="DL540"/>
      <c r="DM540"/>
      <c r="DN540"/>
      <c r="DO540" s="18"/>
      <c r="DP540"/>
      <c r="DQ540"/>
      <c r="DR540"/>
      <c r="DS540"/>
      <c r="DT540"/>
      <c r="DU540"/>
      <c r="DV540"/>
      <c r="DW540"/>
      <c r="DX540"/>
      <c r="DY540"/>
      <c r="DZ540"/>
      <c r="EA540"/>
      <c r="EB540"/>
      <c r="EC540"/>
      <c r="ED540"/>
      <c r="EE540"/>
      <c r="EF540"/>
      <c r="EG540"/>
      <c r="EH540"/>
      <c r="EI540"/>
      <c r="EJ540"/>
      <c r="EK540"/>
      <c r="EL540"/>
      <c r="EM540"/>
      <c r="EN540"/>
      <c r="EO540"/>
      <c r="EP540"/>
      <c r="EQ540"/>
      <c r="ER540"/>
      <c r="ES540"/>
      <c r="ET540"/>
      <c r="EU540"/>
      <c r="EV540"/>
      <c r="EW540"/>
      <c r="EX540"/>
      <c r="EY540"/>
      <c r="EZ540"/>
      <c r="FA540"/>
      <c r="FB540"/>
      <c r="FC540"/>
      <c r="FD540"/>
      <c r="FE540"/>
      <c r="FF540"/>
    </row>
    <row r="541" spans="1:162" x14ac:dyDescent="0.25">
      <c r="A541" s="13" t="s">
        <v>111</v>
      </c>
      <c r="B541" s="13" t="s">
        <v>809</v>
      </c>
      <c r="C541" s="19" t="s">
        <v>1018</v>
      </c>
      <c r="D541" s="20">
        <v>94</v>
      </c>
      <c r="E541" s="13">
        <v>4</v>
      </c>
      <c r="F541" s="13">
        <v>90</v>
      </c>
      <c r="H541" s="13" t="s">
        <v>436</v>
      </c>
      <c r="I541" s="13" t="s">
        <v>603</v>
      </c>
      <c r="J541" s="13" t="s">
        <v>1019</v>
      </c>
      <c r="K541" s="13" t="s">
        <v>787</v>
      </c>
      <c r="N541" s="13" t="s">
        <v>1013</v>
      </c>
      <c r="O541" s="13" t="s">
        <v>115</v>
      </c>
      <c r="P541" s="13" t="s">
        <v>1020</v>
      </c>
      <c r="R541" s="16" t="s">
        <v>118</v>
      </c>
      <c r="S541" s="13">
        <v>67.790000000000006</v>
      </c>
      <c r="X541" s="13">
        <v>3.26</v>
      </c>
      <c r="Y541">
        <f t="shared" si="9"/>
        <v>2.9333806</v>
      </c>
      <c r="AC541" s="13">
        <v>0.98</v>
      </c>
      <c r="AF541" s="13">
        <v>2.29</v>
      </c>
      <c r="AI541" s="13"/>
      <c r="AJ541" s="13"/>
      <c r="AK541" s="13"/>
      <c r="AL541" s="13"/>
      <c r="AM541" s="13"/>
      <c r="AN541" s="13">
        <v>487</v>
      </c>
      <c r="AO541" s="13"/>
      <c r="AP541" s="13"/>
      <c r="AQ541" s="13"/>
      <c r="AR541" s="13"/>
      <c r="AS541" s="13"/>
      <c r="AT541" s="13">
        <v>10.5</v>
      </c>
      <c r="AU541" s="13">
        <v>16</v>
      </c>
      <c r="AV541" s="13"/>
      <c r="AW541" s="13"/>
      <c r="AX541" s="13"/>
      <c r="BJ541" s="13">
        <v>24</v>
      </c>
      <c r="BK541" s="13">
        <v>52</v>
      </c>
      <c r="CB541" s="13">
        <v>487</v>
      </c>
      <c r="CC541" s="13">
        <v>94</v>
      </c>
      <c r="CF541" s="21">
        <v>0.70676000000000005</v>
      </c>
    </row>
    <row r="542" spans="1:162" x14ac:dyDescent="0.25">
      <c r="A542" s="13" t="s">
        <v>111</v>
      </c>
      <c r="B542" s="13" t="s">
        <v>803</v>
      </c>
      <c r="C542" s="19" t="s">
        <v>1021</v>
      </c>
      <c r="D542" s="20">
        <v>94</v>
      </c>
      <c r="E542" s="13">
        <v>4</v>
      </c>
      <c r="F542" s="13">
        <v>90</v>
      </c>
      <c r="H542" s="13" t="s">
        <v>436</v>
      </c>
      <c r="I542" s="13" t="s">
        <v>603</v>
      </c>
      <c r="K542" t="s">
        <v>847</v>
      </c>
      <c r="L542" s="15">
        <v>-116.7945</v>
      </c>
      <c r="M542" s="15">
        <v>33.829000000000001</v>
      </c>
      <c r="N542" s="14" t="s">
        <v>114</v>
      </c>
      <c r="O542" s="14" t="s">
        <v>115</v>
      </c>
      <c r="P542" s="14" t="s">
        <v>440</v>
      </c>
      <c r="Q542" s="14" t="s">
        <v>117</v>
      </c>
      <c r="R542" s="14" t="s">
        <v>118</v>
      </c>
      <c r="S542">
        <v>67.83</v>
      </c>
      <c r="T542">
        <v>0.62</v>
      </c>
      <c r="U542">
        <v>17.04</v>
      </c>
      <c r="V542"/>
      <c r="W542">
        <v>3.17</v>
      </c>
      <c r="X542" s="24">
        <v>11.34</v>
      </c>
      <c r="Y542">
        <f t="shared" si="9"/>
        <v>13.3738454</v>
      </c>
      <c r="Z542">
        <v>0.05</v>
      </c>
      <c r="AA542">
        <v>7.0000000000000007E-2</v>
      </c>
      <c r="AB542"/>
      <c r="AC542">
        <v>1.38</v>
      </c>
      <c r="AD542">
        <v>4.2</v>
      </c>
      <c r="AE542">
        <v>3.87</v>
      </c>
      <c r="AF542">
        <v>2.34</v>
      </c>
      <c r="AG542">
        <v>0.64</v>
      </c>
      <c r="AH542"/>
      <c r="AI542"/>
      <c r="AJ542">
        <v>12.14</v>
      </c>
      <c r="AK542">
        <v>0.28999999999999998</v>
      </c>
      <c r="AL542">
        <v>81.8</v>
      </c>
      <c r="AM542">
        <v>2.27</v>
      </c>
      <c r="AN542">
        <v>519.54</v>
      </c>
      <c r="AO542">
        <v>1390.54</v>
      </c>
      <c r="AP542">
        <v>8.11</v>
      </c>
      <c r="AQ542">
        <v>2.4700000000000002</v>
      </c>
      <c r="AR542">
        <v>151.99</v>
      </c>
      <c r="AS542">
        <v>4.54</v>
      </c>
      <c r="AT542">
        <v>8.58</v>
      </c>
      <c r="AU542">
        <v>14.82</v>
      </c>
      <c r="AV542">
        <v>12.8</v>
      </c>
      <c r="AW542">
        <v>40.1</v>
      </c>
      <c r="AX542"/>
      <c r="AY542"/>
      <c r="AZ542"/>
      <c r="BA542"/>
      <c r="BB542">
        <v>1.77</v>
      </c>
      <c r="BC542"/>
      <c r="BD542"/>
      <c r="BE542">
        <v>0.17</v>
      </c>
      <c r="BF542">
        <v>1.29</v>
      </c>
      <c r="BG542"/>
      <c r="BH542">
        <v>6.62</v>
      </c>
      <c r="BI542">
        <v>16.28</v>
      </c>
      <c r="BJ542">
        <v>24.86</v>
      </c>
      <c r="BK542">
        <v>59.28</v>
      </c>
      <c r="BL542">
        <v>7.46</v>
      </c>
      <c r="BM542">
        <v>28.2</v>
      </c>
      <c r="BN542">
        <v>6.15</v>
      </c>
      <c r="BO542">
        <v>9.59</v>
      </c>
      <c r="BP542">
        <v>1.22</v>
      </c>
      <c r="BQ542">
        <v>3.64</v>
      </c>
      <c r="BR542">
        <v>0.81</v>
      </c>
      <c r="BS542">
        <v>3.54</v>
      </c>
      <c r="BT542">
        <v>0.81</v>
      </c>
      <c r="BU542">
        <v>1.34</v>
      </c>
      <c r="BV542">
        <v>0.39</v>
      </c>
      <c r="BW542">
        <v>1.55</v>
      </c>
      <c r="BX542"/>
      <c r="BY542">
        <v>39.11</v>
      </c>
      <c r="BZ542">
        <v>5.04</v>
      </c>
      <c r="CA542">
        <v>81.8</v>
      </c>
      <c r="CB542">
        <v>519.54</v>
      </c>
      <c r="CC542">
        <v>94</v>
      </c>
      <c r="CD542">
        <v>0.42799999999999999</v>
      </c>
      <c r="CE542">
        <v>0.70730999999999999</v>
      </c>
      <c r="CF542">
        <v>0.70674000000000003</v>
      </c>
      <c r="CG542"/>
      <c r="CH542"/>
      <c r="CI542">
        <v>6.15</v>
      </c>
      <c r="CJ542">
        <v>28.2</v>
      </c>
      <c r="CK542"/>
      <c r="CL542"/>
      <c r="CM542"/>
      <c r="CN542"/>
      <c r="CO542"/>
      <c r="CP542"/>
      <c r="CQ542">
        <v>4.54</v>
      </c>
      <c r="CR542"/>
      <c r="CS542"/>
      <c r="CT542"/>
      <c r="CU542"/>
      <c r="CV542">
        <v>2.4700000000000002</v>
      </c>
      <c r="CW542">
        <v>8.11</v>
      </c>
      <c r="CX542"/>
      <c r="CY542"/>
      <c r="CZ542"/>
      <c r="DA542"/>
      <c r="DB542"/>
      <c r="DC542"/>
      <c r="DD542"/>
      <c r="DE542"/>
      <c r="DF542"/>
      <c r="DG542" s="17"/>
      <c r="DH542"/>
      <c r="DI542"/>
      <c r="DJ542"/>
      <c r="DK542"/>
      <c r="DL542"/>
      <c r="DM542"/>
      <c r="DN542"/>
      <c r="DO542" s="18"/>
      <c r="DP542"/>
      <c r="DQ542"/>
      <c r="DR542"/>
      <c r="DS542"/>
      <c r="DT542"/>
      <c r="DU542"/>
      <c r="DV542"/>
      <c r="DW542"/>
      <c r="DX542"/>
      <c r="DY542"/>
      <c r="DZ542"/>
      <c r="EA542"/>
      <c r="EB542"/>
      <c r="EC542"/>
      <c r="ED542"/>
      <c r="EE542"/>
      <c r="EF542"/>
      <c r="EG542"/>
      <c r="EH542"/>
      <c r="EI542"/>
      <c r="EJ542"/>
      <c r="EK542"/>
      <c r="EL542"/>
      <c r="EM542"/>
      <c r="EN542"/>
      <c r="EO542"/>
      <c r="EP542"/>
      <c r="EQ542"/>
      <c r="ER542"/>
      <c r="ES542"/>
      <c r="ET542"/>
      <c r="EU542"/>
      <c r="EV542"/>
      <c r="EW542"/>
      <c r="EX542"/>
      <c r="EY542"/>
      <c r="EZ542"/>
      <c r="FA542"/>
      <c r="FB542"/>
      <c r="FC542"/>
      <c r="FD542"/>
      <c r="FE542"/>
      <c r="FF542"/>
    </row>
    <row r="543" spans="1:162" x14ac:dyDescent="0.25">
      <c r="A543" s="13" t="s">
        <v>111</v>
      </c>
      <c r="B543" s="13" t="s">
        <v>809</v>
      </c>
      <c r="C543" s="19" t="s">
        <v>1022</v>
      </c>
      <c r="D543" s="20">
        <v>94</v>
      </c>
      <c r="E543" s="13">
        <v>4</v>
      </c>
      <c r="F543" s="13">
        <v>90</v>
      </c>
      <c r="H543" s="13" t="s">
        <v>436</v>
      </c>
      <c r="I543" s="13" t="s">
        <v>603</v>
      </c>
      <c r="J543" s="13" t="s">
        <v>1023</v>
      </c>
      <c r="K543" s="13" t="s">
        <v>787</v>
      </c>
      <c r="N543" s="13" t="s">
        <v>958</v>
      </c>
      <c r="O543" s="13" t="s">
        <v>115</v>
      </c>
      <c r="P543" s="13" t="s">
        <v>1024</v>
      </c>
      <c r="R543" s="16" t="s">
        <v>118</v>
      </c>
      <c r="S543" s="13">
        <v>67.900000000000006</v>
      </c>
      <c r="X543" s="13">
        <v>3.16</v>
      </c>
      <c r="Y543">
        <f t="shared" si="9"/>
        <v>2.8433996000000001</v>
      </c>
      <c r="AC543" s="13">
        <v>1.94</v>
      </c>
      <c r="AF543" s="13">
        <v>2.44</v>
      </c>
      <c r="AI543" s="13"/>
      <c r="AJ543" s="13"/>
      <c r="AK543" s="13"/>
      <c r="AL543" s="13"/>
      <c r="AM543" s="13"/>
      <c r="AN543" s="13">
        <v>520</v>
      </c>
      <c r="AO543" s="13"/>
      <c r="AP543" s="13"/>
      <c r="AQ543" s="13"/>
      <c r="AR543" s="13"/>
      <c r="AS543" s="13"/>
      <c r="AT543" s="13">
        <v>7.5</v>
      </c>
      <c r="AU543" s="13">
        <v>12</v>
      </c>
      <c r="AV543" s="13"/>
      <c r="AW543" s="13"/>
      <c r="AX543" s="13"/>
      <c r="BJ543" s="13">
        <v>20</v>
      </c>
      <c r="BK543" s="13">
        <v>45</v>
      </c>
      <c r="CB543" s="13">
        <v>520</v>
      </c>
      <c r="CC543" s="13">
        <v>94</v>
      </c>
      <c r="CF543" s="21">
        <v>0.70662000000000003</v>
      </c>
    </row>
    <row r="544" spans="1:162" x14ac:dyDescent="0.25">
      <c r="A544" s="13" t="s">
        <v>111</v>
      </c>
      <c r="B544" s="13" t="s">
        <v>803</v>
      </c>
      <c r="C544" s="14" t="s">
        <v>1025</v>
      </c>
      <c r="D544">
        <v>94</v>
      </c>
      <c r="E544" s="13">
        <v>4</v>
      </c>
      <c r="F544" s="13">
        <v>90</v>
      </c>
      <c r="H544" s="13" t="s">
        <v>436</v>
      </c>
      <c r="I544" s="13" t="s">
        <v>603</v>
      </c>
      <c r="J544"/>
      <c r="K544" t="s">
        <v>847</v>
      </c>
      <c r="L544" s="15">
        <v>-116.721</v>
      </c>
      <c r="M544" s="15">
        <v>33.805100000000003</v>
      </c>
      <c r="N544" s="14" t="s">
        <v>114</v>
      </c>
      <c r="O544" s="14" t="s">
        <v>115</v>
      </c>
      <c r="P544" s="14" t="s">
        <v>116</v>
      </c>
      <c r="Q544" s="14" t="s">
        <v>117</v>
      </c>
      <c r="R544" s="14" t="s">
        <v>118</v>
      </c>
      <c r="S544">
        <v>67.92</v>
      </c>
      <c r="T544">
        <v>0.7</v>
      </c>
      <c r="U544">
        <v>17</v>
      </c>
      <c r="V544"/>
      <c r="W544">
        <v>3.18</v>
      </c>
      <c r="X544" s="24">
        <v>14.51</v>
      </c>
      <c r="Y544">
        <f t="shared" si="9"/>
        <v>16.236243099999999</v>
      </c>
      <c r="Z544">
        <v>0.05</v>
      </c>
      <c r="AA544">
        <v>0.06</v>
      </c>
      <c r="AB544"/>
      <c r="AC544">
        <v>1.06</v>
      </c>
      <c r="AD544">
        <v>4.3</v>
      </c>
      <c r="AE544">
        <v>3.88</v>
      </c>
      <c r="AF544">
        <v>2.36</v>
      </c>
      <c r="AG544">
        <v>0.64</v>
      </c>
      <c r="AH544"/>
      <c r="AI544"/>
      <c r="AJ544">
        <v>14.51</v>
      </c>
      <c r="AK544">
        <v>0.22</v>
      </c>
      <c r="AL544">
        <v>75.2</v>
      </c>
      <c r="AM544">
        <v>3.5</v>
      </c>
      <c r="AN544">
        <v>538.82000000000005</v>
      </c>
      <c r="AO544">
        <v>977.54</v>
      </c>
      <c r="AP544">
        <v>6.89</v>
      </c>
      <c r="AQ544">
        <v>1.55</v>
      </c>
      <c r="AR544">
        <v>163.61000000000001</v>
      </c>
      <c r="AS544">
        <v>4.6100000000000003</v>
      </c>
      <c r="AT544">
        <v>7.98</v>
      </c>
      <c r="AU544">
        <v>11.58</v>
      </c>
      <c r="AV544">
        <v>15.91</v>
      </c>
      <c r="AW544">
        <v>82.65</v>
      </c>
      <c r="AX544"/>
      <c r="AY544"/>
      <c r="AZ544"/>
      <c r="BA544"/>
      <c r="BB544">
        <v>2.48</v>
      </c>
      <c r="BC544"/>
      <c r="BD544"/>
      <c r="BE544">
        <v>0.31</v>
      </c>
      <c r="BF544">
        <v>0.81</v>
      </c>
      <c r="BG544"/>
      <c r="BH544">
        <v>6.6</v>
      </c>
      <c r="BI544">
        <v>3.2</v>
      </c>
      <c r="BJ544">
        <v>21.77</v>
      </c>
      <c r="BK544">
        <v>45.59</v>
      </c>
      <c r="BL544">
        <v>5.62</v>
      </c>
      <c r="BM544">
        <v>23.64</v>
      </c>
      <c r="BN544">
        <v>5.22</v>
      </c>
      <c r="BO544">
        <v>5.09</v>
      </c>
      <c r="BP544">
        <v>1.32</v>
      </c>
      <c r="BQ544">
        <v>3.48</v>
      </c>
      <c r="BR544">
        <v>0.72</v>
      </c>
      <c r="BS544">
        <v>2.59</v>
      </c>
      <c r="BT544">
        <v>0.53</v>
      </c>
      <c r="BU544">
        <v>1.42</v>
      </c>
      <c r="BV544">
        <v>0.2</v>
      </c>
      <c r="BW544">
        <v>1.1200000000000001</v>
      </c>
      <c r="BX544"/>
      <c r="BY544">
        <v>40.74</v>
      </c>
      <c r="BZ544">
        <v>1.1399999999999999</v>
      </c>
      <c r="CA544">
        <v>75.2</v>
      </c>
      <c r="CB544">
        <v>538.82000000000005</v>
      </c>
      <c r="CC544">
        <v>94</v>
      </c>
      <c r="CD544">
        <v>0.40500000000000003</v>
      </c>
      <c r="CE544">
        <v>0.70718999999999999</v>
      </c>
      <c r="CF544">
        <v>0.70665</v>
      </c>
      <c r="CG544"/>
      <c r="CH544"/>
      <c r="CI544">
        <v>5.22</v>
      </c>
      <c r="CJ544">
        <v>23.64</v>
      </c>
      <c r="CK544"/>
      <c r="CL544"/>
      <c r="CM544"/>
      <c r="CN544"/>
      <c r="CO544"/>
      <c r="CP544"/>
      <c r="CQ544">
        <v>4.6100000000000003</v>
      </c>
      <c r="CR544"/>
      <c r="CS544"/>
      <c r="CT544"/>
      <c r="CU544"/>
      <c r="CV544">
        <v>1.55</v>
      </c>
      <c r="CW544">
        <v>6.89</v>
      </c>
      <c r="CX544"/>
      <c r="CY544"/>
      <c r="CZ544"/>
      <c r="DA544"/>
      <c r="DB544"/>
      <c r="DC544"/>
      <c r="DD544"/>
      <c r="DE544"/>
      <c r="DF544"/>
      <c r="DG544" s="17"/>
      <c r="DH544"/>
      <c r="DI544"/>
      <c r="DJ544"/>
      <c r="DK544"/>
      <c r="DL544"/>
      <c r="DM544"/>
      <c r="DN544"/>
      <c r="DO544" s="18"/>
      <c r="DP544"/>
      <c r="DQ544"/>
      <c r="DR544"/>
      <c r="DS544"/>
      <c r="DT544"/>
      <c r="DU544"/>
      <c r="DV544"/>
      <c r="DW544"/>
      <c r="DX544"/>
      <c r="DY544"/>
      <c r="DZ544"/>
      <c r="EA544"/>
      <c r="EB544"/>
      <c r="EC544"/>
      <c r="ED544"/>
      <c r="EE544"/>
      <c r="EF544"/>
      <c r="EG544"/>
      <c r="EH544"/>
      <c r="EI544"/>
      <c r="EJ544"/>
      <c r="EK544"/>
      <c r="EL544"/>
      <c r="EM544"/>
      <c r="EN544"/>
      <c r="EO544"/>
      <c r="EP544"/>
      <c r="EQ544"/>
      <c r="ER544"/>
      <c r="ES544"/>
      <c r="ET544"/>
      <c r="EU544"/>
      <c r="EV544"/>
      <c r="EW544"/>
      <c r="EX544"/>
      <c r="EY544"/>
      <c r="EZ544"/>
      <c r="FA544"/>
      <c r="FB544"/>
      <c r="FC544"/>
      <c r="FD544"/>
      <c r="FE544"/>
      <c r="FF544"/>
    </row>
    <row r="545" spans="1:162" x14ac:dyDescent="0.25">
      <c r="A545" s="13" t="s">
        <v>111</v>
      </c>
      <c r="B545" s="13" t="s">
        <v>803</v>
      </c>
      <c r="C545" s="19" t="s">
        <v>1026</v>
      </c>
      <c r="D545" s="20">
        <v>94</v>
      </c>
      <c r="E545" s="13">
        <v>4</v>
      </c>
      <c r="F545" s="13">
        <v>90</v>
      </c>
      <c r="H545" s="13" t="s">
        <v>436</v>
      </c>
      <c r="I545" s="13" t="s">
        <v>603</v>
      </c>
      <c r="K545" t="s">
        <v>847</v>
      </c>
      <c r="L545" s="15">
        <v>-116.8503</v>
      </c>
      <c r="M545" s="15">
        <v>33.831000000000003</v>
      </c>
      <c r="N545" s="14" t="s">
        <v>114</v>
      </c>
      <c r="O545" s="14" t="s">
        <v>115</v>
      </c>
      <c r="P545" s="14" t="s">
        <v>440</v>
      </c>
      <c r="Q545" s="14" t="s">
        <v>117</v>
      </c>
      <c r="R545" s="14" t="s">
        <v>118</v>
      </c>
      <c r="S545">
        <v>68</v>
      </c>
      <c r="T545">
        <v>0.67</v>
      </c>
      <c r="U545">
        <v>15.78</v>
      </c>
      <c r="V545"/>
      <c r="W545">
        <v>3.68</v>
      </c>
      <c r="X545" s="24">
        <v>19.05</v>
      </c>
      <c r="Y545">
        <f t="shared" si="9"/>
        <v>20.8213805</v>
      </c>
      <c r="Z545">
        <v>7.0000000000000007E-2</v>
      </c>
      <c r="AA545">
        <v>0.09</v>
      </c>
      <c r="AB545"/>
      <c r="AC545">
        <v>1.46</v>
      </c>
      <c r="AD545">
        <v>4.4000000000000004</v>
      </c>
      <c r="AE545">
        <v>3.27</v>
      </c>
      <c r="AF545">
        <v>3.19</v>
      </c>
      <c r="AG545">
        <v>0.4</v>
      </c>
      <c r="AH545"/>
      <c r="AI545"/>
      <c r="AJ545">
        <v>21.77</v>
      </c>
      <c r="AK545">
        <v>0.12</v>
      </c>
      <c r="AL545">
        <v>132</v>
      </c>
      <c r="AM545">
        <v>2.99</v>
      </c>
      <c r="AN545">
        <v>269.02999999999997</v>
      </c>
      <c r="AO545">
        <v>717.65</v>
      </c>
      <c r="AP545">
        <v>15.98</v>
      </c>
      <c r="AQ545">
        <v>1.4</v>
      </c>
      <c r="AR545">
        <v>141.41</v>
      </c>
      <c r="AS545">
        <v>3.77</v>
      </c>
      <c r="AT545">
        <v>8.08</v>
      </c>
      <c r="AU545">
        <v>21.83</v>
      </c>
      <c r="AV545">
        <v>16.78</v>
      </c>
      <c r="AW545">
        <v>65.239999999999995</v>
      </c>
      <c r="AX545"/>
      <c r="AY545"/>
      <c r="AZ545"/>
      <c r="BA545"/>
      <c r="BB545">
        <v>1.86</v>
      </c>
      <c r="BC545"/>
      <c r="BD545"/>
      <c r="BE545">
        <v>0.26</v>
      </c>
      <c r="BF545">
        <v>0.74</v>
      </c>
      <c r="BG545"/>
      <c r="BH545">
        <v>11.85</v>
      </c>
      <c r="BI545">
        <v>5.85</v>
      </c>
      <c r="BJ545">
        <v>28.55</v>
      </c>
      <c r="BK545">
        <v>56.41</v>
      </c>
      <c r="BL545">
        <v>6.6</v>
      </c>
      <c r="BM545">
        <v>24.17</v>
      </c>
      <c r="BN545">
        <v>5.41</v>
      </c>
      <c r="BO545">
        <v>9.89</v>
      </c>
      <c r="BP545">
        <v>0.89</v>
      </c>
      <c r="BQ545">
        <v>4.37</v>
      </c>
      <c r="BR545">
        <v>0.69</v>
      </c>
      <c r="BS545">
        <v>3.62</v>
      </c>
      <c r="BT545">
        <v>0.6</v>
      </c>
      <c r="BU545">
        <v>2.09</v>
      </c>
      <c r="BV545">
        <v>0.28000000000000003</v>
      </c>
      <c r="BW545">
        <v>1.7</v>
      </c>
      <c r="BX545"/>
      <c r="BY545">
        <v>56.49</v>
      </c>
      <c r="BZ545">
        <v>1.69</v>
      </c>
      <c r="CA545">
        <v>132</v>
      </c>
      <c r="CB545">
        <v>269.02999999999997</v>
      </c>
      <c r="CC545">
        <v>94</v>
      </c>
      <c r="CD545">
        <v>1.4119999999999999</v>
      </c>
      <c r="CE545">
        <v>0.70884999999999998</v>
      </c>
      <c r="CF545">
        <v>0.70696000000000003</v>
      </c>
      <c r="CG545"/>
      <c r="CH545"/>
      <c r="CI545">
        <v>5.41</v>
      </c>
      <c r="CJ545">
        <v>24.17</v>
      </c>
      <c r="CK545"/>
      <c r="CL545"/>
      <c r="CM545"/>
      <c r="CN545"/>
      <c r="CO545"/>
      <c r="CP545"/>
      <c r="CQ545">
        <v>3.77</v>
      </c>
      <c r="CR545"/>
      <c r="CS545"/>
      <c r="CT545"/>
      <c r="CU545"/>
      <c r="CV545">
        <v>1.4</v>
      </c>
      <c r="CW545">
        <v>15.98</v>
      </c>
      <c r="CX545"/>
      <c r="CY545"/>
      <c r="CZ545"/>
      <c r="DA545"/>
      <c r="DB545"/>
      <c r="DC545"/>
      <c r="DD545"/>
      <c r="DE545"/>
      <c r="DF545"/>
      <c r="DG545" s="17"/>
      <c r="DH545"/>
      <c r="DI545"/>
      <c r="DJ545"/>
      <c r="DK545"/>
      <c r="DL545"/>
      <c r="DM545"/>
      <c r="DN545"/>
      <c r="DO545" s="18"/>
      <c r="DP545"/>
      <c r="DQ545"/>
      <c r="DR545"/>
      <c r="DS545"/>
      <c r="DT545"/>
      <c r="DU545"/>
      <c r="DV545"/>
      <c r="DW545"/>
      <c r="DX545"/>
      <c r="DY545"/>
      <c r="DZ545"/>
      <c r="EA545"/>
      <c r="EB545"/>
      <c r="EC545"/>
      <c r="ED545"/>
      <c r="EE545"/>
      <c r="EF545"/>
      <c r="EG545"/>
      <c r="EH545"/>
      <c r="EI545"/>
      <c r="EJ545"/>
      <c r="EK545"/>
      <c r="EL545"/>
      <c r="EM545"/>
      <c r="EN545"/>
      <c r="EO545"/>
      <c r="EP545"/>
      <c r="EQ545"/>
      <c r="ER545"/>
      <c r="ES545"/>
      <c r="ET545"/>
      <c r="EU545"/>
      <c r="EV545"/>
      <c r="EW545"/>
      <c r="EX545"/>
      <c r="EY545"/>
      <c r="EZ545"/>
      <c r="FA545"/>
      <c r="FB545"/>
      <c r="FC545"/>
      <c r="FD545"/>
      <c r="FE545"/>
      <c r="FF545"/>
    </row>
    <row r="546" spans="1:162" x14ac:dyDescent="0.25">
      <c r="A546" s="13" t="s">
        <v>111</v>
      </c>
      <c r="B546" s="13" t="s">
        <v>809</v>
      </c>
      <c r="C546" s="19" t="s">
        <v>1027</v>
      </c>
      <c r="D546" s="20">
        <v>94</v>
      </c>
      <c r="E546" s="13">
        <v>4</v>
      </c>
      <c r="F546" s="13">
        <v>90</v>
      </c>
      <c r="H546" s="13" t="s">
        <v>436</v>
      </c>
      <c r="I546" s="13" t="s">
        <v>603</v>
      </c>
      <c r="J546" s="13" t="s">
        <v>1028</v>
      </c>
      <c r="K546" s="13" t="s">
        <v>779</v>
      </c>
      <c r="N546" s="13" t="s">
        <v>812</v>
      </c>
      <c r="O546" s="13" t="s">
        <v>115</v>
      </c>
      <c r="P546" s="13" t="s">
        <v>1029</v>
      </c>
      <c r="R546" s="16" t="s">
        <v>118</v>
      </c>
      <c r="S546" s="13">
        <v>68.069999999999993</v>
      </c>
      <c r="X546" s="13">
        <v>3.05</v>
      </c>
      <c r="Y546">
        <f t="shared" si="9"/>
        <v>2.7444204999999999</v>
      </c>
      <c r="AC546" s="13">
        <v>1.01</v>
      </c>
      <c r="AF546" s="13">
        <v>1.56</v>
      </c>
      <c r="AI546" s="13"/>
      <c r="AJ546" s="13"/>
      <c r="AK546" s="13"/>
      <c r="AL546" s="13"/>
      <c r="AM546" s="13"/>
      <c r="AN546" s="13">
        <v>550</v>
      </c>
      <c r="AO546" s="13"/>
      <c r="AP546" s="13"/>
      <c r="AQ546" s="13"/>
      <c r="AR546" s="13"/>
      <c r="AS546" s="13"/>
      <c r="AT546" s="13">
        <v>5</v>
      </c>
      <c r="AU546" s="13">
        <v>4</v>
      </c>
      <c r="AV546" s="13"/>
      <c r="AW546" s="13"/>
      <c r="AX546" s="13"/>
      <c r="BJ546" s="13">
        <v>25</v>
      </c>
      <c r="BK546" s="13">
        <v>55</v>
      </c>
      <c r="CB546" s="13">
        <v>550</v>
      </c>
      <c r="CC546" s="13">
        <v>94</v>
      </c>
      <c r="CF546" s="21">
        <v>0.70682</v>
      </c>
    </row>
    <row r="547" spans="1:162" x14ac:dyDescent="0.25">
      <c r="A547" s="13" t="s">
        <v>111</v>
      </c>
      <c r="B547" s="13" t="s">
        <v>803</v>
      </c>
      <c r="C547" s="19" t="s">
        <v>1030</v>
      </c>
      <c r="D547" s="20">
        <v>94</v>
      </c>
      <c r="E547" s="13">
        <v>4</v>
      </c>
      <c r="F547" s="13">
        <v>90</v>
      </c>
      <c r="H547" s="13" t="s">
        <v>436</v>
      </c>
      <c r="I547" s="13" t="s">
        <v>603</v>
      </c>
      <c r="K547" t="s">
        <v>808</v>
      </c>
      <c r="L547" s="15">
        <v>-116.82599999999999</v>
      </c>
      <c r="M547" s="15">
        <v>33.799599999999998</v>
      </c>
      <c r="N547" s="14" t="s">
        <v>114</v>
      </c>
      <c r="O547" s="14" t="s">
        <v>115</v>
      </c>
      <c r="P547" s="14" t="s">
        <v>440</v>
      </c>
      <c r="Q547" s="14" t="s">
        <v>117</v>
      </c>
      <c r="R547" s="14" t="s">
        <v>118</v>
      </c>
      <c r="S547">
        <v>68.19</v>
      </c>
      <c r="T547">
        <v>0.76</v>
      </c>
      <c r="U547">
        <v>16.239999999999998</v>
      </c>
      <c r="V547"/>
      <c r="W547">
        <v>3.21</v>
      </c>
      <c r="X547" s="24">
        <v>14.81</v>
      </c>
      <c r="Y547">
        <f t="shared" si="9"/>
        <v>16.536186100000002</v>
      </c>
      <c r="Z547">
        <v>0.06</v>
      </c>
      <c r="AA547">
        <v>7.0000000000000007E-2</v>
      </c>
      <c r="AB547"/>
      <c r="AC547">
        <v>1.23</v>
      </c>
      <c r="AD547">
        <v>4</v>
      </c>
      <c r="AE547">
        <v>3.76</v>
      </c>
      <c r="AF547">
        <v>2.66</v>
      </c>
      <c r="AG547">
        <v>0.55000000000000004</v>
      </c>
      <c r="AH547"/>
      <c r="AI547"/>
      <c r="AJ547">
        <v>12.27</v>
      </c>
      <c r="AK547">
        <v>0.23</v>
      </c>
      <c r="AL547">
        <v>89.2</v>
      </c>
      <c r="AM547">
        <v>2.79</v>
      </c>
      <c r="AN547">
        <v>477.44</v>
      </c>
      <c r="AO547">
        <v>815.58</v>
      </c>
      <c r="AP547">
        <v>8.7799999999999994</v>
      </c>
      <c r="AQ547">
        <v>2.35</v>
      </c>
      <c r="AR547">
        <v>142.22</v>
      </c>
      <c r="AS547">
        <v>4.26</v>
      </c>
      <c r="AT547">
        <v>10.29</v>
      </c>
      <c r="AU547">
        <v>13.99</v>
      </c>
      <c r="AV547">
        <v>8.77</v>
      </c>
      <c r="AW547">
        <v>52.08</v>
      </c>
      <c r="AX547"/>
      <c r="AY547"/>
      <c r="AZ547"/>
      <c r="BA547"/>
      <c r="BB547">
        <v>1.99</v>
      </c>
      <c r="BC547"/>
      <c r="BD547"/>
      <c r="BE547">
        <v>0.48</v>
      </c>
      <c r="BF547">
        <v>1.1499999999999999</v>
      </c>
      <c r="BG547"/>
      <c r="BH547">
        <v>5.65</v>
      </c>
      <c r="BI547">
        <v>1.52</v>
      </c>
      <c r="BJ547">
        <v>24.84</v>
      </c>
      <c r="BK547">
        <v>61</v>
      </c>
      <c r="BL547">
        <v>7.13</v>
      </c>
      <c r="BM547">
        <v>28.89</v>
      </c>
      <c r="BN547">
        <v>5.63</v>
      </c>
      <c r="BO547">
        <v>3.86</v>
      </c>
      <c r="BP547">
        <v>1.3</v>
      </c>
      <c r="BQ547">
        <v>3.86</v>
      </c>
      <c r="BR547">
        <v>0.72</v>
      </c>
      <c r="BS547">
        <v>2.83</v>
      </c>
      <c r="BT547">
        <v>0.81</v>
      </c>
      <c r="BU547">
        <v>1.26</v>
      </c>
      <c r="BV547">
        <v>0.41</v>
      </c>
      <c r="BW547">
        <v>1.59</v>
      </c>
      <c r="BX547"/>
      <c r="BY547">
        <v>44.37</v>
      </c>
      <c r="BZ547">
        <v>3.44</v>
      </c>
      <c r="CA547">
        <v>89.2</v>
      </c>
      <c r="CB547">
        <v>477.44</v>
      </c>
      <c r="CC547">
        <v>94</v>
      </c>
      <c r="CD547">
        <v>0.53800000000000003</v>
      </c>
      <c r="CE547">
        <v>0.70784999999999998</v>
      </c>
      <c r="CF547">
        <v>0.70713000000000004</v>
      </c>
      <c r="CG547"/>
      <c r="CH547"/>
      <c r="CI547">
        <v>5.63</v>
      </c>
      <c r="CJ547">
        <v>28.89</v>
      </c>
      <c r="CK547"/>
      <c r="CL547"/>
      <c r="CM547"/>
      <c r="CN547"/>
      <c r="CO547"/>
      <c r="CP547"/>
      <c r="CQ547">
        <v>4.26</v>
      </c>
      <c r="CR547"/>
      <c r="CS547"/>
      <c r="CT547"/>
      <c r="CU547"/>
      <c r="CV547">
        <v>2.35</v>
      </c>
      <c r="CW547">
        <v>8.7799999999999994</v>
      </c>
      <c r="CX547"/>
      <c r="CY547"/>
      <c r="CZ547"/>
      <c r="DA547"/>
      <c r="DB547"/>
      <c r="DC547"/>
      <c r="DD547"/>
      <c r="DE547"/>
      <c r="DF547"/>
      <c r="DG547" s="17"/>
      <c r="DH547"/>
      <c r="DI547"/>
      <c r="DJ547"/>
      <c r="DK547"/>
      <c r="DL547"/>
      <c r="DM547"/>
      <c r="DN547"/>
      <c r="DO547" s="18"/>
      <c r="DP547"/>
      <c r="DQ547"/>
      <c r="DR547"/>
      <c r="DS547"/>
      <c r="DT547"/>
      <c r="DU547"/>
      <c r="DV547"/>
      <c r="DW547"/>
      <c r="DX547"/>
      <c r="DY547"/>
      <c r="DZ547"/>
      <c r="EA547"/>
      <c r="EB547"/>
      <c r="EC547"/>
      <c r="ED547"/>
      <c r="EE547"/>
      <c r="EF547"/>
      <c r="EG547"/>
      <c r="EH547"/>
      <c r="EI547"/>
      <c r="EJ547"/>
      <c r="EK547"/>
      <c r="EL547"/>
      <c r="EM547"/>
      <c r="EN547"/>
      <c r="EO547"/>
      <c r="EP547"/>
      <c r="EQ547"/>
      <c r="ER547"/>
      <c r="ES547"/>
      <c r="ET547"/>
      <c r="EU547"/>
      <c r="EV547"/>
      <c r="EW547"/>
      <c r="EX547"/>
      <c r="EY547"/>
      <c r="EZ547"/>
      <c r="FA547"/>
      <c r="FB547"/>
      <c r="FC547"/>
      <c r="FD547"/>
      <c r="FE547"/>
      <c r="FF547"/>
    </row>
    <row r="548" spans="1:162" x14ac:dyDescent="0.25">
      <c r="A548" s="13" t="s">
        <v>111</v>
      </c>
      <c r="B548" s="13" t="s">
        <v>803</v>
      </c>
      <c r="C548" s="19" t="s">
        <v>1031</v>
      </c>
      <c r="D548" s="20">
        <v>94</v>
      </c>
      <c r="E548" s="13">
        <v>4</v>
      </c>
      <c r="F548" s="13">
        <v>90</v>
      </c>
      <c r="H548" s="13" t="s">
        <v>436</v>
      </c>
      <c r="I548" s="13" t="s">
        <v>603</v>
      </c>
      <c r="J548"/>
      <c r="K548" t="s">
        <v>847</v>
      </c>
      <c r="L548" s="15">
        <v>-116.7915</v>
      </c>
      <c r="M548" s="15">
        <v>33.7742</v>
      </c>
      <c r="N548" s="14" t="s">
        <v>114</v>
      </c>
      <c r="O548" s="14" t="s">
        <v>115</v>
      </c>
      <c r="P548" s="14" t="s">
        <v>440</v>
      </c>
      <c r="Q548" s="14" t="s">
        <v>117</v>
      </c>
      <c r="R548" s="14" t="s">
        <v>118</v>
      </c>
      <c r="S548">
        <v>68.3</v>
      </c>
      <c r="T548">
        <v>0.73</v>
      </c>
      <c r="U548">
        <v>16.440000000000001</v>
      </c>
      <c r="V548"/>
      <c r="W548">
        <v>2.94</v>
      </c>
      <c r="X548" s="24">
        <v>16.559999999999999</v>
      </c>
      <c r="Y548">
        <f t="shared" si="9"/>
        <v>17.840853599999999</v>
      </c>
      <c r="Z548">
        <v>0.05</v>
      </c>
      <c r="AA548">
        <v>7.0000000000000007E-2</v>
      </c>
      <c r="AB548"/>
      <c r="AC548">
        <v>1.36</v>
      </c>
      <c r="AD548">
        <v>4.2</v>
      </c>
      <c r="AE548">
        <v>3.58</v>
      </c>
      <c r="AF548">
        <v>2.8</v>
      </c>
      <c r="AG548">
        <v>0.45</v>
      </c>
      <c r="AH548"/>
      <c r="AI548"/>
      <c r="AJ548">
        <v>11.17</v>
      </c>
      <c r="AK548">
        <v>0.23</v>
      </c>
      <c r="AL548">
        <v>90</v>
      </c>
      <c r="AM548">
        <v>2.0299999999999998</v>
      </c>
      <c r="AN548">
        <v>485.99</v>
      </c>
      <c r="AO548">
        <v>942.29</v>
      </c>
      <c r="AP548">
        <v>10.19</v>
      </c>
      <c r="AQ548">
        <v>2.2400000000000002</v>
      </c>
      <c r="AR548">
        <v>145.21</v>
      </c>
      <c r="AS548">
        <v>4.0599999999999996</v>
      </c>
      <c r="AT548">
        <v>6.53</v>
      </c>
      <c r="AU548">
        <v>7.64</v>
      </c>
      <c r="AV548">
        <v>11.55</v>
      </c>
      <c r="AW548">
        <v>64.430000000000007</v>
      </c>
      <c r="AX548"/>
      <c r="AY548"/>
      <c r="AZ548"/>
      <c r="BA548"/>
      <c r="BB548">
        <v>1.74</v>
      </c>
      <c r="BC548"/>
      <c r="BD548"/>
      <c r="BE548">
        <v>0.24</v>
      </c>
      <c r="BF548">
        <v>0.67</v>
      </c>
      <c r="BG548"/>
      <c r="BH548">
        <v>6.35</v>
      </c>
      <c r="BI548">
        <v>3.18</v>
      </c>
      <c r="BJ548">
        <v>20.67</v>
      </c>
      <c r="BK548">
        <v>44.7</v>
      </c>
      <c r="BL548">
        <v>4.95</v>
      </c>
      <c r="BM548">
        <v>18.91</v>
      </c>
      <c r="BN548">
        <v>3.74</v>
      </c>
      <c r="BO548">
        <v>6.27</v>
      </c>
      <c r="BP548">
        <v>0.88</v>
      </c>
      <c r="BQ548">
        <v>2.48</v>
      </c>
      <c r="BR548">
        <v>0.5</v>
      </c>
      <c r="BS548">
        <v>1.93</v>
      </c>
      <c r="BT548">
        <v>0.34</v>
      </c>
      <c r="BU548">
        <v>1.03</v>
      </c>
      <c r="BV548">
        <v>0.11</v>
      </c>
      <c r="BW548">
        <v>0.78</v>
      </c>
      <c r="BX548"/>
      <c r="BY548">
        <v>44.42</v>
      </c>
      <c r="BZ548">
        <v>2.5</v>
      </c>
      <c r="CA548">
        <v>90</v>
      </c>
      <c r="CB548">
        <v>485.99</v>
      </c>
      <c r="CC548">
        <v>94</v>
      </c>
      <c r="CD548">
        <v>0.52400000000000002</v>
      </c>
      <c r="CE548">
        <v>0.70757999999999999</v>
      </c>
      <c r="CF548">
        <v>0.70687999999999995</v>
      </c>
      <c r="CG548"/>
      <c r="CH548"/>
      <c r="CI548">
        <v>3.74</v>
      </c>
      <c r="CJ548">
        <v>18.91</v>
      </c>
      <c r="CK548"/>
      <c r="CL548"/>
      <c r="CM548"/>
      <c r="CN548"/>
      <c r="CO548"/>
      <c r="CP548"/>
      <c r="CQ548">
        <v>4.0599999999999996</v>
      </c>
      <c r="CR548"/>
      <c r="CS548"/>
      <c r="CT548"/>
      <c r="CU548"/>
      <c r="CV548">
        <v>2.2400000000000002</v>
      </c>
      <c r="CW548">
        <v>10.19</v>
      </c>
      <c r="CX548"/>
      <c r="CY548"/>
      <c r="CZ548"/>
      <c r="DA548"/>
      <c r="DB548"/>
      <c r="DC548"/>
      <c r="DD548"/>
      <c r="DE548"/>
      <c r="DF548"/>
      <c r="DG548" s="17"/>
      <c r="DH548"/>
      <c r="DI548"/>
      <c r="DJ548"/>
      <c r="DK548"/>
      <c r="DL548"/>
      <c r="DM548"/>
      <c r="DN548"/>
      <c r="DO548" s="18"/>
      <c r="DP548"/>
      <c r="DQ548"/>
      <c r="DR548"/>
      <c r="DS548"/>
      <c r="DT548"/>
      <c r="DU548"/>
      <c r="DV548"/>
      <c r="DW548"/>
      <c r="DX548"/>
      <c r="DY548"/>
      <c r="DZ548"/>
      <c r="EA548"/>
      <c r="EB548"/>
      <c r="EC548"/>
      <c r="ED548"/>
      <c r="EE548"/>
      <c r="EF548"/>
      <c r="EG548"/>
      <c r="EH548"/>
      <c r="EI548"/>
      <c r="EJ548"/>
      <c r="EK548"/>
      <c r="EL548"/>
      <c r="EM548"/>
      <c r="EN548"/>
      <c r="EO548"/>
      <c r="EP548"/>
      <c r="EQ548"/>
      <c r="ER548"/>
      <c r="ES548"/>
      <c r="ET548"/>
      <c r="EU548"/>
      <c r="EV548"/>
      <c r="EW548"/>
      <c r="EX548"/>
      <c r="EY548"/>
      <c r="EZ548"/>
      <c r="FA548"/>
      <c r="FB548"/>
      <c r="FC548"/>
      <c r="FD548"/>
      <c r="FE548"/>
      <c r="FF548"/>
    </row>
    <row r="549" spans="1:162" x14ac:dyDescent="0.25">
      <c r="A549" s="13" t="s">
        <v>111</v>
      </c>
      <c r="B549" s="13" t="s">
        <v>809</v>
      </c>
      <c r="C549" s="19" t="s">
        <v>1032</v>
      </c>
      <c r="D549" s="20">
        <v>94</v>
      </c>
      <c r="E549" s="13">
        <v>4</v>
      </c>
      <c r="F549" s="13">
        <v>90</v>
      </c>
      <c r="H549" s="13" t="s">
        <v>436</v>
      </c>
      <c r="I549" s="13" t="s">
        <v>603</v>
      </c>
      <c r="J549" s="13" t="s">
        <v>1033</v>
      </c>
      <c r="K549" s="13" t="s">
        <v>787</v>
      </c>
      <c r="N549" s="13" t="s">
        <v>1034</v>
      </c>
      <c r="O549" s="13" t="s">
        <v>115</v>
      </c>
      <c r="P549" s="13" t="s">
        <v>1035</v>
      </c>
      <c r="R549" s="16" t="s">
        <v>118</v>
      </c>
      <c r="S549" s="13">
        <v>68.650000000000006</v>
      </c>
      <c r="X549" s="13">
        <v>3.11</v>
      </c>
      <c r="Y549">
        <f t="shared" si="9"/>
        <v>2.7984090999999998</v>
      </c>
      <c r="AC549" s="13">
        <v>0.81</v>
      </c>
      <c r="AF549" s="13">
        <v>2.36</v>
      </c>
      <c r="AI549" s="13"/>
      <c r="AJ549" s="13"/>
      <c r="AK549" s="13"/>
      <c r="AL549" s="13"/>
      <c r="AM549" s="13"/>
      <c r="AN549" s="13">
        <v>480</v>
      </c>
      <c r="AO549" s="13"/>
      <c r="AP549" s="13"/>
      <c r="AQ549" s="13"/>
      <c r="AR549" s="13"/>
      <c r="AS549" s="13"/>
      <c r="AT549" s="13">
        <v>9.5</v>
      </c>
      <c r="AU549" s="13">
        <v>10</v>
      </c>
      <c r="AV549" s="13"/>
      <c r="AW549" s="13"/>
      <c r="AX549" s="13"/>
      <c r="BJ549" s="13">
        <v>30</v>
      </c>
      <c r="BK549" s="13">
        <v>69</v>
      </c>
      <c r="CB549" s="13">
        <v>480</v>
      </c>
      <c r="CC549" s="13">
        <v>94</v>
      </c>
      <c r="CF549" s="21">
        <v>0.70726999999999995</v>
      </c>
    </row>
    <row r="550" spans="1:162" x14ac:dyDescent="0.25">
      <c r="A550" s="13" t="s">
        <v>111</v>
      </c>
      <c r="B550" s="13" t="s">
        <v>803</v>
      </c>
      <c r="C550" s="14" t="s">
        <v>1036</v>
      </c>
      <c r="D550" s="20">
        <v>94</v>
      </c>
      <c r="E550" s="13">
        <v>4</v>
      </c>
      <c r="F550" s="13">
        <v>90</v>
      </c>
      <c r="H550" s="13" t="s">
        <v>436</v>
      </c>
      <c r="I550" s="13" t="s">
        <v>603</v>
      </c>
      <c r="K550" s="13" t="s">
        <v>808</v>
      </c>
      <c r="L550" s="15">
        <v>-116.8964</v>
      </c>
      <c r="M550" s="15">
        <v>33.857999999999997</v>
      </c>
      <c r="N550" s="14" t="s">
        <v>114</v>
      </c>
      <c r="O550" s="14" t="s">
        <v>115</v>
      </c>
      <c r="P550" s="14" t="s">
        <v>440</v>
      </c>
      <c r="Q550" s="14" t="s">
        <v>117</v>
      </c>
      <c r="R550" s="14" t="s">
        <v>118</v>
      </c>
      <c r="S550">
        <v>68.69</v>
      </c>
      <c r="T550">
        <v>0.7</v>
      </c>
      <c r="U550">
        <v>16.05</v>
      </c>
      <c r="V550"/>
      <c r="W550">
        <v>3.2</v>
      </c>
      <c r="X550" s="24">
        <v>13.11</v>
      </c>
      <c r="Y550">
        <f t="shared" si="9"/>
        <v>14.996509100000001</v>
      </c>
      <c r="Z550">
        <v>0.05</v>
      </c>
      <c r="AA550">
        <v>0.06</v>
      </c>
      <c r="AB550"/>
      <c r="AC550">
        <v>1.1000000000000001</v>
      </c>
      <c r="AD550">
        <v>4.0999999999999996</v>
      </c>
      <c r="AE550">
        <v>3.68</v>
      </c>
      <c r="AF550">
        <v>2.79</v>
      </c>
      <c r="AG550">
        <v>0.66</v>
      </c>
      <c r="AH550"/>
      <c r="AI550"/>
      <c r="AJ550">
        <v>9.4600000000000009</v>
      </c>
      <c r="AK550">
        <v>0.21</v>
      </c>
      <c r="AL550">
        <v>87.6</v>
      </c>
      <c r="AM550">
        <v>2.7</v>
      </c>
      <c r="AN550">
        <v>443.04</v>
      </c>
      <c r="AO550">
        <v>821.5</v>
      </c>
      <c r="AP550">
        <v>11.66</v>
      </c>
      <c r="AQ550">
        <v>2.9</v>
      </c>
      <c r="AR550">
        <v>238.79</v>
      </c>
      <c r="AS550">
        <v>6.5</v>
      </c>
      <c r="AT550">
        <v>7.81</v>
      </c>
      <c r="AU550">
        <v>11.12</v>
      </c>
      <c r="AV550">
        <v>12.3</v>
      </c>
      <c r="AW550">
        <v>60.82</v>
      </c>
      <c r="AX550"/>
      <c r="AY550"/>
      <c r="AZ550"/>
      <c r="BA550"/>
      <c r="BB550">
        <v>2.0499999999999998</v>
      </c>
      <c r="BC550"/>
      <c r="BD550"/>
      <c r="BE550">
        <v>0.28999999999999998</v>
      </c>
      <c r="BF550">
        <v>0.89</v>
      </c>
      <c r="BG550"/>
      <c r="BH550">
        <v>6.66</v>
      </c>
      <c r="BI550">
        <v>2.15</v>
      </c>
      <c r="BJ550">
        <v>27.92</v>
      </c>
      <c r="BK550">
        <v>56.14</v>
      </c>
      <c r="BL550">
        <v>6.74</v>
      </c>
      <c r="BM550">
        <v>24.92</v>
      </c>
      <c r="BN550">
        <v>5.36</v>
      </c>
      <c r="BO550">
        <v>4.95</v>
      </c>
      <c r="BP550">
        <v>1.31</v>
      </c>
      <c r="BQ550">
        <v>3.56</v>
      </c>
      <c r="BR550">
        <v>0.67</v>
      </c>
      <c r="BS550">
        <v>2.64</v>
      </c>
      <c r="BT550">
        <v>0.59</v>
      </c>
      <c r="BU550">
        <v>1.31</v>
      </c>
      <c r="BV550">
        <v>0.22</v>
      </c>
      <c r="BW550">
        <v>1.1599999999999999</v>
      </c>
      <c r="BX550"/>
      <c r="BY550">
        <v>40.770000000000003</v>
      </c>
      <c r="BZ550">
        <v>1.43</v>
      </c>
      <c r="CA550">
        <v>87.6</v>
      </c>
      <c r="CB550">
        <v>443.04</v>
      </c>
      <c r="CC550" s="13">
        <v>94</v>
      </c>
      <c r="CD550" s="13">
        <v>0.55300000000000005</v>
      </c>
      <c r="CE550" s="13">
        <v>0.7077</v>
      </c>
      <c r="CF550" s="21">
        <v>0.70696000000000003</v>
      </c>
      <c r="CG550"/>
      <c r="CH550"/>
      <c r="CI550">
        <v>5.36</v>
      </c>
      <c r="CJ550">
        <v>24.92</v>
      </c>
      <c r="CK550"/>
      <c r="CL550"/>
      <c r="CM550"/>
      <c r="CN550"/>
      <c r="CO550"/>
      <c r="CP550"/>
      <c r="CQ550">
        <v>6.5</v>
      </c>
      <c r="CR550"/>
      <c r="CS550"/>
      <c r="CT550"/>
      <c r="CU550"/>
      <c r="CV550">
        <v>2.9</v>
      </c>
      <c r="CW550">
        <v>11.66</v>
      </c>
      <c r="CX550"/>
      <c r="CY550"/>
      <c r="CZ550"/>
      <c r="DA550"/>
      <c r="DB550"/>
      <c r="DC550"/>
      <c r="DD550"/>
      <c r="DE550"/>
      <c r="DF550"/>
      <c r="DG550" s="17"/>
      <c r="DH550"/>
      <c r="DI550"/>
      <c r="DJ550"/>
      <c r="DK550"/>
      <c r="DL550"/>
      <c r="DM550"/>
      <c r="DN550"/>
      <c r="DO550" s="18"/>
      <c r="DP550"/>
      <c r="DQ550"/>
      <c r="DR550"/>
      <c r="DS550"/>
      <c r="DT550"/>
      <c r="DU550"/>
      <c r="DV550"/>
      <c r="DW550"/>
      <c r="DX550"/>
      <c r="DY550"/>
      <c r="DZ550"/>
      <c r="EA550"/>
      <c r="EB550"/>
      <c r="EC550"/>
      <c r="ED550"/>
      <c r="EE550"/>
      <c r="EF550"/>
      <c r="EG550"/>
      <c r="EH550"/>
      <c r="EI550"/>
      <c r="EJ550"/>
      <c r="EK550"/>
      <c r="EL550"/>
      <c r="EM550"/>
      <c r="EN550"/>
      <c r="EO550"/>
      <c r="EP550"/>
      <c r="EQ550"/>
      <c r="ER550"/>
      <c r="ES550"/>
      <c r="ET550"/>
      <c r="EU550"/>
      <c r="EV550"/>
      <c r="EW550"/>
      <c r="EX550"/>
      <c r="EY550"/>
      <c r="EZ550"/>
      <c r="FA550"/>
      <c r="FB550"/>
      <c r="FC550"/>
      <c r="FD550"/>
      <c r="FE550"/>
      <c r="FF550"/>
    </row>
    <row r="551" spans="1:162" x14ac:dyDescent="0.25">
      <c r="A551" s="13" t="s">
        <v>111</v>
      </c>
      <c r="B551" s="13" t="s">
        <v>881</v>
      </c>
      <c r="C551" s="19" t="s">
        <v>1037</v>
      </c>
      <c r="D551" s="20">
        <v>94</v>
      </c>
      <c r="H551" s="13" t="s">
        <v>126</v>
      </c>
      <c r="I551" s="13" t="s">
        <v>603</v>
      </c>
      <c r="K551" s="13" t="s">
        <v>883</v>
      </c>
      <c r="L551" s="33">
        <v>-116.50620000000001</v>
      </c>
      <c r="M551" s="33">
        <v>33.636000000000003</v>
      </c>
      <c r="N551" s="19" t="s">
        <v>380</v>
      </c>
      <c r="O551" s="19" t="s">
        <v>115</v>
      </c>
      <c r="P551" s="13" t="s">
        <v>605</v>
      </c>
      <c r="Q551" s="14" t="s">
        <v>117</v>
      </c>
      <c r="R551" s="16" t="s">
        <v>118</v>
      </c>
      <c r="S551" s="13">
        <v>69</v>
      </c>
      <c r="T551" s="13">
        <v>0.5</v>
      </c>
      <c r="U551" s="13">
        <v>15.1</v>
      </c>
      <c r="X551" s="13">
        <v>2.84</v>
      </c>
      <c r="Y551">
        <f t="shared" si="9"/>
        <v>2.5554603999999999</v>
      </c>
      <c r="Z551" s="13">
        <v>0.04</v>
      </c>
      <c r="AA551">
        <v>0.05</v>
      </c>
      <c r="AC551" s="13">
        <v>0.83</v>
      </c>
      <c r="AD551" s="13">
        <v>3.04</v>
      </c>
      <c r="AE551" s="13">
        <v>3.27</v>
      </c>
      <c r="AF551" s="13">
        <v>3.6</v>
      </c>
      <c r="AG551">
        <v>0.51</v>
      </c>
      <c r="AJ551">
        <v>17.47</v>
      </c>
      <c r="AK551" s="13">
        <v>0.17</v>
      </c>
      <c r="AL551" s="13">
        <v>117</v>
      </c>
      <c r="AM551" s="13">
        <v>3.93</v>
      </c>
      <c r="AN551" s="13">
        <v>470.88</v>
      </c>
      <c r="AO551" s="13">
        <v>1423.42</v>
      </c>
      <c r="AP551" s="13">
        <v>20.84</v>
      </c>
      <c r="AQ551" s="13">
        <v>4.72</v>
      </c>
      <c r="AR551" s="13">
        <v>205.18</v>
      </c>
      <c r="AS551" s="13">
        <v>5.38</v>
      </c>
      <c r="AT551" s="13">
        <v>8.8800000000000008</v>
      </c>
      <c r="AU551" s="13">
        <v>10.33</v>
      </c>
      <c r="AV551" s="13">
        <v>39.57</v>
      </c>
      <c r="AW551" s="13">
        <v>69.790000000000006</v>
      </c>
      <c r="BB551" s="13">
        <v>1.77</v>
      </c>
      <c r="BE551" s="13">
        <v>0.41</v>
      </c>
      <c r="BF551" s="13">
        <v>1.1200000000000001</v>
      </c>
      <c r="BH551" s="13">
        <v>4.8600000000000003</v>
      </c>
      <c r="BI551" s="13">
        <v>22.15</v>
      </c>
      <c r="BJ551" s="13">
        <v>37.92</v>
      </c>
      <c r="BK551" s="13">
        <v>75.92</v>
      </c>
      <c r="BL551" s="13">
        <v>8.43</v>
      </c>
      <c r="BM551" s="13">
        <v>30.73</v>
      </c>
      <c r="BN551" s="13">
        <v>5.66</v>
      </c>
      <c r="BO551" s="13">
        <v>6.39</v>
      </c>
      <c r="BP551" s="13">
        <v>1.1599999999999999</v>
      </c>
      <c r="BQ551" s="13">
        <v>3.81</v>
      </c>
      <c r="BR551" s="13">
        <v>0.53</v>
      </c>
      <c r="BS551" s="13">
        <v>2.4900000000000002</v>
      </c>
      <c r="BT551" s="13">
        <v>0.57999999999999996</v>
      </c>
      <c r="BU551" s="13">
        <v>1.32</v>
      </c>
      <c r="BV551" s="13">
        <v>0.09</v>
      </c>
      <c r="BW551" s="13">
        <v>1.23</v>
      </c>
      <c r="BY551">
        <v>28.75</v>
      </c>
      <c r="BZ551">
        <v>1.1499999999999999</v>
      </c>
      <c r="CA551" s="13">
        <v>117</v>
      </c>
      <c r="CB551" s="13">
        <v>470.88</v>
      </c>
      <c r="CD551" s="13">
        <v>0.76100000000000001</v>
      </c>
      <c r="CE551" s="13">
        <v>0.70864000000000005</v>
      </c>
      <c r="CF551" s="21">
        <v>0.70735000000000003</v>
      </c>
      <c r="CI551" s="13">
        <v>5.66</v>
      </c>
      <c r="CJ551" s="13">
        <v>30.73</v>
      </c>
      <c r="CQ551">
        <v>5.38</v>
      </c>
      <c r="CV551">
        <v>4.72</v>
      </c>
      <c r="CW551">
        <v>20.84</v>
      </c>
      <c r="DP551" s="13" t="s">
        <v>1038</v>
      </c>
    </row>
    <row r="552" spans="1:162" x14ac:dyDescent="0.25">
      <c r="A552" s="13" t="s">
        <v>111</v>
      </c>
      <c r="B552" s="13" t="s">
        <v>809</v>
      </c>
      <c r="C552" s="19" t="s">
        <v>1039</v>
      </c>
      <c r="D552" s="20">
        <v>94</v>
      </c>
      <c r="E552" s="13">
        <v>4</v>
      </c>
      <c r="F552" s="13">
        <v>90</v>
      </c>
      <c r="H552" s="13" t="s">
        <v>436</v>
      </c>
      <c r="I552" s="13" t="s">
        <v>603</v>
      </c>
      <c r="J552" s="13" t="s">
        <v>1040</v>
      </c>
      <c r="K552" s="13" t="s">
        <v>787</v>
      </c>
      <c r="N552" s="13" t="s">
        <v>1041</v>
      </c>
      <c r="O552" s="13" t="s">
        <v>115</v>
      </c>
      <c r="P552" s="13" t="s">
        <v>1042</v>
      </c>
      <c r="R552" s="16" t="s">
        <v>118</v>
      </c>
      <c r="S552" s="13">
        <v>69.16</v>
      </c>
      <c r="X552" s="13">
        <v>2.74</v>
      </c>
      <c r="Y552">
        <f t="shared" si="9"/>
        <v>2.4654794</v>
      </c>
      <c r="AC552" s="13">
        <v>0.78</v>
      </c>
      <c r="AF552" s="13">
        <v>3.05</v>
      </c>
      <c r="AI552" s="13"/>
      <c r="AJ552" s="13"/>
      <c r="AK552" s="13"/>
      <c r="AL552" s="13"/>
      <c r="AM552" s="13"/>
      <c r="AN552" s="13">
        <v>505</v>
      </c>
      <c r="AO552" s="13"/>
      <c r="AP552" s="13"/>
      <c r="AQ552" s="13"/>
      <c r="AR552" s="13"/>
      <c r="AS552" s="13"/>
      <c r="AT552" s="13">
        <v>7.5</v>
      </c>
      <c r="AU552" s="13">
        <v>8</v>
      </c>
      <c r="AV552" s="13"/>
      <c r="AW552" s="13"/>
      <c r="AX552" s="13"/>
      <c r="BJ552" s="13">
        <v>22</v>
      </c>
      <c r="BK552" s="13">
        <v>48</v>
      </c>
      <c r="CB552" s="13">
        <v>505</v>
      </c>
      <c r="CC552" s="13">
        <v>94</v>
      </c>
      <c r="CF552" s="21">
        <v>0.70728999999999997</v>
      </c>
    </row>
    <row r="553" spans="1:162" x14ac:dyDescent="0.25">
      <c r="A553" s="13" t="s">
        <v>111</v>
      </c>
      <c r="B553" s="13" t="s">
        <v>803</v>
      </c>
      <c r="C553" s="14" t="s">
        <v>1043</v>
      </c>
      <c r="D553">
        <v>94</v>
      </c>
      <c r="E553" s="13">
        <v>4</v>
      </c>
      <c r="F553" s="13">
        <v>90</v>
      </c>
      <c r="H553" s="13" t="s">
        <v>436</v>
      </c>
      <c r="I553" s="13" t="s">
        <v>603</v>
      </c>
      <c r="J553"/>
      <c r="K553" t="s">
        <v>808</v>
      </c>
      <c r="L553" s="15">
        <v>-116.78570000000001</v>
      </c>
      <c r="M553" s="15">
        <v>33.745600000000003</v>
      </c>
      <c r="N553" s="14" t="s">
        <v>114</v>
      </c>
      <c r="O553" s="14" t="s">
        <v>115</v>
      </c>
      <c r="P553" s="14" t="s">
        <v>116</v>
      </c>
      <c r="Q553" s="14" t="s">
        <v>117</v>
      </c>
      <c r="R553" s="14" t="s">
        <v>118</v>
      </c>
      <c r="S553">
        <v>69.17</v>
      </c>
      <c r="T553">
        <v>0.59</v>
      </c>
      <c r="U553">
        <v>16.34</v>
      </c>
      <c r="V553"/>
      <c r="W553">
        <v>2.64</v>
      </c>
      <c r="X553" s="24">
        <v>16.190000000000001</v>
      </c>
      <c r="Y553">
        <f t="shared" si="9"/>
        <v>17.207923900000001</v>
      </c>
      <c r="Z553">
        <v>0.04</v>
      </c>
      <c r="AA553">
        <v>0.06</v>
      </c>
      <c r="AB553"/>
      <c r="AC553">
        <v>1</v>
      </c>
      <c r="AD553">
        <v>3.62</v>
      </c>
      <c r="AE553">
        <v>3.48</v>
      </c>
      <c r="AF553">
        <v>3.06</v>
      </c>
      <c r="AG553">
        <v>0.44</v>
      </c>
      <c r="AH553"/>
      <c r="AI553"/>
      <c r="AJ553">
        <v>9.92</v>
      </c>
      <c r="AK553">
        <v>0.14000000000000001</v>
      </c>
      <c r="AL553">
        <v>94.8</v>
      </c>
      <c r="AM553">
        <v>2.5299999999999998</v>
      </c>
      <c r="AN553">
        <v>514.96</v>
      </c>
      <c r="AO553">
        <v>1198.43</v>
      </c>
      <c r="AP553">
        <v>9.31</v>
      </c>
      <c r="AQ553">
        <v>2.29</v>
      </c>
      <c r="AR553">
        <v>117.56</v>
      </c>
      <c r="AS553">
        <v>3.97</v>
      </c>
      <c r="AT553">
        <v>7.99</v>
      </c>
      <c r="AU553">
        <v>9.9700000000000006</v>
      </c>
      <c r="AV553">
        <v>14.42</v>
      </c>
      <c r="AW553">
        <v>70.790000000000006</v>
      </c>
      <c r="AX553"/>
      <c r="AY553"/>
      <c r="AZ553"/>
      <c r="BA553"/>
      <c r="BB553">
        <v>2.16</v>
      </c>
      <c r="BC553"/>
      <c r="BD553"/>
      <c r="BE553">
        <v>0.41</v>
      </c>
      <c r="BF553">
        <v>0.97</v>
      </c>
      <c r="BG553"/>
      <c r="BH553">
        <v>6.28</v>
      </c>
      <c r="BI553">
        <v>2.2599999999999998</v>
      </c>
      <c r="BJ553">
        <v>24.85</v>
      </c>
      <c r="BK553">
        <v>50.54</v>
      </c>
      <c r="BL553">
        <v>6.29</v>
      </c>
      <c r="BM553">
        <v>23.19</v>
      </c>
      <c r="BN553">
        <v>4.75</v>
      </c>
      <c r="BO553">
        <v>6.46</v>
      </c>
      <c r="BP553">
        <v>1.49</v>
      </c>
      <c r="BQ553">
        <v>3.37</v>
      </c>
      <c r="BR553">
        <v>0.59</v>
      </c>
      <c r="BS553">
        <v>2.61</v>
      </c>
      <c r="BT553">
        <v>0.64</v>
      </c>
      <c r="BU553">
        <v>1.51</v>
      </c>
      <c r="BV553">
        <v>0.39</v>
      </c>
      <c r="BW553">
        <v>1.17</v>
      </c>
      <c r="BX553"/>
      <c r="BY553">
        <v>36.89</v>
      </c>
      <c r="BZ553">
        <v>1.55</v>
      </c>
      <c r="CA553">
        <v>94.8</v>
      </c>
      <c r="CB553">
        <v>514.96</v>
      </c>
      <c r="CC553">
        <v>94</v>
      </c>
      <c r="CD553">
        <v>553</v>
      </c>
      <c r="CE553">
        <v>0.70774000000000004</v>
      </c>
      <c r="CF553">
        <v>0.70699999999999996</v>
      </c>
      <c r="CG553"/>
      <c r="CH553"/>
      <c r="CI553">
        <v>4.75</v>
      </c>
      <c r="CJ553">
        <v>23.19</v>
      </c>
      <c r="CK553"/>
      <c r="CL553"/>
      <c r="CM553"/>
      <c r="CN553"/>
      <c r="CO553"/>
      <c r="CP553"/>
      <c r="CQ553">
        <v>3.97</v>
      </c>
      <c r="CR553"/>
      <c r="CS553"/>
      <c r="CT553"/>
      <c r="CU553"/>
      <c r="CV553">
        <v>2.29</v>
      </c>
      <c r="CW553">
        <v>9.31</v>
      </c>
      <c r="CX553"/>
      <c r="CY553"/>
      <c r="CZ553"/>
      <c r="DA553"/>
      <c r="DB553"/>
      <c r="DC553"/>
      <c r="DD553"/>
      <c r="DE553"/>
      <c r="DF553"/>
      <c r="DG553" s="17"/>
      <c r="DH553"/>
      <c r="DI553"/>
      <c r="DJ553"/>
      <c r="DK553"/>
      <c r="DL553"/>
      <c r="DM553"/>
      <c r="DN553"/>
      <c r="DO553" s="18"/>
      <c r="DP553"/>
      <c r="DQ553"/>
      <c r="DR553"/>
      <c r="DS553"/>
      <c r="DT553"/>
      <c r="DU553"/>
      <c r="DV553"/>
      <c r="DW553"/>
      <c r="DX553"/>
      <c r="DY553"/>
      <c r="DZ553"/>
      <c r="EA553"/>
      <c r="EB553"/>
      <c r="EC553"/>
      <c r="ED553"/>
      <c r="EE553"/>
      <c r="EF553"/>
      <c r="EG553"/>
      <c r="EH553"/>
      <c r="EI553"/>
      <c r="EJ553"/>
      <c r="EK553"/>
      <c r="EL553"/>
      <c r="EM553"/>
      <c r="EN553"/>
      <c r="EO553"/>
      <c r="EP553"/>
      <c r="EQ553"/>
      <c r="ER553"/>
      <c r="ES553"/>
      <c r="ET553"/>
      <c r="EU553"/>
      <c r="EV553"/>
      <c r="EW553"/>
      <c r="EX553"/>
      <c r="EY553"/>
      <c r="EZ553"/>
      <c r="FA553"/>
      <c r="FB553"/>
      <c r="FC553"/>
      <c r="FD553"/>
      <c r="FE553"/>
      <c r="FF553"/>
    </row>
    <row r="554" spans="1:162" x14ac:dyDescent="0.25">
      <c r="A554" s="13" t="s">
        <v>111</v>
      </c>
      <c r="B554" s="13" t="s">
        <v>803</v>
      </c>
      <c r="C554" s="19" t="s">
        <v>1044</v>
      </c>
      <c r="D554" s="20">
        <v>94</v>
      </c>
      <c r="E554" s="13">
        <v>4</v>
      </c>
      <c r="F554" s="13">
        <v>90</v>
      </c>
      <c r="H554" s="13" t="s">
        <v>436</v>
      </c>
      <c r="I554" s="13" t="s">
        <v>603</v>
      </c>
      <c r="K554" s="13" t="s">
        <v>847</v>
      </c>
      <c r="L554" s="15">
        <v>-116.8282</v>
      </c>
      <c r="M554" s="15">
        <v>33.854999999999997</v>
      </c>
      <c r="N554" s="14" t="s">
        <v>114</v>
      </c>
      <c r="O554" s="14" t="s">
        <v>115</v>
      </c>
      <c r="P554" s="14" t="s">
        <v>440</v>
      </c>
      <c r="Q554" s="14" t="s">
        <v>117</v>
      </c>
      <c r="R554" s="14" t="s">
        <v>118</v>
      </c>
      <c r="S554">
        <v>69.36</v>
      </c>
      <c r="T554">
        <v>0.62</v>
      </c>
      <c r="U554">
        <v>16.47</v>
      </c>
      <c r="V554"/>
      <c r="W554">
        <v>2.79</v>
      </c>
      <c r="X554" s="24">
        <v>13.48</v>
      </c>
      <c r="Y554">
        <f t="shared" si="9"/>
        <v>14.919438800000002</v>
      </c>
      <c r="Z554">
        <v>0.05</v>
      </c>
      <c r="AA554">
        <v>0.06</v>
      </c>
      <c r="AB554"/>
      <c r="AC554">
        <v>0.97</v>
      </c>
      <c r="AD554">
        <v>3.9</v>
      </c>
      <c r="AE554">
        <v>3.62</v>
      </c>
      <c r="AF554">
        <v>2.66</v>
      </c>
      <c r="AG554">
        <v>0.51</v>
      </c>
      <c r="AH554"/>
      <c r="AI554"/>
      <c r="AJ554">
        <v>19.03</v>
      </c>
      <c r="AK554">
        <v>0.18</v>
      </c>
      <c r="AL554">
        <v>79.599999999999994</v>
      </c>
      <c r="AM554">
        <v>2.13</v>
      </c>
      <c r="AN554">
        <v>492.69</v>
      </c>
      <c r="AO554">
        <v>1396.06</v>
      </c>
      <c r="AP554">
        <v>11.77</v>
      </c>
      <c r="AQ554">
        <v>1.91</v>
      </c>
      <c r="AR554">
        <v>210.53</v>
      </c>
      <c r="AS554">
        <v>5.96</v>
      </c>
      <c r="AT554">
        <v>7.97</v>
      </c>
      <c r="AU554">
        <v>13.85</v>
      </c>
      <c r="AV554">
        <v>32.19</v>
      </c>
      <c r="AW554">
        <v>55.95</v>
      </c>
      <c r="AX554"/>
      <c r="AY554"/>
      <c r="AZ554"/>
      <c r="BA554"/>
      <c r="BB554">
        <v>2.13</v>
      </c>
      <c r="BC554"/>
      <c r="BD554"/>
      <c r="BE554">
        <v>0.38</v>
      </c>
      <c r="BF554">
        <v>1</v>
      </c>
      <c r="BG554">
        <v>11.1</v>
      </c>
      <c r="BH554">
        <v>5.73</v>
      </c>
      <c r="BI554">
        <v>2.58</v>
      </c>
      <c r="BJ554">
        <v>33.28</v>
      </c>
      <c r="BK554">
        <v>63.12</v>
      </c>
      <c r="BL554">
        <v>7.9</v>
      </c>
      <c r="BM554">
        <v>29.52</v>
      </c>
      <c r="BN554">
        <v>5.92</v>
      </c>
      <c r="BO554">
        <v>4.8899999999999997</v>
      </c>
      <c r="BP554">
        <v>1.5</v>
      </c>
      <c r="BQ554">
        <v>4.17</v>
      </c>
      <c r="BR554">
        <v>0.72</v>
      </c>
      <c r="BS554">
        <v>3.07</v>
      </c>
      <c r="BT554">
        <v>0.65</v>
      </c>
      <c r="BU554">
        <v>1.56</v>
      </c>
      <c r="BV554">
        <v>0.26</v>
      </c>
      <c r="BW554">
        <v>1.33</v>
      </c>
      <c r="BX554"/>
      <c r="BY554">
        <v>35.43</v>
      </c>
      <c r="BZ554">
        <v>1.48</v>
      </c>
      <c r="CA554">
        <v>79.599999999999994</v>
      </c>
      <c r="CB554">
        <v>492.69</v>
      </c>
      <c r="CC554">
        <v>94</v>
      </c>
      <c r="CD554">
        <v>0.46600000000000003</v>
      </c>
      <c r="CE554">
        <v>0.70723999999999998</v>
      </c>
      <c r="CF554">
        <v>0.70662000000000003</v>
      </c>
      <c r="CG554"/>
      <c r="CH554"/>
      <c r="CI554">
        <v>5.92</v>
      </c>
      <c r="CJ554">
        <v>29.52</v>
      </c>
      <c r="CK554"/>
      <c r="CL554"/>
      <c r="CM554"/>
      <c r="CN554"/>
      <c r="CO554"/>
      <c r="CP554"/>
      <c r="CQ554">
        <v>5.96</v>
      </c>
      <c r="CR554"/>
      <c r="CS554"/>
      <c r="CT554"/>
      <c r="CU554"/>
      <c r="CV554">
        <v>1.91</v>
      </c>
      <c r="CW554">
        <v>11.77</v>
      </c>
      <c r="CX554">
        <v>11.1</v>
      </c>
      <c r="CY554">
        <v>19.349</v>
      </c>
      <c r="CZ554">
        <v>15.686</v>
      </c>
      <c r="DA554">
        <v>38.997999999999998</v>
      </c>
      <c r="DB554">
        <v>10.5</v>
      </c>
      <c r="DC554"/>
      <c r="DD554">
        <v>57.6</v>
      </c>
      <c r="DE554">
        <v>19.195</v>
      </c>
      <c r="DF554">
        <v>15.678000000000001</v>
      </c>
      <c r="DG554" s="17">
        <v>38.728999999999999</v>
      </c>
      <c r="DH554"/>
      <c r="DI554"/>
      <c r="DJ554"/>
      <c r="DK554"/>
      <c r="DL554"/>
      <c r="DM554"/>
      <c r="DN554"/>
      <c r="DO554" s="18">
        <v>10.4</v>
      </c>
      <c r="DP554"/>
      <c r="DQ554"/>
      <c r="DR554"/>
      <c r="DS554"/>
      <c r="DT554"/>
      <c r="DU554"/>
      <c r="DV554"/>
      <c r="DW554"/>
      <c r="DX554"/>
      <c r="DY554"/>
      <c r="DZ554"/>
      <c r="EA554"/>
      <c r="EB554"/>
      <c r="EC554"/>
      <c r="ED554"/>
      <c r="EE554"/>
      <c r="EF554"/>
      <c r="EG554"/>
      <c r="EH554"/>
      <c r="EI554"/>
      <c r="EJ554"/>
      <c r="EK554"/>
      <c r="EL554"/>
      <c r="EM554"/>
      <c r="EN554"/>
      <c r="EO554"/>
      <c r="EP554"/>
      <c r="EQ554"/>
      <c r="ER554"/>
      <c r="ES554"/>
      <c r="ET554"/>
      <c r="EU554"/>
      <c r="EV554"/>
      <c r="EW554"/>
      <c r="EX554"/>
      <c r="EY554"/>
      <c r="EZ554"/>
      <c r="FA554"/>
      <c r="FB554"/>
      <c r="FC554"/>
      <c r="FD554"/>
      <c r="FE554"/>
      <c r="FF554"/>
    </row>
    <row r="555" spans="1:162" x14ac:dyDescent="0.25">
      <c r="A555" s="13" t="s">
        <v>111</v>
      </c>
      <c r="B555" s="13" t="s">
        <v>809</v>
      </c>
      <c r="C555" s="19" t="s">
        <v>1045</v>
      </c>
      <c r="D555" s="20">
        <v>94</v>
      </c>
      <c r="E555" s="13">
        <v>4</v>
      </c>
      <c r="F555" s="13">
        <v>90</v>
      </c>
      <c r="H555" s="13" t="s">
        <v>436</v>
      </c>
      <c r="I555" s="13" t="s">
        <v>603</v>
      </c>
      <c r="J555" s="13" t="s">
        <v>1046</v>
      </c>
      <c r="K555" s="13" t="s">
        <v>779</v>
      </c>
      <c r="N555" s="13" t="s">
        <v>1013</v>
      </c>
      <c r="O555" s="13" t="s">
        <v>115</v>
      </c>
      <c r="P555" s="13" t="s">
        <v>1047</v>
      </c>
      <c r="R555" s="16" t="s">
        <v>118</v>
      </c>
      <c r="S555" s="13">
        <v>69.44</v>
      </c>
      <c r="X555" s="13">
        <v>2.63</v>
      </c>
      <c r="Y555">
        <f t="shared" si="9"/>
        <v>2.3665002999999998</v>
      </c>
      <c r="AC555" s="13">
        <v>0.85</v>
      </c>
      <c r="AF555" s="13">
        <v>3.25</v>
      </c>
      <c r="AI555" s="13"/>
      <c r="AJ555" s="13"/>
      <c r="AK555" s="13"/>
      <c r="AL555" s="13"/>
      <c r="AM555" s="13"/>
      <c r="AN555" s="13">
        <v>513</v>
      </c>
      <c r="AO555" s="13"/>
      <c r="AP555" s="13"/>
      <c r="AQ555" s="13"/>
      <c r="AR555" s="13"/>
      <c r="AS555" s="13"/>
      <c r="AT555" s="13">
        <v>8</v>
      </c>
      <c r="AU555" s="13">
        <v>8</v>
      </c>
      <c r="AV555" s="13"/>
      <c r="AW555" s="13"/>
      <c r="AX555" s="13"/>
      <c r="BJ555" s="13">
        <v>23</v>
      </c>
      <c r="BK555" s="13">
        <v>48</v>
      </c>
      <c r="CB555" s="13">
        <v>513</v>
      </c>
      <c r="CC555" s="13">
        <v>94</v>
      </c>
      <c r="CF555" s="21">
        <v>0.70733000000000001</v>
      </c>
    </row>
    <row r="556" spans="1:162" x14ac:dyDescent="0.25">
      <c r="A556" s="13" t="s">
        <v>111</v>
      </c>
      <c r="B556" s="13" t="s">
        <v>809</v>
      </c>
      <c r="C556" s="19" t="s">
        <v>1048</v>
      </c>
      <c r="D556" s="20">
        <v>94</v>
      </c>
      <c r="E556" s="13">
        <v>4</v>
      </c>
      <c r="F556" s="13">
        <v>90</v>
      </c>
      <c r="H556" s="13" t="s">
        <v>436</v>
      </c>
      <c r="I556" s="13" t="s">
        <v>603</v>
      </c>
      <c r="J556" s="13" t="s">
        <v>1049</v>
      </c>
      <c r="K556" s="13" t="s">
        <v>779</v>
      </c>
      <c r="N556" s="13" t="s">
        <v>1013</v>
      </c>
      <c r="O556" s="13" t="s">
        <v>115</v>
      </c>
      <c r="P556" s="13" t="s">
        <v>1050</v>
      </c>
      <c r="R556" s="16" t="s">
        <v>118</v>
      </c>
      <c r="S556" s="13">
        <v>69.56</v>
      </c>
      <c r="X556" s="13">
        <v>2.4500000000000002</v>
      </c>
      <c r="Y556">
        <f t="shared" si="9"/>
        <v>2.2045345000000003</v>
      </c>
      <c r="AC556" s="13">
        <v>0.77</v>
      </c>
      <c r="AF556" s="13">
        <v>3.01</v>
      </c>
      <c r="AI556" s="13"/>
      <c r="AJ556" s="13"/>
      <c r="AK556" s="13"/>
      <c r="AL556" s="13"/>
      <c r="AM556" s="13"/>
      <c r="AN556" s="13">
        <v>521</v>
      </c>
      <c r="AO556" s="13"/>
      <c r="AP556" s="13"/>
      <c r="AQ556" s="13"/>
      <c r="AR556" s="13"/>
      <c r="AS556" s="13"/>
      <c r="AT556" s="13">
        <v>7.5</v>
      </c>
      <c r="AU556" s="13">
        <v>7</v>
      </c>
      <c r="AV556" s="13"/>
      <c r="AW556" s="13"/>
      <c r="AX556" s="13"/>
      <c r="BJ556" s="13">
        <v>20</v>
      </c>
      <c r="BK556" s="13">
        <v>41</v>
      </c>
      <c r="CB556" s="13">
        <v>521</v>
      </c>
      <c r="CC556" s="13">
        <v>94</v>
      </c>
      <c r="CF556" s="21">
        <v>0.70699999999999996</v>
      </c>
    </row>
    <row r="557" spans="1:162" x14ac:dyDescent="0.25">
      <c r="A557" s="13" t="s">
        <v>111</v>
      </c>
      <c r="B557" s="13" t="s">
        <v>803</v>
      </c>
      <c r="C557" s="19" t="s">
        <v>1051</v>
      </c>
      <c r="D557" s="20">
        <v>94</v>
      </c>
      <c r="E557" s="13">
        <v>4</v>
      </c>
      <c r="F557" s="13">
        <v>90</v>
      </c>
      <c r="H557" s="13" t="s">
        <v>436</v>
      </c>
      <c r="I557" s="13" t="s">
        <v>603</v>
      </c>
      <c r="J557"/>
      <c r="K557" t="s">
        <v>847</v>
      </c>
      <c r="L557" s="15">
        <v>-116.7568</v>
      </c>
      <c r="M557" s="15">
        <v>33.831800000000001</v>
      </c>
      <c r="N557" s="14" t="s">
        <v>114</v>
      </c>
      <c r="O557" s="14" t="s">
        <v>115</v>
      </c>
      <c r="P557" s="14" t="s">
        <v>1052</v>
      </c>
      <c r="Q557" s="14" t="s">
        <v>117</v>
      </c>
      <c r="R557" s="14" t="s">
        <v>118</v>
      </c>
      <c r="S557">
        <v>69.67</v>
      </c>
      <c r="T557">
        <v>0.65</v>
      </c>
      <c r="U557">
        <v>16.329999999999998</v>
      </c>
      <c r="V557"/>
      <c r="W557">
        <v>2.73</v>
      </c>
      <c r="X557" s="24">
        <v>13.77</v>
      </c>
      <c r="Y557">
        <f t="shared" si="9"/>
        <v>15.1203837</v>
      </c>
      <c r="Z557">
        <v>0.05</v>
      </c>
      <c r="AA557">
        <v>7.0000000000000007E-2</v>
      </c>
      <c r="AB557"/>
      <c r="AC557">
        <v>1.0900000000000001</v>
      </c>
      <c r="AD557">
        <v>4</v>
      </c>
      <c r="AE557">
        <v>3.7</v>
      </c>
      <c r="AF557">
        <v>2.87</v>
      </c>
      <c r="AG557">
        <v>0.45</v>
      </c>
      <c r="AH557"/>
      <c r="AI557"/>
      <c r="AJ557">
        <v>14.73</v>
      </c>
      <c r="AK557">
        <v>0.24</v>
      </c>
      <c r="AL557">
        <v>82.6</v>
      </c>
      <c r="AM557">
        <v>2.1800000000000002</v>
      </c>
      <c r="AN557">
        <v>481.97</v>
      </c>
      <c r="AO557">
        <v>1349.98</v>
      </c>
      <c r="AP557">
        <v>11.68</v>
      </c>
      <c r="AQ557">
        <v>1.82</v>
      </c>
      <c r="AR557">
        <v>161.22</v>
      </c>
      <c r="AS557">
        <v>4.51</v>
      </c>
      <c r="AT557">
        <v>7</v>
      </c>
      <c r="AU557">
        <v>10.08</v>
      </c>
      <c r="AV557">
        <v>13.61</v>
      </c>
      <c r="AW557">
        <v>55.3</v>
      </c>
      <c r="AX557"/>
      <c r="AY557"/>
      <c r="AZ557"/>
      <c r="BA557"/>
      <c r="BB557">
        <v>1.22</v>
      </c>
      <c r="BC557"/>
      <c r="BD557"/>
      <c r="BE557">
        <v>0.31</v>
      </c>
      <c r="BF557">
        <v>0.59</v>
      </c>
      <c r="BG557"/>
      <c r="BH557">
        <v>6.63</v>
      </c>
      <c r="BI557">
        <v>10.58</v>
      </c>
      <c r="BJ557">
        <v>36.369999999999997</v>
      </c>
      <c r="BK557">
        <v>80.67</v>
      </c>
      <c r="BL557">
        <v>8.3000000000000007</v>
      </c>
      <c r="BM557">
        <v>30.98</v>
      </c>
      <c r="BN557">
        <v>4.8</v>
      </c>
      <c r="BO557">
        <v>6.37</v>
      </c>
      <c r="BP557">
        <v>0.93</v>
      </c>
      <c r="BQ557">
        <v>3.18</v>
      </c>
      <c r="BR557">
        <v>0.48</v>
      </c>
      <c r="BS557">
        <v>2.1</v>
      </c>
      <c r="BT557">
        <v>0.52</v>
      </c>
      <c r="BU557">
        <v>1.1399999999999999</v>
      </c>
      <c r="BV557">
        <v>0.14000000000000001</v>
      </c>
      <c r="BW557">
        <v>0.88</v>
      </c>
      <c r="BX557"/>
      <c r="BY557">
        <v>40.65</v>
      </c>
      <c r="BZ557">
        <v>2.86</v>
      </c>
      <c r="CA557">
        <v>82.6</v>
      </c>
      <c r="CB557">
        <v>481.97</v>
      </c>
      <c r="CC557">
        <v>94</v>
      </c>
      <c r="CD557">
        <v>0.48299999999999998</v>
      </c>
      <c r="CE557">
        <v>0.70750999999999997</v>
      </c>
      <c r="CF557">
        <v>0.70718999999999999</v>
      </c>
      <c r="CG557"/>
      <c r="CH557"/>
      <c r="CI557">
        <v>4.8</v>
      </c>
      <c r="CJ557">
        <v>30.98</v>
      </c>
      <c r="CK557"/>
      <c r="CL557"/>
      <c r="CM557"/>
      <c r="CN557"/>
      <c r="CO557"/>
      <c r="CP557"/>
      <c r="CQ557">
        <v>4.51</v>
      </c>
      <c r="CR557"/>
      <c r="CS557"/>
      <c r="CT557"/>
      <c r="CU557"/>
      <c r="CV557">
        <v>1.82</v>
      </c>
      <c r="CW557">
        <v>11.68</v>
      </c>
      <c r="CX557"/>
      <c r="CY557"/>
      <c r="CZ557"/>
      <c r="DA557"/>
      <c r="DB557"/>
      <c r="DC557"/>
      <c r="DD557"/>
      <c r="DE557"/>
      <c r="DF557"/>
      <c r="DG557" s="17"/>
      <c r="DH557"/>
      <c r="DI557"/>
      <c r="DJ557"/>
      <c r="DK557"/>
      <c r="DL557"/>
      <c r="DM557"/>
      <c r="DN557"/>
      <c r="DO557" s="18"/>
      <c r="DP557"/>
      <c r="DQ557"/>
      <c r="DR557"/>
      <c r="DS557"/>
      <c r="DT557"/>
      <c r="DU557"/>
      <c r="DV557"/>
      <c r="DW557"/>
      <c r="DX557"/>
      <c r="DY557"/>
      <c r="DZ557"/>
      <c r="EA557"/>
      <c r="EB557"/>
      <c r="EC557"/>
      <c r="ED557"/>
      <c r="EE557"/>
      <c r="EF557"/>
      <c r="EG557"/>
      <c r="EH557"/>
      <c r="EI557"/>
      <c r="EJ557"/>
      <c r="EK557"/>
      <c r="EL557"/>
      <c r="EM557"/>
      <c r="EN557"/>
      <c r="EO557"/>
      <c r="EP557"/>
      <c r="EQ557"/>
      <c r="ER557"/>
      <c r="ES557"/>
      <c r="ET557"/>
      <c r="EU557"/>
      <c r="EV557"/>
      <c r="EW557"/>
      <c r="EX557"/>
      <c r="EY557"/>
      <c r="EZ557"/>
      <c r="FA557"/>
      <c r="FB557"/>
      <c r="FC557"/>
      <c r="FD557"/>
      <c r="FE557"/>
      <c r="FF557"/>
    </row>
    <row r="558" spans="1:162" x14ac:dyDescent="0.25">
      <c r="A558" s="13" t="s">
        <v>111</v>
      </c>
      <c r="B558" s="13" t="s">
        <v>809</v>
      </c>
      <c r="C558" s="19" t="s">
        <v>1053</v>
      </c>
      <c r="D558" s="20">
        <v>94</v>
      </c>
      <c r="E558" s="13">
        <v>4</v>
      </c>
      <c r="F558" s="13">
        <v>90</v>
      </c>
      <c r="H558" s="13" t="s">
        <v>436</v>
      </c>
      <c r="I558" s="13" t="s">
        <v>603</v>
      </c>
      <c r="J558" s="13" t="s">
        <v>1054</v>
      </c>
      <c r="K558" s="13" t="s">
        <v>787</v>
      </c>
      <c r="N558" s="13" t="s">
        <v>837</v>
      </c>
      <c r="O558" s="13" t="s">
        <v>115</v>
      </c>
      <c r="P558" s="13" t="s">
        <v>1055</v>
      </c>
      <c r="R558" s="16" t="s">
        <v>118</v>
      </c>
      <c r="S558" s="13">
        <v>69.83</v>
      </c>
      <c r="X558" s="13">
        <v>2.5499999999999998</v>
      </c>
      <c r="Y558">
        <f t="shared" si="9"/>
        <v>2.2945154999999997</v>
      </c>
      <c r="AC558" s="13">
        <v>0.69</v>
      </c>
      <c r="AF558" s="13">
        <v>3.04</v>
      </c>
      <c r="AI558" s="13"/>
      <c r="AJ558" s="13"/>
      <c r="AK558" s="13"/>
      <c r="AL558" s="13"/>
      <c r="AM558" s="13"/>
      <c r="AN558" s="13">
        <v>443</v>
      </c>
      <c r="AO558" s="13"/>
      <c r="AP558" s="13"/>
      <c r="AQ558" s="13"/>
      <c r="AR558" s="13"/>
      <c r="AS558" s="13"/>
      <c r="AT558" s="13">
        <v>7.5</v>
      </c>
      <c r="AU558" s="13">
        <v>7</v>
      </c>
      <c r="AV558" s="13"/>
      <c r="AW558" s="13"/>
      <c r="AX558" s="13"/>
      <c r="BJ558" s="13">
        <v>25</v>
      </c>
      <c r="BK558" s="13">
        <v>57</v>
      </c>
      <c r="CB558" s="13">
        <v>443</v>
      </c>
      <c r="CC558" s="13">
        <v>94</v>
      </c>
      <c r="CF558" s="21">
        <v>0.70706000000000002</v>
      </c>
    </row>
    <row r="559" spans="1:162" x14ac:dyDescent="0.25">
      <c r="A559" s="13" t="s">
        <v>111</v>
      </c>
      <c r="B559" s="13" t="s">
        <v>803</v>
      </c>
      <c r="C559" s="19" t="s">
        <v>1056</v>
      </c>
      <c r="D559" s="20">
        <v>94</v>
      </c>
      <c r="E559" s="13">
        <v>4</v>
      </c>
      <c r="F559" s="13">
        <v>90</v>
      </c>
      <c r="H559" s="13" t="s">
        <v>436</v>
      </c>
      <c r="I559" s="13" t="s">
        <v>603</v>
      </c>
      <c r="J559"/>
      <c r="K559" t="s">
        <v>113</v>
      </c>
      <c r="L559" s="15">
        <v>-116.64870000000001</v>
      </c>
      <c r="M559" s="15">
        <v>33.6905</v>
      </c>
      <c r="N559" s="14" t="s">
        <v>114</v>
      </c>
      <c r="O559" s="14" t="s">
        <v>115</v>
      </c>
      <c r="P559" s="14" t="s">
        <v>116</v>
      </c>
      <c r="Q559" s="14" t="s">
        <v>117</v>
      </c>
      <c r="R559" s="14" t="s">
        <v>118</v>
      </c>
      <c r="S559">
        <v>69.900000000000006</v>
      </c>
      <c r="T559">
        <v>0.64</v>
      </c>
      <c r="U559">
        <v>15.43</v>
      </c>
      <c r="V559"/>
      <c r="W559">
        <v>3.58</v>
      </c>
      <c r="X559" s="24">
        <v>21.87</v>
      </c>
      <c r="Y559">
        <f t="shared" si="9"/>
        <v>23.258844700000004</v>
      </c>
      <c r="Z559">
        <v>0.06</v>
      </c>
      <c r="AA559">
        <v>0.1</v>
      </c>
      <c r="AB559"/>
      <c r="AC559">
        <v>1.01</v>
      </c>
      <c r="AD559">
        <v>4.99</v>
      </c>
      <c r="AE559">
        <v>3.35</v>
      </c>
      <c r="AF559">
        <v>2.98</v>
      </c>
      <c r="AG559">
        <v>0.46</v>
      </c>
      <c r="AH559"/>
      <c r="AI559"/>
      <c r="AJ559">
        <v>24.02</v>
      </c>
      <c r="AK559">
        <v>0.13</v>
      </c>
      <c r="AL559">
        <v>114</v>
      </c>
      <c r="AM559">
        <v>2.56</v>
      </c>
      <c r="AN559">
        <v>275.77999999999997</v>
      </c>
      <c r="AO559">
        <v>969.88</v>
      </c>
      <c r="AP559">
        <v>12.57</v>
      </c>
      <c r="AQ559">
        <v>1.07</v>
      </c>
      <c r="AR559">
        <v>155.13999999999999</v>
      </c>
      <c r="AS559">
        <v>3.11</v>
      </c>
      <c r="AT559">
        <v>7.86</v>
      </c>
      <c r="AU559">
        <v>18.84</v>
      </c>
      <c r="AV559">
        <v>21.45</v>
      </c>
      <c r="AW559">
        <v>59.92</v>
      </c>
      <c r="AX559"/>
      <c r="AY559"/>
      <c r="AZ559"/>
      <c r="BA559"/>
      <c r="BB559">
        <v>2.41</v>
      </c>
      <c r="BC559"/>
      <c r="BD559"/>
      <c r="BE559">
        <v>0.35</v>
      </c>
      <c r="BF559">
        <v>0.48</v>
      </c>
      <c r="BG559"/>
      <c r="BH559">
        <v>8.9</v>
      </c>
      <c r="BI559">
        <v>4.18</v>
      </c>
      <c r="BJ559">
        <v>31.83</v>
      </c>
      <c r="BK559">
        <v>62.5</v>
      </c>
      <c r="BL559">
        <v>6.71</v>
      </c>
      <c r="BM559">
        <v>23.88</v>
      </c>
      <c r="BN559">
        <v>4.74</v>
      </c>
      <c r="BO559">
        <v>11.19</v>
      </c>
      <c r="BP559">
        <v>0.97</v>
      </c>
      <c r="BQ559">
        <v>3.57</v>
      </c>
      <c r="BR559">
        <v>0.56000000000000005</v>
      </c>
      <c r="BS559">
        <v>2.86</v>
      </c>
      <c r="BT559">
        <v>0.54</v>
      </c>
      <c r="BU559">
        <v>1.7</v>
      </c>
      <c r="BV559">
        <v>0.18</v>
      </c>
      <c r="BW559">
        <v>1.4</v>
      </c>
      <c r="BX559"/>
      <c r="BY559">
        <v>49.78</v>
      </c>
      <c r="BZ559">
        <v>1.72</v>
      </c>
      <c r="CA559">
        <v>114</v>
      </c>
      <c r="CB559">
        <v>275.77999999999997</v>
      </c>
      <c r="CC559" s="13">
        <v>94</v>
      </c>
      <c r="CD559">
        <v>1.3540000000000001</v>
      </c>
      <c r="CE559">
        <v>0.70862999999999998</v>
      </c>
      <c r="CF559">
        <v>0.70684999999999998</v>
      </c>
      <c r="CG559"/>
      <c r="CH559"/>
      <c r="CI559">
        <v>4.74</v>
      </c>
      <c r="CJ559">
        <v>23.88</v>
      </c>
      <c r="CK559"/>
      <c r="CL559"/>
      <c r="CM559"/>
      <c r="CN559"/>
      <c r="CO559"/>
      <c r="CP559"/>
      <c r="CQ559">
        <v>3.11</v>
      </c>
      <c r="CR559"/>
      <c r="CS559"/>
      <c r="CT559"/>
      <c r="CU559"/>
      <c r="CV559">
        <v>1.07</v>
      </c>
      <c r="CW559">
        <v>12.57</v>
      </c>
      <c r="CX559" s="13">
        <v>9.3000000000000007</v>
      </c>
      <c r="CY559" s="13">
        <v>19.387559</v>
      </c>
      <c r="CZ559" s="13">
        <v>15.692615300000002</v>
      </c>
      <c r="DA559" s="13">
        <v>39.036006</v>
      </c>
      <c r="DB559" s="13">
        <v>12.939768634292943</v>
      </c>
      <c r="DD559" s="13">
        <v>74.019308078868178</v>
      </c>
      <c r="DE559" s="13">
        <v>19.196999999999999</v>
      </c>
      <c r="DF559" s="13">
        <v>15.683999999999999</v>
      </c>
      <c r="DG559" s="22">
        <v>38.691000000000003</v>
      </c>
      <c r="DH559"/>
      <c r="DI559"/>
      <c r="DJ559"/>
      <c r="DK559"/>
      <c r="DL559"/>
      <c r="DM559"/>
      <c r="DN559"/>
      <c r="DO559" s="23">
        <v>9.1999999999999993</v>
      </c>
      <c r="DP559"/>
      <c r="DQ559"/>
      <c r="DR559"/>
      <c r="DS559"/>
      <c r="DT559"/>
      <c r="DU559"/>
      <c r="DV559"/>
      <c r="DW559"/>
      <c r="DX559"/>
      <c r="DY559"/>
      <c r="DZ559"/>
      <c r="EA559"/>
      <c r="EB559"/>
      <c r="EC559"/>
      <c r="ED559"/>
      <c r="EE559"/>
      <c r="EF559"/>
      <c r="EG559"/>
      <c r="EH559"/>
      <c r="EI559"/>
      <c r="EJ559"/>
      <c r="EK559"/>
      <c r="EL559"/>
      <c r="EM559"/>
      <c r="EN559"/>
      <c r="EO559"/>
      <c r="EP559"/>
      <c r="EQ559"/>
      <c r="ER559"/>
      <c r="ES559"/>
      <c r="ET559"/>
      <c r="EU559"/>
      <c r="EV559"/>
      <c r="EW559"/>
      <c r="EX559"/>
      <c r="EY559"/>
      <c r="EZ559"/>
      <c r="FA559"/>
      <c r="FB559"/>
      <c r="FC559"/>
      <c r="FD559"/>
      <c r="FE559"/>
      <c r="FF559"/>
    </row>
    <row r="560" spans="1:162" x14ac:dyDescent="0.25">
      <c r="A560" s="13" t="s">
        <v>111</v>
      </c>
      <c r="B560" s="13" t="s">
        <v>809</v>
      </c>
      <c r="C560" s="19" t="s">
        <v>1057</v>
      </c>
      <c r="D560" s="20">
        <v>94</v>
      </c>
      <c r="E560" s="13">
        <v>4</v>
      </c>
      <c r="F560" s="13">
        <v>90</v>
      </c>
      <c r="H560" s="13" t="s">
        <v>436</v>
      </c>
      <c r="I560" s="13" t="s">
        <v>603</v>
      </c>
      <c r="J560" s="13" t="s">
        <v>1058</v>
      </c>
      <c r="K560" s="13" t="s">
        <v>779</v>
      </c>
      <c r="N560" s="13" t="s">
        <v>246</v>
      </c>
      <c r="O560" s="13" t="s">
        <v>115</v>
      </c>
      <c r="P560" s="13" t="s">
        <v>1059</v>
      </c>
      <c r="R560" s="16" t="s">
        <v>118</v>
      </c>
      <c r="S560" s="13">
        <v>70.06</v>
      </c>
      <c r="X560" s="13">
        <v>2.54</v>
      </c>
      <c r="Y560">
        <f t="shared" si="9"/>
        <v>2.2855173999999998</v>
      </c>
      <c r="AC560" s="13">
        <v>0.81</v>
      </c>
      <c r="AF560" s="13">
        <v>3.06</v>
      </c>
      <c r="AI560" s="13"/>
      <c r="AJ560" s="13"/>
      <c r="AK560" s="13"/>
      <c r="AL560" s="13"/>
      <c r="AM560" s="13"/>
      <c r="AN560" s="13">
        <v>426</v>
      </c>
      <c r="AO560" s="13"/>
      <c r="AP560" s="13"/>
      <c r="AQ560" s="13"/>
      <c r="AR560" s="13"/>
      <c r="AS560" s="13"/>
      <c r="AT560" s="13">
        <v>9</v>
      </c>
      <c r="AU560" s="13">
        <v>13</v>
      </c>
      <c r="AV560" s="13"/>
      <c r="AW560" s="13"/>
      <c r="AX560" s="13"/>
      <c r="BJ560" s="13">
        <v>19</v>
      </c>
      <c r="BK560" s="13">
        <v>40</v>
      </c>
      <c r="CB560" s="13">
        <v>426</v>
      </c>
      <c r="CC560" s="13">
        <v>94</v>
      </c>
      <c r="CF560" s="21">
        <v>0.70691000000000004</v>
      </c>
    </row>
    <row r="561" spans="1:162" s="44" customFormat="1" x14ac:dyDescent="0.25">
      <c r="A561" s="13" t="s">
        <v>111</v>
      </c>
      <c r="B561" s="39" t="s">
        <v>809</v>
      </c>
      <c r="C561" s="40" t="s">
        <v>1060</v>
      </c>
      <c r="D561" s="41">
        <v>94</v>
      </c>
      <c r="E561" s="39">
        <v>4</v>
      </c>
      <c r="F561" s="39">
        <v>90</v>
      </c>
      <c r="G561" s="39"/>
      <c r="H561" s="39" t="s">
        <v>436</v>
      </c>
      <c r="I561" s="39" t="s">
        <v>603</v>
      </c>
      <c r="J561" s="39" t="s">
        <v>1061</v>
      </c>
      <c r="K561" s="39" t="s">
        <v>787</v>
      </c>
      <c r="L561" s="39"/>
      <c r="M561" s="39"/>
      <c r="N561" s="39" t="s">
        <v>1062</v>
      </c>
      <c r="O561" s="39" t="s">
        <v>115</v>
      </c>
      <c r="P561" s="39" t="s">
        <v>1063</v>
      </c>
      <c r="Q561" s="39"/>
      <c r="R561" s="42" t="s">
        <v>118</v>
      </c>
      <c r="S561" s="39">
        <v>70.11</v>
      </c>
      <c r="T561" s="39"/>
      <c r="U561" s="39"/>
      <c r="V561" s="39"/>
      <c r="W561" s="39"/>
      <c r="X561" s="39">
        <v>2.69</v>
      </c>
      <c r="Y561">
        <f t="shared" si="9"/>
        <v>2.4204889000000001</v>
      </c>
      <c r="Z561" s="39"/>
      <c r="AA561" s="39"/>
      <c r="AB561" s="39"/>
      <c r="AC561" s="39">
        <v>0.76</v>
      </c>
      <c r="AD561" s="39"/>
      <c r="AE561" s="39"/>
      <c r="AF561" s="39">
        <v>2.86</v>
      </c>
      <c r="AG561" s="39"/>
      <c r="AH561" s="39"/>
      <c r="AI561" s="39"/>
      <c r="AJ561" s="39"/>
      <c r="AK561" s="39"/>
      <c r="AL561" s="39"/>
      <c r="AM561" s="39"/>
      <c r="AN561" s="39">
        <v>479</v>
      </c>
      <c r="AO561" s="39"/>
      <c r="AP561" s="39"/>
      <c r="AQ561" s="39"/>
      <c r="AR561" s="39"/>
      <c r="AS561" s="39"/>
      <c r="AT561" s="39">
        <v>8.5</v>
      </c>
      <c r="AU561" s="39">
        <v>8</v>
      </c>
      <c r="AV561" s="39"/>
      <c r="AW561" s="39"/>
      <c r="AX561" s="39"/>
      <c r="AY561" s="39"/>
      <c r="AZ561" s="39"/>
      <c r="BA561" s="39"/>
      <c r="BB561" s="39"/>
      <c r="BC561" s="39"/>
      <c r="BD561" s="39"/>
      <c r="BE561" s="39"/>
      <c r="BF561" s="39"/>
      <c r="BG561" s="39"/>
      <c r="BH561" s="39"/>
      <c r="BI561" s="39"/>
      <c r="BJ561" s="39">
        <v>26</v>
      </c>
      <c r="BK561" s="39">
        <v>57</v>
      </c>
      <c r="BL561" s="39"/>
      <c r="BM561" s="39"/>
      <c r="BN561" s="39"/>
      <c r="BO561" s="39"/>
      <c r="BP561" s="39"/>
      <c r="BQ561" s="39"/>
      <c r="BR561" s="39"/>
      <c r="BS561" s="39"/>
      <c r="BT561" s="39"/>
      <c r="BU561" s="39"/>
      <c r="BV561" s="39"/>
      <c r="BW561" s="39"/>
      <c r="BX561" s="39"/>
      <c r="BY561" s="39"/>
      <c r="BZ561" s="39"/>
      <c r="CA561" s="39"/>
      <c r="CB561" s="39">
        <v>479</v>
      </c>
      <c r="CC561" s="39">
        <v>94</v>
      </c>
      <c r="CD561" s="39"/>
      <c r="CE561" s="39"/>
      <c r="CF561" s="43">
        <v>0.70691000000000004</v>
      </c>
      <c r="CG561" s="39"/>
      <c r="CH561" s="39"/>
      <c r="CI561" s="39"/>
      <c r="CJ561" s="39"/>
      <c r="CK561" s="39"/>
      <c r="CL561" s="39"/>
      <c r="CM561" s="39"/>
      <c r="CN561" s="39"/>
      <c r="CO561" s="39"/>
      <c r="CP561" s="39"/>
      <c r="CQ561" s="39"/>
      <c r="CR561" s="39"/>
      <c r="CS561" s="39"/>
      <c r="CT561" s="39"/>
      <c r="CU561" s="39"/>
      <c r="CV561" s="39"/>
      <c r="CW561" s="39"/>
      <c r="CX561" s="39"/>
      <c r="CY561" s="39"/>
      <c r="CZ561" s="39"/>
      <c r="DA561" s="39"/>
      <c r="DB561" s="39"/>
      <c r="DC561" s="39"/>
      <c r="DD561" s="39"/>
      <c r="DE561" s="39"/>
      <c r="DF561" s="39"/>
      <c r="DG561" s="39"/>
      <c r="DH561" s="39"/>
      <c r="DI561" s="39"/>
      <c r="DJ561" s="39"/>
      <c r="DK561" s="39"/>
      <c r="DL561" s="39"/>
      <c r="DM561" s="39"/>
      <c r="DN561" s="39"/>
      <c r="DO561" s="39"/>
      <c r="DP561" s="39"/>
      <c r="DQ561" s="39"/>
      <c r="DR561" s="39"/>
      <c r="DS561" s="39"/>
      <c r="DT561" s="39"/>
      <c r="DU561" s="39"/>
      <c r="DV561" s="39"/>
      <c r="DW561" s="39"/>
      <c r="DX561" s="39"/>
      <c r="DY561" s="39"/>
      <c r="DZ561" s="39"/>
      <c r="EA561" s="39"/>
      <c r="EB561" s="39"/>
      <c r="EC561" s="39"/>
      <c r="ED561" s="39"/>
      <c r="EE561" s="39"/>
      <c r="EF561" s="39"/>
      <c r="EG561" s="39"/>
      <c r="EH561" s="39"/>
      <c r="EI561" s="39"/>
      <c r="EJ561" s="39"/>
      <c r="EK561" s="39"/>
      <c r="EL561" s="39"/>
      <c r="EM561" s="39"/>
      <c r="EN561" s="39"/>
      <c r="EO561" s="39"/>
      <c r="EP561" s="39"/>
      <c r="EQ561" s="39"/>
      <c r="ER561" s="39"/>
      <c r="ES561" s="39"/>
      <c r="ET561" s="39"/>
      <c r="EU561" s="39"/>
      <c r="EV561" s="39"/>
      <c r="EW561" s="39"/>
      <c r="EX561" s="39"/>
      <c r="EY561" s="39"/>
      <c r="EZ561" s="39"/>
      <c r="FA561" s="39"/>
      <c r="FB561" s="39"/>
      <c r="FC561" s="39"/>
      <c r="FD561" s="39"/>
      <c r="FE561" s="39"/>
      <c r="FF561" s="39"/>
    </row>
    <row r="562" spans="1:162" x14ac:dyDescent="0.25">
      <c r="A562" s="13" t="s">
        <v>111</v>
      </c>
      <c r="B562" s="13" t="s">
        <v>803</v>
      </c>
      <c r="C562" s="19" t="s">
        <v>1064</v>
      </c>
      <c r="D562" s="20">
        <v>94</v>
      </c>
      <c r="E562" s="13">
        <v>4</v>
      </c>
      <c r="F562" s="13">
        <v>90</v>
      </c>
      <c r="H562" s="13" t="s">
        <v>436</v>
      </c>
      <c r="I562" s="13" t="s">
        <v>603</v>
      </c>
      <c r="J562"/>
      <c r="K562" t="s">
        <v>847</v>
      </c>
      <c r="L562" s="15">
        <v>-116.7568</v>
      </c>
      <c r="M562" s="15">
        <v>33.802500000000002</v>
      </c>
      <c r="N562" s="14" t="s">
        <v>114</v>
      </c>
      <c r="O562" s="14" t="s">
        <v>115</v>
      </c>
      <c r="P562" s="14" t="s">
        <v>440</v>
      </c>
      <c r="Q562" s="14" t="s">
        <v>117</v>
      </c>
      <c r="R562" s="14" t="s">
        <v>118</v>
      </c>
      <c r="S562">
        <v>70.430000000000007</v>
      </c>
      <c r="T562">
        <v>0.67</v>
      </c>
      <c r="U562">
        <v>15.89</v>
      </c>
      <c r="V562"/>
      <c r="W562">
        <v>2.78</v>
      </c>
      <c r="X562" s="24">
        <v>19.13</v>
      </c>
      <c r="Y562">
        <f t="shared" si="9"/>
        <v>19.993365300000001</v>
      </c>
      <c r="Z562">
        <v>0.05</v>
      </c>
      <c r="AA562">
        <v>0.08</v>
      </c>
      <c r="AB562"/>
      <c r="AC562">
        <v>1.19</v>
      </c>
      <c r="AD562">
        <v>4.2</v>
      </c>
      <c r="AE562">
        <v>3.69</v>
      </c>
      <c r="AF562">
        <v>2.59</v>
      </c>
      <c r="AG562">
        <v>0.46</v>
      </c>
      <c r="AH562"/>
      <c r="AI562"/>
      <c r="AJ562">
        <v>25</v>
      </c>
      <c r="AK562">
        <v>0.19</v>
      </c>
      <c r="AL562">
        <v>75.7</v>
      </c>
      <c r="AM562">
        <v>1.79</v>
      </c>
      <c r="AN562">
        <v>495.76</v>
      </c>
      <c r="AO562">
        <v>1179.44</v>
      </c>
      <c r="AP562">
        <v>10.86</v>
      </c>
      <c r="AQ562">
        <v>1.82</v>
      </c>
      <c r="AR562">
        <v>148.07</v>
      </c>
      <c r="AS562">
        <v>3.65</v>
      </c>
      <c r="AT562">
        <v>6.89</v>
      </c>
      <c r="AU562">
        <v>8.5299999999999994</v>
      </c>
      <c r="AV562">
        <v>10.39</v>
      </c>
      <c r="AW562">
        <v>70</v>
      </c>
      <c r="AX562"/>
      <c r="AY562"/>
      <c r="AZ562"/>
      <c r="BA562"/>
      <c r="BB562">
        <v>1.49</v>
      </c>
      <c r="BC562"/>
      <c r="BD562"/>
      <c r="BE562">
        <v>0.14000000000000001</v>
      </c>
      <c r="BF562">
        <v>0.51</v>
      </c>
      <c r="BG562"/>
      <c r="BH562">
        <v>4.49</v>
      </c>
      <c r="BI562">
        <v>2.85</v>
      </c>
      <c r="BJ562">
        <v>31.31</v>
      </c>
      <c r="BK562">
        <v>73.010000000000005</v>
      </c>
      <c r="BL562">
        <v>7.72</v>
      </c>
      <c r="BM562">
        <v>28.6</v>
      </c>
      <c r="BN562">
        <v>5.05</v>
      </c>
      <c r="BO562">
        <v>6.03</v>
      </c>
      <c r="BP562">
        <v>1.21</v>
      </c>
      <c r="BQ562">
        <v>2.92</v>
      </c>
      <c r="BR562">
        <v>0.28999999999999998</v>
      </c>
      <c r="BS562">
        <v>1.88</v>
      </c>
      <c r="BT562">
        <v>0.37</v>
      </c>
      <c r="BU562">
        <v>0.84</v>
      </c>
      <c r="BV562">
        <v>0.17</v>
      </c>
      <c r="BW562">
        <v>0.76</v>
      </c>
      <c r="BX562"/>
      <c r="BY562">
        <v>33.82</v>
      </c>
      <c r="BZ562">
        <v>2.04</v>
      </c>
      <c r="CA562">
        <v>75.7</v>
      </c>
      <c r="CB562">
        <v>495.76</v>
      </c>
      <c r="CC562">
        <v>94</v>
      </c>
      <c r="CD562">
        <v>0.38500000000000001</v>
      </c>
      <c r="CE562">
        <v>0.70764000000000005</v>
      </c>
      <c r="CF562">
        <v>0.70711999999999997</v>
      </c>
      <c r="CG562"/>
      <c r="CH562"/>
      <c r="CI562">
        <v>5.05</v>
      </c>
      <c r="CJ562">
        <v>28.6</v>
      </c>
      <c r="CK562"/>
      <c r="CL562"/>
      <c r="CM562"/>
      <c r="CN562"/>
      <c r="CO562"/>
      <c r="CP562"/>
      <c r="CQ562">
        <v>3.65</v>
      </c>
      <c r="CR562"/>
      <c r="CS562"/>
      <c r="CT562"/>
      <c r="CU562"/>
      <c r="CV562">
        <v>1.82</v>
      </c>
      <c r="CW562">
        <v>10.86</v>
      </c>
      <c r="CX562"/>
      <c r="CY562"/>
      <c r="CZ562"/>
      <c r="DA562"/>
      <c r="DB562"/>
      <c r="DC562"/>
      <c r="DD562"/>
      <c r="DE562"/>
      <c r="DF562"/>
      <c r="DG562" s="17"/>
      <c r="DH562"/>
      <c r="DI562"/>
      <c r="DJ562"/>
      <c r="DK562"/>
      <c r="DL562"/>
      <c r="DM562"/>
      <c r="DN562"/>
      <c r="DO562" s="18"/>
      <c r="DP562"/>
      <c r="DQ562"/>
      <c r="DR562"/>
      <c r="DS562"/>
      <c r="DT562"/>
      <c r="DU562"/>
      <c r="DV562"/>
      <c r="DW562"/>
      <c r="DX562"/>
      <c r="DY562"/>
      <c r="DZ562"/>
      <c r="EA562"/>
      <c r="EB562"/>
      <c r="EC562"/>
      <c r="ED562"/>
      <c r="EE562"/>
      <c r="EF562"/>
      <c r="EG562"/>
      <c r="EH562"/>
      <c r="EI562"/>
      <c r="EJ562"/>
      <c r="EK562"/>
      <c r="EL562"/>
      <c r="EM562"/>
      <c r="EN562"/>
      <c r="EO562"/>
      <c r="EP562"/>
      <c r="EQ562"/>
      <c r="ER562"/>
      <c r="ES562"/>
      <c r="ET562"/>
      <c r="EU562"/>
      <c r="EV562"/>
      <c r="EW562"/>
      <c r="EX562"/>
      <c r="EY562"/>
      <c r="EZ562"/>
      <c r="FA562"/>
      <c r="FB562"/>
      <c r="FC562"/>
      <c r="FD562"/>
      <c r="FE562"/>
      <c r="FF562"/>
    </row>
    <row r="563" spans="1:162" x14ac:dyDescent="0.25">
      <c r="A563" s="13" t="s">
        <v>111</v>
      </c>
      <c r="B563" s="13" t="s">
        <v>809</v>
      </c>
      <c r="C563" s="19" t="s">
        <v>1065</v>
      </c>
      <c r="D563" s="20">
        <v>94</v>
      </c>
      <c r="E563" s="13">
        <v>4</v>
      </c>
      <c r="F563" s="13">
        <v>90</v>
      </c>
      <c r="H563" s="13" t="s">
        <v>436</v>
      </c>
      <c r="I563" s="13" t="s">
        <v>603</v>
      </c>
      <c r="J563" s="13" t="s">
        <v>1066</v>
      </c>
      <c r="K563" s="13" t="s">
        <v>816</v>
      </c>
      <c r="N563" s="13" t="s">
        <v>812</v>
      </c>
      <c r="O563" s="13" t="s">
        <v>115</v>
      </c>
      <c r="P563" s="13" t="s">
        <v>1067</v>
      </c>
      <c r="R563" s="16" t="s">
        <v>118</v>
      </c>
      <c r="S563" s="13">
        <v>70.459999999999994</v>
      </c>
      <c r="X563" s="13">
        <v>2.0099999999999998</v>
      </c>
      <c r="Y563">
        <f t="shared" si="9"/>
        <v>1.8086180999999999</v>
      </c>
      <c r="AC563" s="13">
        <v>0.69</v>
      </c>
      <c r="AF563" s="13">
        <v>3.89</v>
      </c>
      <c r="AI563" s="13"/>
      <c r="AJ563" s="13"/>
      <c r="AK563" s="13"/>
      <c r="AL563" s="13"/>
      <c r="AM563" s="13"/>
      <c r="AN563" s="13">
        <v>505</v>
      </c>
      <c r="AO563" s="13"/>
      <c r="AP563" s="13"/>
      <c r="AQ563" s="13"/>
      <c r="AR563" s="13"/>
      <c r="AS563" s="13"/>
      <c r="AT563" s="13">
        <v>8.5</v>
      </c>
      <c r="AU563" s="13">
        <v>10</v>
      </c>
      <c r="AV563" s="13"/>
      <c r="AW563" s="13"/>
      <c r="AX563" s="13"/>
      <c r="BJ563" s="13">
        <v>20</v>
      </c>
      <c r="BK563" s="13">
        <v>46</v>
      </c>
      <c r="CB563" s="13">
        <v>505</v>
      </c>
      <c r="CC563" s="13">
        <v>94</v>
      </c>
      <c r="CF563" s="21">
        <v>0.70703000000000005</v>
      </c>
    </row>
    <row r="564" spans="1:162" x14ac:dyDescent="0.25">
      <c r="A564" s="13" t="s">
        <v>111</v>
      </c>
      <c r="B564" s="13" t="s">
        <v>809</v>
      </c>
      <c r="C564" s="19" t="s">
        <v>1068</v>
      </c>
      <c r="D564" s="20">
        <v>94</v>
      </c>
      <c r="E564" s="13">
        <v>4</v>
      </c>
      <c r="F564" s="13">
        <v>90</v>
      </c>
      <c r="H564" s="13" t="s">
        <v>436</v>
      </c>
      <c r="I564" s="13" t="s">
        <v>603</v>
      </c>
      <c r="J564" s="13" t="s">
        <v>1069</v>
      </c>
      <c r="K564" s="13" t="s">
        <v>787</v>
      </c>
      <c r="N564" s="13" t="s">
        <v>1013</v>
      </c>
      <c r="O564" s="13" t="s">
        <v>115</v>
      </c>
      <c r="P564" s="13" t="s">
        <v>1070</v>
      </c>
      <c r="R564" s="16" t="s">
        <v>118</v>
      </c>
      <c r="S564" s="13">
        <v>70.569999999999993</v>
      </c>
      <c r="X564" s="13">
        <v>2.11</v>
      </c>
      <c r="Y564">
        <f t="shared" si="9"/>
        <v>1.8985991</v>
      </c>
      <c r="AC564" s="13">
        <v>0.71</v>
      </c>
      <c r="AF564" s="13">
        <v>3.64</v>
      </c>
      <c r="AI564" s="13"/>
      <c r="AJ564" s="13"/>
      <c r="AK564" s="13"/>
      <c r="AL564" s="13"/>
      <c r="AM564" s="13"/>
      <c r="AN564" s="13">
        <v>520</v>
      </c>
      <c r="AO564" s="13"/>
      <c r="AP564" s="13"/>
      <c r="AQ564" s="13"/>
      <c r="AR564" s="13"/>
      <c r="AS564" s="13"/>
      <c r="AT564" s="13">
        <v>7</v>
      </c>
      <c r="AU564" s="13">
        <v>6</v>
      </c>
      <c r="AV564" s="13"/>
      <c r="AW564" s="13"/>
      <c r="AX564" s="13"/>
      <c r="BJ564" s="13">
        <v>17</v>
      </c>
      <c r="BK564" s="13">
        <v>33</v>
      </c>
      <c r="CB564" s="13">
        <v>520</v>
      </c>
      <c r="CC564" s="13">
        <v>94</v>
      </c>
      <c r="CF564" s="21">
        <v>0.70713999999999999</v>
      </c>
    </row>
    <row r="565" spans="1:162" x14ac:dyDescent="0.25">
      <c r="A565" s="13" t="s">
        <v>111</v>
      </c>
      <c r="B565" s="13" t="s">
        <v>601</v>
      </c>
      <c r="C565" s="19" t="s">
        <v>1071</v>
      </c>
      <c r="D565" s="20">
        <v>94</v>
      </c>
      <c r="E565" s="13">
        <v>5</v>
      </c>
      <c r="F565" s="13">
        <v>90</v>
      </c>
      <c r="H565" s="13" t="s">
        <v>436</v>
      </c>
      <c r="I565" s="13" t="s">
        <v>603</v>
      </c>
      <c r="J565"/>
      <c r="K565" t="s">
        <v>113</v>
      </c>
      <c r="L565" s="15">
        <v>-116.6133</v>
      </c>
      <c r="M565" s="15">
        <v>33.689900000000002</v>
      </c>
      <c r="N565" s="14" t="s">
        <v>114</v>
      </c>
      <c r="O565" s="14" t="s">
        <v>115</v>
      </c>
      <c r="P565" s="14" t="s">
        <v>116</v>
      </c>
      <c r="Q565" s="14" t="s">
        <v>117</v>
      </c>
      <c r="R565" s="14" t="s">
        <v>118</v>
      </c>
      <c r="S565">
        <v>70.58</v>
      </c>
      <c r="T565">
        <v>0.41</v>
      </c>
      <c r="U565">
        <v>15.1</v>
      </c>
      <c r="V565"/>
      <c r="W565">
        <v>3.53</v>
      </c>
      <c r="X565" s="24">
        <v>16.89</v>
      </c>
      <c r="Y565">
        <f t="shared" si="9"/>
        <v>18.727790900000002</v>
      </c>
      <c r="Z565">
        <v>0.08</v>
      </c>
      <c r="AA565">
        <v>0.1</v>
      </c>
      <c r="AB565"/>
      <c r="AC565">
        <v>0.56000000000000005</v>
      </c>
      <c r="AD565">
        <v>2.59</v>
      </c>
      <c r="AE565">
        <v>3.45</v>
      </c>
      <c r="AF565">
        <v>3.13</v>
      </c>
      <c r="AG565">
        <v>0.3</v>
      </c>
      <c r="AH565"/>
      <c r="AI565"/>
      <c r="AJ565">
        <v>24.66</v>
      </c>
      <c r="AK565">
        <v>0.13</v>
      </c>
      <c r="AL565">
        <v>80.7</v>
      </c>
      <c r="AM565">
        <v>3.66</v>
      </c>
      <c r="AN565">
        <v>195.47</v>
      </c>
      <c r="AO565">
        <v>1209.76</v>
      </c>
      <c r="AP565">
        <v>6.97</v>
      </c>
      <c r="AQ565">
        <v>1.97</v>
      </c>
      <c r="AR565">
        <v>212.17</v>
      </c>
      <c r="AS565">
        <v>5.85</v>
      </c>
      <c r="AT565">
        <v>12.29</v>
      </c>
      <c r="AU565">
        <v>30.8</v>
      </c>
      <c r="AV565">
        <v>22.31</v>
      </c>
      <c r="AW565">
        <v>56.53</v>
      </c>
      <c r="AX565"/>
      <c r="AY565"/>
      <c r="AZ565"/>
      <c r="BA565"/>
      <c r="BB565">
        <v>1.8</v>
      </c>
      <c r="BC565"/>
      <c r="BD565"/>
      <c r="BE565">
        <v>0.67</v>
      </c>
      <c r="BF565">
        <v>0.78</v>
      </c>
      <c r="BG565"/>
      <c r="BH565">
        <v>4.87</v>
      </c>
      <c r="BI565">
        <v>2.79</v>
      </c>
      <c r="BJ565">
        <v>31.74</v>
      </c>
      <c r="BK565">
        <v>70.73</v>
      </c>
      <c r="BL565">
        <v>8.8699999999999992</v>
      </c>
      <c r="BM565">
        <v>34.770000000000003</v>
      </c>
      <c r="BN565">
        <v>8.6999999999999993</v>
      </c>
      <c r="BO565">
        <v>11.44</v>
      </c>
      <c r="BP565">
        <v>1.31</v>
      </c>
      <c r="BQ565">
        <v>7.62</v>
      </c>
      <c r="BR565">
        <v>1.27</v>
      </c>
      <c r="BS565">
        <v>6.63</v>
      </c>
      <c r="BT565">
        <v>1.44</v>
      </c>
      <c r="BU565">
        <v>3.97</v>
      </c>
      <c r="BV565">
        <v>0.51</v>
      </c>
      <c r="BW565">
        <v>3.59</v>
      </c>
      <c r="BX565"/>
      <c r="BY565">
        <v>21.24</v>
      </c>
      <c r="BZ565">
        <v>1.81</v>
      </c>
      <c r="CA565">
        <v>80.7</v>
      </c>
      <c r="CB565">
        <v>195.47</v>
      </c>
      <c r="CC565">
        <v>94</v>
      </c>
      <c r="CD565">
        <v>1.2010000000000001</v>
      </c>
      <c r="CE565">
        <v>0.70914999999999995</v>
      </c>
      <c r="CF565">
        <v>0.70699999999999996</v>
      </c>
      <c r="CG565"/>
      <c r="CH565"/>
      <c r="CI565">
        <v>8.6999999999999993</v>
      </c>
      <c r="CJ565">
        <v>34.770000000000003</v>
      </c>
      <c r="CK565"/>
      <c r="CL565"/>
      <c r="CM565"/>
      <c r="CN565"/>
      <c r="CO565"/>
      <c r="CP565"/>
      <c r="CQ565">
        <v>5.85</v>
      </c>
      <c r="CR565"/>
      <c r="CS565"/>
      <c r="CT565"/>
      <c r="CU565"/>
      <c r="CV565">
        <v>1.97</v>
      </c>
      <c r="CW565">
        <v>6.97</v>
      </c>
      <c r="CX565"/>
      <c r="CY565"/>
      <c r="CZ565"/>
      <c r="DA565"/>
      <c r="DB565"/>
      <c r="DC565"/>
      <c r="DD565"/>
      <c r="DE565"/>
      <c r="DF565"/>
      <c r="DG565" s="17"/>
      <c r="DH565"/>
      <c r="DI565"/>
      <c r="DJ565"/>
      <c r="DK565"/>
      <c r="DL565"/>
      <c r="DM565"/>
      <c r="DN565"/>
      <c r="DO565" s="18"/>
      <c r="DP565"/>
      <c r="DQ565"/>
      <c r="DR565"/>
      <c r="DS565"/>
      <c r="DT565"/>
      <c r="DU565"/>
      <c r="DV565"/>
      <c r="DW565"/>
      <c r="DX565"/>
      <c r="DY565"/>
      <c r="DZ565"/>
      <c r="EA565"/>
      <c r="EB565"/>
      <c r="EC565"/>
      <c r="ED565"/>
      <c r="EE565"/>
      <c r="EF565"/>
      <c r="EG565"/>
      <c r="EH565"/>
      <c r="EI565"/>
      <c r="EJ565"/>
      <c r="EK565"/>
      <c r="EL565"/>
      <c r="EM565"/>
      <c r="EN565"/>
      <c r="EO565"/>
      <c r="EP565"/>
      <c r="EQ565"/>
      <c r="ER565"/>
      <c r="ES565"/>
      <c r="ET565"/>
      <c r="EU565"/>
      <c r="EV565"/>
      <c r="EW565"/>
      <c r="EX565"/>
      <c r="EY565"/>
      <c r="EZ565"/>
      <c r="FA565"/>
      <c r="FB565"/>
      <c r="FC565"/>
      <c r="FD565"/>
      <c r="FE565"/>
      <c r="FF565"/>
    </row>
    <row r="566" spans="1:162" x14ac:dyDescent="0.25">
      <c r="A566" s="13" t="s">
        <v>111</v>
      </c>
      <c r="B566" s="13" t="s">
        <v>881</v>
      </c>
      <c r="C566" s="19" t="s">
        <v>1072</v>
      </c>
      <c r="D566" s="20">
        <v>94</v>
      </c>
      <c r="H566" s="13" t="s">
        <v>126</v>
      </c>
      <c r="I566" s="13" t="s">
        <v>603</v>
      </c>
      <c r="K566" t="s">
        <v>883</v>
      </c>
      <c r="L566" s="15">
        <v>-116.5663</v>
      </c>
      <c r="M566" s="15">
        <v>33.779600000000002</v>
      </c>
      <c r="N566" s="14" t="s">
        <v>114</v>
      </c>
      <c r="O566" s="14" t="s">
        <v>115</v>
      </c>
      <c r="P566" s="14" t="s">
        <v>116</v>
      </c>
      <c r="Q566" s="14" t="s">
        <v>117</v>
      </c>
      <c r="R566" s="14" t="s">
        <v>118</v>
      </c>
      <c r="S566">
        <v>71.260000000000005</v>
      </c>
      <c r="T566">
        <v>0.38</v>
      </c>
      <c r="U566">
        <v>15.94</v>
      </c>
      <c r="V566"/>
      <c r="W566">
        <v>2.0699999999999998</v>
      </c>
      <c r="X566" s="24">
        <v>13.42</v>
      </c>
      <c r="Y566">
        <f t="shared" si="9"/>
        <v>14.145450200000001</v>
      </c>
      <c r="Z566">
        <v>0.06</v>
      </c>
      <c r="AA566">
        <v>7.0000000000000007E-2</v>
      </c>
      <c r="AB566"/>
      <c r="AC566">
        <v>0.85</v>
      </c>
      <c r="AD566">
        <v>2.95</v>
      </c>
      <c r="AE566">
        <v>3.5</v>
      </c>
      <c r="AF566">
        <v>3.02</v>
      </c>
      <c r="AG566">
        <v>0.38</v>
      </c>
      <c r="AH566"/>
      <c r="AI566"/>
      <c r="AJ566">
        <v>24.27</v>
      </c>
      <c r="AK566">
        <v>0.08</v>
      </c>
      <c r="AL566">
        <v>94.5</v>
      </c>
      <c r="AM566">
        <v>3.12</v>
      </c>
      <c r="AN566">
        <v>258.33</v>
      </c>
      <c r="AO566">
        <v>1166.3800000000001</v>
      </c>
      <c r="AP566">
        <v>10.56</v>
      </c>
      <c r="AQ566">
        <v>2.68</v>
      </c>
      <c r="AR566">
        <v>137.93</v>
      </c>
      <c r="AS566">
        <v>4.4400000000000004</v>
      </c>
      <c r="AT566">
        <v>11.59</v>
      </c>
      <c r="AU566">
        <v>13.4</v>
      </c>
      <c r="AV566">
        <v>28.31</v>
      </c>
      <c r="AW566">
        <v>51.08</v>
      </c>
      <c r="AX566"/>
      <c r="AY566"/>
      <c r="AZ566"/>
      <c r="BA566"/>
      <c r="BB566">
        <v>2.67</v>
      </c>
      <c r="BC566"/>
      <c r="BD566"/>
      <c r="BE566">
        <v>0.31</v>
      </c>
      <c r="BF566">
        <v>1.06</v>
      </c>
      <c r="BG566"/>
      <c r="BH566">
        <v>5.25</v>
      </c>
      <c r="BI566">
        <v>5.64</v>
      </c>
      <c r="BJ566">
        <v>27.4</v>
      </c>
      <c r="BK566">
        <v>56.23</v>
      </c>
      <c r="BL566">
        <v>6.22</v>
      </c>
      <c r="BM566">
        <v>23.51</v>
      </c>
      <c r="BN566">
        <v>4.97</v>
      </c>
      <c r="BO566">
        <v>5.42</v>
      </c>
      <c r="BP566">
        <v>1.08</v>
      </c>
      <c r="BQ566">
        <v>3.43</v>
      </c>
      <c r="BR566">
        <v>0.67</v>
      </c>
      <c r="BS566">
        <v>2.82</v>
      </c>
      <c r="BT566">
        <v>0.67</v>
      </c>
      <c r="BU566">
        <v>1.74</v>
      </c>
      <c r="BV566">
        <v>0.25</v>
      </c>
      <c r="BW566">
        <v>1.55</v>
      </c>
      <c r="BX566"/>
      <c r="BY566">
        <v>20.25</v>
      </c>
      <c r="BZ566">
        <v>3.12</v>
      </c>
      <c r="CA566">
        <v>94.5</v>
      </c>
      <c r="CB566">
        <v>258.33</v>
      </c>
      <c r="CC566">
        <v>94</v>
      </c>
      <c r="CD566">
        <v>1.0269999999999999</v>
      </c>
      <c r="CE566">
        <v>0.70935999999999999</v>
      </c>
      <c r="CF566">
        <v>0.70735000000000003</v>
      </c>
      <c r="CG566"/>
      <c r="CH566"/>
      <c r="CI566">
        <v>4.97</v>
      </c>
      <c r="CJ566">
        <v>23.51</v>
      </c>
      <c r="CK566"/>
      <c r="CL566"/>
      <c r="CM566"/>
      <c r="CN566"/>
      <c r="CO566"/>
      <c r="CP566"/>
      <c r="CQ566">
        <v>4.4400000000000004</v>
      </c>
      <c r="CR566"/>
      <c r="CS566"/>
      <c r="CT566"/>
      <c r="CU566"/>
      <c r="CV566">
        <v>2.68</v>
      </c>
      <c r="CW566">
        <v>10.56</v>
      </c>
      <c r="CX566"/>
      <c r="CY566"/>
      <c r="CZ566"/>
      <c r="DA566"/>
      <c r="DB566"/>
      <c r="DC566"/>
      <c r="DD566"/>
      <c r="DE566"/>
      <c r="DF566"/>
      <c r="DG566" s="17"/>
      <c r="DH566"/>
      <c r="DI566"/>
      <c r="DJ566"/>
      <c r="DK566"/>
      <c r="DL566"/>
      <c r="DM566"/>
      <c r="DN566"/>
      <c r="DO566" s="18"/>
      <c r="DP566"/>
      <c r="DQ566"/>
      <c r="DR566"/>
      <c r="DS566"/>
      <c r="DT566"/>
      <c r="DU566"/>
      <c r="DV566"/>
      <c r="DW566"/>
      <c r="DX566"/>
      <c r="DY566"/>
      <c r="DZ566"/>
      <c r="EA566"/>
      <c r="EB566"/>
      <c r="EC566"/>
      <c r="ED566"/>
      <c r="EE566"/>
      <c r="EF566"/>
      <c r="EG566"/>
      <c r="EH566"/>
      <c r="EI566"/>
      <c r="EJ566"/>
      <c r="EK566"/>
      <c r="EL566"/>
      <c r="EM566"/>
      <c r="EN566"/>
      <c r="EO566"/>
      <c r="EP566"/>
      <c r="EQ566"/>
      <c r="ER566"/>
      <c r="ES566"/>
      <c r="ET566"/>
      <c r="EU566"/>
      <c r="EV566"/>
      <c r="EW566"/>
      <c r="EX566"/>
      <c r="EY566"/>
      <c r="EZ566"/>
      <c r="FA566"/>
      <c r="FB566"/>
      <c r="FC566"/>
      <c r="FD566"/>
      <c r="FE566"/>
      <c r="FF566"/>
    </row>
    <row r="567" spans="1:162" x14ac:dyDescent="0.25">
      <c r="A567" s="13" t="s">
        <v>111</v>
      </c>
      <c r="B567" s="13" t="s">
        <v>601</v>
      </c>
      <c r="C567" s="14" t="s">
        <v>1073</v>
      </c>
      <c r="D567" s="20">
        <v>94</v>
      </c>
      <c r="E567" s="13">
        <v>20</v>
      </c>
      <c r="F567" s="13">
        <v>90</v>
      </c>
      <c r="H567" s="13" t="s">
        <v>126</v>
      </c>
      <c r="I567" s="13" t="s">
        <v>603</v>
      </c>
      <c r="J567"/>
      <c r="K567" t="s">
        <v>113</v>
      </c>
      <c r="L567" s="15">
        <v>-116.8986</v>
      </c>
      <c r="M567" s="15">
        <v>33.887500000000003</v>
      </c>
      <c r="N567" s="14" t="s">
        <v>756</v>
      </c>
      <c r="O567" s="14" t="s">
        <v>115</v>
      </c>
      <c r="P567" s="14" t="s">
        <v>440</v>
      </c>
      <c r="Q567" s="14" t="s">
        <v>117</v>
      </c>
      <c r="R567" s="14" t="s">
        <v>118</v>
      </c>
      <c r="S567">
        <v>71.27</v>
      </c>
      <c r="T567">
        <v>0.53</v>
      </c>
      <c r="U567">
        <v>15.72</v>
      </c>
      <c r="V567"/>
      <c r="W567">
        <v>2.14</v>
      </c>
      <c r="X567" s="24">
        <v>14.92</v>
      </c>
      <c r="Y567">
        <f t="shared" si="9"/>
        <v>15.565165200000001</v>
      </c>
      <c r="Z567">
        <v>0.04</v>
      </c>
      <c r="AA567">
        <v>0.05</v>
      </c>
      <c r="AB567"/>
      <c r="AC567">
        <v>0.7</v>
      </c>
      <c r="AD567">
        <v>3</v>
      </c>
      <c r="AE567">
        <v>3.32</v>
      </c>
      <c r="AF567">
        <v>3.5</v>
      </c>
      <c r="AG567">
        <v>0.55000000000000004</v>
      </c>
      <c r="AH567"/>
      <c r="AI567"/>
      <c r="AJ567">
        <v>5.51</v>
      </c>
      <c r="AK567">
        <v>0.14000000000000001</v>
      </c>
      <c r="AL567">
        <v>104</v>
      </c>
      <c r="AM567">
        <v>2.34</v>
      </c>
      <c r="AN567">
        <v>400.28</v>
      </c>
      <c r="AO567">
        <v>1402.02</v>
      </c>
      <c r="AP567">
        <v>12.17</v>
      </c>
      <c r="AQ567">
        <v>2.0099999999999998</v>
      </c>
      <c r="AR567">
        <v>174.95</v>
      </c>
      <c r="AS567">
        <v>5.04</v>
      </c>
      <c r="AT567">
        <v>10.02</v>
      </c>
      <c r="AU567">
        <v>14.48</v>
      </c>
      <c r="AV567">
        <v>11.42</v>
      </c>
      <c r="AW567">
        <v>55.19</v>
      </c>
      <c r="AX567"/>
      <c r="AY567"/>
      <c r="AZ567"/>
      <c r="BA567"/>
      <c r="BB567">
        <v>1.86</v>
      </c>
      <c r="BC567"/>
      <c r="BD567"/>
      <c r="BE567">
        <v>0.21</v>
      </c>
      <c r="BF567">
        <v>0.98</v>
      </c>
      <c r="BG567"/>
      <c r="BH567">
        <v>4.05</v>
      </c>
      <c r="BI567">
        <v>0.46</v>
      </c>
      <c r="BJ567">
        <v>35.36</v>
      </c>
      <c r="BK567">
        <v>73.459999999999994</v>
      </c>
      <c r="BL567">
        <v>8.61</v>
      </c>
      <c r="BM567">
        <v>33.22</v>
      </c>
      <c r="BN567">
        <v>6.63</v>
      </c>
      <c r="BO567">
        <v>5.0199999999999996</v>
      </c>
      <c r="BP567">
        <v>1.05</v>
      </c>
      <c r="BQ567">
        <v>4.5999999999999996</v>
      </c>
      <c r="BR567">
        <v>0.64</v>
      </c>
      <c r="BS567">
        <v>3.2</v>
      </c>
      <c r="BT567">
        <v>0.67</v>
      </c>
      <c r="BU567">
        <v>1.44</v>
      </c>
      <c r="BV567">
        <v>0.26</v>
      </c>
      <c r="BW567">
        <v>1.55</v>
      </c>
      <c r="BX567"/>
      <c r="BY567">
        <v>18.149999999999999</v>
      </c>
      <c r="BZ567">
        <v>2.11</v>
      </c>
      <c r="CA567">
        <v>104</v>
      </c>
      <c r="CB567">
        <v>400.28</v>
      </c>
      <c r="CC567" s="13">
        <v>94</v>
      </c>
      <c r="CD567" s="13">
        <v>0.79</v>
      </c>
      <c r="CE567" s="13">
        <v>0.70955999999999997</v>
      </c>
      <c r="CF567" s="21">
        <v>0.70850999999999997</v>
      </c>
      <c r="CG567"/>
      <c r="CH567"/>
      <c r="CI567">
        <v>6.63</v>
      </c>
      <c r="CJ567">
        <v>33.22</v>
      </c>
      <c r="CK567"/>
      <c r="CL567"/>
      <c r="CM567"/>
      <c r="CN567"/>
      <c r="CO567"/>
      <c r="CP567"/>
      <c r="CQ567">
        <v>5.04</v>
      </c>
      <c r="CR567"/>
      <c r="CS567"/>
      <c r="CT567"/>
      <c r="CU567"/>
      <c r="CV567">
        <v>2.0099999999999998</v>
      </c>
      <c r="CW567">
        <v>12.17</v>
      </c>
      <c r="CX567"/>
      <c r="CY567"/>
      <c r="CZ567"/>
      <c r="DA567"/>
      <c r="DB567"/>
      <c r="DC567"/>
      <c r="DD567"/>
      <c r="DE567"/>
      <c r="DF567"/>
      <c r="DG567" s="17"/>
      <c r="DH567"/>
      <c r="DI567"/>
      <c r="DJ567"/>
      <c r="DK567"/>
      <c r="DL567"/>
      <c r="DM567"/>
      <c r="DN567"/>
      <c r="DO567" s="18"/>
      <c r="DP567"/>
      <c r="DQ567"/>
      <c r="DR567"/>
      <c r="DS567"/>
      <c r="DT567"/>
      <c r="DU567"/>
      <c r="DV567"/>
      <c r="DW567"/>
      <c r="DX567"/>
      <c r="DY567"/>
      <c r="DZ567"/>
      <c r="EA567"/>
      <c r="EB567"/>
      <c r="EC567"/>
      <c r="ED567"/>
      <c r="EE567"/>
      <c r="EF567"/>
      <c r="EG567"/>
      <c r="EH567"/>
      <c r="EI567"/>
      <c r="EJ567"/>
      <c r="EK567"/>
      <c r="EL567"/>
      <c r="EM567"/>
      <c r="EN567"/>
      <c r="EO567"/>
      <c r="EP567"/>
      <c r="EQ567"/>
      <c r="ER567"/>
      <c r="ES567"/>
      <c r="ET567"/>
      <c r="EU567"/>
      <c r="EV567"/>
      <c r="EW567"/>
      <c r="EX567"/>
      <c r="EY567"/>
      <c r="EZ567"/>
      <c r="FA567"/>
      <c r="FB567"/>
      <c r="FC567"/>
      <c r="FD567"/>
      <c r="FE567"/>
      <c r="FF567"/>
    </row>
    <row r="568" spans="1:162" x14ac:dyDescent="0.25">
      <c r="A568" s="13" t="s">
        <v>111</v>
      </c>
      <c r="B568" s="13" t="s">
        <v>881</v>
      </c>
      <c r="C568" s="19" t="s">
        <v>1074</v>
      </c>
      <c r="D568" s="20">
        <v>94</v>
      </c>
      <c r="H568" s="13" t="s">
        <v>126</v>
      </c>
      <c r="I568" s="13" t="s">
        <v>603</v>
      </c>
      <c r="K568" s="13" t="s">
        <v>883</v>
      </c>
      <c r="L568" s="33">
        <v>-116.3973</v>
      </c>
      <c r="M568" s="33">
        <v>33.553899999999999</v>
      </c>
      <c r="N568" s="19" t="s">
        <v>301</v>
      </c>
      <c r="O568" s="19" t="s">
        <v>115</v>
      </c>
      <c r="P568" s="13" t="s">
        <v>605</v>
      </c>
      <c r="Q568" s="14" t="s">
        <v>117</v>
      </c>
      <c r="R568" s="16" t="s">
        <v>118</v>
      </c>
      <c r="S568" s="13">
        <v>72.400000000000006</v>
      </c>
      <c r="T568" s="13">
        <v>0.22</v>
      </c>
      <c r="U568" s="13">
        <v>13.9</v>
      </c>
      <c r="X568" s="13">
        <v>2.48</v>
      </c>
      <c r="Y568">
        <f t="shared" si="9"/>
        <v>2.2315288</v>
      </c>
      <c r="Z568" s="13">
        <v>0.06</v>
      </c>
      <c r="AA568">
        <v>7.0000000000000007E-2</v>
      </c>
      <c r="AC568" s="13">
        <v>0.39</v>
      </c>
      <c r="AD568" s="13">
        <v>1.66</v>
      </c>
      <c r="AE568" s="13">
        <v>2.92</v>
      </c>
      <c r="AF568" s="13">
        <v>4.6500000000000004</v>
      </c>
      <c r="AG568">
        <v>0.35</v>
      </c>
      <c r="AJ568">
        <v>12.38</v>
      </c>
      <c r="AK568" s="13">
        <v>0.09</v>
      </c>
      <c r="AL568" s="13">
        <v>134</v>
      </c>
      <c r="AM568" s="13">
        <v>3.31</v>
      </c>
      <c r="AN568" s="13">
        <v>134.07</v>
      </c>
      <c r="AO568" s="13">
        <v>875.57</v>
      </c>
      <c r="AP568" s="13">
        <v>14.77</v>
      </c>
      <c r="AQ568" s="13">
        <v>2.58</v>
      </c>
      <c r="AR568" s="13">
        <v>126.11</v>
      </c>
      <c r="AS568" s="13">
        <v>4.1900000000000004</v>
      </c>
      <c r="AT568" s="13">
        <v>8.1999999999999993</v>
      </c>
      <c r="AU568" s="13">
        <v>44.41</v>
      </c>
      <c r="AV568" s="13">
        <v>17.46</v>
      </c>
      <c r="AW568" s="13">
        <v>40.549999999999997</v>
      </c>
      <c r="BB568" s="13">
        <v>1.9</v>
      </c>
      <c r="BE568" s="13">
        <v>0.35</v>
      </c>
      <c r="BF568" s="13">
        <v>0.71</v>
      </c>
      <c r="BH568" s="13">
        <v>2.48</v>
      </c>
      <c r="BI568" s="13">
        <v>2.2599999999999998</v>
      </c>
      <c r="BJ568" s="13">
        <v>28.74</v>
      </c>
      <c r="BK568" s="13">
        <v>66.17</v>
      </c>
      <c r="BL568" s="13">
        <v>7.07</v>
      </c>
      <c r="BM568" s="13">
        <v>30.07</v>
      </c>
      <c r="BN568" s="13">
        <v>7.99</v>
      </c>
      <c r="BO568" s="13">
        <v>9.1199999999999992</v>
      </c>
      <c r="BP568" s="13">
        <v>1.21</v>
      </c>
      <c r="BQ568" s="13">
        <v>6.96</v>
      </c>
      <c r="BR568" s="13">
        <v>1.26</v>
      </c>
      <c r="BS568" s="13">
        <v>8.1</v>
      </c>
      <c r="BT568" s="13">
        <v>1.82</v>
      </c>
      <c r="BU568" s="13">
        <v>5.36</v>
      </c>
      <c r="BV568" s="13">
        <v>0.86</v>
      </c>
      <c r="BW568" s="13">
        <v>5.58</v>
      </c>
      <c r="BY568">
        <v>16.41</v>
      </c>
      <c r="BZ568">
        <v>1.88</v>
      </c>
      <c r="CA568" s="13">
        <v>134</v>
      </c>
      <c r="CB568" s="13">
        <v>134.07</v>
      </c>
      <c r="CD568" s="13">
        <v>2.8959999999999999</v>
      </c>
      <c r="CE568" s="13">
        <v>0.71633999999999998</v>
      </c>
      <c r="CF568" s="21">
        <v>0.70662999999999998</v>
      </c>
      <c r="CI568" s="13">
        <v>7.99</v>
      </c>
      <c r="CJ568" s="13">
        <v>30.07</v>
      </c>
      <c r="CQ568">
        <v>4.1900000000000004</v>
      </c>
      <c r="CV568">
        <v>2.58</v>
      </c>
      <c r="CW568">
        <v>14.77</v>
      </c>
    </row>
    <row r="569" spans="1:162" x14ac:dyDescent="0.25">
      <c r="A569" s="13" t="s">
        <v>111</v>
      </c>
      <c r="B569" s="13" t="s">
        <v>803</v>
      </c>
      <c r="C569" s="14" t="s">
        <v>1075</v>
      </c>
      <c r="D569">
        <v>94</v>
      </c>
      <c r="E569" s="13">
        <v>4</v>
      </c>
      <c r="F569" s="13">
        <v>90</v>
      </c>
      <c r="H569" s="13" t="s">
        <v>436</v>
      </c>
      <c r="I569" s="13" t="s">
        <v>603</v>
      </c>
      <c r="K569" s="13" t="s">
        <v>113</v>
      </c>
      <c r="L569" s="15">
        <v>-116.6503</v>
      </c>
      <c r="M569" s="15">
        <v>33.778199999999998</v>
      </c>
      <c r="N569" s="14" t="s">
        <v>756</v>
      </c>
      <c r="O569" s="14" t="s">
        <v>115</v>
      </c>
      <c r="P569" s="14" t="s">
        <v>116</v>
      </c>
      <c r="Q569" s="14" t="s">
        <v>117</v>
      </c>
      <c r="R569" s="14" t="s">
        <v>118</v>
      </c>
      <c r="S569">
        <v>72.61</v>
      </c>
      <c r="T569">
        <v>0.31</v>
      </c>
      <c r="U569">
        <v>14.98</v>
      </c>
      <c r="V569"/>
      <c r="W569">
        <v>2.27</v>
      </c>
      <c r="X569" s="24">
        <v>14.19</v>
      </c>
      <c r="Y569">
        <f t="shared" si="9"/>
        <v>15.038303899999999</v>
      </c>
      <c r="Z569">
        <v>0.05</v>
      </c>
      <c r="AA569">
        <v>0.06</v>
      </c>
      <c r="AB569"/>
      <c r="AC569">
        <v>0.46</v>
      </c>
      <c r="AD569">
        <v>2.5499999999999998</v>
      </c>
      <c r="AE569">
        <v>3.28</v>
      </c>
      <c r="AF569">
        <v>3.59</v>
      </c>
      <c r="AG569">
        <v>0.4</v>
      </c>
      <c r="AH569"/>
      <c r="AI569"/>
      <c r="AJ569">
        <v>13.54</v>
      </c>
      <c r="AK569">
        <v>0.09</v>
      </c>
      <c r="AL569">
        <v>82.8</v>
      </c>
      <c r="AM569">
        <v>4.3099999999999996</v>
      </c>
      <c r="AN569">
        <v>222.66</v>
      </c>
      <c r="AO569">
        <v>1149.7</v>
      </c>
      <c r="AP569">
        <v>11.74</v>
      </c>
      <c r="AQ569">
        <v>2.48</v>
      </c>
      <c r="AR569">
        <v>169.11</v>
      </c>
      <c r="AS569">
        <v>5.85</v>
      </c>
      <c r="AT569">
        <v>6.66</v>
      </c>
      <c r="AU569">
        <v>15.47</v>
      </c>
      <c r="AV569">
        <v>41.37</v>
      </c>
      <c r="AW569">
        <v>39.979999999999997</v>
      </c>
      <c r="AX569"/>
      <c r="AY569"/>
      <c r="AZ569"/>
      <c r="BA569"/>
      <c r="BB569">
        <v>2.0099999999999998</v>
      </c>
      <c r="BC569"/>
      <c r="BD569"/>
      <c r="BE569">
        <v>0.38</v>
      </c>
      <c r="BF569">
        <v>0.67</v>
      </c>
      <c r="BG569">
        <v>18.5</v>
      </c>
      <c r="BH569">
        <v>4.74</v>
      </c>
      <c r="BI569">
        <v>3.32</v>
      </c>
      <c r="BJ569">
        <v>24.09</v>
      </c>
      <c r="BK569">
        <v>55.22</v>
      </c>
      <c r="BL569">
        <v>6.5</v>
      </c>
      <c r="BM569">
        <v>26.72</v>
      </c>
      <c r="BN569">
        <v>6.24</v>
      </c>
      <c r="BO569">
        <v>9.67</v>
      </c>
      <c r="BP569">
        <v>1.52</v>
      </c>
      <c r="BQ569">
        <v>4.24</v>
      </c>
      <c r="BR569">
        <v>0.61</v>
      </c>
      <c r="BS569">
        <v>3.42</v>
      </c>
      <c r="BT569">
        <v>0.7</v>
      </c>
      <c r="BU569">
        <v>1.95</v>
      </c>
      <c r="BV569">
        <v>0.3</v>
      </c>
      <c r="BW569">
        <v>1.63</v>
      </c>
      <c r="BX569"/>
      <c r="BY569">
        <v>24.45</v>
      </c>
      <c r="BZ569">
        <v>2.2799999999999998</v>
      </c>
      <c r="CA569">
        <v>82.8</v>
      </c>
      <c r="CB569">
        <v>222.66</v>
      </c>
      <c r="CC569">
        <v>94</v>
      </c>
      <c r="CD569">
        <v>1.036</v>
      </c>
      <c r="CE569">
        <v>0.71013999999999999</v>
      </c>
      <c r="CF569">
        <v>0.70875999999999995</v>
      </c>
      <c r="CG569"/>
      <c r="CH569"/>
      <c r="CI569">
        <v>6.24</v>
      </c>
      <c r="CJ569">
        <v>26.72</v>
      </c>
      <c r="CK569"/>
      <c r="CL569"/>
      <c r="CM569"/>
      <c r="CN569"/>
      <c r="CO569"/>
      <c r="CP569"/>
      <c r="CQ569">
        <v>5.85</v>
      </c>
      <c r="CR569"/>
      <c r="CS569"/>
      <c r="CT569"/>
      <c r="CU569"/>
      <c r="CV569">
        <v>2.48</v>
      </c>
      <c r="CW569">
        <v>11.74</v>
      </c>
      <c r="CX569">
        <v>18.5</v>
      </c>
      <c r="CY569">
        <v>19.579999999999998</v>
      </c>
      <c r="CZ569">
        <v>15.708</v>
      </c>
      <c r="DA569">
        <v>39.088999999999999</v>
      </c>
      <c r="DB569">
        <v>7.3</v>
      </c>
      <c r="DC569"/>
      <c r="DD569">
        <v>31.54</v>
      </c>
      <c r="DE569">
        <v>19.472999999999999</v>
      </c>
      <c r="DF569">
        <v>15.702999999999999</v>
      </c>
      <c r="DG569" s="17">
        <v>38.942</v>
      </c>
      <c r="DH569"/>
      <c r="DI569"/>
      <c r="DJ569"/>
      <c r="DK569"/>
      <c r="DL569"/>
      <c r="DM569"/>
      <c r="DN569"/>
      <c r="DO569" s="18">
        <v>10.8</v>
      </c>
      <c r="DP569"/>
      <c r="DQ569"/>
      <c r="DR569"/>
      <c r="DS569"/>
      <c r="DT569"/>
      <c r="DU569"/>
      <c r="DV569"/>
      <c r="DW569"/>
      <c r="DX569"/>
      <c r="DY569"/>
      <c r="DZ569"/>
      <c r="EA569"/>
      <c r="EB569"/>
      <c r="EC569"/>
      <c r="ED569"/>
      <c r="EE569"/>
      <c r="EF569"/>
      <c r="EG569"/>
      <c r="EH569"/>
      <c r="EI569"/>
      <c r="EJ569"/>
      <c r="EK569"/>
      <c r="EL569"/>
      <c r="EM569"/>
      <c r="EN569"/>
      <c r="EO569"/>
      <c r="EP569"/>
      <c r="EQ569"/>
      <c r="ER569"/>
      <c r="ES569"/>
      <c r="ET569"/>
      <c r="EU569"/>
      <c r="EV569"/>
      <c r="EW569"/>
      <c r="EX569"/>
      <c r="EY569"/>
      <c r="EZ569"/>
      <c r="FA569"/>
      <c r="FB569"/>
      <c r="FC569"/>
      <c r="FD569"/>
      <c r="FE569"/>
      <c r="FF569"/>
    </row>
    <row r="570" spans="1:162" x14ac:dyDescent="0.25">
      <c r="A570" s="13" t="s">
        <v>111</v>
      </c>
      <c r="B570" s="13" t="s">
        <v>803</v>
      </c>
      <c r="C570" s="14" t="s">
        <v>1076</v>
      </c>
      <c r="D570">
        <v>94</v>
      </c>
      <c r="E570" s="13">
        <v>4</v>
      </c>
      <c r="F570" s="13">
        <v>90</v>
      </c>
      <c r="H570" s="13" t="s">
        <v>436</v>
      </c>
      <c r="I570" s="13" t="s">
        <v>603</v>
      </c>
      <c r="J570"/>
      <c r="K570" t="s">
        <v>847</v>
      </c>
      <c r="L570" s="15">
        <v>-116.68380000000001</v>
      </c>
      <c r="M570" s="15">
        <v>33.746400000000001</v>
      </c>
      <c r="N570" s="14" t="s">
        <v>756</v>
      </c>
      <c r="O570" s="14" t="s">
        <v>115</v>
      </c>
      <c r="P570" s="14" t="s">
        <v>116</v>
      </c>
      <c r="Q570" s="14" t="s">
        <v>117</v>
      </c>
      <c r="R570" s="14" t="s">
        <v>118</v>
      </c>
      <c r="S570">
        <v>73</v>
      </c>
      <c r="T570">
        <v>0.31</v>
      </c>
      <c r="U570">
        <v>14.61</v>
      </c>
      <c r="V570"/>
      <c r="W570">
        <v>2.2599999999999998</v>
      </c>
      <c r="X570" s="24">
        <v>15.03</v>
      </c>
      <c r="Y570">
        <f t="shared" si="9"/>
        <v>15.784144299999999</v>
      </c>
      <c r="Z570">
        <v>0.05</v>
      </c>
      <c r="AA570">
        <v>7.0000000000000007E-2</v>
      </c>
      <c r="AB570"/>
      <c r="AC570">
        <v>0.48</v>
      </c>
      <c r="AD570">
        <v>2.5</v>
      </c>
      <c r="AE570">
        <v>3.57</v>
      </c>
      <c r="AF570">
        <v>4.09</v>
      </c>
      <c r="AG570">
        <v>0.51</v>
      </c>
      <c r="AH570"/>
      <c r="AI570"/>
      <c r="AJ570">
        <v>19.2</v>
      </c>
      <c r="AK570">
        <v>0.11</v>
      </c>
      <c r="AL570">
        <v>105</v>
      </c>
      <c r="AM570">
        <v>1.46</v>
      </c>
      <c r="AN570">
        <v>210.02</v>
      </c>
      <c r="AO570">
        <v>959.3</v>
      </c>
      <c r="AP570">
        <v>11.91</v>
      </c>
      <c r="AQ570">
        <v>1.59</v>
      </c>
      <c r="AR570">
        <v>138.91999999999999</v>
      </c>
      <c r="AS570">
        <v>4.25</v>
      </c>
      <c r="AT570">
        <v>7.64</v>
      </c>
      <c r="AU570">
        <v>24.48</v>
      </c>
      <c r="AV570">
        <v>19.28</v>
      </c>
      <c r="AW570">
        <v>67.540000000000006</v>
      </c>
      <c r="AX570"/>
      <c r="AY570"/>
      <c r="AZ570"/>
      <c r="BA570"/>
      <c r="BB570">
        <v>1.95</v>
      </c>
      <c r="BC570"/>
      <c r="BD570"/>
      <c r="BE570">
        <v>0.24</v>
      </c>
      <c r="BF570">
        <v>0.61</v>
      </c>
      <c r="BG570"/>
      <c r="BH570">
        <v>3.97</v>
      </c>
      <c r="BI570">
        <v>3.17</v>
      </c>
      <c r="BJ570">
        <v>25.99</v>
      </c>
      <c r="BK570">
        <v>54.9</v>
      </c>
      <c r="BL570">
        <v>7.08</v>
      </c>
      <c r="BM570">
        <v>27.78</v>
      </c>
      <c r="BN570">
        <v>6.66</v>
      </c>
      <c r="BO570">
        <v>6.11</v>
      </c>
      <c r="BP570">
        <v>1.1499999999999999</v>
      </c>
      <c r="BQ570">
        <v>5.57</v>
      </c>
      <c r="BR570">
        <v>0.88</v>
      </c>
      <c r="BS570">
        <v>5.01</v>
      </c>
      <c r="BT570">
        <v>0.91</v>
      </c>
      <c r="BU570">
        <v>2.77</v>
      </c>
      <c r="BV570">
        <v>0.4</v>
      </c>
      <c r="BW570">
        <v>2.2999999999999998</v>
      </c>
      <c r="BX570"/>
      <c r="BY570">
        <v>24.1</v>
      </c>
      <c r="BZ570">
        <v>2.1</v>
      </c>
      <c r="CA570">
        <v>105</v>
      </c>
      <c r="CB570">
        <v>210.02</v>
      </c>
      <c r="CC570">
        <v>94</v>
      </c>
      <c r="CD570">
        <v>1.4379999999999999</v>
      </c>
      <c r="CE570">
        <v>0.70864000000000005</v>
      </c>
      <c r="CF570">
        <v>0.70672000000000001</v>
      </c>
      <c r="CG570"/>
      <c r="CH570"/>
      <c r="CI570">
        <v>6.66</v>
      </c>
      <c r="CJ570">
        <v>27.78</v>
      </c>
      <c r="CK570"/>
      <c r="CL570"/>
      <c r="CM570"/>
      <c r="CN570"/>
      <c r="CO570"/>
      <c r="CP570"/>
      <c r="CQ570">
        <v>4.25</v>
      </c>
      <c r="CR570"/>
      <c r="CS570"/>
      <c r="CT570"/>
      <c r="CU570"/>
      <c r="CV570">
        <v>1.59</v>
      </c>
      <c r="CW570">
        <v>11.91</v>
      </c>
      <c r="CX570"/>
      <c r="CY570"/>
      <c r="CZ570"/>
      <c r="DA570"/>
      <c r="DB570"/>
      <c r="DC570"/>
      <c r="DD570"/>
      <c r="DE570"/>
      <c r="DF570"/>
      <c r="DG570" s="17"/>
      <c r="DH570"/>
      <c r="DI570"/>
      <c r="DJ570"/>
      <c r="DK570"/>
      <c r="DL570"/>
      <c r="DM570"/>
      <c r="DN570"/>
      <c r="DO570" s="18">
        <v>9.8000000000000007</v>
      </c>
      <c r="DP570"/>
      <c r="DQ570"/>
      <c r="DR570"/>
      <c r="DS570"/>
      <c r="DT570"/>
      <c r="DU570"/>
      <c r="DV570"/>
      <c r="DW570"/>
      <c r="DX570"/>
      <c r="DY570"/>
      <c r="DZ570"/>
      <c r="EA570"/>
      <c r="EB570"/>
      <c r="EC570"/>
      <c r="ED570"/>
      <c r="EE570"/>
      <c r="EF570"/>
      <c r="EG570"/>
      <c r="EH570"/>
      <c r="EI570"/>
      <c r="EJ570"/>
      <c r="EK570"/>
      <c r="EL570"/>
      <c r="EM570"/>
      <c r="EN570"/>
      <c r="EO570"/>
      <c r="EP570"/>
      <c r="EQ570"/>
      <c r="ER570"/>
      <c r="ES570"/>
      <c r="ET570"/>
      <c r="EU570"/>
      <c r="EV570"/>
      <c r="EW570"/>
      <c r="EX570"/>
      <c r="EY570"/>
      <c r="EZ570"/>
      <c r="FA570"/>
      <c r="FB570"/>
      <c r="FC570"/>
      <c r="FD570"/>
      <c r="FE570"/>
      <c r="FF570"/>
    </row>
    <row r="571" spans="1:162" x14ac:dyDescent="0.25">
      <c r="A571" s="13" t="s">
        <v>111</v>
      </c>
      <c r="B571" s="13" t="s">
        <v>803</v>
      </c>
      <c r="C571" s="14" t="s">
        <v>1077</v>
      </c>
      <c r="D571">
        <v>94</v>
      </c>
      <c r="E571" s="13">
        <v>4</v>
      </c>
      <c r="F571" s="13">
        <v>90</v>
      </c>
      <c r="H571" s="13" t="s">
        <v>436</v>
      </c>
      <c r="I571" s="13" t="s">
        <v>603</v>
      </c>
      <c r="J571"/>
      <c r="K571" t="s">
        <v>847</v>
      </c>
      <c r="L571" s="15">
        <v>-116.72239999999999</v>
      </c>
      <c r="M571" s="15">
        <v>33.772599999999997</v>
      </c>
      <c r="N571" s="14" t="s">
        <v>756</v>
      </c>
      <c r="O571" s="14" t="s">
        <v>115</v>
      </c>
      <c r="P571" s="14" t="s">
        <v>116</v>
      </c>
      <c r="Q571" s="14" t="s">
        <v>117</v>
      </c>
      <c r="R571" s="14" t="s">
        <v>118</v>
      </c>
      <c r="S571">
        <v>75.569999999999993</v>
      </c>
      <c r="T571">
        <v>0.23</v>
      </c>
      <c r="U571">
        <v>13.68</v>
      </c>
      <c r="V571"/>
      <c r="W571">
        <v>1.1299999999999999</v>
      </c>
      <c r="X571" s="24">
        <v>13.26</v>
      </c>
      <c r="Y571">
        <f t="shared" si="9"/>
        <v>13.061480599999999</v>
      </c>
      <c r="Z571">
        <v>0.03</v>
      </c>
      <c r="AA571">
        <v>0.04</v>
      </c>
      <c r="AB571"/>
      <c r="AC571">
        <v>0.35</v>
      </c>
      <c r="AD571">
        <v>1.65</v>
      </c>
      <c r="AE571">
        <v>2.76</v>
      </c>
      <c r="AF571">
        <v>4.51</v>
      </c>
      <c r="AG571">
        <v>0.45</v>
      </c>
      <c r="AH571"/>
      <c r="AI571"/>
      <c r="AJ571">
        <v>20.79</v>
      </c>
      <c r="AK571">
        <v>0.08</v>
      </c>
      <c r="AL571">
        <v>109</v>
      </c>
      <c r="AM571">
        <v>2.1</v>
      </c>
      <c r="AN571">
        <v>240.81</v>
      </c>
      <c r="AO571">
        <v>1890.22</v>
      </c>
      <c r="AP571">
        <v>14.99</v>
      </c>
      <c r="AQ571">
        <v>2.0299999999999998</v>
      </c>
      <c r="AR571">
        <v>87.12</v>
      </c>
      <c r="AS571">
        <v>3.19</v>
      </c>
      <c r="AT571">
        <v>3.89</v>
      </c>
      <c r="AU571">
        <v>7.94</v>
      </c>
      <c r="AV571">
        <v>13.84</v>
      </c>
      <c r="AW571">
        <v>29.3</v>
      </c>
      <c r="AX571"/>
      <c r="AY571"/>
      <c r="AZ571"/>
      <c r="BA571"/>
      <c r="BB571">
        <v>3.17</v>
      </c>
      <c r="BC571"/>
      <c r="BD571"/>
      <c r="BE571">
        <v>0.46</v>
      </c>
      <c r="BF571">
        <v>0.24</v>
      </c>
      <c r="BG571">
        <v>16.940000000000001</v>
      </c>
      <c r="BH571">
        <v>1.81</v>
      </c>
      <c r="BI571">
        <v>2.67</v>
      </c>
      <c r="BJ571">
        <v>35.9</v>
      </c>
      <c r="BK571">
        <v>71.36</v>
      </c>
      <c r="BL571">
        <v>7.4</v>
      </c>
      <c r="BM571">
        <v>26.34</v>
      </c>
      <c r="BN571">
        <v>5.16</v>
      </c>
      <c r="BO571">
        <v>3.92</v>
      </c>
      <c r="BP571">
        <v>1.27</v>
      </c>
      <c r="BQ571">
        <v>2.84</v>
      </c>
      <c r="BR571">
        <v>0.54</v>
      </c>
      <c r="BS571">
        <v>2.37</v>
      </c>
      <c r="BT571">
        <v>0.47</v>
      </c>
      <c r="BU571">
        <v>1</v>
      </c>
      <c r="BV571">
        <v>0.16</v>
      </c>
      <c r="BW571">
        <v>1.19</v>
      </c>
      <c r="BX571"/>
      <c r="BY571">
        <v>11.51</v>
      </c>
      <c r="BZ571">
        <v>3.6</v>
      </c>
      <c r="CA571">
        <v>109</v>
      </c>
      <c r="CB571">
        <v>240.81</v>
      </c>
      <c r="CC571">
        <v>94</v>
      </c>
      <c r="CD571">
        <v>1.224</v>
      </c>
      <c r="CE571">
        <v>0.70821999999999996</v>
      </c>
      <c r="CF571">
        <v>0.70659000000000005</v>
      </c>
      <c r="CG571"/>
      <c r="CH571"/>
      <c r="CI571">
        <v>5.16</v>
      </c>
      <c r="CJ571">
        <v>26.34</v>
      </c>
      <c r="CK571"/>
      <c r="CL571"/>
      <c r="CM571"/>
      <c r="CN571"/>
      <c r="CO571"/>
      <c r="CP571"/>
      <c r="CQ571">
        <v>3.19</v>
      </c>
      <c r="CR571"/>
      <c r="CS571"/>
      <c r="CT571"/>
      <c r="CU571"/>
      <c r="CV571">
        <v>2.0299999999999998</v>
      </c>
      <c r="CW571">
        <v>14.99</v>
      </c>
      <c r="CX571">
        <v>16.940000000000001</v>
      </c>
      <c r="CY571">
        <v>19.237228999999999</v>
      </c>
      <c r="CZ571">
        <v>15.674555900000001</v>
      </c>
      <c r="DA571">
        <v>38.985785999999997</v>
      </c>
      <c r="DB571">
        <v>3.6571285820034616</v>
      </c>
      <c r="DC571"/>
      <c r="DD571">
        <v>34.871152451105061</v>
      </c>
      <c r="DE571">
        <v>19.183</v>
      </c>
      <c r="DF571">
        <v>15.672000000000001</v>
      </c>
      <c r="DG571" s="17">
        <v>38.823</v>
      </c>
      <c r="DH571"/>
      <c r="DI571"/>
      <c r="DJ571"/>
      <c r="DK571"/>
      <c r="DL571"/>
      <c r="DM571"/>
      <c r="DN571"/>
      <c r="DO571" s="18">
        <v>9.5</v>
      </c>
      <c r="DP571"/>
      <c r="DQ571"/>
      <c r="DR571"/>
      <c r="DS571"/>
      <c r="DT571"/>
      <c r="DU571"/>
      <c r="DV571"/>
      <c r="DW571"/>
      <c r="DX571"/>
      <c r="DY571"/>
      <c r="DZ571"/>
      <c r="EA571"/>
      <c r="EB571"/>
      <c r="EC571"/>
      <c r="ED571"/>
      <c r="EE571"/>
      <c r="EF571"/>
      <c r="EG571"/>
      <c r="EH571"/>
      <c r="EI571"/>
      <c r="EJ571"/>
      <c r="EK571"/>
      <c r="EL571"/>
      <c r="EM571"/>
      <c r="EN571"/>
      <c r="EO571"/>
      <c r="EP571"/>
      <c r="EQ571"/>
      <c r="ER571"/>
      <c r="ES571"/>
      <c r="ET571"/>
      <c r="EU571"/>
      <c r="EV571"/>
      <c r="EW571"/>
      <c r="EX571"/>
      <c r="EY571"/>
      <c r="EZ571"/>
      <c r="FA571"/>
      <c r="FB571"/>
      <c r="FC571"/>
      <c r="FD571"/>
      <c r="FE571"/>
      <c r="FF571"/>
    </row>
    <row r="572" spans="1:162" x14ac:dyDescent="0.25">
      <c r="A572" s="13" t="s">
        <v>111</v>
      </c>
      <c r="C572" s="19" t="s">
        <v>1078</v>
      </c>
      <c r="D572" s="20">
        <v>95</v>
      </c>
      <c r="F572" s="13">
        <v>100</v>
      </c>
      <c r="H572" s="13" t="s">
        <v>126</v>
      </c>
      <c r="I572" s="13" t="s">
        <v>1079</v>
      </c>
      <c r="N572" s="13" t="s">
        <v>768</v>
      </c>
      <c r="O572" s="13" t="s">
        <v>115</v>
      </c>
      <c r="P572" s="13" t="s">
        <v>1080</v>
      </c>
      <c r="R572" s="16" t="s">
        <v>347</v>
      </c>
      <c r="S572" s="13">
        <v>43.14</v>
      </c>
      <c r="Y572" t="e">
        <f t="shared" si="9"/>
        <v>#N/A</v>
      </c>
      <c r="AC572" s="13">
        <v>6.72</v>
      </c>
      <c r="AI572" s="13"/>
      <c r="AJ572" s="13"/>
      <c r="AK572" s="13"/>
      <c r="AL572" s="13"/>
      <c r="AM572" s="13"/>
      <c r="AN572" s="13">
        <v>654</v>
      </c>
      <c r="AO572" s="13"/>
      <c r="AP572" s="13"/>
      <c r="AQ572" s="13"/>
      <c r="AR572" s="13"/>
      <c r="AS572" s="13"/>
      <c r="AT572" s="13"/>
      <c r="AU572" s="13"/>
      <c r="AV572" s="13"/>
      <c r="AW572" s="13"/>
      <c r="AX572" s="13"/>
      <c r="BJ572" s="13">
        <v>6.9</v>
      </c>
      <c r="BK572" s="13">
        <v>16.899999999999999</v>
      </c>
      <c r="CB572" s="13">
        <v>654</v>
      </c>
      <c r="CC572" s="13">
        <v>95</v>
      </c>
      <c r="CF572" s="21">
        <v>0.70638000000000001</v>
      </c>
    </row>
    <row r="573" spans="1:162" x14ac:dyDescent="0.25">
      <c r="A573" s="13" t="s">
        <v>111</v>
      </c>
      <c r="C573" s="19" t="s">
        <v>1081</v>
      </c>
      <c r="D573" s="20">
        <v>95</v>
      </c>
      <c r="F573" s="13">
        <v>100</v>
      </c>
      <c r="H573" s="13" t="s">
        <v>126</v>
      </c>
      <c r="I573" s="13" t="s">
        <v>1079</v>
      </c>
      <c r="N573" s="13" t="s">
        <v>768</v>
      </c>
      <c r="O573" s="13" t="s">
        <v>115</v>
      </c>
      <c r="P573" s="13" t="s">
        <v>1080</v>
      </c>
      <c r="R573" s="16" t="s">
        <v>347</v>
      </c>
      <c r="S573" s="13">
        <v>44.2</v>
      </c>
      <c r="Y573" t="e">
        <f t="shared" si="9"/>
        <v>#N/A</v>
      </c>
      <c r="AC573" s="13">
        <v>2.69</v>
      </c>
      <c r="AI573" s="13"/>
      <c r="AJ573" s="13"/>
      <c r="AK573" s="13"/>
      <c r="AL573" s="13"/>
      <c r="AM573" s="13"/>
      <c r="AN573" s="13">
        <v>870</v>
      </c>
      <c r="AO573" s="13"/>
      <c r="AP573" s="13"/>
      <c r="AQ573" s="13"/>
      <c r="AR573" s="13"/>
      <c r="AS573" s="13"/>
      <c r="AT573" s="13"/>
      <c r="AU573" s="13"/>
      <c r="AV573" s="13"/>
      <c r="AW573" s="13"/>
      <c r="AX573" s="13"/>
      <c r="BJ573" s="13">
        <v>8.5</v>
      </c>
      <c r="BK573" s="13">
        <v>18.7</v>
      </c>
      <c r="CB573" s="13">
        <v>870</v>
      </c>
      <c r="CC573" s="13">
        <v>95</v>
      </c>
      <c r="CF573" s="21">
        <v>0.70657000000000003</v>
      </c>
    </row>
    <row r="574" spans="1:162" x14ac:dyDescent="0.25">
      <c r="A574" s="13" t="s">
        <v>111</v>
      </c>
      <c r="B574" s="13" t="s">
        <v>601</v>
      </c>
      <c r="C574" s="19" t="s">
        <v>1082</v>
      </c>
      <c r="D574" s="20">
        <v>95</v>
      </c>
      <c r="E574" s="13">
        <v>5</v>
      </c>
      <c r="F574" s="13">
        <v>100</v>
      </c>
      <c r="G574" s="13" t="s">
        <v>436</v>
      </c>
      <c r="I574" s="13" t="s">
        <v>1083</v>
      </c>
      <c r="K574" t="s">
        <v>113</v>
      </c>
      <c r="L574" s="33">
        <v>-116.53060000000001</v>
      </c>
      <c r="M574" s="33">
        <v>33.372199999999999</v>
      </c>
      <c r="N574" s="19" t="s">
        <v>301</v>
      </c>
      <c r="O574" s="19" t="s">
        <v>115</v>
      </c>
      <c r="P574" s="13" t="s">
        <v>605</v>
      </c>
      <c r="Q574" s="14" t="s">
        <v>117</v>
      </c>
      <c r="R574" s="16" t="s">
        <v>347</v>
      </c>
      <c r="S574" s="13">
        <v>44.9</v>
      </c>
      <c r="T574" s="13">
        <v>3.24</v>
      </c>
      <c r="U574" s="13">
        <v>17.899999999999999</v>
      </c>
      <c r="X574" s="13">
        <v>13.2</v>
      </c>
      <c r="Y574">
        <f t="shared" si="9"/>
        <v>11.877492</v>
      </c>
      <c r="Z574" s="13">
        <v>0.15</v>
      </c>
      <c r="AA574">
        <v>0.22</v>
      </c>
      <c r="AC574" s="13">
        <v>5.52</v>
      </c>
      <c r="AD574" s="13">
        <v>11.8</v>
      </c>
      <c r="AE574" s="13">
        <v>1.43</v>
      </c>
      <c r="AF574" s="13">
        <v>0.4</v>
      </c>
      <c r="AG574">
        <v>0.72</v>
      </c>
      <c r="AJ574">
        <v>15.91</v>
      </c>
      <c r="AK574" s="13">
        <v>0.1</v>
      </c>
      <c r="AL574" s="13">
        <v>10</v>
      </c>
      <c r="AM574" s="13">
        <v>0.47</v>
      </c>
      <c r="AN574" s="13">
        <v>316.51</v>
      </c>
      <c r="AO574" s="13">
        <v>144.53</v>
      </c>
      <c r="AP574" s="13">
        <v>2.5</v>
      </c>
      <c r="AQ574" s="13">
        <v>1.1399999999999999</v>
      </c>
      <c r="AR574" s="13">
        <v>43.61</v>
      </c>
      <c r="AS574" s="13">
        <v>1.94</v>
      </c>
      <c r="AT574" s="13">
        <v>4.66</v>
      </c>
      <c r="AU574" s="13">
        <v>14.74</v>
      </c>
      <c r="AV574" s="13">
        <v>35.14</v>
      </c>
      <c r="AW574" s="13">
        <v>82.97</v>
      </c>
      <c r="BB574" s="13">
        <v>1.43</v>
      </c>
      <c r="BE574" s="13">
        <v>0.61</v>
      </c>
      <c r="BF574" s="13">
        <v>0.6</v>
      </c>
      <c r="BH574" s="13">
        <v>55.83</v>
      </c>
      <c r="BI574" s="13">
        <v>5.82</v>
      </c>
      <c r="BJ574" s="13">
        <v>5.59</v>
      </c>
      <c r="BK574" s="13">
        <v>13.98</v>
      </c>
      <c r="BL574" s="13">
        <v>1.92</v>
      </c>
      <c r="BM574" s="13">
        <v>9.77</v>
      </c>
      <c r="BN574" s="13">
        <v>2.96</v>
      </c>
      <c r="BO574" s="13">
        <v>57.74</v>
      </c>
      <c r="BP574" s="13">
        <v>1.03</v>
      </c>
      <c r="BQ574" s="13">
        <v>3.03</v>
      </c>
      <c r="BR574" s="13">
        <v>0.5</v>
      </c>
      <c r="BS574" s="13">
        <v>3.15</v>
      </c>
      <c r="BT574" s="13">
        <v>0.67</v>
      </c>
      <c r="BU574" s="13">
        <v>2.1</v>
      </c>
      <c r="BV574" s="13">
        <v>0.33</v>
      </c>
      <c r="BW574" s="13">
        <v>2.0699999999999998</v>
      </c>
      <c r="BY574">
        <v>895.63</v>
      </c>
      <c r="BZ574">
        <v>0.65</v>
      </c>
      <c r="CA574" s="13">
        <v>10</v>
      </c>
      <c r="CB574" s="13">
        <v>316.51</v>
      </c>
      <c r="CC574" s="13">
        <v>95</v>
      </c>
      <c r="CD574" s="13">
        <v>7.9000000000000001E-2</v>
      </c>
      <c r="CE574" s="13">
        <v>0.70455999999999996</v>
      </c>
      <c r="CF574" s="21">
        <v>0.70445000000000002</v>
      </c>
      <c r="CI574">
        <v>2.96</v>
      </c>
      <c r="CJ574" s="13">
        <v>9.77</v>
      </c>
      <c r="CQ574">
        <v>1.94</v>
      </c>
      <c r="CV574">
        <v>1.1399999999999999</v>
      </c>
      <c r="CW574">
        <v>2.5</v>
      </c>
    </row>
    <row r="575" spans="1:162" x14ac:dyDescent="0.25">
      <c r="A575" s="13" t="s">
        <v>111</v>
      </c>
      <c r="B575" s="13" t="s">
        <v>793</v>
      </c>
      <c r="C575" s="19" t="s">
        <v>1084</v>
      </c>
      <c r="D575" s="20">
        <v>95</v>
      </c>
      <c r="E575" s="13">
        <v>5</v>
      </c>
      <c r="F575" s="13">
        <v>100</v>
      </c>
      <c r="G575" s="13" t="s">
        <v>436</v>
      </c>
      <c r="I575" s="13" t="s">
        <v>1083</v>
      </c>
      <c r="K575" t="s">
        <v>1085</v>
      </c>
      <c r="L575" s="33">
        <v>-116.97539999999999</v>
      </c>
      <c r="M575" s="33">
        <v>33.512999999999998</v>
      </c>
      <c r="N575" s="19" t="s">
        <v>207</v>
      </c>
      <c r="O575" s="13" t="s">
        <v>115</v>
      </c>
      <c r="P575" s="13" t="s">
        <v>605</v>
      </c>
      <c r="Q575" s="14" t="s">
        <v>117</v>
      </c>
      <c r="R575" s="16" t="s">
        <v>150</v>
      </c>
      <c r="S575" s="13">
        <v>46.2</v>
      </c>
      <c r="T575" s="13">
        <v>0.31</v>
      </c>
      <c r="U575" s="13">
        <v>20.5</v>
      </c>
      <c r="X575" s="13">
        <v>6.55</v>
      </c>
      <c r="Y575">
        <f t="shared" si="9"/>
        <v>5.8937555000000001</v>
      </c>
      <c r="Z575" s="13">
        <v>0.11</v>
      </c>
      <c r="AA575">
        <v>0.12</v>
      </c>
      <c r="AC575" s="13">
        <v>9.9600000000000009</v>
      </c>
      <c r="AD575" s="13">
        <v>13.4</v>
      </c>
      <c r="AE575" s="13">
        <v>1.27</v>
      </c>
      <c r="AF575" s="13">
        <v>0.11</v>
      </c>
      <c r="AG575">
        <v>0.79</v>
      </c>
      <c r="AJ575">
        <v>472.97</v>
      </c>
      <c r="AK575" s="13">
        <v>0.06</v>
      </c>
      <c r="AL575" s="13">
        <v>3.5</v>
      </c>
      <c r="AM575" s="13">
        <v>0.17</v>
      </c>
      <c r="AN575" s="13">
        <v>326.91000000000003</v>
      </c>
      <c r="AO575" s="13">
        <v>55.67</v>
      </c>
      <c r="AP575" s="13">
        <v>0.17</v>
      </c>
      <c r="AQ575" s="13">
        <v>0.06</v>
      </c>
      <c r="AR575" s="13">
        <v>17.41</v>
      </c>
      <c r="AS575" s="13">
        <v>0.63</v>
      </c>
      <c r="AT575" s="13">
        <v>0.59</v>
      </c>
      <c r="AU575" s="13">
        <v>6.31</v>
      </c>
      <c r="AV575" s="13">
        <v>12.1</v>
      </c>
      <c r="AW575" s="13">
        <v>43.24</v>
      </c>
      <c r="BB575" s="13">
        <v>0.82</v>
      </c>
      <c r="BE575" s="13">
        <v>0.08</v>
      </c>
      <c r="BF575" s="13">
        <v>0.01</v>
      </c>
      <c r="BH575" s="13">
        <v>45.78</v>
      </c>
      <c r="BI575" s="13">
        <v>78.09</v>
      </c>
      <c r="BJ575" s="13">
        <v>2.23</v>
      </c>
      <c r="BK575" s="13">
        <v>4.8600000000000003</v>
      </c>
      <c r="BL575" s="13">
        <v>0.97</v>
      </c>
      <c r="BM575" s="13">
        <v>4.13</v>
      </c>
      <c r="BN575" s="13">
        <v>1.25</v>
      </c>
      <c r="BO575" s="13">
        <v>23.59</v>
      </c>
      <c r="BP575" s="13">
        <v>0.75</v>
      </c>
      <c r="BQ575" s="13">
        <v>1.33</v>
      </c>
      <c r="BR575" s="13">
        <v>0.21</v>
      </c>
      <c r="BS575" s="13">
        <v>1.5</v>
      </c>
      <c r="BT575" s="13">
        <v>0.37</v>
      </c>
      <c r="BU575" s="13">
        <v>0.83</v>
      </c>
      <c r="BV575" s="13">
        <v>0.15</v>
      </c>
      <c r="BW575" s="13">
        <v>0.8</v>
      </c>
      <c r="BY575">
        <v>76.540000000000006</v>
      </c>
      <c r="BZ575">
        <v>-0.1</v>
      </c>
      <c r="CA575" s="13">
        <v>3.5</v>
      </c>
      <c r="CB575" s="13">
        <v>326.91000000000003</v>
      </c>
      <c r="CC575" s="13">
        <v>95</v>
      </c>
      <c r="CD575" s="13">
        <v>6.0000000000000001E-3</v>
      </c>
      <c r="CE575" s="13">
        <v>0.70335999999999999</v>
      </c>
      <c r="CF575" s="21">
        <v>0.70335000000000003</v>
      </c>
      <c r="CI575">
        <v>1.25</v>
      </c>
      <c r="CJ575" s="13">
        <v>4.13</v>
      </c>
      <c r="CQ575">
        <v>0.63</v>
      </c>
      <c r="CV575">
        <v>0.06</v>
      </c>
      <c r="CW575">
        <v>0.17</v>
      </c>
    </row>
    <row r="576" spans="1:162" x14ac:dyDescent="0.25">
      <c r="A576" s="13" t="s">
        <v>111</v>
      </c>
      <c r="C576" s="19" t="s">
        <v>1086</v>
      </c>
      <c r="D576" s="20">
        <v>95</v>
      </c>
      <c r="F576" s="13">
        <v>100</v>
      </c>
      <c r="H576" s="13" t="s">
        <v>126</v>
      </c>
      <c r="I576" s="13" t="s">
        <v>1079</v>
      </c>
      <c r="N576" s="13" t="s">
        <v>768</v>
      </c>
      <c r="O576" s="13" t="s">
        <v>115</v>
      </c>
      <c r="P576" s="13" t="s">
        <v>1080</v>
      </c>
      <c r="R576" s="16" t="s">
        <v>150</v>
      </c>
      <c r="S576" s="13">
        <v>48.86</v>
      </c>
      <c r="Y576" t="e">
        <f t="shared" si="9"/>
        <v>#N/A</v>
      </c>
      <c r="AC576" s="13">
        <v>10.07</v>
      </c>
      <c r="AI576" s="13"/>
      <c r="AJ576" s="13"/>
      <c r="AK576" s="13"/>
      <c r="AL576" s="13"/>
      <c r="AM576" s="13"/>
      <c r="AN576" s="13">
        <v>379</v>
      </c>
      <c r="AO576" s="13"/>
      <c r="AP576" s="13"/>
      <c r="AQ576" s="13"/>
      <c r="AR576" s="13"/>
      <c r="AS576" s="13"/>
      <c r="AT576" s="13"/>
      <c r="AU576" s="13"/>
      <c r="AV576" s="13"/>
      <c r="AW576" s="13"/>
      <c r="AX576" s="13"/>
      <c r="CB576" s="13">
        <v>379</v>
      </c>
      <c r="CC576" s="13">
        <v>95</v>
      </c>
      <c r="CF576" s="21"/>
    </row>
    <row r="577" spans="1:162" x14ac:dyDescent="0.25">
      <c r="A577" s="13" t="s">
        <v>111</v>
      </c>
      <c r="B577" s="13" t="s">
        <v>601</v>
      </c>
      <c r="C577" s="19" t="s">
        <v>1087</v>
      </c>
      <c r="D577" s="20">
        <v>95</v>
      </c>
      <c r="E577" s="13">
        <v>5</v>
      </c>
      <c r="F577" s="13">
        <v>100</v>
      </c>
      <c r="G577" s="13" t="s">
        <v>436</v>
      </c>
      <c r="I577" s="13" t="s">
        <v>1083</v>
      </c>
      <c r="K577" t="s">
        <v>113</v>
      </c>
      <c r="L577" s="33">
        <v>-117.0048</v>
      </c>
      <c r="M577" s="33">
        <v>33.429499999999997</v>
      </c>
      <c r="N577" s="19" t="s">
        <v>380</v>
      </c>
      <c r="O577" s="13" t="s">
        <v>115</v>
      </c>
      <c r="P577" s="13" t="s">
        <v>605</v>
      </c>
      <c r="Q577" s="14" t="s">
        <v>117</v>
      </c>
      <c r="R577" s="16" t="s">
        <v>150</v>
      </c>
      <c r="S577" s="13">
        <v>51.2</v>
      </c>
      <c r="T577" s="13">
        <v>0.74</v>
      </c>
      <c r="U577" s="13">
        <v>17.600000000000001</v>
      </c>
      <c r="X577" s="13">
        <v>7.64</v>
      </c>
      <c r="Y577">
        <f t="shared" si="9"/>
        <v>6.8745484000000001</v>
      </c>
      <c r="Z577" s="13">
        <v>0.13</v>
      </c>
      <c r="AA577">
        <v>0.15</v>
      </c>
      <c r="AC577" s="13">
        <v>7.21</v>
      </c>
      <c r="AD577" s="13">
        <v>10.8</v>
      </c>
      <c r="AE577" s="13">
        <v>2.35</v>
      </c>
      <c r="AF577" s="13">
        <v>0.45</v>
      </c>
      <c r="AG577">
        <v>0.86</v>
      </c>
      <c r="AJ577">
        <v>378.25</v>
      </c>
      <c r="AK577" s="13">
        <v>0.15</v>
      </c>
      <c r="AL577" s="13">
        <v>12.6</v>
      </c>
      <c r="AM577" s="13">
        <v>0.78</v>
      </c>
      <c r="AN577" s="13">
        <v>314.47000000000003</v>
      </c>
      <c r="AO577" s="13">
        <v>152.97999999999999</v>
      </c>
      <c r="AP577" s="13">
        <v>1.46</v>
      </c>
      <c r="AQ577" s="13">
        <v>0.46</v>
      </c>
      <c r="AR577" s="13">
        <v>64.58</v>
      </c>
      <c r="AS577" s="13">
        <v>2.02</v>
      </c>
      <c r="AT577" s="13">
        <v>2.66</v>
      </c>
      <c r="AU577" s="13">
        <v>15.61</v>
      </c>
      <c r="AV577" s="13">
        <v>23.58</v>
      </c>
      <c r="AW577" s="13">
        <v>50.51</v>
      </c>
      <c r="BB577" s="13">
        <v>0.94</v>
      </c>
      <c r="BE577" s="13">
        <v>0.25</v>
      </c>
      <c r="BF577" s="13">
        <v>0.25</v>
      </c>
      <c r="BH577" s="13">
        <v>38.090000000000003</v>
      </c>
      <c r="BI577" s="13">
        <v>46.39</v>
      </c>
      <c r="BJ577" s="13">
        <v>6.43</v>
      </c>
      <c r="BK577" s="13">
        <v>15.67</v>
      </c>
      <c r="BL577" s="13">
        <v>2.21</v>
      </c>
      <c r="BM577" s="13">
        <v>10.51</v>
      </c>
      <c r="BN577" s="13">
        <v>3.23</v>
      </c>
      <c r="BO577" s="13">
        <v>33.17</v>
      </c>
      <c r="BP577" s="13">
        <v>1.2</v>
      </c>
      <c r="BQ577" s="13">
        <v>3.2</v>
      </c>
      <c r="BR577" s="13">
        <v>0.54</v>
      </c>
      <c r="BS577" s="13">
        <v>3.23</v>
      </c>
      <c r="BT577" s="13">
        <v>0.78</v>
      </c>
      <c r="BU577" s="13">
        <v>2.2400000000000002</v>
      </c>
      <c r="BV577" s="13">
        <v>0.3</v>
      </c>
      <c r="BW577" s="13">
        <v>2.14</v>
      </c>
      <c r="BY577">
        <v>166.56</v>
      </c>
      <c r="BZ577">
        <v>-0.1</v>
      </c>
      <c r="CA577" s="13">
        <v>12.6</v>
      </c>
      <c r="CB577" s="13">
        <v>314.47000000000003</v>
      </c>
      <c r="CC577" s="13">
        <v>95</v>
      </c>
      <c r="CD577" s="13">
        <v>0.111</v>
      </c>
      <c r="CE577" s="13">
        <v>0.70343999999999995</v>
      </c>
      <c r="CF577" s="21">
        <v>0.70321999999999996</v>
      </c>
      <c r="CI577">
        <v>3.23</v>
      </c>
      <c r="CJ577" s="13">
        <v>10.51</v>
      </c>
      <c r="CQ577">
        <v>2.02</v>
      </c>
      <c r="CV577">
        <v>0.46</v>
      </c>
      <c r="CW577">
        <v>1.46</v>
      </c>
    </row>
    <row r="578" spans="1:162" x14ac:dyDescent="0.25">
      <c r="A578" s="13" t="s">
        <v>111</v>
      </c>
      <c r="B578" s="13" t="s">
        <v>601</v>
      </c>
      <c r="C578" s="19" t="s">
        <v>1088</v>
      </c>
      <c r="D578" s="20">
        <v>95</v>
      </c>
      <c r="E578" s="13">
        <v>5</v>
      </c>
      <c r="F578" s="13">
        <v>100</v>
      </c>
      <c r="G578" s="13" t="s">
        <v>436</v>
      </c>
      <c r="I578" s="13" t="s">
        <v>1083</v>
      </c>
      <c r="K578" t="s">
        <v>113</v>
      </c>
      <c r="L578" s="33">
        <v>-116.5415</v>
      </c>
      <c r="M578" s="33">
        <v>33.435600000000001</v>
      </c>
      <c r="N578" s="19" t="s">
        <v>207</v>
      </c>
      <c r="O578" s="13" t="s">
        <v>115</v>
      </c>
      <c r="P578" s="13" t="s">
        <v>605</v>
      </c>
      <c r="Q578" s="14" t="s">
        <v>117</v>
      </c>
      <c r="R578" s="16" t="s">
        <v>150</v>
      </c>
      <c r="S578" s="13">
        <v>52.3</v>
      </c>
      <c r="T578" s="13">
        <v>0.55000000000000004</v>
      </c>
      <c r="U578" s="13">
        <v>17.5</v>
      </c>
      <c r="X578" s="13">
        <v>5.7</v>
      </c>
      <c r="Y578">
        <f t="shared" si="9"/>
        <v>5.1289170000000004</v>
      </c>
      <c r="Z578" s="13">
        <v>0.1</v>
      </c>
      <c r="AA578">
        <v>0.08</v>
      </c>
      <c r="AC578" s="13">
        <v>8.44</v>
      </c>
      <c r="AD578" s="13">
        <v>10.6</v>
      </c>
      <c r="AE578" s="13">
        <v>2.42</v>
      </c>
      <c r="AF578" s="13">
        <v>0.59</v>
      </c>
      <c r="AG578">
        <v>0.54</v>
      </c>
      <c r="AJ578">
        <v>697.62</v>
      </c>
      <c r="AK578" s="13">
        <v>0.1</v>
      </c>
      <c r="AL578" s="13">
        <v>19.8</v>
      </c>
      <c r="AM578" s="13">
        <v>2.36</v>
      </c>
      <c r="AN578" s="13">
        <v>165.92</v>
      </c>
      <c r="AO578" s="13">
        <v>154.46</v>
      </c>
      <c r="AP578" s="13">
        <v>1.58</v>
      </c>
      <c r="AQ578" s="13">
        <v>0.28999999999999998</v>
      </c>
      <c r="AR578" s="13">
        <v>42.17</v>
      </c>
      <c r="AS578" s="13">
        <v>1.66</v>
      </c>
      <c r="AT578" s="13">
        <v>2.0299999999999998</v>
      </c>
      <c r="AU578" s="13">
        <v>6.6</v>
      </c>
      <c r="AV578" s="13">
        <v>7.41</v>
      </c>
      <c r="AW578" s="13">
        <v>45.13</v>
      </c>
      <c r="BB578" s="13">
        <v>0.72</v>
      </c>
      <c r="BE578" s="13">
        <v>0.98</v>
      </c>
      <c r="BF578" s="13">
        <v>0.21</v>
      </c>
      <c r="BH578" s="13">
        <v>21.88</v>
      </c>
      <c r="BI578" s="13">
        <v>17.91</v>
      </c>
      <c r="BJ578" s="13">
        <v>6.45</v>
      </c>
      <c r="BK578" s="13">
        <v>13.79</v>
      </c>
      <c r="BL578" s="13">
        <v>1.94</v>
      </c>
      <c r="BM578" s="13">
        <v>9.2799999999999994</v>
      </c>
      <c r="BN578" s="13">
        <v>2.67</v>
      </c>
      <c r="BO578" s="13">
        <v>14.49</v>
      </c>
      <c r="BP578" s="13">
        <v>1.05</v>
      </c>
      <c r="BQ578" s="13">
        <v>2.3199999999999998</v>
      </c>
      <c r="BR578" s="13">
        <v>0.39</v>
      </c>
      <c r="BS578" s="13">
        <v>2.08</v>
      </c>
      <c r="BT578" s="13">
        <v>0.36</v>
      </c>
      <c r="BU578" s="13">
        <v>1.18</v>
      </c>
      <c r="BV578" s="13">
        <v>0.15</v>
      </c>
      <c r="BW578" s="13">
        <v>1.07</v>
      </c>
      <c r="BY578">
        <v>137.66</v>
      </c>
      <c r="BZ578">
        <v>0.67</v>
      </c>
      <c r="CA578" s="13">
        <v>19.8</v>
      </c>
      <c r="CB578" s="13">
        <v>165.92</v>
      </c>
      <c r="CC578" s="13">
        <v>95</v>
      </c>
      <c r="CD578" s="13">
        <v>0.23499999999999999</v>
      </c>
      <c r="CE578" s="13">
        <v>0.70474000000000003</v>
      </c>
      <c r="CF578" s="21">
        <v>0.70440999999999998</v>
      </c>
      <c r="CI578">
        <v>2.67</v>
      </c>
      <c r="CJ578" s="13">
        <v>9.2799999999999994</v>
      </c>
      <c r="CQ578">
        <v>1.66</v>
      </c>
      <c r="CV578">
        <v>0.28999999999999998</v>
      </c>
      <c r="CW578">
        <v>1.58</v>
      </c>
    </row>
    <row r="579" spans="1:162" x14ac:dyDescent="0.25">
      <c r="A579" s="13" t="s">
        <v>111</v>
      </c>
      <c r="C579" s="19" t="s">
        <v>1089</v>
      </c>
      <c r="D579" s="20">
        <v>95</v>
      </c>
      <c r="F579" s="13">
        <v>100</v>
      </c>
      <c r="H579" s="13" t="s">
        <v>126</v>
      </c>
      <c r="I579" s="13" t="s">
        <v>1079</v>
      </c>
      <c r="N579" s="13" t="s">
        <v>1090</v>
      </c>
      <c r="O579" s="13" t="s">
        <v>115</v>
      </c>
      <c r="P579" s="13" t="s">
        <v>1080</v>
      </c>
      <c r="R579" s="16" t="s">
        <v>150</v>
      </c>
      <c r="S579" s="13">
        <v>53.77</v>
      </c>
      <c r="Y579" t="e">
        <f t="shared" si="9"/>
        <v>#N/A</v>
      </c>
      <c r="AC579" s="13">
        <v>4.3099999999999996</v>
      </c>
      <c r="AI579" s="13"/>
      <c r="AJ579" s="13"/>
      <c r="AK579" s="13"/>
      <c r="AL579" s="13"/>
      <c r="AM579" s="13"/>
      <c r="AN579" s="13">
        <v>557</v>
      </c>
      <c r="AO579" s="13"/>
      <c r="AP579" s="13"/>
      <c r="AQ579" s="13"/>
      <c r="AR579" s="13"/>
      <c r="AS579" s="13"/>
      <c r="AT579" s="13"/>
      <c r="AU579" s="13"/>
      <c r="AV579" s="13"/>
      <c r="AW579" s="13"/>
      <c r="AX579" s="13"/>
      <c r="BJ579" s="13">
        <v>30.4</v>
      </c>
      <c r="BK579" s="13">
        <v>60.8</v>
      </c>
      <c r="CB579" s="13">
        <v>557</v>
      </c>
      <c r="CC579" s="13">
        <v>95</v>
      </c>
      <c r="CF579" s="21">
        <v>0.70745999999999998</v>
      </c>
    </row>
    <row r="580" spans="1:162" x14ac:dyDescent="0.25">
      <c r="A580" s="13" t="s">
        <v>111</v>
      </c>
      <c r="C580" s="19" t="s">
        <v>1091</v>
      </c>
      <c r="D580" s="20">
        <v>95</v>
      </c>
      <c r="F580" s="13">
        <v>100</v>
      </c>
      <c r="H580" s="13" t="s">
        <v>126</v>
      </c>
      <c r="I580" s="13" t="s">
        <v>1079</v>
      </c>
      <c r="N580" s="13" t="s">
        <v>1092</v>
      </c>
      <c r="O580" s="13" t="s">
        <v>115</v>
      </c>
      <c r="P580" s="13" t="s">
        <v>1080</v>
      </c>
      <c r="R580" s="16" t="s">
        <v>150</v>
      </c>
      <c r="S580" s="13">
        <v>55.48</v>
      </c>
      <c r="Y580" t="e">
        <f t="shared" si="9"/>
        <v>#N/A</v>
      </c>
      <c r="AC580" s="13">
        <v>3.67</v>
      </c>
      <c r="AI580" s="13"/>
      <c r="AJ580" s="13"/>
      <c r="AK580" s="13"/>
      <c r="AL580" s="13"/>
      <c r="AM580" s="13"/>
      <c r="AN580" s="13">
        <v>600</v>
      </c>
      <c r="AO580" s="13"/>
      <c r="AP580" s="13"/>
      <c r="AQ580" s="13"/>
      <c r="AR580" s="13"/>
      <c r="AS580" s="13"/>
      <c r="AT580" s="13"/>
      <c r="AU580" s="13"/>
      <c r="AV580" s="13"/>
      <c r="AW580" s="13"/>
      <c r="AX580" s="13"/>
      <c r="CB580" s="13">
        <v>600</v>
      </c>
      <c r="CC580" s="13">
        <v>95</v>
      </c>
      <c r="CF580" s="21"/>
    </row>
    <row r="581" spans="1:162" x14ac:dyDescent="0.25">
      <c r="A581" s="13" t="s">
        <v>111</v>
      </c>
      <c r="C581" s="19" t="s">
        <v>1093</v>
      </c>
      <c r="D581" s="20">
        <v>95</v>
      </c>
      <c r="F581" s="13">
        <v>100</v>
      </c>
      <c r="H581" s="13" t="s">
        <v>126</v>
      </c>
      <c r="I581" s="13" t="s">
        <v>1079</v>
      </c>
      <c r="N581" s="13" t="s">
        <v>1090</v>
      </c>
      <c r="O581" s="13" t="s">
        <v>115</v>
      </c>
      <c r="P581" s="13" t="s">
        <v>1080</v>
      </c>
      <c r="R581" s="16" t="s">
        <v>118</v>
      </c>
      <c r="S581" s="13">
        <v>56.3</v>
      </c>
      <c r="Y581" t="e">
        <f t="shared" si="9"/>
        <v>#N/A</v>
      </c>
      <c r="AC581" s="13">
        <v>3.24</v>
      </c>
      <c r="AI581" s="13"/>
      <c r="AJ581" s="13"/>
      <c r="AK581" s="13"/>
      <c r="AL581" s="13"/>
      <c r="AM581" s="13"/>
      <c r="AN581" s="13">
        <v>697</v>
      </c>
      <c r="AO581" s="13"/>
      <c r="AP581" s="13"/>
      <c r="AQ581" s="13"/>
      <c r="AR581" s="13"/>
      <c r="AS581" s="13"/>
      <c r="AT581" s="13"/>
      <c r="AU581" s="13"/>
      <c r="AV581" s="13"/>
      <c r="AW581" s="13"/>
      <c r="AX581" s="13"/>
      <c r="BJ581" s="13">
        <v>37.299999999999997</v>
      </c>
      <c r="BK581" s="13">
        <v>76.599999999999994</v>
      </c>
      <c r="CB581" s="13">
        <v>697</v>
      </c>
      <c r="CC581" s="13">
        <v>95</v>
      </c>
      <c r="CF581" s="21">
        <v>0.70801000000000003</v>
      </c>
    </row>
    <row r="582" spans="1:162" s="25" customFormat="1" x14ac:dyDescent="0.25">
      <c r="A582" s="13" t="s">
        <v>111</v>
      </c>
      <c r="B582" s="13" t="s">
        <v>601</v>
      </c>
      <c r="C582" s="19" t="s">
        <v>1094</v>
      </c>
      <c r="D582" s="20">
        <v>95</v>
      </c>
      <c r="E582" s="13">
        <v>5</v>
      </c>
      <c r="F582" s="13">
        <v>100</v>
      </c>
      <c r="G582" s="13" t="s">
        <v>436</v>
      </c>
      <c r="H582" s="13"/>
      <c r="I582" s="13" t="s">
        <v>1083</v>
      </c>
      <c r="J582" s="13"/>
      <c r="K582" t="s">
        <v>113</v>
      </c>
      <c r="L582" s="33">
        <v>-116.5706</v>
      </c>
      <c r="M582" s="33">
        <v>33.3992</v>
      </c>
      <c r="N582" s="19" t="s">
        <v>148</v>
      </c>
      <c r="O582" s="19" t="s">
        <v>115</v>
      </c>
      <c r="P582" s="13" t="s">
        <v>605</v>
      </c>
      <c r="Q582" s="14" t="s">
        <v>117</v>
      </c>
      <c r="R582" s="16" t="s">
        <v>118</v>
      </c>
      <c r="S582" s="13">
        <v>58.9</v>
      </c>
      <c r="T582" s="13">
        <v>1</v>
      </c>
      <c r="U582" s="13">
        <v>17.600000000000001</v>
      </c>
      <c r="V582" s="13"/>
      <c r="W582" s="13"/>
      <c r="X582" s="13">
        <v>7.44</v>
      </c>
      <c r="Y582">
        <f t="shared" si="9"/>
        <v>6.6945864000000004</v>
      </c>
      <c r="Z582" s="13">
        <v>0.12</v>
      </c>
      <c r="AA582">
        <v>0.15</v>
      </c>
      <c r="AB582" s="13"/>
      <c r="AC582" s="13">
        <v>2.56</v>
      </c>
      <c r="AD582" s="13">
        <v>6.19</v>
      </c>
      <c r="AE582" s="13">
        <v>2.83</v>
      </c>
      <c r="AF582" s="13">
        <v>1.72</v>
      </c>
      <c r="AG582">
        <v>0.89</v>
      </c>
      <c r="AH582" s="13"/>
      <c r="AI582" s="34"/>
      <c r="AJ582">
        <v>12.7</v>
      </c>
      <c r="AK582" s="13">
        <v>0.21</v>
      </c>
      <c r="AL582" s="13">
        <v>57.7</v>
      </c>
      <c r="AM582" s="13">
        <v>2.97</v>
      </c>
      <c r="AN582" s="13">
        <v>363.8</v>
      </c>
      <c r="AO582" s="13">
        <v>518.75</v>
      </c>
      <c r="AP582" s="13">
        <v>5.2</v>
      </c>
      <c r="AQ582" s="13">
        <v>1.9</v>
      </c>
      <c r="AR582" s="13">
        <v>128.66999999999999</v>
      </c>
      <c r="AS582" s="13">
        <v>3.53</v>
      </c>
      <c r="AT582" s="13">
        <v>7.6</v>
      </c>
      <c r="AU582" s="13">
        <v>18.52</v>
      </c>
      <c r="AV582" s="13">
        <v>4.92</v>
      </c>
      <c r="AW582" s="13">
        <v>65.12</v>
      </c>
      <c r="AX582" s="34"/>
      <c r="AY582" s="13"/>
      <c r="AZ582" s="13"/>
      <c r="BA582" s="13"/>
      <c r="BB582" s="13">
        <v>3.42</v>
      </c>
      <c r="BC582" s="13"/>
      <c r="BD582" s="13"/>
      <c r="BE582" s="13">
        <v>0.28999999999999998</v>
      </c>
      <c r="BF582" s="13">
        <v>0.84</v>
      </c>
      <c r="BG582">
        <v>10.4</v>
      </c>
      <c r="BH582" s="13">
        <v>16.28</v>
      </c>
      <c r="BI582" s="13">
        <v>9.51</v>
      </c>
      <c r="BJ582" s="13">
        <v>13.12</v>
      </c>
      <c r="BK582" s="13">
        <v>29.01</v>
      </c>
      <c r="BL582" s="13">
        <v>3.98</v>
      </c>
      <c r="BM582" s="13">
        <v>18.010000000000002</v>
      </c>
      <c r="BN582" s="13">
        <v>5.0199999999999996</v>
      </c>
      <c r="BO582" s="13">
        <v>10.86</v>
      </c>
      <c r="BP582" s="13">
        <v>1.71</v>
      </c>
      <c r="BQ582" s="13">
        <v>4.43</v>
      </c>
      <c r="BR582" s="13">
        <v>0.69</v>
      </c>
      <c r="BS582" s="13">
        <v>3.63</v>
      </c>
      <c r="BT582" s="13">
        <v>0.72</v>
      </c>
      <c r="BU582" s="13">
        <v>1.84</v>
      </c>
      <c r="BV582" s="13">
        <v>0.27</v>
      </c>
      <c r="BW582" s="13">
        <v>1.59</v>
      </c>
      <c r="BX582" s="13"/>
      <c r="BY582">
        <v>113.23</v>
      </c>
      <c r="BZ582">
        <v>1.64</v>
      </c>
      <c r="CA582" s="13">
        <v>57.7</v>
      </c>
      <c r="CB582" s="13">
        <v>363.8</v>
      </c>
      <c r="CC582" s="13">
        <v>95</v>
      </c>
      <c r="CD582" s="13">
        <v>0.47699999999999998</v>
      </c>
      <c r="CE582" s="13">
        <v>0.70616000000000001</v>
      </c>
      <c r="CF582" s="21">
        <v>0.70542000000000005</v>
      </c>
      <c r="CG582" s="13"/>
      <c r="CH582" s="13"/>
      <c r="CI582">
        <v>5.0199999999999996</v>
      </c>
      <c r="CJ582" s="13">
        <v>18.010000000000002</v>
      </c>
      <c r="CK582" s="13"/>
      <c r="CL582" s="13"/>
      <c r="CM582" s="13"/>
      <c r="CN582" s="13"/>
      <c r="CO582" s="13"/>
      <c r="CP582" s="13"/>
      <c r="CQ582">
        <v>3.53</v>
      </c>
      <c r="CR582" s="13"/>
      <c r="CS582" s="13"/>
      <c r="CT582" s="13"/>
      <c r="CU582" s="13"/>
      <c r="CV582" s="13">
        <v>1.92</v>
      </c>
      <c r="CW582" s="13">
        <v>4.2</v>
      </c>
      <c r="CX582" s="13">
        <v>10.4</v>
      </c>
      <c r="CY582" s="13">
        <v>19.001999999999999</v>
      </c>
      <c r="CZ582" s="13">
        <v>15.638999999999999</v>
      </c>
      <c r="DA582" s="13">
        <v>38.725000000000001</v>
      </c>
      <c r="DB582" s="13">
        <v>12</v>
      </c>
      <c r="DC582" s="13"/>
      <c r="DD582" s="13">
        <v>26.8</v>
      </c>
      <c r="DE582" s="13">
        <v>18.829000000000001</v>
      </c>
      <c r="DF582" s="13">
        <v>15.631</v>
      </c>
      <c r="DG582" s="22">
        <v>38.601999999999997</v>
      </c>
      <c r="DH582" s="13"/>
      <c r="DI582" s="13"/>
      <c r="DJ582" s="13"/>
      <c r="DK582" s="13"/>
      <c r="DL582" s="13"/>
      <c r="DM582" s="13"/>
      <c r="DN582" s="13"/>
      <c r="DO582" s="23">
        <v>11</v>
      </c>
      <c r="DP582" s="13"/>
      <c r="DQ582" s="13"/>
      <c r="DR582" s="13"/>
      <c r="DS582" s="13"/>
      <c r="DT582" s="13"/>
      <c r="DU582" s="13"/>
      <c r="DV582" s="13"/>
      <c r="DW582" s="13"/>
      <c r="DX582" s="13"/>
      <c r="DY582" s="13"/>
      <c r="DZ582" s="13"/>
      <c r="EA582" s="13"/>
      <c r="EB582" s="13"/>
      <c r="EC582" s="13"/>
      <c r="ED582" s="13"/>
      <c r="EE582" s="13"/>
      <c r="EF582" s="13"/>
      <c r="EG582" s="13"/>
      <c r="EH582" s="13"/>
      <c r="EI582" s="13"/>
      <c r="EJ582" s="13"/>
      <c r="EK582" s="13"/>
      <c r="EL582" s="13"/>
      <c r="EM582" s="13"/>
      <c r="EN582" s="13"/>
      <c r="EO582" s="13"/>
      <c r="EP582" s="13"/>
      <c r="EQ582" s="13"/>
      <c r="ER582" s="13"/>
      <c r="ES582" s="13"/>
      <c r="ET582" s="13"/>
      <c r="EU582" s="13"/>
      <c r="EV582" s="13"/>
      <c r="EW582" s="13"/>
      <c r="EX582" s="13"/>
      <c r="EY582" s="13"/>
      <c r="EZ582" s="13"/>
      <c r="FA582" s="13"/>
      <c r="FB582" s="13"/>
      <c r="FC582" s="13"/>
      <c r="FD582" s="13"/>
      <c r="FE582" s="13"/>
      <c r="FF582" s="13"/>
    </row>
    <row r="583" spans="1:162" x14ac:dyDescent="0.25">
      <c r="A583" s="13" t="s">
        <v>111</v>
      </c>
      <c r="B583" s="13" t="s">
        <v>601</v>
      </c>
      <c r="C583" s="19" t="s">
        <v>1095</v>
      </c>
      <c r="D583" s="20">
        <v>95</v>
      </c>
      <c r="E583" s="13">
        <v>5</v>
      </c>
      <c r="F583" s="13">
        <v>100</v>
      </c>
      <c r="G583" s="13" t="s">
        <v>436</v>
      </c>
      <c r="I583" s="13" t="s">
        <v>1083</v>
      </c>
      <c r="K583" t="s">
        <v>113</v>
      </c>
      <c r="L583" s="33">
        <v>-117.5592</v>
      </c>
      <c r="M583" s="33">
        <v>33.9437</v>
      </c>
      <c r="N583" s="19" t="s">
        <v>148</v>
      </c>
      <c r="O583" s="19" t="s">
        <v>115</v>
      </c>
      <c r="P583" s="13" t="s">
        <v>605</v>
      </c>
      <c r="Q583" s="14" t="s">
        <v>117</v>
      </c>
      <c r="R583" s="16" t="s">
        <v>118</v>
      </c>
      <c r="S583" s="13">
        <v>58.9</v>
      </c>
      <c r="T583" s="13">
        <v>0.56000000000000005</v>
      </c>
      <c r="U583" s="13">
        <v>18.399999999999999</v>
      </c>
      <c r="X583" s="13">
        <v>6.07</v>
      </c>
      <c r="Y583">
        <f t="shared" si="9"/>
        <v>5.4618467000000006</v>
      </c>
      <c r="Z583" s="13">
        <v>0.12</v>
      </c>
      <c r="AA583">
        <v>0.15</v>
      </c>
      <c r="AC583" s="13">
        <v>1.85</v>
      </c>
      <c r="AD583" s="13">
        <v>5.56</v>
      </c>
      <c r="AE583" s="13">
        <v>7.15</v>
      </c>
      <c r="AF583" s="13">
        <v>0.16</v>
      </c>
      <c r="AG583">
        <v>0.79</v>
      </c>
      <c r="AJ583">
        <v>23.94</v>
      </c>
      <c r="AK583" s="13">
        <v>0.16</v>
      </c>
      <c r="AL583" s="13">
        <v>4</v>
      </c>
      <c r="AM583" s="13">
        <v>0.49</v>
      </c>
      <c r="AN583" s="13">
        <v>281.31</v>
      </c>
      <c r="AO583" s="13">
        <v>289.17</v>
      </c>
      <c r="AP583" s="13">
        <v>10.27</v>
      </c>
      <c r="AQ583" s="13">
        <v>2.59</v>
      </c>
      <c r="AR583" s="13">
        <v>165.6</v>
      </c>
      <c r="AS583" s="13">
        <v>5.0999999999999996</v>
      </c>
      <c r="AT583" s="13">
        <v>6.36</v>
      </c>
      <c r="AU583" s="13">
        <v>33.159999999999997</v>
      </c>
      <c r="AV583" s="13">
        <v>5.07</v>
      </c>
      <c r="AW583" s="13">
        <v>61.73</v>
      </c>
      <c r="BB583" s="13">
        <v>2.5099999999999998</v>
      </c>
      <c r="BE583" s="13">
        <v>0.63</v>
      </c>
      <c r="BF583" s="13">
        <v>0.57999999999999996</v>
      </c>
      <c r="BG583">
        <v>18.940000000000001</v>
      </c>
      <c r="BH583" s="13">
        <v>12.33</v>
      </c>
      <c r="BI583" s="13">
        <v>3.49</v>
      </c>
      <c r="BJ583" s="13">
        <v>22.11</v>
      </c>
      <c r="BK583" s="13">
        <v>46.7</v>
      </c>
      <c r="BL583" s="13">
        <v>6.11</v>
      </c>
      <c r="BM583" s="13">
        <v>25.77</v>
      </c>
      <c r="BN583" s="13">
        <v>6.58</v>
      </c>
      <c r="BO583" s="13">
        <v>13.95</v>
      </c>
      <c r="BP583" s="13">
        <v>1.18</v>
      </c>
      <c r="BQ583" s="13">
        <v>5.82</v>
      </c>
      <c r="BR583" s="13">
        <v>0.93</v>
      </c>
      <c r="BS583" s="13">
        <v>6.19</v>
      </c>
      <c r="BT583" s="13">
        <v>1.24</v>
      </c>
      <c r="BU583" s="13">
        <v>4.0199999999999996</v>
      </c>
      <c r="BV583" s="13">
        <v>0.61</v>
      </c>
      <c r="BW583" s="13">
        <v>3.91</v>
      </c>
      <c r="BY583">
        <v>73.72</v>
      </c>
      <c r="BZ583">
        <v>1.49</v>
      </c>
      <c r="CA583" s="13">
        <v>4</v>
      </c>
      <c r="CB583" s="13">
        <v>281.31</v>
      </c>
      <c r="CC583" s="13">
        <v>95</v>
      </c>
      <c r="CD583" s="13">
        <v>8.9999999999999993E-3</v>
      </c>
      <c r="CE583" s="13">
        <v>0.70477000000000001</v>
      </c>
      <c r="CF583" s="21">
        <v>0.70476000000000005</v>
      </c>
      <c r="CI583">
        <v>6.58</v>
      </c>
      <c r="CJ583" s="13">
        <v>25.77</v>
      </c>
      <c r="CQ583">
        <v>5.0999999999999996</v>
      </c>
      <c r="CV583" s="13">
        <v>2.74</v>
      </c>
      <c r="CW583" s="13">
        <v>9.99</v>
      </c>
      <c r="CX583" s="13">
        <v>18.940000000000001</v>
      </c>
      <c r="CY583" s="13">
        <v>19.0147406</v>
      </c>
      <c r="CZ583" s="13">
        <v>15.620377700000002</v>
      </c>
      <c r="DA583" s="13">
        <v>38.715602399999995</v>
      </c>
      <c r="DB583" s="13">
        <v>9.365267170089977</v>
      </c>
      <c r="DD583" s="13">
        <v>35.028703953167209</v>
      </c>
      <c r="DE583" s="13">
        <v>18.867999999999999</v>
      </c>
      <c r="DF583" s="13">
        <v>15.613</v>
      </c>
      <c r="DG583" s="22">
        <v>38.542000000000002</v>
      </c>
    </row>
    <row r="584" spans="1:162" x14ac:dyDescent="0.25">
      <c r="A584" s="13" t="s">
        <v>111</v>
      </c>
      <c r="C584" s="19" t="s">
        <v>1096</v>
      </c>
      <c r="D584" s="20">
        <v>95</v>
      </c>
      <c r="F584" s="13">
        <v>100</v>
      </c>
      <c r="H584" s="13" t="s">
        <v>126</v>
      </c>
      <c r="I584" s="13" t="s">
        <v>1079</v>
      </c>
      <c r="N584" s="13" t="s">
        <v>1092</v>
      </c>
      <c r="O584" s="13" t="s">
        <v>115</v>
      </c>
      <c r="P584" s="13" t="s">
        <v>1080</v>
      </c>
      <c r="R584" s="16" t="s">
        <v>118</v>
      </c>
      <c r="S584" s="13">
        <v>59.15</v>
      </c>
      <c r="Y584" t="e">
        <f t="shared" si="9"/>
        <v>#N/A</v>
      </c>
      <c r="AC584" s="13">
        <v>3.16</v>
      </c>
      <c r="AI584" s="13"/>
      <c r="AJ584" s="13"/>
      <c r="AK584" s="13"/>
      <c r="AL584" s="13"/>
      <c r="AM584" s="13"/>
      <c r="AN584" s="13">
        <v>506</v>
      </c>
      <c r="AO584" s="13"/>
      <c r="AP584" s="13"/>
      <c r="AQ584" s="13"/>
      <c r="AR584" s="13"/>
      <c r="AS584" s="13"/>
      <c r="AT584" s="13"/>
      <c r="AU584" s="13"/>
      <c r="AV584" s="13"/>
      <c r="AW584" s="13"/>
      <c r="AX584" s="13"/>
      <c r="CB584" s="13">
        <v>506</v>
      </c>
      <c r="CC584" s="13">
        <v>95</v>
      </c>
      <c r="CF584" s="21"/>
    </row>
    <row r="585" spans="1:162" x14ac:dyDescent="0.25">
      <c r="A585" s="13" t="s">
        <v>111</v>
      </c>
      <c r="C585" s="19" t="s">
        <v>1097</v>
      </c>
      <c r="D585" s="20">
        <v>95</v>
      </c>
      <c r="F585" s="13">
        <v>100</v>
      </c>
      <c r="H585" s="13" t="s">
        <v>126</v>
      </c>
      <c r="I585" s="13" t="s">
        <v>1079</v>
      </c>
      <c r="N585" s="13" t="s">
        <v>1092</v>
      </c>
      <c r="O585" s="13" t="s">
        <v>115</v>
      </c>
      <c r="P585" s="13" t="s">
        <v>1080</v>
      </c>
      <c r="R585" s="16" t="s">
        <v>118</v>
      </c>
      <c r="S585" s="13">
        <v>59.25</v>
      </c>
      <c r="Y585" t="e">
        <f t="shared" si="9"/>
        <v>#N/A</v>
      </c>
      <c r="AC585" s="13">
        <v>2.67</v>
      </c>
      <c r="AI585" s="13"/>
      <c r="AJ585" s="13"/>
      <c r="AK585" s="13"/>
      <c r="AL585" s="13"/>
      <c r="AM585" s="13"/>
      <c r="AN585" s="13">
        <v>570</v>
      </c>
      <c r="AO585" s="13"/>
      <c r="AP585" s="13"/>
      <c r="AQ585" s="13"/>
      <c r="AR585" s="13"/>
      <c r="AS585" s="13"/>
      <c r="AT585" s="13"/>
      <c r="AU585" s="13"/>
      <c r="AV585" s="13"/>
      <c r="AW585" s="13"/>
      <c r="AX585" s="13"/>
      <c r="BJ585" s="13">
        <v>30.4</v>
      </c>
      <c r="BK585" s="13">
        <v>59.3</v>
      </c>
      <c r="CB585" s="13">
        <v>570</v>
      </c>
      <c r="CC585" s="13">
        <v>95</v>
      </c>
      <c r="CF585" s="21">
        <v>0.70759000000000005</v>
      </c>
    </row>
    <row r="586" spans="1:162" x14ac:dyDescent="0.25">
      <c r="A586" s="13" t="s">
        <v>111</v>
      </c>
      <c r="B586" s="13" t="s">
        <v>601</v>
      </c>
      <c r="C586" s="19" t="s">
        <v>1098</v>
      </c>
      <c r="D586" s="20">
        <v>95</v>
      </c>
      <c r="E586" s="13">
        <v>5</v>
      </c>
      <c r="F586" s="13">
        <v>100</v>
      </c>
      <c r="G586" s="13" t="s">
        <v>436</v>
      </c>
      <c r="I586" s="13" t="s">
        <v>1083</v>
      </c>
      <c r="K586" t="s">
        <v>113</v>
      </c>
      <c r="L586" s="33">
        <v>-116.86839999999999</v>
      </c>
      <c r="M586" s="33">
        <v>33.482799999999997</v>
      </c>
      <c r="N586" s="19" t="s">
        <v>148</v>
      </c>
      <c r="O586" s="19" t="s">
        <v>115</v>
      </c>
      <c r="P586" s="13" t="s">
        <v>605</v>
      </c>
      <c r="Q586" s="14" t="s">
        <v>117</v>
      </c>
      <c r="R586" s="16" t="s">
        <v>118</v>
      </c>
      <c r="S586" s="13">
        <v>60.7</v>
      </c>
      <c r="T586" s="13">
        <v>0.93</v>
      </c>
      <c r="U586" s="13">
        <v>18.100000000000001</v>
      </c>
      <c r="X586" s="13">
        <v>5.03</v>
      </c>
      <c r="Y586">
        <f t="shared" si="9"/>
        <v>4.5260443000000006</v>
      </c>
      <c r="Z586" s="13">
        <v>7.0000000000000007E-2</v>
      </c>
      <c r="AA586">
        <v>0.09</v>
      </c>
      <c r="AC586" s="13">
        <v>1.99</v>
      </c>
      <c r="AD586" s="13">
        <v>6.01</v>
      </c>
      <c r="AE586" s="13">
        <v>4.08</v>
      </c>
      <c r="AF586" s="13">
        <v>1.1299999999999999</v>
      </c>
      <c r="AG586">
        <v>0.53</v>
      </c>
      <c r="AJ586">
        <v>13.24</v>
      </c>
      <c r="AK586" s="13">
        <v>0.23</v>
      </c>
      <c r="AL586" s="13">
        <v>29.7</v>
      </c>
      <c r="AM586" s="13">
        <v>1.75</v>
      </c>
      <c r="AN586" s="13">
        <v>559.79</v>
      </c>
      <c r="AO586" s="13">
        <v>580.79</v>
      </c>
      <c r="AP586" s="13">
        <v>4.0199999999999996</v>
      </c>
      <c r="AQ586" s="13">
        <v>0.81</v>
      </c>
      <c r="AR586" s="13">
        <v>77.97</v>
      </c>
      <c r="AS586" s="13">
        <v>2.2000000000000002</v>
      </c>
      <c r="AT586" s="13">
        <v>5.95</v>
      </c>
      <c r="AU586" s="13">
        <v>11.39</v>
      </c>
      <c r="AV586" s="13">
        <v>2.54</v>
      </c>
      <c r="AW586" s="13">
        <v>74.23</v>
      </c>
      <c r="BB586" s="13">
        <v>1.86</v>
      </c>
      <c r="BE586" s="13">
        <v>0.28999999999999998</v>
      </c>
      <c r="BF586" s="13">
        <v>0.52</v>
      </c>
      <c r="BH586" s="13">
        <v>11.15</v>
      </c>
      <c r="BI586" s="13">
        <v>2.0699999999999998</v>
      </c>
      <c r="BJ586" s="13">
        <v>12.53</v>
      </c>
      <c r="BK586" s="13">
        <v>29.73</v>
      </c>
      <c r="BL586" s="13">
        <v>3.75</v>
      </c>
      <c r="BM586" s="13">
        <v>18.18</v>
      </c>
      <c r="BN586" s="13">
        <v>4.16</v>
      </c>
      <c r="BO586" s="13">
        <v>9.65</v>
      </c>
      <c r="BP586" s="13">
        <v>1.26</v>
      </c>
      <c r="BQ586" s="13">
        <v>3.5</v>
      </c>
      <c r="BR586" s="13">
        <v>0.49</v>
      </c>
      <c r="BS586" s="13">
        <v>2.65</v>
      </c>
      <c r="BT586" s="13">
        <v>0.36</v>
      </c>
      <c r="BU586" s="13">
        <v>1.34</v>
      </c>
      <c r="BV586" s="13">
        <v>0.13</v>
      </c>
      <c r="BW586" s="13">
        <v>0.92</v>
      </c>
      <c r="BY586">
        <v>86.15</v>
      </c>
      <c r="BZ586">
        <v>0.8</v>
      </c>
      <c r="CA586" s="13">
        <v>29.7</v>
      </c>
      <c r="CB586" s="13">
        <v>559.79</v>
      </c>
      <c r="CC586" s="13">
        <v>95</v>
      </c>
      <c r="CD586" s="13">
        <v>0.14899999999999999</v>
      </c>
      <c r="CE586" s="13">
        <v>0.70513000000000003</v>
      </c>
      <c r="CF586" s="21">
        <v>0.70491999999999999</v>
      </c>
      <c r="CI586">
        <v>4.16</v>
      </c>
      <c r="CJ586" s="13">
        <v>18.18</v>
      </c>
      <c r="CQ586">
        <v>2.2000000000000002</v>
      </c>
      <c r="CV586">
        <v>0.81</v>
      </c>
      <c r="CW586">
        <v>4.0199999999999996</v>
      </c>
    </row>
    <row r="587" spans="1:162" x14ac:dyDescent="0.25">
      <c r="A587" s="13" t="s">
        <v>111</v>
      </c>
      <c r="B587" s="13" t="s">
        <v>601</v>
      </c>
      <c r="C587" s="19" t="s">
        <v>1099</v>
      </c>
      <c r="D587" s="20">
        <v>95</v>
      </c>
      <c r="E587" s="13">
        <v>5</v>
      </c>
      <c r="F587" s="13">
        <v>100</v>
      </c>
      <c r="G587" s="13" t="s">
        <v>436</v>
      </c>
      <c r="I587" s="13" t="s">
        <v>1083</v>
      </c>
      <c r="K587" t="s">
        <v>113</v>
      </c>
      <c r="L587" s="33">
        <v>-116.6335</v>
      </c>
      <c r="M587" s="33">
        <v>33.399900000000002</v>
      </c>
      <c r="N587" s="19" t="s">
        <v>380</v>
      </c>
      <c r="O587" s="13" t="s">
        <v>115</v>
      </c>
      <c r="P587" s="13" t="s">
        <v>605</v>
      </c>
      <c r="Q587" s="14" t="s">
        <v>117</v>
      </c>
      <c r="R587" s="16" t="s">
        <v>118</v>
      </c>
      <c r="S587" s="13">
        <v>60.8</v>
      </c>
      <c r="T587" s="13">
        <v>0.82</v>
      </c>
      <c r="U587" s="13">
        <v>16.2</v>
      </c>
      <c r="X587" s="13">
        <v>6.46</v>
      </c>
      <c r="Y587">
        <f t="shared" si="9"/>
        <v>5.8127725999999997</v>
      </c>
      <c r="Z587" s="13">
        <v>0.1</v>
      </c>
      <c r="AA587">
        <v>0.13</v>
      </c>
      <c r="AC587" s="13">
        <v>3.46</v>
      </c>
      <c r="AD587" s="13">
        <v>5.95</v>
      </c>
      <c r="AE587" s="13">
        <v>2.77</v>
      </c>
      <c r="AF587" s="13">
        <v>1.99</v>
      </c>
      <c r="AG587">
        <v>0.7</v>
      </c>
      <c r="AJ587">
        <v>90.38</v>
      </c>
      <c r="AK587" s="13">
        <v>0.16</v>
      </c>
      <c r="AL587" s="13">
        <v>77.400000000000006</v>
      </c>
      <c r="AM587" s="13">
        <v>4.5199999999999996</v>
      </c>
      <c r="AN587" s="13">
        <v>281.95999999999998</v>
      </c>
      <c r="AO587" s="13">
        <v>769.22</v>
      </c>
      <c r="AP587" s="13">
        <v>7.86</v>
      </c>
      <c r="AQ587" s="13">
        <v>2.46</v>
      </c>
      <c r="AR587" s="13">
        <v>136.57</v>
      </c>
      <c r="AS587" s="13">
        <v>4.42</v>
      </c>
      <c r="AT587" s="13">
        <v>7.24</v>
      </c>
      <c r="AU587" s="13">
        <v>20.82</v>
      </c>
      <c r="AV587" s="13">
        <v>13.32</v>
      </c>
      <c r="AW587" s="13">
        <v>68.099999999999994</v>
      </c>
      <c r="BB587" s="13">
        <v>3.32</v>
      </c>
      <c r="BE587" s="13">
        <v>0.57999999999999996</v>
      </c>
      <c r="BF587" s="13">
        <v>0.57999999999999996</v>
      </c>
      <c r="BH587" s="13">
        <v>19.170000000000002</v>
      </c>
      <c r="BI587" s="13">
        <v>10.61</v>
      </c>
      <c r="BJ587" s="13">
        <v>18.23</v>
      </c>
      <c r="BK587" s="13">
        <v>38.04</v>
      </c>
      <c r="BL587" s="13">
        <v>5.1100000000000003</v>
      </c>
      <c r="BM587" s="13">
        <v>21.45</v>
      </c>
      <c r="BN587" s="13">
        <v>5.21</v>
      </c>
      <c r="BO587" s="13">
        <v>18.75</v>
      </c>
      <c r="BP587" s="13">
        <v>1.4</v>
      </c>
      <c r="BQ587" s="13">
        <v>5.09</v>
      </c>
      <c r="BR587" s="13">
        <v>0.91</v>
      </c>
      <c r="BS587" s="13">
        <v>4.88</v>
      </c>
      <c r="BT587" s="13">
        <v>0.96</v>
      </c>
      <c r="BU587" s="13">
        <v>3</v>
      </c>
      <c r="BV587" s="13">
        <v>0.37</v>
      </c>
      <c r="BW587" s="13">
        <v>2.75</v>
      </c>
      <c r="BY587">
        <v>140.97</v>
      </c>
      <c r="BZ587">
        <v>3.46</v>
      </c>
      <c r="CA587" s="13">
        <v>77.400000000000006</v>
      </c>
      <c r="CB587" s="13">
        <v>281.95999999999998</v>
      </c>
      <c r="CC587" s="13">
        <v>95</v>
      </c>
      <c r="CD587" s="13">
        <v>0.79200000000000004</v>
      </c>
      <c r="CE587" s="13">
        <v>0.70645999999999998</v>
      </c>
      <c r="CF587" s="21">
        <v>0.70542000000000005</v>
      </c>
      <c r="CI587">
        <v>5.21</v>
      </c>
      <c r="CJ587" s="13">
        <v>21.45</v>
      </c>
      <c r="CQ587">
        <v>4.42</v>
      </c>
      <c r="CV587">
        <v>2.46</v>
      </c>
      <c r="CW587">
        <v>7.86</v>
      </c>
    </row>
    <row r="588" spans="1:162" x14ac:dyDescent="0.25">
      <c r="A588" s="13" t="s">
        <v>111</v>
      </c>
      <c r="B588" s="13" t="s">
        <v>1100</v>
      </c>
      <c r="C588" s="19" t="s">
        <v>1101</v>
      </c>
      <c r="D588" s="20">
        <v>95</v>
      </c>
      <c r="E588" s="13">
        <v>5</v>
      </c>
      <c r="F588" s="13">
        <v>100</v>
      </c>
      <c r="G588" s="13" t="s">
        <v>436</v>
      </c>
      <c r="I588" s="13" t="s">
        <v>1083</v>
      </c>
      <c r="K588" t="s">
        <v>113</v>
      </c>
      <c r="L588" s="33">
        <v>-116.7355</v>
      </c>
      <c r="M588" s="33">
        <v>33.445</v>
      </c>
      <c r="N588" s="19" t="s">
        <v>148</v>
      </c>
      <c r="O588" s="19" t="s">
        <v>115</v>
      </c>
      <c r="P588" s="13" t="s">
        <v>605</v>
      </c>
      <c r="Q588" s="14" t="s">
        <v>117</v>
      </c>
      <c r="R588" s="16" t="s">
        <v>118</v>
      </c>
      <c r="S588" s="13">
        <v>61.5</v>
      </c>
      <c r="T588" s="13">
        <v>0.81</v>
      </c>
      <c r="U588" s="13">
        <v>16.899999999999999</v>
      </c>
      <c r="X588" s="13">
        <v>5.75</v>
      </c>
      <c r="Y588">
        <f t="shared" si="9"/>
        <v>5.1739075000000003</v>
      </c>
      <c r="Z588" s="13">
        <v>0.09</v>
      </c>
      <c r="AA588">
        <v>0.1</v>
      </c>
      <c r="AC588" s="13">
        <v>2.65</v>
      </c>
      <c r="AD588" s="13">
        <v>5.51</v>
      </c>
      <c r="AE588" s="13">
        <v>3.17</v>
      </c>
      <c r="AF588" s="13">
        <v>2.0499999999999998</v>
      </c>
      <c r="AG588">
        <v>0.7</v>
      </c>
      <c r="AJ588">
        <v>38.409999999999997</v>
      </c>
      <c r="AK588" s="13">
        <v>0.19</v>
      </c>
      <c r="AL588" s="13">
        <v>89.4</v>
      </c>
      <c r="AM588" s="13">
        <v>5.55</v>
      </c>
      <c r="AN588" s="13">
        <v>340.24</v>
      </c>
      <c r="AO588" s="13">
        <v>663.8</v>
      </c>
      <c r="AP588" s="13">
        <v>8.51</v>
      </c>
      <c r="AQ588" s="13">
        <v>2.0099999999999998</v>
      </c>
      <c r="AR588" s="13">
        <v>88.05</v>
      </c>
      <c r="AS588" s="13">
        <v>2.96</v>
      </c>
      <c r="AT588" s="13">
        <v>6.26</v>
      </c>
      <c r="AU588" s="13">
        <v>14.33</v>
      </c>
      <c r="AV588" s="13">
        <v>7.64</v>
      </c>
      <c r="AW588" s="13">
        <v>79.489999999999995</v>
      </c>
      <c r="BB588" s="13">
        <v>2.48</v>
      </c>
      <c r="BE588" s="13">
        <v>0.45</v>
      </c>
      <c r="BF588" s="13">
        <v>0.61</v>
      </c>
      <c r="BH588" s="13">
        <v>13.77</v>
      </c>
      <c r="BI588" s="13">
        <v>5.33</v>
      </c>
      <c r="BJ588" s="13">
        <v>20.09</v>
      </c>
      <c r="BK588" s="13">
        <v>41.28</v>
      </c>
      <c r="BL588" s="13">
        <v>5.22</v>
      </c>
      <c r="BM588" s="13">
        <v>20.309999999999999</v>
      </c>
      <c r="BN588" s="13">
        <v>5.16</v>
      </c>
      <c r="BO588" s="13">
        <v>16.52</v>
      </c>
      <c r="BP588" s="13">
        <v>1.22</v>
      </c>
      <c r="BQ588" s="13">
        <v>4.01</v>
      </c>
      <c r="BR588" s="13">
        <v>0.51</v>
      </c>
      <c r="BS588" s="13">
        <v>3.58</v>
      </c>
      <c r="BT588" s="13">
        <v>0.65</v>
      </c>
      <c r="BU588" s="13">
        <v>2.15</v>
      </c>
      <c r="BV588" s="13">
        <v>0.26</v>
      </c>
      <c r="BW588" s="13">
        <v>1.78</v>
      </c>
      <c r="BY588">
        <v>101.03</v>
      </c>
      <c r="BZ588">
        <v>1.32</v>
      </c>
      <c r="CA588" s="13">
        <v>89.4</v>
      </c>
      <c r="CB588" s="13">
        <v>340.24</v>
      </c>
      <c r="CC588" s="13">
        <v>95</v>
      </c>
      <c r="CD588" s="13">
        <v>0.70899999999999996</v>
      </c>
      <c r="CE588" s="13">
        <v>0.70603000000000005</v>
      </c>
      <c r="CF588" s="21">
        <v>0.70489999999999997</v>
      </c>
      <c r="CI588">
        <v>5.16</v>
      </c>
      <c r="CJ588" s="13">
        <v>20.309999999999999</v>
      </c>
      <c r="CQ588">
        <v>2.96</v>
      </c>
      <c r="CV588">
        <v>2.0099999999999998</v>
      </c>
      <c r="CW588">
        <v>8.51</v>
      </c>
    </row>
    <row r="589" spans="1:162" x14ac:dyDescent="0.25">
      <c r="A589" s="13" t="s">
        <v>111</v>
      </c>
      <c r="B589" s="13" t="s">
        <v>586</v>
      </c>
      <c r="C589" s="19" t="s">
        <v>1102</v>
      </c>
      <c r="D589" s="20">
        <v>95</v>
      </c>
      <c r="E589" s="13">
        <v>5</v>
      </c>
      <c r="F589" s="13">
        <v>100</v>
      </c>
      <c r="H589" s="13" t="s">
        <v>436</v>
      </c>
      <c r="I589" s="13" t="s">
        <v>1103</v>
      </c>
      <c r="J589" s="13" t="s">
        <v>1104</v>
      </c>
      <c r="K589" s="13" t="s">
        <v>1105</v>
      </c>
      <c r="N589" s="13" t="s">
        <v>585</v>
      </c>
      <c r="O589" s="13" t="s">
        <v>115</v>
      </c>
      <c r="P589" s="13" t="s">
        <v>591</v>
      </c>
      <c r="R589" s="16" t="s">
        <v>118</v>
      </c>
      <c r="S589" s="13">
        <v>62.1</v>
      </c>
      <c r="X589" s="13">
        <v>4.96</v>
      </c>
      <c r="Y589">
        <f t="shared" ref="Y589:Y652" si="10">IF(AND(W589="", X589=""), NA(), W589 + (X589 * 0.89981))</f>
        <v>4.4630576</v>
      </c>
      <c r="AC589" s="13">
        <v>1.98</v>
      </c>
      <c r="AF589" s="13">
        <v>1.1599999999999999</v>
      </c>
      <c r="AI589" s="13"/>
      <c r="AJ589" s="13"/>
      <c r="AK589" s="13"/>
      <c r="AL589" s="13"/>
      <c r="AM589" s="13"/>
      <c r="AN589" s="13"/>
      <c r="AO589" s="13"/>
      <c r="AP589" s="13"/>
      <c r="AQ589" s="13"/>
      <c r="AR589" s="13"/>
      <c r="AS589" s="13"/>
      <c r="AT589" s="13"/>
      <c r="AU589" s="13"/>
      <c r="AV589" s="13"/>
      <c r="AW589" s="13"/>
      <c r="AX589" s="13"/>
      <c r="CC589" s="13">
        <v>95</v>
      </c>
      <c r="CF589" s="21">
        <v>0.70508000000000004</v>
      </c>
      <c r="CN589" s="13">
        <v>-0.62</v>
      </c>
    </row>
    <row r="590" spans="1:162" x14ac:dyDescent="0.25">
      <c r="A590" s="13" t="s">
        <v>111</v>
      </c>
      <c r="C590" s="19" t="s">
        <v>1106</v>
      </c>
      <c r="D590" s="20">
        <v>95</v>
      </c>
      <c r="F590" s="13">
        <v>100</v>
      </c>
      <c r="H590" s="13" t="s">
        <v>126</v>
      </c>
      <c r="I590" s="13" t="s">
        <v>1079</v>
      </c>
      <c r="N590" s="13" t="s">
        <v>1092</v>
      </c>
      <c r="O590" s="13" t="s">
        <v>115</v>
      </c>
      <c r="P590" s="13" t="s">
        <v>1080</v>
      </c>
      <c r="R590" s="16" t="s">
        <v>118</v>
      </c>
      <c r="S590" s="13">
        <v>62.68</v>
      </c>
      <c r="Y590" t="e">
        <f t="shared" si="10"/>
        <v>#N/A</v>
      </c>
      <c r="AC590" s="13">
        <v>2.2400000000000002</v>
      </c>
      <c r="AI590" s="13"/>
      <c r="AJ590" s="13"/>
      <c r="AK590" s="13"/>
      <c r="AL590" s="13"/>
      <c r="AM590" s="13"/>
      <c r="AN590" s="13">
        <v>479</v>
      </c>
      <c r="AO590" s="13"/>
      <c r="AP590" s="13"/>
      <c r="AQ590" s="13"/>
      <c r="AR590" s="13"/>
      <c r="AS590" s="13"/>
      <c r="AT590" s="13"/>
      <c r="AU590" s="13"/>
      <c r="AV590" s="13"/>
      <c r="AW590" s="13"/>
      <c r="AX590" s="13"/>
      <c r="CB590" s="13">
        <v>479</v>
      </c>
      <c r="CC590" s="13">
        <v>95</v>
      </c>
      <c r="CF590" s="21"/>
    </row>
    <row r="591" spans="1:162" x14ac:dyDescent="0.25">
      <c r="A591" s="13" t="s">
        <v>111</v>
      </c>
      <c r="C591" s="19" t="s">
        <v>1107</v>
      </c>
      <c r="D591" s="20">
        <v>95</v>
      </c>
      <c r="F591" s="13">
        <v>100</v>
      </c>
      <c r="H591" s="13" t="s">
        <v>126</v>
      </c>
      <c r="I591" s="13" t="s">
        <v>1079</v>
      </c>
      <c r="N591" s="13" t="s">
        <v>1092</v>
      </c>
      <c r="O591" s="13" t="s">
        <v>115</v>
      </c>
      <c r="P591" s="13" t="s">
        <v>1080</v>
      </c>
      <c r="R591" s="16" t="s">
        <v>118</v>
      </c>
      <c r="S591" s="13">
        <v>62.69</v>
      </c>
      <c r="Y591" t="e">
        <f t="shared" si="10"/>
        <v>#N/A</v>
      </c>
      <c r="AC591" s="13">
        <v>1.79</v>
      </c>
      <c r="AI591" s="13"/>
      <c r="AJ591" s="13"/>
      <c r="AK591" s="13"/>
      <c r="AL591" s="13"/>
      <c r="AM591" s="13"/>
      <c r="AN591" s="13">
        <v>494</v>
      </c>
      <c r="AO591" s="13"/>
      <c r="AP591" s="13"/>
      <c r="AQ591" s="13"/>
      <c r="AR591" s="13"/>
      <c r="AS591" s="13"/>
      <c r="AT591" s="13"/>
      <c r="AU591" s="13"/>
      <c r="AV591" s="13"/>
      <c r="AW591" s="13"/>
      <c r="AX591" s="13"/>
      <c r="BJ591" s="13">
        <v>31</v>
      </c>
      <c r="BK591" s="13">
        <v>59</v>
      </c>
      <c r="CB591" s="13">
        <v>494</v>
      </c>
      <c r="CC591" s="13">
        <v>95</v>
      </c>
      <c r="CF591" s="21">
        <v>0.70811000000000002</v>
      </c>
    </row>
    <row r="592" spans="1:162" s="25" customFormat="1" x14ac:dyDescent="0.25">
      <c r="A592" s="13" t="s">
        <v>111</v>
      </c>
      <c r="B592" s="13" t="s">
        <v>601</v>
      </c>
      <c r="C592" s="19" t="s">
        <v>1108</v>
      </c>
      <c r="D592" s="20">
        <v>95</v>
      </c>
      <c r="E592" s="13">
        <v>5</v>
      </c>
      <c r="F592" s="13">
        <v>100</v>
      </c>
      <c r="G592" s="13" t="s">
        <v>436</v>
      </c>
      <c r="H592" s="13"/>
      <c r="I592" s="13" t="s">
        <v>1083</v>
      </c>
      <c r="J592" s="13"/>
      <c r="K592" t="s">
        <v>113</v>
      </c>
      <c r="L592" s="33">
        <v>-116.6016</v>
      </c>
      <c r="M592" s="33">
        <v>33.1965</v>
      </c>
      <c r="N592" s="19" t="s">
        <v>148</v>
      </c>
      <c r="O592" s="19" t="s">
        <v>115</v>
      </c>
      <c r="P592" s="13" t="s">
        <v>605</v>
      </c>
      <c r="Q592" s="14" t="s">
        <v>117</v>
      </c>
      <c r="R592" s="16" t="s">
        <v>118</v>
      </c>
      <c r="S592" s="13">
        <v>62.7</v>
      </c>
      <c r="T592" s="13">
        <v>0.81</v>
      </c>
      <c r="U592" s="13">
        <v>17.100000000000001</v>
      </c>
      <c r="V592" s="13"/>
      <c r="W592" s="13"/>
      <c r="X592" s="13">
        <v>5.07</v>
      </c>
      <c r="Y592">
        <f t="shared" si="10"/>
        <v>4.5620367000000002</v>
      </c>
      <c r="Z592" s="13">
        <v>7.0000000000000007E-2</v>
      </c>
      <c r="AA592">
        <v>0.08</v>
      </c>
      <c r="AB592" s="13"/>
      <c r="AC592" s="13">
        <v>1.93</v>
      </c>
      <c r="AD592" s="13">
        <v>5.17</v>
      </c>
      <c r="AE592" s="13">
        <v>3.53</v>
      </c>
      <c r="AF592" s="13">
        <v>2.04</v>
      </c>
      <c r="AG592">
        <v>0.84</v>
      </c>
      <c r="AH592" s="13"/>
      <c r="AI592" s="34"/>
      <c r="AJ592">
        <v>8.4700000000000006</v>
      </c>
      <c r="AK592" s="13">
        <v>0.2</v>
      </c>
      <c r="AL592" s="13">
        <v>69.3</v>
      </c>
      <c r="AM592" s="13">
        <v>2.94</v>
      </c>
      <c r="AN592" s="13">
        <v>504.67</v>
      </c>
      <c r="AO592" s="13">
        <v>775.04</v>
      </c>
      <c r="AP592" s="13">
        <v>6.79</v>
      </c>
      <c r="AQ592" s="13">
        <v>1.49</v>
      </c>
      <c r="AR592" s="13">
        <v>238.8</v>
      </c>
      <c r="AS592" s="13">
        <v>6.05</v>
      </c>
      <c r="AT592" s="13">
        <v>5.15</v>
      </c>
      <c r="AU592" s="13">
        <v>9.57</v>
      </c>
      <c r="AV592" s="13">
        <v>3.05</v>
      </c>
      <c r="AW592" s="13">
        <v>66.87</v>
      </c>
      <c r="AX592" s="34"/>
      <c r="AY592" s="13"/>
      <c r="AZ592" s="13"/>
      <c r="BA592" s="13"/>
      <c r="BB592" s="13">
        <v>2.46</v>
      </c>
      <c r="BC592" s="13"/>
      <c r="BD592" s="13"/>
      <c r="BE592" s="13">
        <v>0.21</v>
      </c>
      <c r="BF592" s="13">
        <v>0.42</v>
      </c>
      <c r="BG592" s="13"/>
      <c r="BH592" s="13">
        <v>8.31</v>
      </c>
      <c r="BI592" s="13">
        <v>4.3</v>
      </c>
      <c r="BJ592" s="13">
        <v>17.5</v>
      </c>
      <c r="BK592" s="13">
        <v>36.49</v>
      </c>
      <c r="BL592" s="13">
        <v>4.72</v>
      </c>
      <c r="BM592" s="13">
        <v>17.66</v>
      </c>
      <c r="BN592" s="13">
        <v>3.43</v>
      </c>
      <c r="BO592" s="13">
        <v>6.44</v>
      </c>
      <c r="BP592" s="13">
        <v>1.07</v>
      </c>
      <c r="BQ592" s="13">
        <v>2.38</v>
      </c>
      <c r="BR592" s="13">
        <v>0.44</v>
      </c>
      <c r="BS592" s="13">
        <v>1.93</v>
      </c>
      <c r="BT592" s="13">
        <v>0.38</v>
      </c>
      <c r="BU592" s="13">
        <v>0.92</v>
      </c>
      <c r="BV592" s="13">
        <v>0.18</v>
      </c>
      <c r="BW592" s="13">
        <v>0.81</v>
      </c>
      <c r="BX592" s="13"/>
      <c r="BY592">
        <v>75.64</v>
      </c>
      <c r="BZ592">
        <v>1.63</v>
      </c>
      <c r="CA592" s="13">
        <v>69.3</v>
      </c>
      <c r="CB592" s="13">
        <v>504.67</v>
      </c>
      <c r="CC592" s="13">
        <v>95</v>
      </c>
      <c r="CD592" s="13">
        <v>0.40200000000000002</v>
      </c>
      <c r="CE592" s="13">
        <v>0.70525000000000004</v>
      </c>
      <c r="CF592" s="21">
        <v>0.70465</v>
      </c>
      <c r="CG592" s="13"/>
      <c r="CH592" s="13"/>
      <c r="CI592">
        <v>3.43</v>
      </c>
      <c r="CJ592" s="13">
        <v>17.66</v>
      </c>
      <c r="CK592" s="13"/>
      <c r="CL592" s="13"/>
      <c r="CM592" s="13"/>
      <c r="CN592" s="13"/>
      <c r="CO592" s="13"/>
      <c r="CP592" s="13"/>
      <c r="CQ592">
        <v>6.05</v>
      </c>
      <c r="CR592" s="13"/>
      <c r="CS592" s="13"/>
      <c r="CT592" s="13"/>
      <c r="CU592" s="13"/>
      <c r="CV592">
        <v>1.49</v>
      </c>
      <c r="CW592">
        <v>6.79</v>
      </c>
      <c r="CX592" s="13"/>
      <c r="CY592" s="13"/>
      <c r="CZ592" s="13"/>
      <c r="DA592" s="13"/>
      <c r="DB592" s="13"/>
      <c r="DC592" s="13"/>
      <c r="DD592" s="13"/>
      <c r="DE592" s="13"/>
      <c r="DF592" s="13"/>
      <c r="DG592" s="22"/>
      <c r="DH592" s="13"/>
      <c r="DI592" s="13"/>
      <c r="DJ592" s="13"/>
      <c r="DK592" s="13"/>
      <c r="DL592" s="13"/>
      <c r="DM592" s="13"/>
      <c r="DN592" s="13"/>
      <c r="DO592" s="23"/>
      <c r="DP592" s="13"/>
      <c r="DQ592" s="13"/>
      <c r="DR592" s="13"/>
      <c r="DS592" s="13"/>
      <c r="DT592" s="13"/>
      <c r="DU592" s="13"/>
      <c r="DV592" s="13"/>
      <c r="DW592" s="13"/>
      <c r="DX592" s="13"/>
      <c r="DY592" s="13"/>
      <c r="DZ592" s="13"/>
      <c r="EA592" s="13"/>
      <c r="EB592" s="13"/>
      <c r="EC592" s="13"/>
      <c r="ED592" s="13"/>
      <c r="EE592" s="13"/>
      <c r="EF592" s="13"/>
      <c r="EG592" s="13"/>
      <c r="EH592" s="13"/>
      <c r="EI592" s="13"/>
      <c r="EJ592" s="13"/>
      <c r="EK592" s="13"/>
      <c r="EL592" s="13"/>
      <c r="EM592" s="13"/>
      <c r="EN592" s="13"/>
      <c r="EO592" s="13"/>
      <c r="EP592" s="13"/>
      <c r="EQ592" s="13"/>
      <c r="ER592" s="13"/>
      <c r="ES592" s="13"/>
      <c r="ET592" s="13"/>
      <c r="EU592" s="13"/>
      <c r="EV592" s="13"/>
      <c r="EW592" s="13"/>
      <c r="EX592" s="13"/>
      <c r="EY592" s="13"/>
      <c r="EZ592" s="13"/>
      <c r="FA592" s="13"/>
      <c r="FB592" s="13"/>
      <c r="FC592" s="13"/>
      <c r="FD592" s="13"/>
      <c r="FE592" s="13"/>
      <c r="FF592" s="13"/>
    </row>
    <row r="593" spans="1:162" x14ac:dyDescent="0.25">
      <c r="A593" s="13" t="s">
        <v>111</v>
      </c>
      <c r="B593" s="13" t="s">
        <v>601</v>
      </c>
      <c r="C593" s="19" t="s">
        <v>1109</v>
      </c>
      <c r="D593" s="20">
        <v>95</v>
      </c>
      <c r="E593" s="13">
        <v>5</v>
      </c>
      <c r="F593" s="13">
        <v>100</v>
      </c>
      <c r="G593" s="13" t="s">
        <v>436</v>
      </c>
      <c r="I593" s="13" t="s">
        <v>1083</v>
      </c>
      <c r="K593" t="s">
        <v>113</v>
      </c>
      <c r="L593" s="33">
        <v>-116.70099999999999</v>
      </c>
      <c r="M593" s="33">
        <v>33.403199999999998</v>
      </c>
      <c r="N593" s="19" t="s">
        <v>148</v>
      </c>
      <c r="O593" s="19" t="s">
        <v>115</v>
      </c>
      <c r="P593" s="13" t="s">
        <v>605</v>
      </c>
      <c r="Q593" s="14" t="s">
        <v>117</v>
      </c>
      <c r="R593" s="16" t="s">
        <v>118</v>
      </c>
      <c r="S593" s="13">
        <v>62.9</v>
      </c>
      <c r="T593" s="13">
        <v>0.77</v>
      </c>
      <c r="U593" s="13">
        <v>16.8</v>
      </c>
      <c r="X593" s="13">
        <v>4.96</v>
      </c>
      <c r="Y593">
        <f t="shared" si="10"/>
        <v>4.4630576</v>
      </c>
      <c r="Z593" s="13">
        <v>7.0000000000000007E-2</v>
      </c>
      <c r="AA593">
        <v>0.09</v>
      </c>
      <c r="AC593" s="13">
        <v>2.2000000000000002</v>
      </c>
      <c r="AD593" s="13">
        <v>5.53</v>
      </c>
      <c r="AE593" s="13">
        <v>3.42</v>
      </c>
      <c r="AF593" s="13">
        <v>1.7</v>
      </c>
      <c r="AG593">
        <v>0.39</v>
      </c>
      <c r="AJ593">
        <v>23.63</v>
      </c>
      <c r="AK593" s="13">
        <v>0.18</v>
      </c>
      <c r="AL593" s="13">
        <v>85.5</v>
      </c>
      <c r="AM593" s="13">
        <v>4.5599999999999996</v>
      </c>
      <c r="AN593" s="13">
        <v>413.75</v>
      </c>
      <c r="AO593" s="13">
        <v>726.61</v>
      </c>
      <c r="AP593" s="13">
        <v>5.64</v>
      </c>
      <c r="AQ593" s="13">
        <v>2.23</v>
      </c>
      <c r="AR593" s="13">
        <v>281.45</v>
      </c>
      <c r="AS593" s="13">
        <v>8.84</v>
      </c>
      <c r="AT593" s="13">
        <v>5.08</v>
      </c>
      <c r="AU593" s="13">
        <v>11.05</v>
      </c>
      <c r="AV593" s="13">
        <v>8.06</v>
      </c>
      <c r="AW593" s="13">
        <v>94.79</v>
      </c>
      <c r="BB593" s="13">
        <v>1.34</v>
      </c>
      <c r="BE593" s="13">
        <v>0.43</v>
      </c>
      <c r="BF593" s="13">
        <v>0.4</v>
      </c>
      <c r="BH593" s="13">
        <v>12.96</v>
      </c>
      <c r="BI593" s="13">
        <v>4.0599999999999996</v>
      </c>
      <c r="BJ593" s="13">
        <v>12.23</v>
      </c>
      <c r="BK593" s="13">
        <v>26.16</v>
      </c>
      <c r="BL593" s="13">
        <v>3.33</v>
      </c>
      <c r="BM593" s="13">
        <v>16.059999999999999</v>
      </c>
      <c r="BN593" s="13">
        <v>3.96</v>
      </c>
      <c r="BO593" s="13">
        <v>10.45</v>
      </c>
      <c r="BP593" s="13">
        <v>1.23</v>
      </c>
      <c r="BQ593" s="13">
        <v>3.53</v>
      </c>
      <c r="BR593" s="13">
        <v>0.56999999999999995</v>
      </c>
      <c r="BS593" s="13">
        <v>2.54</v>
      </c>
      <c r="BT593" s="13">
        <v>0.64</v>
      </c>
      <c r="BU593" s="13">
        <v>1.57</v>
      </c>
      <c r="BV593" s="13">
        <v>0.18</v>
      </c>
      <c r="BW593" s="13">
        <v>1.57</v>
      </c>
      <c r="BY593">
        <v>94.22</v>
      </c>
      <c r="BZ593">
        <v>0.86</v>
      </c>
      <c r="CA593" s="13">
        <v>85.5</v>
      </c>
      <c r="CB593" s="13">
        <v>413.75</v>
      </c>
      <c r="CC593" s="13">
        <v>95</v>
      </c>
      <c r="CD593" s="13">
        <v>0.54100000000000004</v>
      </c>
      <c r="CE593" s="13">
        <v>0.70562000000000002</v>
      </c>
      <c r="CF593" s="21">
        <v>0.70489999999999997</v>
      </c>
      <c r="CI593">
        <v>3.96</v>
      </c>
      <c r="CJ593" s="13">
        <v>16.059999999999999</v>
      </c>
      <c r="CQ593">
        <v>8.84</v>
      </c>
      <c r="CV593">
        <v>2.23</v>
      </c>
      <c r="CW593">
        <v>5.64</v>
      </c>
      <c r="DO593" s="18">
        <v>8.6</v>
      </c>
    </row>
    <row r="594" spans="1:162" x14ac:dyDescent="0.25">
      <c r="A594" s="13" t="s">
        <v>111</v>
      </c>
      <c r="B594" s="13" t="s">
        <v>881</v>
      </c>
      <c r="C594" s="19" t="s">
        <v>1110</v>
      </c>
      <c r="D594" s="20">
        <v>95</v>
      </c>
      <c r="E594" s="13">
        <v>5</v>
      </c>
      <c r="F594" s="13">
        <v>100</v>
      </c>
      <c r="G594" s="13" t="s">
        <v>436</v>
      </c>
      <c r="I594" s="13" t="s">
        <v>1083</v>
      </c>
      <c r="K594" t="s">
        <v>113</v>
      </c>
      <c r="L594" s="33">
        <v>-116.7372</v>
      </c>
      <c r="M594" s="33">
        <v>33.539700000000003</v>
      </c>
      <c r="N594" s="19" t="s">
        <v>148</v>
      </c>
      <c r="O594" s="19" t="s">
        <v>115</v>
      </c>
      <c r="P594" s="13" t="s">
        <v>605</v>
      </c>
      <c r="Q594" s="14" t="s">
        <v>117</v>
      </c>
      <c r="R594" s="16" t="s">
        <v>118</v>
      </c>
      <c r="S594" s="13">
        <v>63.5</v>
      </c>
      <c r="T594" s="13">
        <v>0.89</v>
      </c>
      <c r="U594" s="13">
        <v>17.100000000000001</v>
      </c>
      <c r="X594" s="13">
        <v>4.3499999999999996</v>
      </c>
      <c r="Y594">
        <f t="shared" si="10"/>
        <v>3.9141734999999995</v>
      </c>
      <c r="Z594" s="13">
        <v>0.06</v>
      </c>
      <c r="AA594">
        <v>0.08</v>
      </c>
      <c r="AC594" s="13">
        <v>1.71</v>
      </c>
      <c r="AD594" s="13">
        <v>5.33</v>
      </c>
      <c r="AE594" s="13">
        <v>3.72</v>
      </c>
      <c r="AF594" s="13">
        <v>1.7</v>
      </c>
      <c r="AG594">
        <v>0.54</v>
      </c>
      <c r="AJ594">
        <v>14.38</v>
      </c>
      <c r="AK594" s="13">
        <v>0.22</v>
      </c>
      <c r="AL594" s="13">
        <v>53.3</v>
      </c>
      <c r="AM594" s="13">
        <v>2.2400000000000002</v>
      </c>
      <c r="AN594" s="13">
        <v>523.6</v>
      </c>
      <c r="AO594" s="13">
        <v>847.26</v>
      </c>
      <c r="AP594" s="13">
        <v>7.18</v>
      </c>
      <c r="AQ594" s="13">
        <v>1.28</v>
      </c>
      <c r="AR594" s="13">
        <v>125.9</v>
      </c>
      <c r="AS594" s="13">
        <v>3.52</v>
      </c>
      <c r="AT594" s="13">
        <v>6.73</v>
      </c>
      <c r="AU594" s="13">
        <v>10.43</v>
      </c>
      <c r="AV594" s="13">
        <v>9.7799999999999994</v>
      </c>
      <c r="AW594" s="13">
        <v>67.05</v>
      </c>
      <c r="BB594" s="13">
        <v>1.1399999999999999</v>
      </c>
      <c r="BE594" s="13">
        <v>0.17</v>
      </c>
      <c r="BF594" s="13">
        <v>0.55000000000000004</v>
      </c>
      <c r="BH594" s="13">
        <v>6.81</v>
      </c>
      <c r="BI594" s="13">
        <v>2.69</v>
      </c>
      <c r="BJ594" s="13">
        <v>20.86</v>
      </c>
      <c r="BK594" s="13">
        <v>41.32</v>
      </c>
      <c r="BL594" s="13">
        <v>5.29</v>
      </c>
      <c r="BM594" s="13">
        <v>20.78</v>
      </c>
      <c r="BN594" s="13">
        <v>3.98</v>
      </c>
      <c r="BO594" s="13">
        <v>7.14</v>
      </c>
      <c r="BP594" s="13">
        <v>1.18</v>
      </c>
      <c r="BQ594" s="13">
        <v>3.41</v>
      </c>
      <c r="BR594" s="13">
        <v>0.48</v>
      </c>
      <c r="BS594" s="13">
        <v>2.35</v>
      </c>
      <c r="BT594" s="13">
        <v>0.39</v>
      </c>
      <c r="BU594" s="13">
        <v>1.07</v>
      </c>
      <c r="BV594" s="13">
        <v>0.13</v>
      </c>
      <c r="BW594" s="13">
        <v>0.96</v>
      </c>
      <c r="BY594">
        <v>58.29</v>
      </c>
      <c r="BZ594">
        <v>2.17</v>
      </c>
      <c r="CA594" s="13">
        <v>53.3</v>
      </c>
      <c r="CB594" s="13">
        <v>523.6</v>
      </c>
      <c r="CC594" s="13">
        <v>95</v>
      </c>
      <c r="CD594" s="13">
        <v>0.28299999999999997</v>
      </c>
      <c r="CE594" s="13">
        <v>0.70596999999999999</v>
      </c>
      <c r="CF594" s="21">
        <v>0.70548</v>
      </c>
      <c r="CI594">
        <v>3.98</v>
      </c>
      <c r="CJ594" s="13">
        <v>20.78</v>
      </c>
      <c r="CQ594">
        <v>3.52</v>
      </c>
      <c r="CV594">
        <v>1.28</v>
      </c>
      <c r="CW594">
        <v>7.18</v>
      </c>
    </row>
    <row r="595" spans="1:162" x14ac:dyDescent="0.25">
      <c r="A595" s="13" t="s">
        <v>111</v>
      </c>
      <c r="B595" s="13" t="s">
        <v>601</v>
      </c>
      <c r="C595" s="19" t="s">
        <v>1111</v>
      </c>
      <c r="D595" s="20">
        <v>95</v>
      </c>
      <c r="E595" s="13">
        <v>5</v>
      </c>
      <c r="F595" s="13">
        <v>100</v>
      </c>
      <c r="G595" s="13" t="s">
        <v>436</v>
      </c>
      <c r="I595" s="13" t="s">
        <v>1083</v>
      </c>
      <c r="K595" t="s">
        <v>113</v>
      </c>
      <c r="L595" s="33">
        <v>-116.7021</v>
      </c>
      <c r="M595" s="33">
        <v>33.511000000000003</v>
      </c>
      <c r="N595" s="19" t="s">
        <v>148</v>
      </c>
      <c r="O595" s="19" t="s">
        <v>115</v>
      </c>
      <c r="P595" s="13" t="s">
        <v>605</v>
      </c>
      <c r="Q595" s="14" t="s">
        <v>117</v>
      </c>
      <c r="R595" s="16" t="s">
        <v>118</v>
      </c>
      <c r="S595" s="13">
        <v>63.5</v>
      </c>
      <c r="T595" s="13">
        <v>0.89</v>
      </c>
      <c r="U595" s="13">
        <v>16.8</v>
      </c>
      <c r="X595" s="13">
        <v>4.8899999999999997</v>
      </c>
      <c r="Y595">
        <f t="shared" si="10"/>
        <v>4.4000708999999993</v>
      </c>
      <c r="Z595" s="13">
        <v>0.06</v>
      </c>
      <c r="AA595">
        <v>0.09</v>
      </c>
      <c r="AC595" s="13">
        <v>1.82</v>
      </c>
      <c r="AD595" s="13">
        <v>5.01</v>
      </c>
      <c r="AE595" s="13">
        <v>3.66</v>
      </c>
      <c r="AF595" s="13">
        <v>1.88</v>
      </c>
      <c r="AG595">
        <v>0.57999999999999996</v>
      </c>
      <c r="AJ595">
        <v>17.73</v>
      </c>
      <c r="AK595" s="13">
        <v>0.21</v>
      </c>
      <c r="AL595" s="13">
        <v>64.7</v>
      </c>
      <c r="AM595" s="13">
        <v>2.66</v>
      </c>
      <c r="AN595" s="13">
        <v>481.4</v>
      </c>
      <c r="AO595" s="13">
        <v>816.46</v>
      </c>
      <c r="AP595" s="13">
        <v>10.43</v>
      </c>
      <c r="AQ595" s="13">
        <v>1.1599999999999999</v>
      </c>
      <c r="AR595" s="13">
        <v>150.16999999999999</v>
      </c>
      <c r="AS595" s="13">
        <v>4.07</v>
      </c>
      <c r="AT595" s="13">
        <v>6.12</v>
      </c>
      <c r="AU595" s="13">
        <v>8.11</v>
      </c>
      <c r="AV595" s="13">
        <v>12.9</v>
      </c>
      <c r="AW595" s="13">
        <v>83.37</v>
      </c>
      <c r="BB595" s="13">
        <v>1.58</v>
      </c>
      <c r="BE595" s="13">
        <v>0.34</v>
      </c>
      <c r="BF595" s="13">
        <v>0.23</v>
      </c>
      <c r="BG595">
        <v>10.1</v>
      </c>
      <c r="BH595" s="13">
        <v>8.65</v>
      </c>
      <c r="BI595" s="13">
        <v>2.41</v>
      </c>
      <c r="BJ595" s="13">
        <v>29.52</v>
      </c>
      <c r="BK595" s="13">
        <v>57.08</v>
      </c>
      <c r="BL595" s="13">
        <v>6.58</v>
      </c>
      <c r="BM595" s="13">
        <v>21.85</v>
      </c>
      <c r="BN595" s="13">
        <v>4.0599999999999996</v>
      </c>
      <c r="BO595" s="13">
        <v>7.89</v>
      </c>
      <c r="BP595" s="13">
        <v>1.17</v>
      </c>
      <c r="BQ595" s="13">
        <v>3.06</v>
      </c>
      <c r="BR595" s="13">
        <v>0.36</v>
      </c>
      <c r="BS595" s="13">
        <v>1.75</v>
      </c>
      <c r="BT595" s="13">
        <v>0.34</v>
      </c>
      <c r="BU595" s="13">
        <v>0.93</v>
      </c>
      <c r="BV595" s="13">
        <v>0.1</v>
      </c>
      <c r="BW595" s="13">
        <v>0.7</v>
      </c>
      <c r="BY595">
        <v>64.430000000000007</v>
      </c>
      <c r="BZ595">
        <v>0.95</v>
      </c>
      <c r="CA595" s="13">
        <v>64.7</v>
      </c>
      <c r="CB595" s="13">
        <v>481.4</v>
      </c>
      <c r="CC595" s="13">
        <v>95</v>
      </c>
      <c r="CD595" s="13">
        <v>0.35899999999999999</v>
      </c>
      <c r="CE595" s="13">
        <v>0.70606999999999998</v>
      </c>
      <c r="CF595" s="21">
        <v>0.70548</v>
      </c>
      <c r="CI595">
        <v>4.0599999999999996</v>
      </c>
      <c r="CJ595" s="13">
        <v>21.85</v>
      </c>
      <c r="CQ595">
        <v>4.07</v>
      </c>
      <c r="CV595" s="13">
        <v>1.04</v>
      </c>
      <c r="CW595" s="13">
        <v>8.99</v>
      </c>
      <c r="CX595" s="13">
        <v>10.1</v>
      </c>
      <c r="CY595" s="13">
        <v>18.984999999999999</v>
      </c>
      <c r="CZ595" s="13">
        <v>15.627000000000001</v>
      </c>
      <c r="DA595" s="13">
        <v>38.892000000000003</v>
      </c>
      <c r="DB595" s="13">
        <v>6.7</v>
      </c>
      <c r="DD595" s="13">
        <v>59.2</v>
      </c>
      <c r="DE595" s="13">
        <v>18.88</v>
      </c>
      <c r="DF595" s="13">
        <v>15.622</v>
      </c>
      <c r="DG595" s="22">
        <v>38.598999999999997</v>
      </c>
      <c r="DO595" s="23">
        <v>10</v>
      </c>
    </row>
    <row r="596" spans="1:162" x14ac:dyDescent="0.25">
      <c r="A596" s="13" t="s">
        <v>111</v>
      </c>
      <c r="C596" s="19" t="s">
        <v>1112</v>
      </c>
      <c r="D596" s="20">
        <v>95</v>
      </c>
      <c r="F596" s="13">
        <v>100</v>
      </c>
      <c r="H596" s="13" t="s">
        <v>126</v>
      </c>
      <c r="I596" s="13" t="s">
        <v>1079</v>
      </c>
      <c r="N596" s="13" t="s">
        <v>1092</v>
      </c>
      <c r="O596" s="13" t="s">
        <v>115</v>
      </c>
      <c r="P596" s="13" t="s">
        <v>1080</v>
      </c>
      <c r="R596" s="16" t="s">
        <v>118</v>
      </c>
      <c r="S596" s="13">
        <v>63.66</v>
      </c>
      <c r="Y596" t="e">
        <f t="shared" si="10"/>
        <v>#N/A</v>
      </c>
      <c r="AC596" s="13">
        <v>1.68</v>
      </c>
      <c r="AI596" s="13"/>
      <c r="AJ596" s="13"/>
      <c r="AK596" s="13"/>
      <c r="AL596" s="13"/>
      <c r="AM596" s="13"/>
      <c r="AN596" s="13">
        <v>464</v>
      </c>
      <c r="AO596" s="13"/>
      <c r="AP596" s="13"/>
      <c r="AQ596" s="13"/>
      <c r="AR596" s="13"/>
      <c r="AS596" s="13"/>
      <c r="AT596" s="13"/>
      <c r="AU596" s="13"/>
      <c r="AV596" s="13"/>
      <c r="AW596" s="13"/>
      <c r="AX596" s="13"/>
      <c r="BJ596" s="13">
        <v>36.299999999999997</v>
      </c>
      <c r="BK596" s="13">
        <v>72.900000000000006</v>
      </c>
      <c r="CB596" s="13">
        <v>464</v>
      </c>
      <c r="CC596" s="13">
        <v>95</v>
      </c>
      <c r="CF596" s="21">
        <v>0.70813000000000004</v>
      </c>
    </row>
    <row r="597" spans="1:162" x14ac:dyDescent="0.25">
      <c r="A597" s="13" t="s">
        <v>111</v>
      </c>
      <c r="C597" s="19" t="s">
        <v>1113</v>
      </c>
      <c r="D597" s="20">
        <v>95</v>
      </c>
      <c r="F597" s="13">
        <v>100</v>
      </c>
      <c r="H597" s="13" t="s">
        <v>126</v>
      </c>
      <c r="I597" s="13" t="s">
        <v>1079</v>
      </c>
      <c r="N597" s="13" t="s">
        <v>1092</v>
      </c>
      <c r="O597" s="13" t="s">
        <v>115</v>
      </c>
      <c r="P597" s="13" t="s">
        <v>1080</v>
      </c>
      <c r="R597" s="16" t="s">
        <v>118</v>
      </c>
      <c r="S597" s="13">
        <v>64.05</v>
      </c>
      <c r="Y597" t="e">
        <f t="shared" si="10"/>
        <v>#N/A</v>
      </c>
      <c r="AC597" s="13">
        <v>1.59</v>
      </c>
      <c r="AI597" s="13"/>
      <c r="AJ597" s="13"/>
      <c r="AK597" s="13"/>
      <c r="AL597" s="13"/>
      <c r="AM597" s="13"/>
      <c r="AN597" s="13">
        <v>454</v>
      </c>
      <c r="AO597" s="13"/>
      <c r="AP597" s="13"/>
      <c r="AQ597" s="13"/>
      <c r="AR597" s="13"/>
      <c r="AS597" s="13"/>
      <c r="AT597" s="13"/>
      <c r="AU597" s="13"/>
      <c r="AV597" s="13"/>
      <c r="AW597" s="13"/>
      <c r="AX597" s="13"/>
      <c r="CB597" s="13">
        <v>454</v>
      </c>
      <c r="CC597" s="13">
        <v>95</v>
      </c>
      <c r="CF597" s="21"/>
    </row>
    <row r="598" spans="1:162" x14ac:dyDescent="0.25">
      <c r="A598" s="13" t="s">
        <v>111</v>
      </c>
      <c r="B598" s="13" t="s">
        <v>793</v>
      </c>
      <c r="C598" s="19" t="s">
        <v>1114</v>
      </c>
      <c r="D598" s="20">
        <v>95</v>
      </c>
      <c r="E598" s="13">
        <v>5</v>
      </c>
      <c r="F598" s="13">
        <v>100</v>
      </c>
      <c r="G598" s="13" t="s">
        <v>436</v>
      </c>
      <c r="I598" s="13" t="s">
        <v>1083</v>
      </c>
      <c r="K598" t="s">
        <v>113</v>
      </c>
      <c r="L598" s="33">
        <v>-116.9396</v>
      </c>
      <c r="M598" s="33">
        <v>33.5398</v>
      </c>
      <c r="N598" s="19" t="s">
        <v>148</v>
      </c>
      <c r="O598" s="19" t="s">
        <v>115</v>
      </c>
      <c r="P598" s="13" t="s">
        <v>605</v>
      </c>
      <c r="Q598" s="14" t="s">
        <v>117</v>
      </c>
      <c r="R598" s="16" t="s">
        <v>118</v>
      </c>
      <c r="S598" s="13">
        <v>64.2</v>
      </c>
      <c r="T598" s="13">
        <v>0.6</v>
      </c>
      <c r="U598" s="13">
        <v>17.100000000000001</v>
      </c>
      <c r="X598" s="13">
        <v>4.79</v>
      </c>
      <c r="Y598">
        <f t="shared" si="10"/>
        <v>4.3100899000000004</v>
      </c>
      <c r="Z598" s="13">
        <v>0.08</v>
      </c>
      <c r="AA598">
        <v>0.09</v>
      </c>
      <c r="AC598" s="13">
        <v>1.77</v>
      </c>
      <c r="AD598" s="13">
        <v>5.3</v>
      </c>
      <c r="AE598" s="13">
        <v>3.61</v>
      </c>
      <c r="AF598" s="13">
        <v>1.24</v>
      </c>
      <c r="AG598">
        <v>0.59</v>
      </c>
      <c r="AJ598">
        <v>10.84</v>
      </c>
      <c r="AK598" s="13">
        <v>0.19</v>
      </c>
      <c r="AL598" s="13">
        <v>34.9</v>
      </c>
      <c r="AM598" s="13">
        <v>1.64</v>
      </c>
      <c r="AN598" s="13">
        <v>417.35</v>
      </c>
      <c r="AO598" s="13">
        <v>571.04999999999995</v>
      </c>
      <c r="AP598" s="13">
        <v>6.15</v>
      </c>
      <c r="AQ598" s="13">
        <v>0.78</v>
      </c>
      <c r="AR598" s="13">
        <v>77.63</v>
      </c>
      <c r="AS598" s="13">
        <v>2.2000000000000002</v>
      </c>
      <c r="AT598" s="13">
        <v>5.27</v>
      </c>
      <c r="AU598" s="13">
        <v>7.85</v>
      </c>
      <c r="AV598" s="13">
        <v>2.88</v>
      </c>
      <c r="AW598" s="13">
        <v>77.25</v>
      </c>
      <c r="BB598" s="13">
        <v>1.32</v>
      </c>
      <c r="BE598" s="13">
        <v>0.11</v>
      </c>
      <c r="BF598" s="13">
        <v>0.57999999999999996</v>
      </c>
      <c r="BH598" s="13">
        <v>8.4700000000000006</v>
      </c>
      <c r="BI598" s="13">
        <v>1.51</v>
      </c>
      <c r="BJ598" s="13">
        <v>16.649999999999999</v>
      </c>
      <c r="BK598" s="13">
        <v>33.299999999999997</v>
      </c>
      <c r="BL598" s="13">
        <v>4.12</v>
      </c>
      <c r="BM598" s="13">
        <v>16.54</v>
      </c>
      <c r="BN598" s="13">
        <v>3.59</v>
      </c>
      <c r="BO598" s="13">
        <v>7.57</v>
      </c>
      <c r="BP598" s="13">
        <v>1.2</v>
      </c>
      <c r="BQ598" s="13">
        <v>2.5</v>
      </c>
      <c r="BR598" s="13">
        <v>0.28999999999999998</v>
      </c>
      <c r="BS598" s="13">
        <v>1.94</v>
      </c>
      <c r="BT598" s="13">
        <v>0.4</v>
      </c>
      <c r="BU598" s="13">
        <v>0.98</v>
      </c>
      <c r="BV598" s="13">
        <v>0.15</v>
      </c>
      <c r="BW598" s="13">
        <v>0.87</v>
      </c>
      <c r="BY598">
        <v>60.38</v>
      </c>
      <c r="BZ598">
        <v>0.3</v>
      </c>
      <c r="CA598" s="13">
        <v>34.9</v>
      </c>
      <c r="CB598" s="13">
        <v>417.35</v>
      </c>
      <c r="CC598" s="13">
        <v>95</v>
      </c>
      <c r="CD598" s="13">
        <v>0.224</v>
      </c>
      <c r="CE598" s="13">
        <v>0.70467999999999997</v>
      </c>
      <c r="CF598" s="21">
        <v>0.70457999999999998</v>
      </c>
      <c r="CI598">
        <v>3.59</v>
      </c>
      <c r="CJ598" s="13">
        <v>16.54</v>
      </c>
      <c r="CQ598">
        <v>2.2000000000000002</v>
      </c>
      <c r="CV598">
        <v>0.78</v>
      </c>
      <c r="CW598">
        <v>6.15</v>
      </c>
    </row>
    <row r="599" spans="1:162" x14ac:dyDescent="0.25">
      <c r="A599" s="13" t="s">
        <v>111</v>
      </c>
      <c r="B599" s="25" t="s">
        <v>601</v>
      </c>
      <c r="C599" s="26" t="s">
        <v>1115</v>
      </c>
      <c r="D599" s="27">
        <v>95</v>
      </c>
      <c r="E599" s="25">
        <v>5</v>
      </c>
      <c r="F599" s="25">
        <v>100</v>
      </c>
      <c r="G599" s="25" t="s">
        <v>436</v>
      </c>
      <c r="H599" s="25"/>
      <c r="I599" s="25" t="s">
        <v>1083</v>
      </c>
      <c r="J599" s="25"/>
      <c r="K599" s="37" t="s">
        <v>113</v>
      </c>
      <c r="L599" s="35">
        <v>-116.7338</v>
      </c>
      <c r="M599" s="35">
        <v>33.371600000000001</v>
      </c>
      <c r="N599" s="26" t="s">
        <v>380</v>
      </c>
      <c r="O599" s="25" t="s">
        <v>115</v>
      </c>
      <c r="P599" s="25" t="s">
        <v>605</v>
      </c>
      <c r="Q599" s="36" t="s">
        <v>117</v>
      </c>
      <c r="R599" s="28" t="s">
        <v>118</v>
      </c>
      <c r="S599" s="25">
        <v>64.2</v>
      </c>
      <c r="T599" s="25">
        <v>0.68</v>
      </c>
      <c r="U599" s="25">
        <v>17</v>
      </c>
      <c r="V599" s="25"/>
      <c r="W599" s="25"/>
      <c r="X599" s="25">
        <v>4.55</v>
      </c>
      <c r="Y599">
        <f t="shared" si="10"/>
        <v>4.0941355000000001</v>
      </c>
      <c r="Z599" s="25">
        <v>7.0000000000000007E-2</v>
      </c>
      <c r="AA599" s="37">
        <v>0.08</v>
      </c>
      <c r="AB599" s="25"/>
      <c r="AC599" s="25">
        <v>1.72</v>
      </c>
      <c r="AD599" s="25">
        <v>4.9800000000000004</v>
      </c>
      <c r="AE599" s="25">
        <v>3.67</v>
      </c>
      <c r="AF599" s="25">
        <v>1.94</v>
      </c>
      <c r="AG599" s="37">
        <v>0.46</v>
      </c>
      <c r="AH599" s="25"/>
      <c r="AI599" s="38"/>
      <c r="AJ599" s="37">
        <v>15.56</v>
      </c>
      <c r="AK599" s="25">
        <v>0.17</v>
      </c>
      <c r="AL599" s="25">
        <v>69.8</v>
      </c>
      <c r="AM599" s="25">
        <v>3.68</v>
      </c>
      <c r="AN599" s="25">
        <v>413.3</v>
      </c>
      <c r="AO599" s="25">
        <v>631.66999999999996</v>
      </c>
      <c r="AP599" s="25">
        <v>9.68</v>
      </c>
      <c r="AQ599" s="25">
        <v>2.5</v>
      </c>
      <c r="AR599" s="25">
        <v>97.83</v>
      </c>
      <c r="AS599" s="25">
        <v>2.96</v>
      </c>
      <c r="AT599" s="25">
        <v>5.82</v>
      </c>
      <c r="AU599" s="25">
        <v>10.72</v>
      </c>
      <c r="AV599" s="25">
        <v>3.22</v>
      </c>
      <c r="AW599" s="25">
        <v>75.19</v>
      </c>
      <c r="AX599" s="38"/>
      <c r="AY599" s="25"/>
      <c r="AZ599" s="25"/>
      <c r="BA599" s="25"/>
      <c r="BB599" s="25">
        <v>2.25</v>
      </c>
      <c r="BC599" s="25"/>
      <c r="BD599" s="25"/>
      <c r="BE599" s="25">
        <v>0.28000000000000003</v>
      </c>
      <c r="BF599" s="25">
        <v>0.76</v>
      </c>
      <c r="BG599" s="37">
        <v>11.6</v>
      </c>
      <c r="BH599" s="25">
        <v>9.3000000000000007</v>
      </c>
      <c r="BI599" s="25">
        <v>2.44</v>
      </c>
      <c r="BJ599" s="25">
        <v>13.24</v>
      </c>
      <c r="BK599" s="25">
        <v>26.16</v>
      </c>
      <c r="BL599" s="25">
        <v>3.21</v>
      </c>
      <c r="BM599" s="25">
        <v>15.02</v>
      </c>
      <c r="BN599" s="25">
        <v>3.44</v>
      </c>
      <c r="BO599" s="25">
        <v>8.3699999999999992</v>
      </c>
      <c r="BP599" s="25">
        <v>1.1399999999999999</v>
      </c>
      <c r="BQ599" s="25">
        <v>3.28</v>
      </c>
      <c r="BR599" s="25">
        <v>0.61</v>
      </c>
      <c r="BS599" s="25">
        <v>2.46</v>
      </c>
      <c r="BT599" s="25">
        <v>0.53</v>
      </c>
      <c r="BU599" s="25">
        <v>1.32</v>
      </c>
      <c r="BV599" s="25">
        <v>0.18</v>
      </c>
      <c r="BW599" s="25">
        <v>1.18</v>
      </c>
      <c r="BX599" s="25"/>
      <c r="BY599" s="37">
        <v>66.02</v>
      </c>
      <c r="BZ599" s="37">
        <v>1.04</v>
      </c>
      <c r="CA599" s="25">
        <v>69.8</v>
      </c>
      <c r="CB599" s="25">
        <v>413.3</v>
      </c>
      <c r="CC599" s="25">
        <v>95</v>
      </c>
      <c r="CD599" s="25">
        <v>0.46899999999999997</v>
      </c>
      <c r="CE599" s="25">
        <v>0.70555000000000001</v>
      </c>
      <c r="CF599" s="29">
        <v>0.70489999999999997</v>
      </c>
      <c r="CG599" s="25"/>
      <c r="CH599" s="25"/>
      <c r="CI599" s="37">
        <v>3.44</v>
      </c>
      <c r="CJ599" s="25">
        <v>15.02</v>
      </c>
      <c r="CK599" s="25"/>
      <c r="CL599" s="25"/>
      <c r="CM599" s="25"/>
      <c r="CN599" s="25"/>
      <c r="CO599" s="25"/>
      <c r="CP599" s="25"/>
      <c r="CQ599" s="37">
        <v>2.96</v>
      </c>
      <c r="CR599" s="25"/>
      <c r="CS599" s="25"/>
      <c r="CT599" s="25"/>
      <c r="CU599" s="25"/>
      <c r="CV599" s="25">
        <v>1.76</v>
      </c>
      <c r="CW599" s="25">
        <v>5.55</v>
      </c>
      <c r="CX599" s="25">
        <v>11.6</v>
      </c>
      <c r="CY599" s="25">
        <v>19.077000000000002</v>
      </c>
      <c r="CZ599" s="25">
        <v>15.62</v>
      </c>
      <c r="DA599" s="25">
        <v>38.755000000000003</v>
      </c>
      <c r="DB599" s="25">
        <v>9.8000000000000007</v>
      </c>
      <c r="DC599" s="25"/>
      <c r="DD599" s="25">
        <v>31.8</v>
      </c>
      <c r="DE599" s="25">
        <v>18.922999999999998</v>
      </c>
      <c r="DF599" s="25">
        <v>15.613</v>
      </c>
      <c r="DG599" s="30">
        <v>38.597000000000001</v>
      </c>
      <c r="DH599" s="25"/>
      <c r="DI599" s="25"/>
      <c r="DJ599" s="25"/>
      <c r="DK599" s="25"/>
      <c r="DL599" s="25"/>
      <c r="DM599" s="25"/>
      <c r="DN599" s="25"/>
      <c r="DO599" s="31">
        <v>8.6</v>
      </c>
      <c r="DP599" s="25"/>
      <c r="DQ599" s="25"/>
      <c r="DR599" s="25"/>
      <c r="DS599" s="25"/>
      <c r="DT599" s="25"/>
      <c r="DU599" s="25"/>
      <c r="DV599" s="25"/>
      <c r="DW599" s="25"/>
      <c r="DX599" s="25"/>
      <c r="DY599" s="25"/>
      <c r="DZ599" s="25"/>
      <c r="EA599" s="25"/>
      <c r="EB599" s="25"/>
      <c r="EC599" s="25"/>
      <c r="ED599" s="25"/>
      <c r="EE599" s="25"/>
      <c r="EF599" s="25"/>
      <c r="EG599" s="25"/>
      <c r="EH599" s="25"/>
      <c r="EI599" s="25"/>
      <c r="EJ599" s="25"/>
      <c r="EK599" s="25"/>
      <c r="EL599" s="25"/>
      <c r="EM599" s="25"/>
      <c r="EN599" s="25"/>
      <c r="EO599" s="25"/>
      <c r="EP599" s="25"/>
      <c r="EQ599" s="25"/>
      <c r="ER599" s="25"/>
      <c r="ES599" s="25"/>
      <c r="ET599" s="25"/>
      <c r="EU599" s="25"/>
      <c r="EV599" s="25"/>
      <c r="EW599" s="25"/>
      <c r="EX599" s="25"/>
      <c r="EY599" s="25"/>
      <c r="EZ599" s="25"/>
      <c r="FA599" s="25"/>
      <c r="FB599" s="25"/>
      <c r="FC599" s="25"/>
      <c r="FD599" s="25"/>
      <c r="FE599" s="25"/>
      <c r="FF599" s="25"/>
    </row>
    <row r="600" spans="1:162" x14ac:dyDescent="0.25">
      <c r="A600" s="13" t="s">
        <v>111</v>
      </c>
      <c r="B600" s="13" t="s">
        <v>601</v>
      </c>
      <c r="C600" s="19" t="s">
        <v>1116</v>
      </c>
      <c r="D600" s="20">
        <v>95</v>
      </c>
      <c r="E600" s="13">
        <v>5</v>
      </c>
      <c r="F600" s="13">
        <v>100</v>
      </c>
      <c r="G600" s="13" t="s">
        <v>436</v>
      </c>
      <c r="I600" s="13" t="s">
        <v>1083</v>
      </c>
      <c r="K600" t="s">
        <v>113</v>
      </c>
      <c r="L600" s="33">
        <v>-116.5324</v>
      </c>
      <c r="M600" s="33">
        <v>33.311799999999998</v>
      </c>
      <c r="N600" s="19" t="s">
        <v>380</v>
      </c>
      <c r="O600" s="19" t="s">
        <v>115</v>
      </c>
      <c r="P600" s="13" t="s">
        <v>605</v>
      </c>
      <c r="Q600" s="14" t="s">
        <v>117</v>
      </c>
      <c r="R600" s="16" t="s">
        <v>118</v>
      </c>
      <c r="S600" s="13">
        <v>64.599999999999994</v>
      </c>
      <c r="T600" s="13">
        <v>0.63</v>
      </c>
      <c r="U600" s="13">
        <v>16.2</v>
      </c>
      <c r="X600" s="13">
        <v>4.7300000000000004</v>
      </c>
      <c r="Y600">
        <f t="shared" si="10"/>
        <v>4.2561013000000001</v>
      </c>
      <c r="Z600" s="13">
        <v>0.08</v>
      </c>
      <c r="AA600">
        <v>0.1</v>
      </c>
      <c r="AC600" s="13">
        <v>2.1</v>
      </c>
      <c r="AD600" s="13">
        <v>4.74</v>
      </c>
      <c r="AE600" s="13">
        <v>3.34</v>
      </c>
      <c r="AF600" s="13">
        <v>2.09</v>
      </c>
      <c r="AG600">
        <v>0.8</v>
      </c>
      <c r="AJ600">
        <v>32.53</v>
      </c>
      <c r="AK600" s="13">
        <v>0.16</v>
      </c>
      <c r="AL600" s="13">
        <v>75.900000000000006</v>
      </c>
      <c r="AM600" s="13">
        <v>3.39</v>
      </c>
      <c r="AN600" s="13">
        <v>372.48</v>
      </c>
      <c r="AO600" s="13">
        <v>777.37</v>
      </c>
      <c r="AP600" s="13">
        <v>5.56</v>
      </c>
      <c r="AQ600" s="13">
        <v>1.99</v>
      </c>
      <c r="AR600" s="13">
        <v>99.99</v>
      </c>
      <c r="AS600" s="13">
        <v>3.49</v>
      </c>
      <c r="AT600" s="13">
        <v>8.02</v>
      </c>
      <c r="AU600" s="13">
        <v>19.95</v>
      </c>
      <c r="AV600" s="13">
        <v>6.12</v>
      </c>
      <c r="AW600" s="13">
        <v>68.47</v>
      </c>
      <c r="BB600" s="13">
        <v>1.79</v>
      </c>
      <c r="BE600" s="13">
        <v>0.18</v>
      </c>
      <c r="BF600" s="13">
        <v>1.01</v>
      </c>
      <c r="BH600" s="13">
        <v>9.69</v>
      </c>
      <c r="BI600" s="13">
        <v>3.3</v>
      </c>
      <c r="BJ600" s="13">
        <v>12.43</v>
      </c>
      <c r="BK600" s="13">
        <v>28.34</v>
      </c>
      <c r="BL600" s="13">
        <v>3.98</v>
      </c>
      <c r="BM600" s="13">
        <v>19.45</v>
      </c>
      <c r="BN600" s="13">
        <v>5.0599999999999996</v>
      </c>
      <c r="BO600" s="13">
        <v>14.24</v>
      </c>
      <c r="BP600" s="13">
        <v>1.1499999999999999</v>
      </c>
      <c r="BQ600" s="13">
        <v>5.01</v>
      </c>
      <c r="BR600" s="13">
        <v>0.86</v>
      </c>
      <c r="BS600" s="13">
        <v>4.66</v>
      </c>
      <c r="BT600" s="13">
        <v>1.1399999999999999</v>
      </c>
      <c r="BU600" s="13">
        <v>2.46</v>
      </c>
      <c r="BV600" s="13">
        <v>0.41</v>
      </c>
      <c r="BW600" s="13">
        <v>2.27</v>
      </c>
      <c r="BY600">
        <v>98.46</v>
      </c>
      <c r="BZ600">
        <v>3.35</v>
      </c>
      <c r="CA600" s="13">
        <v>75.900000000000006</v>
      </c>
      <c r="CB600" s="13">
        <v>372.48</v>
      </c>
      <c r="CC600" s="13">
        <v>95</v>
      </c>
      <c r="CD600" s="13">
        <v>0.61899999999999999</v>
      </c>
      <c r="CE600" s="13">
        <v>0.70572999999999997</v>
      </c>
      <c r="CF600" s="21">
        <v>0.70484999999999998</v>
      </c>
      <c r="CI600">
        <v>5.0599999999999996</v>
      </c>
      <c r="CJ600" s="13">
        <v>19.45</v>
      </c>
      <c r="CQ600">
        <v>3.49</v>
      </c>
      <c r="CV600">
        <v>1.99</v>
      </c>
      <c r="CW600">
        <v>5.56</v>
      </c>
    </row>
    <row r="601" spans="1:162" x14ac:dyDescent="0.25">
      <c r="A601" s="13" t="s">
        <v>111</v>
      </c>
      <c r="B601" s="13" t="s">
        <v>601</v>
      </c>
      <c r="C601" s="19" t="s">
        <v>1117</v>
      </c>
      <c r="D601" s="20">
        <v>95</v>
      </c>
      <c r="E601" s="13">
        <v>5</v>
      </c>
      <c r="F601" s="13">
        <v>100</v>
      </c>
      <c r="G601" s="13" t="s">
        <v>436</v>
      </c>
      <c r="I601" s="13" t="s">
        <v>1083</v>
      </c>
      <c r="K601" t="s">
        <v>113</v>
      </c>
      <c r="L601" s="33">
        <v>-116.56789999999999</v>
      </c>
      <c r="M601" s="33">
        <v>33.283700000000003</v>
      </c>
      <c r="N601" s="19" t="s">
        <v>380</v>
      </c>
      <c r="O601" s="19" t="s">
        <v>115</v>
      </c>
      <c r="P601" s="13" t="s">
        <v>605</v>
      </c>
      <c r="Q601" s="14" t="s">
        <v>117</v>
      </c>
      <c r="R601" s="16" t="s">
        <v>118</v>
      </c>
      <c r="S601" s="13">
        <v>64.599999999999994</v>
      </c>
      <c r="T601" s="13">
        <v>0.68</v>
      </c>
      <c r="U601" s="13">
        <v>16.8</v>
      </c>
      <c r="X601" s="13">
        <v>4.1500000000000004</v>
      </c>
      <c r="Y601">
        <f t="shared" si="10"/>
        <v>3.7342115000000002</v>
      </c>
      <c r="Z601" s="13">
        <v>0.06</v>
      </c>
      <c r="AA601">
        <v>7.0000000000000007E-2</v>
      </c>
      <c r="AC601" s="13">
        <v>1.64</v>
      </c>
      <c r="AD601" s="13">
        <v>5</v>
      </c>
      <c r="AE601" s="13">
        <v>3.76</v>
      </c>
      <c r="AF601" s="13">
        <v>1.93</v>
      </c>
      <c r="AG601">
        <v>0.46</v>
      </c>
      <c r="AJ601">
        <v>22.1</v>
      </c>
      <c r="AK601" s="13">
        <v>0.18</v>
      </c>
      <c r="AL601" s="13">
        <v>66.7</v>
      </c>
      <c r="AM601" s="13">
        <v>4.87</v>
      </c>
      <c r="AN601" s="13">
        <v>498.84</v>
      </c>
      <c r="AO601" s="13">
        <v>662.63</v>
      </c>
      <c r="AP601" s="13">
        <v>14.41</v>
      </c>
      <c r="AQ601" s="13">
        <v>2.5099999999999998</v>
      </c>
      <c r="AR601" s="13">
        <v>120.59</v>
      </c>
      <c r="AS601" s="13">
        <v>3.94</v>
      </c>
      <c r="AT601" s="13">
        <v>5.0599999999999996</v>
      </c>
      <c r="AU601" s="13">
        <v>7.38</v>
      </c>
      <c r="AV601" s="13">
        <v>2.68</v>
      </c>
      <c r="AW601" s="13">
        <v>56.91</v>
      </c>
      <c r="BB601" s="13">
        <v>2.06</v>
      </c>
      <c r="BE601" s="13">
        <v>0.22</v>
      </c>
      <c r="BF601" s="13">
        <v>0.62</v>
      </c>
      <c r="BG601">
        <v>10.4</v>
      </c>
      <c r="BH601" s="13">
        <v>8.5</v>
      </c>
      <c r="BI601" s="13">
        <v>3.09</v>
      </c>
      <c r="BJ601" s="13">
        <v>20.54</v>
      </c>
      <c r="BK601" s="13">
        <v>37.9</v>
      </c>
      <c r="BL601" s="13">
        <v>4.6900000000000004</v>
      </c>
      <c r="BM601" s="13">
        <v>16.5</v>
      </c>
      <c r="BN601" s="13">
        <v>3.95</v>
      </c>
      <c r="BO601" s="13">
        <v>7.95</v>
      </c>
      <c r="BP601" s="13">
        <v>1.44</v>
      </c>
      <c r="BQ601" s="13">
        <v>2.87</v>
      </c>
      <c r="BR601" s="13">
        <v>0.41</v>
      </c>
      <c r="BS601" s="13">
        <v>1.97</v>
      </c>
      <c r="BT601" s="13">
        <v>0.45</v>
      </c>
      <c r="BU601" s="13">
        <v>0.98</v>
      </c>
      <c r="BV601" s="13">
        <v>0.11</v>
      </c>
      <c r="BW601" s="13">
        <v>0.98</v>
      </c>
      <c r="BY601">
        <v>79.760000000000005</v>
      </c>
      <c r="BZ601">
        <v>0.32</v>
      </c>
      <c r="CA601" s="13">
        <v>66.7</v>
      </c>
      <c r="CB601" s="13">
        <v>498.84</v>
      </c>
      <c r="CC601" s="13">
        <v>95</v>
      </c>
      <c r="CD601" s="13">
        <v>0.38800000000000001</v>
      </c>
      <c r="CE601" s="13">
        <v>0.70631999999999995</v>
      </c>
      <c r="CF601" s="21">
        <v>0.70577000000000001</v>
      </c>
      <c r="CI601">
        <v>3.95</v>
      </c>
      <c r="CJ601" s="13">
        <v>16.5</v>
      </c>
      <c r="CQ601">
        <v>3.94</v>
      </c>
      <c r="CV601" s="13">
        <v>1.81</v>
      </c>
      <c r="CW601" s="13">
        <v>9.0500000000000007</v>
      </c>
      <c r="CX601" s="13">
        <v>10.4</v>
      </c>
      <c r="CY601" s="13">
        <v>19.039000000000001</v>
      </c>
      <c r="CZ601" s="13">
        <v>15.646000000000001</v>
      </c>
      <c r="DA601" s="13">
        <v>38.917000000000002</v>
      </c>
      <c r="DB601" s="13">
        <v>11.3</v>
      </c>
      <c r="DD601" s="13">
        <v>57.8</v>
      </c>
      <c r="DE601" s="13">
        <v>18.863</v>
      </c>
      <c r="DF601" s="13">
        <v>15.638</v>
      </c>
      <c r="DG601" s="22">
        <v>38.631</v>
      </c>
    </row>
    <row r="602" spans="1:162" x14ac:dyDescent="0.25">
      <c r="A602" s="13" t="s">
        <v>111</v>
      </c>
      <c r="B602" s="13" t="s">
        <v>601</v>
      </c>
      <c r="C602" s="19" t="s">
        <v>1118</v>
      </c>
      <c r="D602" s="20">
        <v>95</v>
      </c>
      <c r="E602" s="13">
        <v>5</v>
      </c>
      <c r="F602" s="13">
        <v>100</v>
      </c>
      <c r="G602" s="13" t="s">
        <v>436</v>
      </c>
      <c r="I602" s="13" t="s">
        <v>1083</v>
      </c>
      <c r="K602" t="s">
        <v>113</v>
      </c>
      <c r="L602" s="33">
        <v>-116.8612</v>
      </c>
      <c r="M602" s="33">
        <v>33.4236</v>
      </c>
      <c r="N602" s="19" t="s">
        <v>148</v>
      </c>
      <c r="O602" s="19" t="s">
        <v>115</v>
      </c>
      <c r="P602" s="13" t="s">
        <v>605</v>
      </c>
      <c r="Q602" s="14" t="s">
        <v>117</v>
      </c>
      <c r="R602" s="16" t="s">
        <v>118</v>
      </c>
      <c r="S602" s="13">
        <v>64.599999999999994</v>
      </c>
      <c r="T602" s="13">
        <v>0.64</v>
      </c>
      <c r="U602" s="13">
        <v>16.100000000000001</v>
      </c>
      <c r="X602" s="13">
        <v>4.95</v>
      </c>
      <c r="Y602">
        <f t="shared" si="10"/>
        <v>4.4540595000000005</v>
      </c>
      <c r="Z602" s="13">
        <v>0.08</v>
      </c>
      <c r="AA602">
        <v>0.1</v>
      </c>
      <c r="AC602" s="13">
        <v>1.89</v>
      </c>
      <c r="AD602" s="13">
        <v>4.5199999999999996</v>
      </c>
      <c r="AE602" s="13">
        <v>3.41</v>
      </c>
      <c r="AF602" s="13">
        <v>2.04</v>
      </c>
      <c r="AG602">
        <v>0.84</v>
      </c>
      <c r="AJ602">
        <v>28.17</v>
      </c>
      <c r="AK602" s="13">
        <v>0.14000000000000001</v>
      </c>
      <c r="AL602" s="13">
        <v>76.900000000000006</v>
      </c>
      <c r="AM602" s="13">
        <v>3.55</v>
      </c>
      <c r="AN602" s="13">
        <v>349.57</v>
      </c>
      <c r="AO602" s="13">
        <v>623.1</v>
      </c>
      <c r="AP602" s="13">
        <v>8.6</v>
      </c>
      <c r="AQ602" s="13">
        <v>1.99</v>
      </c>
      <c r="AR602" s="13">
        <v>129.84</v>
      </c>
      <c r="AS602" s="13">
        <v>3.36</v>
      </c>
      <c r="AT602" s="13">
        <v>7.09</v>
      </c>
      <c r="AU602" s="13">
        <v>16.23</v>
      </c>
      <c r="AV602" s="13">
        <v>9.99</v>
      </c>
      <c r="AW602" s="13">
        <v>70.92</v>
      </c>
      <c r="BB602" s="13">
        <v>2.42</v>
      </c>
      <c r="BE602" s="13">
        <v>0.17</v>
      </c>
      <c r="BF602" s="13">
        <v>0.67</v>
      </c>
      <c r="BH602" s="13">
        <v>11.84</v>
      </c>
      <c r="BI602" s="13">
        <v>5.58</v>
      </c>
      <c r="BJ602" s="13">
        <v>16.239999999999998</v>
      </c>
      <c r="BK602" s="13">
        <v>34.6</v>
      </c>
      <c r="BL602" s="13">
        <v>4.8099999999999996</v>
      </c>
      <c r="BM602" s="13">
        <v>18.89</v>
      </c>
      <c r="BN602" s="13">
        <v>4.05</v>
      </c>
      <c r="BO602" s="13">
        <v>14.1</v>
      </c>
      <c r="BP602" s="13">
        <v>0.96</v>
      </c>
      <c r="BQ602" s="13">
        <v>3.64</v>
      </c>
      <c r="BR602" s="13">
        <v>0.49</v>
      </c>
      <c r="BS602" s="13">
        <v>3.34</v>
      </c>
      <c r="BT602" s="13">
        <v>0.72</v>
      </c>
      <c r="BU602" s="13">
        <v>1.91</v>
      </c>
      <c r="BV602" s="13">
        <v>0.27</v>
      </c>
      <c r="BW602" s="13">
        <v>1.9</v>
      </c>
      <c r="BY602">
        <v>103.88</v>
      </c>
      <c r="BZ602">
        <v>1.1299999999999999</v>
      </c>
      <c r="CA602" s="13">
        <v>76.900000000000006</v>
      </c>
      <c r="CB602" s="13">
        <v>349.57</v>
      </c>
      <c r="CC602" s="13">
        <v>95</v>
      </c>
      <c r="CD602" s="13">
        <v>0.628</v>
      </c>
      <c r="CE602" s="13">
        <v>0.70687999999999995</v>
      </c>
      <c r="CF602" s="21">
        <v>0.70599000000000001</v>
      </c>
      <c r="CI602">
        <v>4.05</v>
      </c>
      <c r="CJ602" s="13">
        <v>18.89</v>
      </c>
      <c r="CQ602">
        <v>3.36</v>
      </c>
      <c r="CV602">
        <v>1.99</v>
      </c>
      <c r="CW602">
        <v>8.6</v>
      </c>
    </row>
    <row r="603" spans="1:162" x14ac:dyDescent="0.25">
      <c r="A603" s="13" t="s">
        <v>111</v>
      </c>
      <c r="B603" s="13" t="s">
        <v>1119</v>
      </c>
      <c r="C603" s="19" t="s">
        <v>1120</v>
      </c>
      <c r="D603" s="20">
        <v>95</v>
      </c>
      <c r="E603" s="13">
        <v>5</v>
      </c>
      <c r="F603" s="13">
        <v>100</v>
      </c>
      <c r="G603" s="13" t="s">
        <v>436</v>
      </c>
      <c r="I603" s="13" t="s">
        <v>1083</v>
      </c>
      <c r="K603" t="s">
        <v>113</v>
      </c>
      <c r="L603" s="33">
        <v>-116.7017</v>
      </c>
      <c r="M603" s="33">
        <v>33.559199999999997</v>
      </c>
      <c r="N603" s="19" t="s">
        <v>148</v>
      </c>
      <c r="O603" s="19" t="s">
        <v>115</v>
      </c>
      <c r="P603" s="13" t="s">
        <v>605</v>
      </c>
      <c r="Q603" s="14" t="s">
        <v>117</v>
      </c>
      <c r="R603" s="16" t="s">
        <v>118</v>
      </c>
      <c r="S603" s="13">
        <v>65</v>
      </c>
      <c r="T603" s="13">
        <v>0.72</v>
      </c>
      <c r="U603" s="13">
        <v>16.7</v>
      </c>
      <c r="X603" s="13">
        <v>4.3099999999999996</v>
      </c>
      <c r="Y603">
        <f t="shared" si="10"/>
        <v>3.8781810999999995</v>
      </c>
      <c r="Z603" s="13">
        <v>0.05</v>
      </c>
      <c r="AA603">
        <v>0.08</v>
      </c>
      <c r="AC603" s="13">
        <v>1.47</v>
      </c>
      <c r="AD603" s="13">
        <v>4.53</v>
      </c>
      <c r="AE603" s="13">
        <v>3.57</v>
      </c>
      <c r="AF603" s="13">
        <v>1.91</v>
      </c>
      <c r="AG603">
        <v>0.69</v>
      </c>
      <c r="AJ603">
        <v>22.93</v>
      </c>
      <c r="AK603" s="13">
        <v>0.21</v>
      </c>
      <c r="AL603" s="13">
        <v>68.5</v>
      </c>
      <c r="AM603" s="13">
        <v>2.04</v>
      </c>
      <c r="AN603" s="13">
        <v>448.77</v>
      </c>
      <c r="AO603" s="13">
        <v>1017.45</v>
      </c>
      <c r="AP603" s="13">
        <v>4.7</v>
      </c>
      <c r="AQ603" s="13">
        <v>1.29</v>
      </c>
      <c r="AR603" s="13">
        <v>184.13</v>
      </c>
      <c r="AS603" s="13">
        <v>4.91</v>
      </c>
      <c r="AT603" s="13">
        <v>7.31</v>
      </c>
      <c r="AU603" s="13">
        <v>10.01</v>
      </c>
      <c r="AV603" s="13">
        <v>11.36</v>
      </c>
      <c r="AW603" s="13">
        <v>59.14</v>
      </c>
      <c r="BB603" s="13">
        <v>1.87</v>
      </c>
      <c r="BE603" s="13">
        <v>0.33</v>
      </c>
      <c r="BF603" s="13">
        <v>0.44</v>
      </c>
      <c r="BG603">
        <v>9.6</v>
      </c>
      <c r="BH603" s="13">
        <v>7.63</v>
      </c>
      <c r="BI603" s="13">
        <v>3.86</v>
      </c>
      <c r="BJ603" s="13">
        <v>15.79</v>
      </c>
      <c r="BK603" s="13">
        <v>33.340000000000003</v>
      </c>
      <c r="BL603" s="13">
        <v>4</v>
      </c>
      <c r="BM603" s="13">
        <v>17</v>
      </c>
      <c r="BN603" s="13">
        <v>3.74</v>
      </c>
      <c r="BO603" s="13">
        <v>7.06</v>
      </c>
      <c r="BP603" s="13">
        <v>1.21</v>
      </c>
      <c r="BQ603" s="13">
        <v>3.04</v>
      </c>
      <c r="BR603" s="13">
        <v>0.33</v>
      </c>
      <c r="BS603" s="13">
        <v>2.68</v>
      </c>
      <c r="BT603" s="13">
        <v>0.41</v>
      </c>
      <c r="BU603" s="13">
        <v>1.17</v>
      </c>
      <c r="BV603" s="13">
        <v>0.22</v>
      </c>
      <c r="BW603" s="13">
        <v>0.77</v>
      </c>
      <c r="BY603">
        <v>52.78</v>
      </c>
      <c r="BZ603">
        <v>0.34</v>
      </c>
      <c r="CA603" s="13">
        <v>68.5</v>
      </c>
      <c r="CB603" s="13">
        <v>448.77</v>
      </c>
      <c r="CC603" s="13">
        <v>95</v>
      </c>
      <c r="CD603" s="13">
        <v>0.41699999999999998</v>
      </c>
      <c r="CE603" s="13">
        <v>0.70623999999999998</v>
      </c>
      <c r="CF603" s="21">
        <v>0.70548</v>
      </c>
      <c r="CI603">
        <v>3.74</v>
      </c>
      <c r="CJ603" s="13">
        <v>17</v>
      </c>
      <c r="CQ603">
        <v>4.91</v>
      </c>
      <c r="CV603" s="13">
        <v>0.87</v>
      </c>
      <c r="CW603" s="13">
        <v>5.31</v>
      </c>
      <c r="CX603" s="13">
        <v>9.6</v>
      </c>
      <c r="CY603" s="13">
        <v>18.952000000000002</v>
      </c>
      <c r="CZ603" s="13">
        <v>15.647</v>
      </c>
      <c r="DA603" s="13">
        <v>38.857999999999997</v>
      </c>
      <c r="DB603" s="13">
        <v>5.9</v>
      </c>
      <c r="DD603" s="13">
        <v>36.799999999999997</v>
      </c>
      <c r="DE603" s="13">
        <v>18.86</v>
      </c>
      <c r="DF603" s="13">
        <v>15.643000000000001</v>
      </c>
      <c r="DG603" s="22">
        <v>38.676000000000002</v>
      </c>
      <c r="DO603" s="23">
        <v>11</v>
      </c>
    </row>
    <row r="604" spans="1:162" x14ac:dyDescent="0.25">
      <c r="A604" s="13" t="s">
        <v>111</v>
      </c>
      <c r="C604" s="19" t="s">
        <v>1121</v>
      </c>
      <c r="D604" s="20">
        <v>95</v>
      </c>
      <c r="F604" s="13">
        <v>100</v>
      </c>
      <c r="H604" s="13" t="s">
        <v>126</v>
      </c>
      <c r="I604" s="13" t="s">
        <v>1122</v>
      </c>
      <c r="N604" s="13" t="s">
        <v>1123</v>
      </c>
      <c r="O604" s="13" t="s">
        <v>115</v>
      </c>
      <c r="P604" s="13" t="s">
        <v>129</v>
      </c>
      <c r="R604" s="16" t="s">
        <v>118</v>
      </c>
      <c r="S604" s="13">
        <v>65</v>
      </c>
      <c r="Y604" t="e">
        <f t="shared" si="10"/>
        <v>#N/A</v>
      </c>
      <c r="AC604" s="13">
        <v>0.4</v>
      </c>
      <c r="AI604" s="13"/>
      <c r="AJ604" s="13"/>
      <c r="AK604" s="13"/>
      <c r="AL604" s="13"/>
      <c r="AM604" s="13"/>
      <c r="AN604" s="13">
        <v>61</v>
      </c>
      <c r="AO604" s="13"/>
      <c r="AP604" s="13"/>
      <c r="AQ604" s="13"/>
      <c r="AR604" s="13"/>
      <c r="AS604" s="13"/>
      <c r="AT604" s="13">
        <v>49</v>
      </c>
      <c r="AU604" s="13">
        <v>176</v>
      </c>
      <c r="AV604" s="13"/>
      <c r="AW604" s="13"/>
      <c r="AX604" s="13"/>
      <c r="BJ604" s="13">
        <v>39.299999999999997</v>
      </c>
      <c r="BK604" s="13">
        <v>88.3</v>
      </c>
      <c r="BN604" s="13">
        <v>21.21</v>
      </c>
      <c r="BQ604" s="13">
        <v>28.5</v>
      </c>
      <c r="BW604" s="13">
        <v>19.100000000000001</v>
      </c>
      <c r="CB604" s="13">
        <v>61</v>
      </c>
      <c r="CC604" s="13">
        <v>95</v>
      </c>
      <c r="CF604" s="21">
        <v>0.71962999999999999</v>
      </c>
      <c r="CI604" s="13">
        <v>21.21</v>
      </c>
      <c r="CN604" s="13">
        <v>-11.3</v>
      </c>
    </row>
    <row r="605" spans="1:162" s="25" customFormat="1" x14ac:dyDescent="0.25">
      <c r="A605" s="13" t="s">
        <v>111</v>
      </c>
      <c r="B605" s="25" t="s">
        <v>601</v>
      </c>
      <c r="C605" s="26" t="s">
        <v>1124</v>
      </c>
      <c r="D605" s="27">
        <v>95</v>
      </c>
      <c r="E605" s="25">
        <v>5</v>
      </c>
      <c r="F605" s="25">
        <v>100</v>
      </c>
      <c r="G605" s="25" t="s">
        <v>436</v>
      </c>
      <c r="I605" s="25" t="s">
        <v>1083</v>
      </c>
      <c r="K605" s="37" t="s">
        <v>113</v>
      </c>
      <c r="L605" s="35">
        <v>-116.4623</v>
      </c>
      <c r="M605" s="35">
        <v>33.369700000000002</v>
      </c>
      <c r="N605" s="26" t="s">
        <v>380</v>
      </c>
      <c r="O605" s="26" t="s">
        <v>115</v>
      </c>
      <c r="P605" s="25" t="s">
        <v>605</v>
      </c>
      <c r="Q605" s="36" t="s">
        <v>117</v>
      </c>
      <c r="R605" s="28" t="s">
        <v>118</v>
      </c>
      <c r="S605" s="25">
        <v>65.8</v>
      </c>
      <c r="T605" s="25">
        <v>0.55000000000000004</v>
      </c>
      <c r="U605" s="25">
        <v>15.8</v>
      </c>
      <c r="X605" s="25">
        <v>4.4400000000000004</v>
      </c>
      <c r="Y605">
        <f t="shared" si="10"/>
        <v>3.9951564000000004</v>
      </c>
      <c r="Z605" s="25">
        <v>0.08</v>
      </c>
      <c r="AA605" s="37">
        <v>0.08</v>
      </c>
      <c r="AC605" s="25">
        <v>1.86</v>
      </c>
      <c r="AD605" s="25">
        <v>4.57</v>
      </c>
      <c r="AE605" s="25">
        <v>2.87</v>
      </c>
      <c r="AF605" s="25">
        <v>2.88</v>
      </c>
      <c r="AG605" s="37">
        <v>0.78</v>
      </c>
      <c r="AI605" s="38"/>
      <c r="AJ605" s="37">
        <v>24.94</v>
      </c>
      <c r="AK605" s="25">
        <v>0.15</v>
      </c>
      <c r="AL605" s="25">
        <v>91.3</v>
      </c>
      <c r="AM605" s="25">
        <v>4.29</v>
      </c>
      <c r="AN605" s="25">
        <v>334.54</v>
      </c>
      <c r="AO605" s="25">
        <v>1289.3499999999999</v>
      </c>
      <c r="AP605" s="25">
        <v>17.510000000000002</v>
      </c>
      <c r="AQ605" s="25">
        <v>1.97</v>
      </c>
      <c r="AR605" s="25">
        <v>105.33</v>
      </c>
      <c r="AS605" s="25">
        <v>4.24</v>
      </c>
      <c r="AT605" s="25">
        <v>7.28</v>
      </c>
      <c r="AU605" s="25">
        <v>13.33</v>
      </c>
      <c r="AV605" s="25">
        <v>13.17</v>
      </c>
      <c r="AW605" s="25">
        <v>39.83</v>
      </c>
      <c r="AX605" s="38"/>
      <c r="BB605" s="25">
        <v>2.13</v>
      </c>
      <c r="BE605" s="25">
        <v>0.48</v>
      </c>
      <c r="BF605" s="25">
        <v>1.0900000000000001</v>
      </c>
      <c r="BG605" s="37">
        <v>15.3</v>
      </c>
      <c r="BH605" s="25">
        <v>8.59</v>
      </c>
      <c r="BI605" s="25">
        <v>1.96</v>
      </c>
      <c r="BJ605" s="25">
        <v>19.079999999999998</v>
      </c>
      <c r="BK605" s="25">
        <v>41.13</v>
      </c>
      <c r="BL605" s="25">
        <v>5.6</v>
      </c>
      <c r="BM605" s="25">
        <v>23.61</v>
      </c>
      <c r="BN605" s="25">
        <v>4.95</v>
      </c>
      <c r="BO605" s="25">
        <v>13.47</v>
      </c>
      <c r="BP605" s="25">
        <v>1.54</v>
      </c>
      <c r="BQ605" s="25">
        <v>4.88</v>
      </c>
      <c r="BR605" s="25">
        <v>0.79</v>
      </c>
      <c r="BS605" s="25">
        <v>3.43</v>
      </c>
      <c r="BT605" s="25">
        <v>1.08</v>
      </c>
      <c r="BU605" s="25">
        <v>1.92</v>
      </c>
      <c r="BV605" s="25">
        <v>0.46</v>
      </c>
      <c r="BW605" s="25">
        <v>1.98</v>
      </c>
      <c r="BY605" s="37">
        <v>75.69</v>
      </c>
      <c r="BZ605" s="37">
        <v>6.12</v>
      </c>
      <c r="CA605" s="25">
        <v>91.3</v>
      </c>
      <c r="CB605" s="25">
        <v>334.54</v>
      </c>
      <c r="CC605" s="25">
        <v>95</v>
      </c>
      <c r="CD605" s="25">
        <v>0.86199999999999999</v>
      </c>
      <c r="CE605" s="25">
        <v>0.70637000000000005</v>
      </c>
      <c r="CF605" s="29">
        <v>0.70515000000000005</v>
      </c>
      <c r="CI605" s="37">
        <v>4.95</v>
      </c>
      <c r="CJ605" s="25">
        <v>23.61</v>
      </c>
      <c r="CQ605" s="37">
        <v>4.24</v>
      </c>
      <c r="CV605" s="25">
        <v>0.67</v>
      </c>
      <c r="CW605" s="25">
        <v>5.36</v>
      </c>
      <c r="CX605" s="25">
        <v>15.3</v>
      </c>
      <c r="CY605" s="25">
        <v>19.044</v>
      </c>
      <c r="CZ605" s="25">
        <v>15.651999999999999</v>
      </c>
      <c r="DA605" s="25">
        <v>38.826999999999998</v>
      </c>
      <c r="DB605" s="25">
        <v>2.8</v>
      </c>
      <c r="DD605" s="25">
        <v>23.3</v>
      </c>
      <c r="DE605" s="25">
        <v>18.998999999999999</v>
      </c>
      <c r="DF605" s="25">
        <v>15.65</v>
      </c>
      <c r="DG605" s="30">
        <v>38.710999999999999</v>
      </c>
      <c r="DO605" s="31"/>
    </row>
    <row r="606" spans="1:162" x14ac:dyDescent="0.25">
      <c r="A606" s="13" t="s">
        <v>111</v>
      </c>
      <c r="B606" s="13" t="s">
        <v>601</v>
      </c>
      <c r="C606" s="19" t="s">
        <v>1125</v>
      </c>
      <c r="D606" s="20">
        <v>95</v>
      </c>
      <c r="E606" s="13">
        <v>5</v>
      </c>
      <c r="F606" s="13">
        <v>100</v>
      </c>
      <c r="G606" s="13" t="s">
        <v>436</v>
      </c>
      <c r="I606" s="13" t="s">
        <v>1083</v>
      </c>
      <c r="K606" t="s">
        <v>113</v>
      </c>
      <c r="L606" s="33">
        <v>-116.4212</v>
      </c>
      <c r="M606" s="33">
        <v>33.342500000000001</v>
      </c>
      <c r="N606" s="19" t="s">
        <v>380</v>
      </c>
      <c r="O606" s="19" t="s">
        <v>115</v>
      </c>
      <c r="P606" s="13" t="s">
        <v>605</v>
      </c>
      <c r="Q606" s="14" t="s">
        <v>117</v>
      </c>
      <c r="R606" s="16" t="s">
        <v>118</v>
      </c>
      <c r="S606" s="13">
        <v>65.900000000000006</v>
      </c>
      <c r="T606" s="13">
        <v>0.6</v>
      </c>
      <c r="U606" s="13">
        <v>15.6</v>
      </c>
      <c r="X606" s="13">
        <v>4.99</v>
      </c>
      <c r="Y606">
        <f t="shared" si="10"/>
        <v>4.4900519000000001</v>
      </c>
      <c r="Z606" s="13">
        <v>0.09</v>
      </c>
      <c r="AA606">
        <v>0.12</v>
      </c>
      <c r="AC606" s="13">
        <v>1.71</v>
      </c>
      <c r="AD606" s="13">
        <v>3.87</v>
      </c>
      <c r="AE606" s="13">
        <v>3.25</v>
      </c>
      <c r="AF606" s="13">
        <v>2.5099999999999998</v>
      </c>
      <c r="AG606">
        <v>0.7</v>
      </c>
      <c r="AJ606">
        <v>22.55</v>
      </c>
      <c r="AK606" s="13">
        <v>0.18</v>
      </c>
      <c r="AL606" s="13">
        <v>94.4</v>
      </c>
      <c r="AM606" s="13">
        <v>5.29</v>
      </c>
      <c r="AN606" s="13">
        <v>293.51</v>
      </c>
      <c r="AO606" s="13">
        <v>787.42</v>
      </c>
      <c r="AP606" s="13">
        <v>8.3699999999999992</v>
      </c>
      <c r="AQ606" s="13">
        <v>1.77</v>
      </c>
      <c r="AR606" s="13">
        <v>166.43</v>
      </c>
      <c r="AS606" s="13">
        <v>5.04</v>
      </c>
      <c r="AT606" s="13">
        <v>10.56</v>
      </c>
      <c r="AU606" s="13">
        <v>18.329999999999998</v>
      </c>
      <c r="AV606" s="13">
        <v>10.119999999999999</v>
      </c>
      <c r="AW606" s="13">
        <v>79.11</v>
      </c>
      <c r="BB606" s="13">
        <v>2.93</v>
      </c>
      <c r="BE606" s="13">
        <v>0.39</v>
      </c>
      <c r="BF606" s="13">
        <v>1</v>
      </c>
      <c r="BH606" s="13">
        <v>11.52</v>
      </c>
      <c r="BI606" s="13">
        <v>5.7</v>
      </c>
      <c r="BJ606" s="13">
        <v>17.12</v>
      </c>
      <c r="BK606" s="13">
        <v>38.159999999999997</v>
      </c>
      <c r="BL606" s="13">
        <v>5.14</v>
      </c>
      <c r="BM606" s="13">
        <v>21.34</v>
      </c>
      <c r="BN606" s="13">
        <v>5.33</v>
      </c>
      <c r="BO606" s="13">
        <v>10.3</v>
      </c>
      <c r="BP606" s="13">
        <v>1.33</v>
      </c>
      <c r="BQ606" s="13">
        <v>4.75</v>
      </c>
      <c r="BR606" s="13">
        <v>0.85</v>
      </c>
      <c r="BS606" s="13">
        <v>4.4000000000000004</v>
      </c>
      <c r="BT606" s="13">
        <v>0.82</v>
      </c>
      <c r="BU606" s="13">
        <v>2.5</v>
      </c>
      <c r="BV606" s="13">
        <v>0.35</v>
      </c>
      <c r="BW606" s="13">
        <v>1.95</v>
      </c>
      <c r="BY606">
        <v>87.38</v>
      </c>
      <c r="BZ606">
        <v>1.52</v>
      </c>
      <c r="CA606" s="13">
        <v>94.4</v>
      </c>
      <c r="CB606" s="13">
        <v>293.51</v>
      </c>
      <c r="CC606" s="13">
        <v>95</v>
      </c>
      <c r="CD606" s="13">
        <v>0.95499999999999996</v>
      </c>
      <c r="CE606" s="13">
        <v>0.70608000000000004</v>
      </c>
      <c r="CF606" s="21">
        <v>0.70472000000000001</v>
      </c>
      <c r="CI606">
        <v>5.33</v>
      </c>
      <c r="CJ606" s="13">
        <v>21.34</v>
      </c>
      <c r="CQ606">
        <v>5.04</v>
      </c>
      <c r="CV606">
        <v>1.77</v>
      </c>
      <c r="CW606">
        <v>8.3699999999999992</v>
      </c>
    </row>
    <row r="607" spans="1:162" x14ac:dyDescent="0.25">
      <c r="A607" s="13" t="s">
        <v>111</v>
      </c>
      <c r="B607" s="13" t="s">
        <v>601</v>
      </c>
      <c r="C607" s="19" t="s">
        <v>1126</v>
      </c>
      <c r="D607" s="20">
        <v>95</v>
      </c>
      <c r="E607" s="13">
        <v>5</v>
      </c>
      <c r="F607" s="13">
        <v>100</v>
      </c>
      <c r="G607" s="13" t="s">
        <v>436</v>
      </c>
      <c r="I607" s="13" t="s">
        <v>1083</v>
      </c>
      <c r="K607" t="s">
        <v>113</v>
      </c>
      <c r="L607" s="33">
        <v>-116.6339</v>
      </c>
      <c r="M607" s="33">
        <v>33.169400000000003</v>
      </c>
      <c r="N607" s="19" t="s">
        <v>148</v>
      </c>
      <c r="O607" s="19" t="s">
        <v>115</v>
      </c>
      <c r="P607" s="13" t="s">
        <v>605</v>
      </c>
      <c r="Q607" s="14" t="s">
        <v>117</v>
      </c>
      <c r="R607" s="16" t="s">
        <v>118</v>
      </c>
      <c r="S607" s="13">
        <v>66</v>
      </c>
      <c r="T607" s="13">
        <v>0.61</v>
      </c>
      <c r="U607" s="13">
        <v>16.600000000000001</v>
      </c>
      <c r="X607" s="13">
        <v>3.74</v>
      </c>
      <c r="Y607">
        <f t="shared" si="10"/>
        <v>3.3652894</v>
      </c>
      <c r="Z607" s="13">
        <v>0.06</v>
      </c>
      <c r="AA607">
        <v>7.0000000000000007E-2</v>
      </c>
      <c r="AC607" s="13">
        <v>1.44</v>
      </c>
      <c r="AD607" s="13">
        <v>4.7699999999999996</v>
      </c>
      <c r="AE607" s="13">
        <v>3.84</v>
      </c>
      <c r="AF607" s="13">
        <v>1.6</v>
      </c>
      <c r="AG607">
        <v>0.64</v>
      </c>
      <c r="AJ607">
        <v>12.86</v>
      </c>
      <c r="AK607" s="13">
        <v>0.19</v>
      </c>
      <c r="AL607" s="13">
        <v>46.9</v>
      </c>
      <c r="AM607" s="13">
        <v>2.77</v>
      </c>
      <c r="AN607" s="13">
        <v>490.86</v>
      </c>
      <c r="AO607" s="13">
        <v>715.82</v>
      </c>
      <c r="AP607" s="13">
        <v>16.02</v>
      </c>
      <c r="AQ607" s="13">
        <v>2.4500000000000002</v>
      </c>
      <c r="AR607" s="13">
        <v>96.95</v>
      </c>
      <c r="AS607" s="13">
        <v>3.5</v>
      </c>
      <c r="AT607" s="13">
        <v>7.62</v>
      </c>
      <c r="AU607" s="13">
        <v>9.0500000000000007</v>
      </c>
      <c r="AV607" s="13">
        <v>3.26</v>
      </c>
      <c r="AW607" s="13">
        <v>48.73</v>
      </c>
      <c r="BB607" s="13">
        <v>1.88</v>
      </c>
      <c r="BE607" s="13">
        <v>0.17</v>
      </c>
      <c r="BF607" s="13">
        <v>0.97</v>
      </c>
      <c r="BH607" s="13">
        <v>6.08</v>
      </c>
      <c r="BI607" s="13">
        <v>0.2</v>
      </c>
      <c r="BJ607" s="13">
        <v>27.33</v>
      </c>
      <c r="BK607" s="13">
        <v>55.69</v>
      </c>
      <c r="BL607" s="13">
        <v>6.56</v>
      </c>
      <c r="BM607" s="13">
        <v>26.42</v>
      </c>
      <c r="BN607" s="13">
        <v>4.96</v>
      </c>
      <c r="BO607" s="13">
        <v>6.76</v>
      </c>
      <c r="BP607" s="13">
        <v>1.43</v>
      </c>
      <c r="BQ607" s="13">
        <v>3.69</v>
      </c>
      <c r="BR607" s="13">
        <v>0.51</v>
      </c>
      <c r="BS607" s="13">
        <v>2.27</v>
      </c>
      <c r="BT607" s="13">
        <v>0.45</v>
      </c>
      <c r="BU607" s="13">
        <v>1.27</v>
      </c>
      <c r="BV607" s="13">
        <v>0.19</v>
      </c>
      <c r="BW607" s="13">
        <v>1.06</v>
      </c>
      <c r="BY607">
        <v>80.73</v>
      </c>
      <c r="BZ607">
        <v>2.82</v>
      </c>
      <c r="CA607" s="13">
        <v>46.9</v>
      </c>
      <c r="CB607" s="13">
        <v>490.86</v>
      </c>
      <c r="CC607" s="13">
        <v>95</v>
      </c>
      <c r="CD607" s="13">
        <v>0.27200000000000002</v>
      </c>
      <c r="CE607" s="13">
        <v>0.70506000000000002</v>
      </c>
      <c r="CF607" s="21">
        <v>0.70465</v>
      </c>
      <c r="CI607">
        <v>4.96</v>
      </c>
      <c r="CJ607" s="13">
        <v>26.42</v>
      </c>
      <c r="CQ607">
        <v>3.5</v>
      </c>
      <c r="CV607">
        <v>2.4500000000000002</v>
      </c>
      <c r="CW607">
        <v>16.02</v>
      </c>
    </row>
    <row r="608" spans="1:162" x14ac:dyDescent="0.25">
      <c r="A608" s="13" t="s">
        <v>111</v>
      </c>
      <c r="B608" s="13" t="s">
        <v>601</v>
      </c>
      <c r="C608" s="19" t="s">
        <v>1127</v>
      </c>
      <c r="D608" s="20">
        <v>95</v>
      </c>
      <c r="E608" s="13">
        <v>5</v>
      </c>
      <c r="F608" s="13">
        <v>100</v>
      </c>
      <c r="G608" s="13" t="s">
        <v>436</v>
      </c>
      <c r="I608" s="13" t="s">
        <v>1083</v>
      </c>
      <c r="K608" t="s">
        <v>113</v>
      </c>
      <c r="L608" s="33">
        <v>-116.7938</v>
      </c>
      <c r="M608" s="33">
        <v>33.546300000000002</v>
      </c>
      <c r="N608" s="19" t="s">
        <v>380</v>
      </c>
      <c r="O608" s="19" t="s">
        <v>115</v>
      </c>
      <c r="P608" s="13" t="s">
        <v>605</v>
      </c>
      <c r="Q608" s="14" t="s">
        <v>117</v>
      </c>
      <c r="R608" s="16" t="s">
        <v>118</v>
      </c>
      <c r="S608" s="13">
        <v>66.099999999999994</v>
      </c>
      <c r="T608" s="13">
        <v>0.65</v>
      </c>
      <c r="U608" s="13">
        <v>16.600000000000001</v>
      </c>
      <c r="X608" s="13">
        <v>3.86</v>
      </c>
      <c r="Y608">
        <f t="shared" si="10"/>
        <v>3.4732666000000001</v>
      </c>
      <c r="Z608" s="13">
        <v>0.05</v>
      </c>
      <c r="AA608">
        <v>0.08</v>
      </c>
      <c r="AC608" s="13">
        <v>1.33</v>
      </c>
      <c r="AD608" s="13">
        <v>4.25</v>
      </c>
      <c r="AE608" s="13">
        <v>3.74</v>
      </c>
      <c r="AF608" s="13">
        <v>2.0299999999999998</v>
      </c>
      <c r="AG608">
        <v>0.56999999999999995</v>
      </c>
      <c r="AJ608">
        <v>14.5</v>
      </c>
      <c r="AK608" s="13">
        <v>0.18</v>
      </c>
      <c r="AL608" s="13">
        <v>77.7</v>
      </c>
      <c r="AM608" s="13">
        <v>4.41</v>
      </c>
      <c r="AN608" s="13">
        <v>482.58</v>
      </c>
      <c r="AO608" s="13">
        <v>950.27</v>
      </c>
      <c r="AP608" s="13">
        <v>7.29</v>
      </c>
      <c r="AQ608" s="13">
        <v>2.37</v>
      </c>
      <c r="AR608" s="13">
        <v>168.2</v>
      </c>
      <c r="AS608" s="13">
        <v>3.72</v>
      </c>
      <c r="AT608" s="13">
        <v>7.93</v>
      </c>
      <c r="AU608" s="13">
        <v>14.1</v>
      </c>
      <c r="AV608" s="13">
        <v>7.65</v>
      </c>
      <c r="AW608" s="13">
        <v>58.8</v>
      </c>
      <c r="BB608" s="13">
        <v>2.2799999999999998</v>
      </c>
      <c r="BE608" s="13">
        <v>0.28999999999999998</v>
      </c>
      <c r="BF608" s="13">
        <v>0.88</v>
      </c>
      <c r="BH608" s="13">
        <v>7.42</v>
      </c>
      <c r="BI608" s="13">
        <v>2.4500000000000002</v>
      </c>
      <c r="BJ608" s="13">
        <v>20.54</v>
      </c>
      <c r="BK608" s="13">
        <v>45.66</v>
      </c>
      <c r="BL608" s="13">
        <v>5.32</v>
      </c>
      <c r="BM608" s="13">
        <v>18.82</v>
      </c>
      <c r="BN608" s="13">
        <v>4.07</v>
      </c>
      <c r="BO608" s="13">
        <v>8.44</v>
      </c>
      <c r="BP608" s="13">
        <v>1.07</v>
      </c>
      <c r="BQ608" s="13">
        <v>2.52</v>
      </c>
      <c r="BR608" s="13">
        <v>0.4</v>
      </c>
      <c r="BS608" s="13">
        <v>2.3199999999999998</v>
      </c>
      <c r="BT608" s="13">
        <v>0.46</v>
      </c>
      <c r="BU608" s="13">
        <v>1.46</v>
      </c>
      <c r="BV608" s="13">
        <v>0.15</v>
      </c>
      <c r="BW608" s="13">
        <v>1.27</v>
      </c>
      <c r="BY608">
        <v>48.69</v>
      </c>
      <c r="BZ608">
        <v>1.68</v>
      </c>
      <c r="CA608" s="13">
        <v>77.7</v>
      </c>
      <c r="CB608" s="13">
        <v>482.58</v>
      </c>
      <c r="CC608" s="13">
        <v>95</v>
      </c>
      <c r="CD608" s="13">
        <v>0.48899999999999999</v>
      </c>
      <c r="CE608" s="13">
        <v>0.70609999999999995</v>
      </c>
      <c r="CF608" s="21">
        <v>0.70540999999999998</v>
      </c>
      <c r="CI608">
        <v>4.07</v>
      </c>
      <c r="CJ608" s="13">
        <v>18.82</v>
      </c>
      <c r="CQ608">
        <v>3.72</v>
      </c>
      <c r="CV608">
        <v>2.37</v>
      </c>
      <c r="CW608">
        <v>7.29</v>
      </c>
    </row>
    <row r="609" spans="1:162" x14ac:dyDescent="0.25">
      <c r="A609" s="13" t="s">
        <v>111</v>
      </c>
      <c r="B609" s="13" t="s">
        <v>601</v>
      </c>
      <c r="C609" s="19" t="s">
        <v>1128</v>
      </c>
      <c r="D609" s="20">
        <v>95</v>
      </c>
      <c r="E609" s="13">
        <v>5</v>
      </c>
      <c r="F609" s="13">
        <v>100</v>
      </c>
      <c r="G609" s="13" t="s">
        <v>436</v>
      </c>
      <c r="I609" s="13" t="s">
        <v>1083</v>
      </c>
      <c r="K609" t="s">
        <v>113</v>
      </c>
      <c r="L609" s="33">
        <v>-116.6696</v>
      </c>
      <c r="M609" s="33">
        <v>33.1995</v>
      </c>
      <c r="N609" s="19" t="s">
        <v>148</v>
      </c>
      <c r="O609" s="19" t="s">
        <v>115</v>
      </c>
      <c r="P609" s="13" t="s">
        <v>605</v>
      </c>
      <c r="Q609" s="14" t="s">
        <v>117</v>
      </c>
      <c r="R609" s="16" t="s">
        <v>118</v>
      </c>
      <c r="S609" s="13">
        <v>66.5</v>
      </c>
      <c r="T609" s="13">
        <v>0.56000000000000005</v>
      </c>
      <c r="U609" s="13">
        <v>16.7</v>
      </c>
      <c r="X609" s="13">
        <v>3.45</v>
      </c>
      <c r="Y609">
        <f t="shared" si="10"/>
        <v>3.1043445000000003</v>
      </c>
      <c r="Z609" s="13">
        <v>0.04</v>
      </c>
      <c r="AA609">
        <v>0.05</v>
      </c>
      <c r="AC609" s="13">
        <v>1.1200000000000001</v>
      </c>
      <c r="AD609" s="13">
        <v>4.03</v>
      </c>
      <c r="AE609" s="13">
        <v>4.03</v>
      </c>
      <c r="AF609" s="13">
        <v>1.86</v>
      </c>
      <c r="AG609">
        <v>0.7</v>
      </c>
      <c r="AJ609">
        <v>7.9</v>
      </c>
      <c r="AK609" s="13">
        <v>0.17</v>
      </c>
      <c r="AL609" s="13">
        <v>61.5</v>
      </c>
      <c r="AM609" s="13">
        <v>3.21</v>
      </c>
      <c r="AN609" s="13">
        <v>547.61</v>
      </c>
      <c r="AO609" s="13">
        <v>1001.16</v>
      </c>
      <c r="AP609" s="13">
        <v>11.08</v>
      </c>
      <c r="AQ609" s="13">
        <v>2.4900000000000002</v>
      </c>
      <c r="AR609" s="13">
        <v>146.80000000000001</v>
      </c>
      <c r="AS609" s="13">
        <v>4.91</v>
      </c>
      <c r="AT609" s="13">
        <v>5.25</v>
      </c>
      <c r="AU609" s="13">
        <v>3.81</v>
      </c>
      <c r="AV609" s="13">
        <v>2.66</v>
      </c>
      <c r="AW609" s="13">
        <v>61.78</v>
      </c>
      <c r="BB609" s="13">
        <v>2.02</v>
      </c>
      <c r="BE609" s="13">
        <v>0.26</v>
      </c>
      <c r="BF609" s="13">
        <v>0.35</v>
      </c>
      <c r="BG609">
        <v>14.21</v>
      </c>
      <c r="BH609" s="13">
        <v>5.15</v>
      </c>
      <c r="BI609" s="13">
        <v>1.54</v>
      </c>
      <c r="BJ609" s="13">
        <v>23</v>
      </c>
      <c r="BK609" s="13">
        <v>50.1</v>
      </c>
      <c r="BL609" s="13">
        <v>5.27</v>
      </c>
      <c r="BM609" s="13">
        <v>20.25</v>
      </c>
      <c r="BN609" s="13">
        <v>3.44</v>
      </c>
      <c r="BO609" s="13">
        <v>2.7</v>
      </c>
      <c r="BP609" s="13">
        <v>1.73</v>
      </c>
      <c r="BQ609" s="13">
        <v>1.79</v>
      </c>
      <c r="BR609" s="13">
        <v>0.27</v>
      </c>
      <c r="BS609" s="13">
        <v>0.92</v>
      </c>
      <c r="BT609" s="13">
        <v>0.17</v>
      </c>
      <c r="BU609" s="13">
        <v>0.52</v>
      </c>
      <c r="BV609" s="13">
        <v>0.06</v>
      </c>
      <c r="BW609" s="13">
        <v>0.6</v>
      </c>
      <c r="BY609">
        <v>45.44</v>
      </c>
      <c r="BZ609">
        <v>2.4300000000000002</v>
      </c>
      <c r="CA609" s="13">
        <v>61.5</v>
      </c>
      <c r="CB609" s="13">
        <v>547.61</v>
      </c>
      <c r="CC609" s="13">
        <v>95</v>
      </c>
      <c r="CD609" s="13">
        <v>0.32100000000000001</v>
      </c>
      <c r="CE609" s="13">
        <v>0.70511000000000001</v>
      </c>
      <c r="CF609" s="21">
        <v>0.70465</v>
      </c>
      <c r="CI609">
        <v>3.44</v>
      </c>
      <c r="CJ609" s="13">
        <v>20.25</v>
      </c>
      <c r="CQ609">
        <v>4.91</v>
      </c>
      <c r="CV609" s="13">
        <v>1.1000000000000001</v>
      </c>
      <c r="CW609" s="13">
        <v>6.84</v>
      </c>
      <c r="CX609" s="13">
        <v>14.21</v>
      </c>
      <c r="CY609" s="13">
        <v>18.960621799999998</v>
      </c>
      <c r="CZ609" s="13">
        <v>15.6324173</v>
      </c>
      <c r="DA609" s="13">
        <v>38.797963199999998</v>
      </c>
      <c r="DB609" s="13">
        <v>5.0140309224921493</v>
      </c>
      <c r="DD609" s="13">
        <v>31.984487536612146</v>
      </c>
      <c r="DE609" s="13">
        <v>18.882000000000001</v>
      </c>
      <c r="DF609" s="13">
        <v>15.629</v>
      </c>
      <c r="DG609" s="22">
        <v>38.639000000000003</v>
      </c>
    </row>
    <row r="610" spans="1:162" x14ac:dyDescent="0.25">
      <c r="A610" s="13" t="s">
        <v>111</v>
      </c>
      <c r="C610" s="19" t="s">
        <v>1129</v>
      </c>
      <c r="D610" s="20">
        <v>95</v>
      </c>
      <c r="F610" s="13">
        <v>100</v>
      </c>
      <c r="H610" s="13" t="s">
        <v>126</v>
      </c>
      <c r="I610" s="13" t="s">
        <v>1122</v>
      </c>
      <c r="N610" s="13" t="s">
        <v>1130</v>
      </c>
      <c r="O610" s="13" t="s">
        <v>115</v>
      </c>
      <c r="P610" s="13" t="s">
        <v>129</v>
      </c>
      <c r="R610" s="16" t="s">
        <v>118</v>
      </c>
      <c r="S610" s="13">
        <v>66.8</v>
      </c>
      <c r="Y610" t="e">
        <f t="shared" si="10"/>
        <v>#N/A</v>
      </c>
      <c r="AC610" s="13">
        <v>1.34</v>
      </c>
      <c r="AI610" s="13"/>
      <c r="AJ610" s="13"/>
      <c r="AK610" s="13"/>
      <c r="AL610" s="13"/>
      <c r="AM610" s="13"/>
      <c r="AN610" s="13">
        <v>251</v>
      </c>
      <c r="AO610" s="13"/>
      <c r="AP610" s="13"/>
      <c r="AQ610" s="13"/>
      <c r="AR610" s="13"/>
      <c r="AS610" s="13"/>
      <c r="AT610" s="13">
        <v>14</v>
      </c>
      <c r="AU610" s="13">
        <v>42</v>
      </c>
      <c r="AV610" s="13"/>
      <c r="AW610" s="13"/>
      <c r="AX610" s="13"/>
      <c r="BJ610" s="13">
        <v>52.6</v>
      </c>
      <c r="BK610" s="13">
        <v>99.7</v>
      </c>
      <c r="BN610" s="13">
        <v>10.5</v>
      </c>
      <c r="BQ610" s="13">
        <v>10.199999999999999</v>
      </c>
      <c r="BW610" s="13">
        <v>4.5999999999999996</v>
      </c>
      <c r="CB610" s="13">
        <v>251</v>
      </c>
      <c r="CC610" s="13">
        <v>95</v>
      </c>
      <c r="CF610" s="21">
        <v>0.72326999999999997</v>
      </c>
      <c r="CI610" s="13">
        <v>10.5</v>
      </c>
      <c r="CN610" s="13">
        <v>-13</v>
      </c>
    </row>
    <row r="611" spans="1:162" x14ac:dyDescent="0.25">
      <c r="A611" s="13" t="s">
        <v>111</v>
      </c>
      <c r="B611" s="13" t="s">
        <v>1100</v>
      </c>
      <c r="C611" s="19" t="s">
        <v>1131</v>
      </c>
      <c r="D611" s="20">
        <v>95</v>
      </c>
      <c r="E611" s="13">
        <v>5</v>
      </c>
      <c r="F611" s="13">
        <v>100</v>
      </c>
      <c r="G611" s="13" t="s">
        <v>436</v>
      </c>
      <c r="I611" s="13" t="s">
        <v>1083</v>
      </c>
      <c r="K611" t="s">
        <v>113</v>
      </c>
      <c r="L611" s="33">
        <v>-116.7662</v>
      </c>
      <c r="M611" s="33">
        <v>33.454900000000002</v>
      </c>
      <c r="N611" s="19" t="s">
        <v>380</v>
      </c>
      <c r="O611" s="19" t="s">
        <v>115</v>
      </c>
      <c r="P611" s="13" t="s">
        <v>605</v>
      </c>
      <c r="Q611" s="14" t="s">
        <v>117</v>
      </c>
      <c r="R611" s="16" t="s">
        <v>118</v>
      </c>
      <c r="S611" s="13">
        <v>66.900000000000006</v>
      </c>
      <c r="T611" s="13">
        <v>0.63</v>
      </c>
      <c r="U611" s="13">
        <v>16.100000000000001</v>
      </c>
      <c r="X611" s="13">
        <v>3.75</v>
      </c>
      <c r="Y611">
        <f t="shared" si="10"/>
        <v>3.3742874999999999</v>
      </c>
      <c r="Z611" s="13">
        <v>0.05</v>
      </c>
      <c r="AA611">
        <v>0.08</v>
      </c>
      <c r="AC611" s="13">
        <v>1.23</v>
      </c>
      <c r="AD611" s="13">
        <v>4.0199999999999996</v>
      </c>
      <c r="AE611" s="13">
        <v>3.59</v>
      </c>
      <c r="AF611" s="13">
        <v>2.2000000000000002</v>
      </c>
      <c r="AG611">
        <v>0.45</v>
      </c>
      <c r="AJ611">
        <v>10.57</v>
      </c>
      <c r="AK611" s="13">
        <v>0.17</v>
      </c>
      <c r="AL611" s="13">
        <v>81.599999999999994</v>
      </c>
      <c r="AM611" s="13">
        <v>4.62</v>
      </c>
      <c r="AN611" s="13">
        <v>402.01</v>
      </c>
      <c r="AO611" s="13">
        <v>846.37</v>
      </c>
      <c r="AP611" s="13">
        <v>11.85</v>
      </c>
      <c r="AQ611" s="13">
        <v>2.41</v>
      </c>
      <c r="AR611" s="13">
        <v>171.88</v>
      </c>
      <c r="AS611" s="13">
        <v>4.2300000000000004</v>
      </c>
      <c r="AT611" s="13">
        <v>6.67</v>
      </c>
      <c r="AU611" s="13">
        <v>11.59</v>
      </c>
      <c r="AV611" s="13">
        <v>5.61</v>
      </c>
      <c r="AW611" s="13">
        <v>79.31</v>
      </c>
      <c r="BB611" s="13">
        <v>1.36</v>
      </c>
      <c r="BE611" s="13">
        <v>0.25</v>
      </c>
      <c r="BF611" s="13">
        <v>0.74</v>
      </c>
      <c r="BH611" s="13">
        <v>6.5</v>
      </c>
      <c r="BI611" s="13">
        <v>3.64</v>
      </c>
      <c r="BJ611" s="13">
        <v>29.12</v>
      </c>
      <c r="BK611" s="13">
        <v>56.12</v>
      </c>
      <c r="BL611" s="13">
        <v>6.77</v>
      </c>
      <c r="BM611" s="13">
        <v>24.01</v>
      </c>
      <c r="BN611" s="13">
        <v>4.22</v>
      </c>
      <c r="BO611" s="13">
        <v>7.66</v>
      </c>
      <c r="BP611" s="13">
        <v>1.01</v>
      </c>
      <c r="BQ611" s="13">
        <v>3.05</v>
      </c>
      <c r="BR611" s="13">
        <v>0.4</v>
      </c>
      <c r="BS611" s="13">
        <v>2.2999999999999998</v>
      </c>
      <c r="BT611" s="13">
        <v>0.47</v>
      </c>
      <c r="BU611" s="13">
        <v>1.41</v>
      </c>
      <c r="BV611" s="13">
        <v>0.2</v>
      </c>
      <c r="BW611" s="13">
        <v>1.28</v>
      </c>
      <c r="BY611">
        <v>39.07</v>
      </c>
      <c r="BZ611">
        <v>2.78</v>
      </c>
      <c r="CA611" s="13">
        <v>81.599999999999994</v>
      </c>
      <c r="CB611" s="13">
        <v>402.01</v>
      </c>
      <c r="CC611" s="13">
        <v>95</v>
      </c>
      <c r="CD611" s="13">
        <v>0.55800000000000005</v>
      </c>
      <c r="CE611" s="13">
        <v>0.70650000000000002</v>
      </c>
      <c r="CF611" s="21">
        <v>0.70548</v>
      </c>
      <c r="CI611">
        <v>4.22</v>
      </c>
      <c r="CJ611" s="13">
        <v>24.01</v>
      </c>
      <c r="CQ611">
        <v>4.2300000000000004</v>
      </c>
      <c r="CV611">
        <v>2.41</v>
      </c>
      <c r="CW611">
        <v>11.85</v>
      </c>
    </row>
    <row r="612" spans="1:162" x14ac:dyDescent="0.25">
      <c r="A612" s="13" t="s">
        <v>111</v>
      </c>
      <c r="B612" s="25" t="s">
        <v>601</v>
      </c>
      <c r="C612" s="26" t="s">
        <v>1132</v>
      </c>
      <c r="D612" s="27">
        <v>95</v>
      </c>
      <c r="E612" s="25">
        <v>5</v>
      </c>
      <c r="F612" s="25">
        <v>100</v>
      </c>
      <c r="G612" s="25" t="s">
        <v>436</v>
      </c>
      <c r="H612" s="25"/>
      <c r="I612" s="25" t="s">
        <v>1083</v>
      </c>
      <c r="J612" s="25"/>
      <c r="K612" t="s">
        <v>113</v>
      </c>
      <c r="L612" s="35">
        <v>-116.6371</v>
      </c>
      <c r="M612" s="35">
        <v>33.5443</v>
      </c>
      <c r="N612" s="26" t="s">
        <v>380</v>
      </c>
      <c r="O612" s="26" t="s">
        <v>115</v>
      </c>
      <c r="P612" s="25" t="s">
        <v>605</v>
      </c>
      <c r="Q612" s="14" t="s">
        <v>117</v>
      </c>
      <c r="R612" s="28" t="s">
        <v>118</v>
      </c>
      <c r="S612" s="25">
        <v>67.3</v>
      </c>
      <c r="T612" s="25">
        <v>0.56999999999999995</v>
      </c>
      <c r="U612" s="25">
        <v>16</v>
      </c>
      <c r="V612" s="25"/>
      <c r="W612" s="25"/>
      <c r="X612" s="25">
        <v>3.49</v>
      </c>
      <c r="Y612">
        <f t="shared" si="10"/>
        <v>3.1403369000000003</v>
      </c>
      <c r="Z612" s="25">
        <v>0.05</v>
      </c>
      <c r="AA612">
        <v>0.06</v>
      </c>
      <c r="AB612" s="25"/>
      <c r="AC612" s="25">
        <v>1.04</v>
      </c>
      <c r="AD612" s="25">
        <v>3.83</v>
      </c>
      <c r="AE612" s="25">
        <v>3.6</v>
      </c>
      <c r="AF612" s="25">
        <v>2.5</v>
      </c>
      <c r="AG612">
        <v>0.61</v>
      </c>
      <c r="AH612" s="25"/>
      <c r="AI612" s="38"/>
      <c r="AJ612">
        <v>16.16</v>
      </c>
      <c r="AK612" s="25">
        <v>0.18</v>
      </c>
      <c r="AL612" s="25">
        <v>92.8</v>
      </c>
      <c r="AM612" s="25">
        <v>3.24</v>
      </c>
      <c r="AN612" s="25">
        <v>410.28</v>
      </c>
      <c r="AO612" s="25">
        <v>1008.18</v>
      </c>
      <c r="AP612" s="25">
        <v>13.9</v>
      </c>
      <c r="AQ612" s="25">
        <v>1.72</v>
      </c>
      <c r="AR612" s="25">
        <v>171.67</v>
      </c>
      <c r="AS612" s="25">
        <v>4.04</v>
      </c>
      <c r="AT612" s="25">
        <v>6.71</v>
      </c>
      <c r="AU612" s="25">
        <v>10.34</v>
      </c>
      <c r="AV612" s="25">
        <v>12.12</v>
      </c>
      <c r="AW612" s="25">
        <v>69.38</v>
      </c>
      <c r="AX612" s="38"/>
      <c r="AY612" s="25"/>
      <c r="AZ612" s="25"/>
      <c r="BA612" s="25"/>
      <c r="BB612" s="25">
        <v>1.5</v>
      </c>
      <c r="BC612" s="25"/>
      <c r="BD612" s="25"/>
      <c r="BE612" s="25">
        <v>0.24</v>
      </c>
      <c r="BF612" s="25">
        <v>0.82</v>
      </c>
      <c r="BG612" s="25"/>
      <c r="BH612" s="25">
        <v>6.1</v>
      </c>
      <c r="BI612" s="25">
        <v>3.38</v>
      </c>
      <c r="BJ612" s="25">
        <v>24.16</v>
      </c>
      <c r="BK612" s="25">
        <v>51.83</v>
      </c>
      <c r="BL612" s="25">
        <v>6.01</v>
      </c>
      <c r="BM612" s="25">
        <v>21.59</v>
      </c>
      <c r="BN612" s="25">
        <v>4.68</v>
      </c>
      <c r="BO612" s="25">
        <v>7.67</v>
      </c>
      <c r="BP612" s="25">
        <v>1.21</v>
      </c>
      <c r="BQ612" s="25">
        <v>3.91</v>
      </c>
      <c r="BR612" s="25">
        <v>0.53</v>
      </c>
      <c r="BS612" s="25">
        <v>2.41</v>
      </c>
      <c r="BT612" s="25">
        <v>0.47</v>
      </c>
      <c r="BU612" s="25">
        <v>1.06</v>
      </c>
      <c r="BV612" s="25">
        <v>0.22</v>
      </c>
      <c r="BW612" s="25">
        <v>0.74</v>
      </c>
      <c r="BX612" s="25"/>
      <c r="BY612">
        <v>36.549999999999997</v>
      </c>
      <c r="BZ612">
        <v>4.92</v>
      </c>
      <c r="CA612" s="25">
        <v>92.8</v>
      </c>
      <c r="CB612" s="25">
        <v>410.28</v>
      </c>
      <c r="CC612" s="25">
        <v>95</v>
      </c>
      <c r="CD612" s="25">
        <v>0.64200000000000002</v>
      </c>
      <c r="CE612" s="25">
        <v>0.70638000000000001</v>
      </c>
      <c r="CF612" s="29">
        <v>0.70545999999999998</v>
      </c>
      <c r="CG612" s="25"/>
      <c r="CH612" s="25"/>
      <c r="CI612">
        <v>4.68</v>
      </c>
      <c r="CJ612" s="25">
        <v>21.59</v>
      </c>
      <c r="CK612" s="25"/>
      <c r="CL612" s="25"/>
      <c r="CM612" s="25"/>
      <c r="CN612" s="25"/>
      <c r="CO612" s="25"/>
      <c r="CP612" s="25"/>
      <c r="CQ612">
        <v>4.04</v>
      </c>
      <c r="CR612" s="25"/>
      <c r="CS612" s="25"/>
      <c r="CT612" s="25"/>
      <c r="CU612" s="25"/>
      <c r="CV612">
        <v>1.72</v>
      </c>
      <c r="CW612">
        <v>13.9</v>
      </c>
      <c r="CX612" s="25"/>
      <c r="CY612" s="25"/>
      <c r="CZ612" s="25"/>
      <c r="DA612" s="25"/>
      <c r="DB612" s="25"/>
      <c r="DC612" s="25"/>
      <c r="DD612" s="25"/>
      <c r="DE612" s="25"/>
      <c r="DF612" s="25"/>
      <c r="DG612" s="30"/>
      <c r="DH612" s="25"/>
      <c r="DI612" s="25"/>
      <c r="DJ612" s="25"/>
      <c r="DK612" s="25"/>
      <c r="DL612" s="25"/>
      <c r="DM612" s="25"/>
      <c r="DN612" s="25"/>
      <c r="DO612" s="31"/>
      <c r="DP612" s="25"/>
      <c r="DQ612" s="25"/>
      <c r="DR612" s="25"/>
      <c r="DS612" s="25"/>
      <c r="DT612" s="25"/>
      <c r="DU612" s="25"/>
      <c r="DV612" s="25"/>
      <c r="DW612" s="25"/>
      <c r="DX612" s="25"/>
      <c r="DY612" s="25"/>
      <c r="DZ612" s="25"/>
      <c r="EA612" s="25"/>
      <c r="EB612" s="25"/>
      <c r="EC612" s="25"/>
      <c r="ED612" s="25"/>
      <c r="EE612" s="25"/>
      <c r="EF612" s="25"/>
      <c r="EG612" s="25"/>
      <c r="EH612" s="25"/>
      <c r="EI612" s="25"/>
      <c r="EJ612" s="25"/>
      <c r="EK612" s="25"/>
      <c r="EL612" s="25"/>
      <c r="EM612" s="25"/>
      <c r="EN612" s="25"/>
      <c r="EO612" s="25"/>
      <c r="EP612" s="25"/>
      <c r="EQ612" s="25"/>
      <c r="ER612" s="25"/>
      <c r="ES612" s="25"/>
      <c r="ET612" s="25"/>
      <c r="EU612" s="25"/>
      <c r="EV612" s="25"/>
      <c r="EW612" s="25"/>
      <c r="EX612" s="25"/>
      <c r="EY612" s="25"/>
      <c r="EZ612" s="25"/>
      <c r="FA612" s="25"/>
      <c r="FB612" s="25"/>
      <c r="FC612" s="25"/>
      <c r="FD612" s="25"/>
      <c r="FE612" s="25"/>
      <c r="FF612" s="25"/>
    </row>
    <row r="613" spans="1:162" x14ac:dyDescent="0.25">
      <c r="A613" s="13" t="s">
        <v>111</v>
      </c>
      <c r="C613" s="19" t="s">
        <v>1133</v>
      </c>
      <c r="D613" s="20">
        <v>95</v>
      </c>
      <c r="F613" s="13">
        <v>100</v>
      </c>
      <c r="H613" s="13" t="s">
        <v>126</v>
      </c>
      <c r="I613" s="13" t="s">
        <v>1079</v>
      </c>
      <c r="N613" s="13" t="s">
        <v>1134</v>
      </c>
      <c r="O613" s="13" t="s">
        <v>115</v>
      </c>
      <c r="P613" s="13" t="s">
        <v>1080</v>
      </c>
      <c r="R613" s="16" t="s">
        <v>118</v>
      </c>
      <c r="S613" s="13">
        <v>68.13</v>
      </c>
      <c r="Y613" t="e">
        <f t="shared" si="10"/>
        <v>#N/A</v>
      </c>
      <c r="AC613" s="13">
        <v>0.68</v>
      </c>
      <c r="AI613" s="13"/>
      <c r="AJ613" s="13"/>
      <c r="AK613" s="13"/>
      <c r="AL613" s="13"/>
      <c r="AM613" s="13"/>
      <c r="AN613" s="13">
        <v>636</v>
      </c>
      <c r="AO613" s="13"/>
      <c r="AP613" s="13"/>
      <c r="AQ613" s="13"/>
      <c r="AR613" s="13"/>
      <c r="AS613" s="13"/>
      <c r="AT613" s="13">
        <v>5.4</v>
      </c>
      <c r="AU613" s="13">
        <v>12.5</v>
      </c>
      <c r="AV613" s="13"/>
      <c r="AW613" s="13"/>
      <c r="AX613" s="13"/>
      <c r="BJ613" s="13">
        <v>19</v>
      </c>
      <c r="CB613" s="13">
        <v>636</v>
      </c>
      <c r="CC613" s="13">
        <v>95</v>
      </c>
      <c r="CF613" s="21"/>
    </row>
    <row r="614" spans="1:162" s="25" customFormat="1" x14ac:dyDescent="0.25">
      <c r="A614" s="13" t="s">
        <v>111</v>
      </c>
      <c r="B614" s="25" t="s">
        <v>601</v>
      </c>
      <c r="C614" s="26" t="s">
        <v>1135</v>
      </c>
      <c r="D614" s="27">
        <v>95</v>
      </c>
      <c r="E614" s="25">
        <v>5</v>
      </c>
      <c r="F614" s="25">
        <v>100</v>
      </c>
      <c r="G614" s="25" t="s">
        <v>436</v>
      </c>
      <c r="I614" s="25" t="s">
        <v>1083</v>
      </c>
      <c r="K614" s="37" t="s">
        <v>113</v>
      </c>
      <c r="L614" s="35">
        <v>-116.83459999999999</v>
      </c>
      <c r="M614" s="35">
        <v>33.455199999999998</v>
      </c>
      <c r="N614" s="26" t="s">
        <v>148</v>
      </c>
      <c r="O614" s="26" t="s">
        <v>115</v>
      </c>
      <c r="P614" s="25" t="s">
        <v>605</v>
      </c>
      <c r="Q614" s="36" t="s">
        <v>117</v>
      </c>
      <c r="R614" s="28" t="s">
        <v>118</v>
      </c>
      <c r="S614" s="25">
        <v>68.3</v>
      </c>
      <c r="T614" s="25">
        <v>0.4</v>
      </c>
      <c r="U614" s="25">
        <v>16.600000000000001</v>
      </c>
      <c r="X614" s="25">
        <v>2.84</v>
      </c>
      <c r="Y614">
        <f t="shared" si="10"/>
        <v>2.5554603999999999</v>
      </c>
      <c r="Z614" s="25">
        <v>0.03</v>
      </c>
      <c r="AA614" s="37">
        <v>0.05</v>
      </c>
      <c r="AC614" s="25">
        <v>0.78</v>
      </c>
      <c r="AD614" s="25">
        <v>4.0199999999999996</v>
      </c>
      <c r="AE614" s="25">
        <v>4.26</v>
      </c>
      <c r="AF614" s="25">
        <v>1.5</v>
      </c>
      <c r="AG614" s="37">
        <v>0.45</v>
      </c>
      <c r="AI614" s="38"/>
      <c r="AJ614" s="37">
        <v>4.93</v>
      </c>
      <c r="AK614" s="25">
        <v>0.2</v>
      </c>
      <c r="AL614" s="25">
        <v>42.3</v>
      </c>
      <c r="AM614" s="25">
        <v>1.63</v>
      </c>
      <c r="AN614" s="25">
        <v>528.30999999999995</v>
      </c>
      <c r="AO614" s="25">
        <v>787.19</v>
      </c>
      <c r="AP614" s="25">
        <v>10.85</v>
      </c>
      <c r="AQ614" s="25">
        <v>0.88</v>
      </c>
      <c r="AR614" s="25">
        <v>163.33000000000001</v>
      </c>
      <c r="AS614" s="25">
        <v>4.0599999999999996</v>
      </c>
      <c r="AT614" s="25">
        <v>4.75</v>
      </c>
      <c r="AU614" s="25">
        <v>4.2300000000000004</v>
      </c>
      <c r="AV614" s="25">
        <v>1.4</v>
      </c>
      <c r="AW614" s="25">
        <v>37.840000000000003</v>
      </c>
      <c r="AX614" s="38"/>
      <c r="BB614" s="25">
        <v>1.1499999999999999</v>
      </c>
      <c r="BE614" s="25">
        <v>0.22</v>
      </c>
      <c r="BF614" s="25">
        <v>0.38</v>
      </c>
      <c r="BG614" s="37">
        <v>10.9</v>
      </c>
      <c r="BH614" s="25">
        <v>3.99</v>
      </c>
      <c r="BI614" s="25">
        <v>1.58</v>
      </c>
      <c r="BJ614" s="25">
        <v>21.76</v>
      </c>
      <c r="BK614" s="25">
        <v>44.98</v>
      </c>
      <c r="BL614" s="25">
        <v>4.72</v>
      </c>
      <c r="BM614" s="25">
        <v>16.14</v>
      </c>
      <c r="BN614" s="25">
        <v>2.25</v>
      </c>
      <c r="BO614" s="25">
        <v>4.8899999999999997</v>
      </c>
      <c r="BP614" s="25">
        <v>1.37</v>
      </c>
      <c r="BQ614" s="25">
        <v>1.39</v>
      </c>
      <c r="BR614" s="25">
        <v>0.39</v>
      </c>
      <c r="BS614" s="25">
        <v>1.1000000000000001</v>
      </c>
      <c r="BT614" s="25">
        <v>0.24</v>
      </c>
      <c r="BU614" s="25">
        <v>0.56999999999999995</v>
      </c>
      <c r="BV614" s="25">
        <v>0.16</v>
      </c>
      <c r="BW614" s="25">
        <v>0.49</v>
      </c>
      <c r="BY614" s="37">
        <v>28.69</v>
      </c>
      <c r="BZ614" s="37">
        <v>0.98</v>
      </c>
      <c r="CA614" s="25">
        <v>42.3</v>
      </c>
      <c r="CB614" s="25">
        <v>528.30999999999995</v>
      </c>
      <c r="CC614" s="25">
        <v>95</v>
      </c>
      <c r="CD614" s="25">
        <v>0.22500000000000001</v>
      </c>
      <c r="CE614" s="25">
        <v>0.70513999999999999</v>
      </c>
      <c r="CF614" s="29">
        <v>0.70489999999999997</v>
      </c>
      <c r="CI614" s="37">
        <v>2.25</v>
      </c>
      <c r="CJ614" s="25">
        <v>16.14</v>
      </c>
      <c r="CQ614" s="37">
        <v>4.0599999999999996</v>
      </c>
      <c r="CV614" s="25">
        <v>0.81</v>
      </c>
      <c r="CW614" s="25">
        <v>5.99</v>
      </c>
      <c r="CX614" s="25">
        <v>10.9</v>
      </c>
      <c r="CY614" s="25">
        <v>18.963000000000001</v>
      </c>
      <c r="CZ614" s="25">
        <v>15.622</v>
      </c>
      <c r="DA614" s="25">
        <v>38.787999999999997</v>
      </c>
      <c r="DB614" s="25">
        <v>4.8</v>
      </c>
      <c r="DD614" s="25">
        <v>36.5</v>
      </c>
      <c r="DE614" s="25">
        <v>18.887</v>
      </c>
      <c r="DF614" s="25">
        <v>15.619</v>
      </c>
      <c r="DG614" s="30">
        <v>38.606999999999999</v>
      </c>
      <c r="DO614" s="31">
        <v>9.6</v>
      </c>
    </row>
    <row r="615" spans="1:162" x14ac:dyDescent="0.25">
      <c r="A615" s="13" t="s">
        <v>111</v>
      </c>
      <c r="C615" s="19" t="s">
        <v>1136</v>
      </c>
      <c r="D615" s="20">
        <v>95</v>
      </c>
      <c r="F615" s="13">
        <v>100</v>
      </c>
      <c r="H615" s="13" t="s">
        <v>126</v>
      </c>
      <c r="I615" s="13" t="s">
        <v>1079</v>
      </c>
      <c r="N615" s="13" t="s">
        <v>1134</v>
      </c>
      <c r="O615" s="13" t="s">
        <v>115</v>
      </c>
      <c r="P615" s="13" t="s">
        <v>1080</v>
      </c>
      <c r="R615" s="16" t="s">
        <v>118</v>
      </c>
      <c r="S615" s="13">
        <v>68.55</v>
      </c>
      <c r="Y615" t="e">
        <f t="shared" si="10"/>
        <v>#N/A</v>
      </c>
      <c r="AC615" s="13">
        <v>1.29</v>
      </c>
      <c r="AI615" s="13"/>
      <c r="AJ615" s="13"/>
      <c r="AK615" s="13"/>
      <c r="AL615" s="13"/>
      <c r="AM615" s="13"/>
      <c r="AN615" s="13">
        <v>696</v>
      </c>
      <c r="AO615" s="13"/>
      <c r="AP615" s="13"/>
      <c r="AQ615" s="13"/>
      <c r="AR615" s="13"/>
      <c r="AS615" s="13"/>
      <c r="AT615" s="13">
        <v>7.7</v>
      </c>
      <c r="AU615" s="13">
        <v>14.2</v>
      </c>
      <c r="AV615" s="13"/>
      <c r="AW615" s="13"/>
      <c r="AX615" s="13"/>
      <c r="BJ615" s="13">
        <v>24.9</v>
      </c>
      <c r="CB615" s="13">
        <v>696</v>
      </c>
      <c r="CC615" s="13">
        <v>95</v>
      </c>
      <c r="CF615" s="21"/>
    </row>
    <row r="616" spans="1:162" x14ac:dyDescent="0.25">
      <c r="A616" s="13" t="s">
        <v>111</v>
      </c>
      <c r="C616" s="19" t="s">
        <v>1137</v>
      </c>
      <c r="D616" s="20">
        <v>95</v>
      </c>
      <c r="F616" s="13">
        <v>100</v>
      </c>
      <c r="H616" s="13" t="s">
        <v>126</v>
      </c>
      <c r="I616" s="13" t="s">
        <v>1079</v>
      </c>
      <c r="N616" s="13" t="s">
        <v>1134</v>
      </c>
      <c r="O616" s="13" t="s">
        <v>115</v>
      </c>
      <c r="P616" s="13" t="s">
        <v>1080</v>
      </c>
      <c r="R616" s="16" t="s">
        <v>118</v>
      </c>
      <c r="S616" s="13">
        <v>68.56</v>
      </c>
      <c r="Y616" t="e">
        <f t="shared" si="10"/>
        <v>#N/A</v>
      </c>
      <c r="AC616" s="13">
        <v>1.3</v>
      </c>
      <c r="AI616" s="13"/>
      <c r="AJ616" s="13"/>
      <c r="AK616" s="13"/>
      <c r="AL616" s="13"/>
      <c r="AM616" s="13"/>
      <c r="AN616" s="13">
        <v>726</v>
      </c>
      <c r="AO616" s="13"/>
      <c r="AP616" s="13"/>
      <c r="AQ616" s="13"/>
      <c r="AR616" s="13"/>
      <c r="AS616" s="13"/>
      <c r="AT616" s="13"/>
      <c r="AU616" s="13"/>
      <c r="AV616" s="13"/>
      <c r="AW616" s="13"/>
      <c r="AX616" s="13"/>
      <c r="CB616" s="13">
        <v>726</v>
      </c>
      <c r="CC616" s="13">
        <v>95</v>
      </c>
      <c r="CF616" s="21"/>
    </row>
    <row r="617" spans="1:162" x14ac:dyDescent="0.25">
      <c r="A617" s="13" t="s">
        <v>111</v>
      </c>
      <c r="C617" s="19" t="s">
        <v>1138</v>
      </c>
      <c r="D617" s="20">
        <v>95</v>
      </c>
      <c r="F617" s="13">
        <v>100</v>
      </c>
      <c r="H617" s="13" t="s">
        <v>126</v>
      </c>
      <c r="I617" s="13" t="s">
        <v>1079</v>
      </c>
      <c r="N617" s="13" t="s">
        <v>1139</v>
      </c>
      <c r="O617" s="13" t="s">
        <v>115</v>
      </c>
      <c r="P617" s="13" t="s">
        <v>1080</v>
      </c>
      <c r="R617" s="16" t="s">
        <v>118</v>
      </c>
      <c r="S617" s="13">
        <v>68.709999999999994</v>
      </c>
      <c r="Y617" t="e">
        <f t="shared" si="10"/>
        <v>#N/A</v>
      </c>
      <c r="AC617" s="13">
        <v>0.95</v>
      </c>
      <c r="AI617" s="13"/>
      <c r="AJ617" s="13"/>
      <c r="AK617" s="13"/>
      <c r="AL617" s="13"/>
      <c r="AM617" s="13"/>
      <c r="AN617" s="13">
        <v>564</v>
      </c>
      <c r="AO617" s="13"/>
      <c r="AP617" s="13"/>
      <c r="AQ617" s="13"/>
      <c r="AR617" s="13"/>
      <c r="AS617" s="13"/>
      <c r="AT617" s="13"/>
      <c r="AU617" s="13"/>
      <c r="AV617" s="13"/>
      <c r="AW617" s="13"/>
      <c r="AX617" s="13"/>
      <c r="BJ617" s="13">
        <v>23.2</v>
      </c>
      <c r="BK617" s="13">
        <v>45.8</v>
      </c>
      <c r="CB617" s="13">
        <v>564</v>
      </c>
      <c r="CC617" s="13">
        <v>95</v>
      </c>
      <c r="CF617" s="21">
        <v>0.70952999999999999</v>
      </c>
    </row>
    <row r="618" spans="1:162" x14ac:dyDescent="0.25">
      <c r="A618" s="13" t="s">
        <v>111</v>
      </c>
      <c r="B618" s="13" t="s">
        <v>601</v>
      </c>
      <c r="C618" s="19" t="s">
        <v>1140</v>
      </c>
      <c r="D618" s="20">
        <v>95</v>
      </c>
      <c r="E618" s="13">
        <v>5</v>
      </c>
      <c r="F618" s="13">
        <v>100</v>
      </c>
      <c r="G618" s="13" t="s">
        <v>436</v>
      </c>
      <c r="K618" t="s">
        <v>113</v>
      </c>
      <c r="L618" s="33">
        <v>-116.702</v>
      </c>
      <c r="M618" s="33">
        <v>33.435699999999997</v>
      </c>
      <c r="N618" s="19" t="s">
        <v>301</v>
      </c>
      <c r="O618" s="19" t="s">
        <v>115</v>
      </c>
      <c r="P618" s="13" t="s">
        <v>605</v>
      </c>
      <c r="Q618" s="14" t="s">
        <v>117</v>
      </c>
      <c r="R618" s="16" t="s">
        <v>118</v>
      </c>
      <c r="S618" s="13">
        <v>68.900000000000006</v>
      </c>
      <c r="T618" s="13">
        <v>0.62</v>
      </c>
      <c r="U618" s="13">
        <v>13.9</v>
      </c>
      <c r="X618" s="13">
        <v>3.56</v>
      </c>
      <c r="Y618">
        <f t="shared" si="10"/>
        <v>3.2033236</v>
      </c>
      <c r="Z618" s="13">
        <v>0.06</v>
      </c>
      <c r="AA618">
        <v>7.0000000000000007E-2</v>
      </c>
      <c r="AC618" s="13">
        <v>1.88</v>
      </c>
      <c r="AD618" s="13">
        <v>2.5099999999999998</v>
      </c>
      <c r="AE618" s="13">
        <v>2.09</v>
      </c>
      <c r="AF618" s="13">
        <v>3.77</v>
      </c>
      <c r="AG618">
        <v>1.4</v>
      </c>
      <c r="AJ618">
        <v>68</v>
      </c>
      <c r="AK618" s="13">
        <v>0.25</v>
      </c>
      <c r="AL618" s="13">
        <v>133</v>
      </c>
      <c r="AM618" s="13">
        <v>6.13</v>
      </c>
      <c r="AN618" s="13">
        <v>197.39</v>
      </c>
      <c r="AO618" s="13">
        <v>1409.34</v>
      </c>
      <c r="AP618" s="13">
        <v>11.02</v>
      </c>
      <c r="AQ618" s="13">
        <v>2.67</v>
      </c>
      <c r="AR618" s="13">
        <v>179.9</v>
      </c>
      <c r="AS618" s="13">
        <v>5.55</v>
      </c>
      <c r="AT618" s="13">
        <v>14.37</v>
      </c>
      <c r="AU618" s="13">
        <v>17.190000000000001</v>
      </c>
      <c r="AV618" s="13">
        <v>26.95</v>
      </c>
      <c r="AW618" s="13">
        <v>126.86</v>
      </c>
      <c r="BB618" s="13">
        <v>4.0999999999999996</v>
      </c>
      <c r="BE618" s="13">
        <v>0.76</v>
      </c>
      <c r="BF618" s="13">
        <v>1.1299999999999999</v>
      </c>
      <c r="BG618">
        <v>21.2</v>
      </c>
      <c r="BH618" s="13">
        <v>5.09</v>
      </c>
      <c r="BI618" s="13">
        <v>44.62</v>
      </c>
      <c r="BJ618" s="13">
        <v>28.13</v>
      </c>
      <c r="BK618" s="13">
        <v>50.71</v>
      </c>
      <c r="BL618" s="13">
        <v>6.31</v>
      </c>
      <c r="BM618" s="13">
        <v>25.99</v>
      </c>
      <c r="BN618" s="13">
        <v>5.96</v>
      </c>
      <c r="BO618" s="13">
        <v>12.82</v>
      </c>
      <c r="BP618" s="13">
        <v>1.55</v>
      </c>
      <c r="BQ618" s="13">
        <v>5.01</v>
      </c>
      <c r="BR618" s="13">
        <v>0.95</v>
      </c>
      <c r="BS618" s="13">
        <v>4.74</v>
      </c>
      <c r="BT618" s="13">
        <v>0.8</v>
      </c>
      <c r="BU618" s="13">
        <v>2.41</v>
      </c>
      <c r="BV618" s="13">
        <v>0.28000000000000003</v>
      </c>
      <c r="BW618" s="13">
        <v>1.86</v>
      </c>
      <c r="BY618">
        <v>113.85</v>
      </c>
      <c r="BZ618">
        <v>1.07</v>
      </c>
      <c r="CA618" s="13">
        <v>133</v>
      </c>
      <c r="CB618" s="13">
        <v>197.39</v>
      </c>
      <c r="CC618" s="13">
        <v>95</v>
      </c>
      <c r="CD618" s="13">
        <v>1.81</v>
      </c>
      <c r="CE618" s="13">
        <v>0.71582000000000001</v>
      </c>
      <c r="CF618" s="21">
        <v>0.71325000000000005</v>
      </c>
      <c r="CI618">
        <v>5.96</v>
      </c>
      <c r="CJ618" s="13">
        <v>25.99</v>
      </c>
      <c r="CQ618">
        <v>5.55</v>
      </c>
      <c r="CV618" s="13">
        <v>2.4</v>
      </c>
      <c r="CW618" s="13">
        <v>9.6199999999999992</v>
      </c>
      <c r="CX618" s="13">
        <v>21.2</v>
      </c>
      <c r="CY618" s="13">
        <v>18.95</v>
      </c>
      <c r="CZ618" s="13">
        <v>15.648</v>
      </c>
      <c r="DA618" s="13">
        <v>38.752000000000002</v>
      </c>
      <c r="DB618" s="13">
        <v>7.3</v>
      </c>
      <c r="DD618" s="13">
        <v>30.1</v>
      </c>
      <c r="DE618" s="13">
        <v>18.835000000000001</v>
      </c>
      <c r="DF618" s="13">
        <v>15.643000000000001</v>
      </c>
      <c r="DG618" s="22">
        <v>38.601999999999997</v>
      </c>
      <c r="DO618" s="23">
        <v>18</v>
      </c>
    </row>
    <row r="619" spans="1:162" x14ac:dyDescent="0.25">
      <c r="A619" s="13" t="s">
        <v>111</v>
      </c>
      <c r="C619" s="19" t="s">
        <v>1141</v>
      </c>
      <c r="D619" s="20">
        <v>95</v>
      </c>
      <c r="F619" s="13">
        <v>100</v>
      </c>
      <c r="H619" s="13" t="s">
        <v>126</v>
      </c>
      <c r="I619" s="13" t="s">
        <v>1079</v>
      </c>
      <c r="N619" s="13" t="s">
        <v>1139</v>
      </c>
      <c r="O619" s="13" t="s">
        <v>115</v>
      </c>
      <c r="P619" s="13" t="s">
        <v>1080</v>
      </c>
      <c r="R619" s="16" t="s">
        <v>118</v>
      </c>
      <c r="S619" s="13">
        <v>69.260000000000005</v>
      </c>
      <c r="Y619" t="e">
        <f t="shared" si="10"/>
        <v>#N/A</v>
      </c>
      <c r="AC619" s="13">
        <v>0.93</v>
      </c>
      <c r="AI619" s="13"/>
      <c r="AJ619" s="13"/>
      <c r="AK619" s="13"/>
      <c r="AL619" s="13"/>
      <c r="AM619" s="13"/>
      <c r="AN619" s="13">
        <v>673</v>
      </c>
      <c r="AO619" s="13"/>
      <c r="AP619" s="13"/>
      <c r="AQ619" s="13"/>
      <c r="AR619" s="13"/>
      <c r="AS619" s="13"/>
      <c r="AT619" s="13"/>
      <c r="AU619" s="13"/>
      <c r="AV619" s="13"/>
      <c r="AW619" s="13"/>
      <c r="AX619" s="13"/>
      <c r="BJ619" s="13">
        <v>24.6</v>
      </c>
      <c r="BK619" s="13">
        <v>49.2</v>
      </c>
      <c r="CB619" s="13">
        <v>673</v>
      </c>
      <c r="CC619" s="13">
        <v>95</v>
      </c>
      <c r="CF619" s="21">
        <v>0.70962999999999998</v>
      </c>
    </row>
    <row r="620" spans="1:162" x14ac:dyDescent="0.25">
      <c r="A620" s="13" t="s">
        <v>111</v>
      </c>
      <c r="B620" s="13" t="s">
        <v>601</v>
      </c>
      <c r="C620" s="19" t="s">
        <v>1142</v>
      </c>
      <c r="D620" s="20">
        <v>95</v>
      </c>
      <c r="E620" s="13">
        <v>5</v>
      </c>
      <c r="F620" s="13">
        <v>100</v>
      </c>
      <c r="G620" s="13" t="s">
        <v>436</v>
      </c>
      <c r="I620" s="13" t="s">
        <v>1083</v>
      </c>
      <c r="K620" t="s">
        <v>113</v>
      </c>
      <c r="L620" s="33">
        <v>-116.6155</v>
      </c>
      <c r="M620" s="33">
        <v>33.456000000000003</v>
      </c>
      <c r="N620" s="19" t="s">
        <v>380</v>
      </c>
      <c r="O620" s="19" t="s">
        <v>115</v>
      </c>
      <c r="P620" s="13" t="s">
        <v>605</v>
      </c>
      <c r="Q620" s="14" t="s">
        <v>117</v>
      </c>
      <c r="R620" s="16" t="s">
        <v>118</v>
      </c>
      <c r="S620" s="13">
        <v>69.3</v>
      </c>
      <c r="T620" s="13">
        <v>0.46</v>
      </c>
      <c r="U620" s="13">
        <v>15.5</v>
      </c>
      <c r="X620" s="13">
        <v>2.99</v>
      </c>
      <c r="Y620">
        <f t="shared" si="10"/>
        <v>2.6904319000000001</v>
      </c>
      <c r="Z620" s="13">
        <v>0.04</v>
      </c>
      <c r="AA620">
        <v>0.06</v>
      </c>
      <c r="AC620" s="13">
        <v>0.74</v>
      </c>
      <c r="AD620" s="13">
        <v>3.28</v>
      </c>
      <c r="AE620" s="13">
        <v>3.67</v>
      </c>
      <c r="AF620" s="13">
        <v>2.46</v>
      </c>
      <c r="AG620">
        <v>0.54</v>
      </c>
      <c r="AJ620">
        <v>3.4</v>
      </c>
      <c r="AK620" s="13">
        <v>0.15</v>
      </c>
      <c r="AL620" s="13">
        <v>88.1</v>
      </c>
      <c r="AM620" s="13">
        <v>3.6</v>
      </c>
      <c r="AN620" s="13">
        <v>410.08</v>
      </c>
      <c r="AO620" s="13">
        <v>1430.62</v>
      </c>
      <c r="AP620" s="13">
        <v>15.46</v>
      </c>
      <c r="AQ620" s="13">
        <v>2.1800000000000002</v>
      </c>
      <c r="AR620" s="13">
        <v>167.22</v>
      </c>
      <c r="AS620" s="13">
        <v>5.22</v>
      </c>
      <c r="AT620" s="13">
        <v>8.85</v>
      </c>
      <c r="AU620" s="13">
        <v>9.6</v>
      </c>
      <c r="AV620" s="13">
        <v>0.73</v>
      </c>
      <c r="AW620" s="13">
        <v>65.33</v>
      </c>
      <c r="BB620" s="13">
        <v>1.76</v>
      </c>
      <c r="BE620" s="13">
        <v>0.12</v>
      </c>
      <c r="BF620" s="13">
        <v>0.83</v>
      </c>
      <c r="BH620" s="13">
        <v>3.76</v>
      </c>
      <c r="BI620" s="13">
        <v>0.28999999999999998</v>
      </c>
      <c r="BJ620" s="13">
        <v>38.51</v>
      </c>
      <c r="BK620" s="13">
        <v>71.819999999999993</v>
      </c>
      <c r="BL620" s="13">
        <v>9.4600000000000009</v>
      </c>
      <c r="BM620" s="13">
        <v>37.51</v>
      </c>
      <c r="BN620" s="13">
        <v>6.82</v>
      </c>
      <c r="BO620" s="13">
        <v>4.3099999999999996</v>
      </c>
      <c r="BP620" s="13">
        <v>1.49</v>
      </c>
      <c r="BQ620" s="13">
        <v>4.59</v>
      </c>
      <c r="BR620" s="13">
        <v>0.52</v>
      </c>
      <c r="BS620" s="13">
        <v>2.74</v>
      </c>
      <c r="BT620" s="13">
        <v>0.6</v>
      </c>
      <c r="BU620" s="13">
        <v>1.41</v>
      </c>
      <c r="BV620" s="13">
        <v>0.26</v>
      </c>
      <c r="BW620" s="13">
        <v>0.97</v>
      </c>
      <c r="BY620">
        <v>19.54</v>
      </c>
      <c r="BZ620">
        <v>1.81</v>
      </c>
      <c r="CA620" s="13">
        <v>88.1</v>
      </c>
      <c r="CB620" s="13">
        <v>410.08</v>
      </c>
      <c r="CC620" s="13">
        <v>95</v>
      </c>
      <c r="CD620" s="13">
        <v>0.625</v>
      </c>
      <c r="CE620" s="13">
        <v>0.70655999999999997</v>
      </c>
      <c r="CF620" s="21">
        <v>0.70567000000000002</v>
      </c>
      <c r="CI620">
        <v>6.82</v>
      </c>
      <c r="CJ620" s="13">
        <v>37.51</v>
      </c>
      <c r="CQ620">
        <v>5.22</v>
      </c>
      <c r="CV620">
        <v>2.1800000000000002</v>
      </c>
      <c r="CW620">
        <v>15.46</v>
      </c>
    </row>
    <row r="621" spans="1:162" x14ac:dyDescent="0.25">
      <c r="A621" s="13" t="s">
        <v>111</v>
      </c>
      <c r="B621" s="13" t="s">
        <v>601</v>
      </c>
      <c r="C621" s="19" t="s">
        <v>1143</v>
      </c>
      <c r="D621" s="20">
        <v>95</v>
      </c>
      <c r="E621" s="13">
        <v>5</v>
      </c>
      <c r="F621" s="13">
        <v>100</v>
      </c>
      <c r="G621" s="13" t="s">
        <v>436</v>
      </c>
      <c r="I621" s="13" t="s">
        <v>1083</v>
      </c>
      <c r="K621" t="s">
        <v>113</v>
      </c>
      <c r="L621" s="33">
        <v>-116.839</v>
      </c>
      <c r="M621" s="33">
        <v>33.512599999999999</v>
      </c>
      <c r="N621" s="19" t="s">
        <v>380</v>
      </c>
      <c r="O621" s="19" t="s">
        <v>115</v>
      </c>
      <c r="P621" s="13" t="s">
        <v>605</v>
      </c>
      <c r="Q621" s="14" t="s">
        <v>117</v>
      </c>
      <c r="R621" s="16" t="s">
        <v>118</v>
      </c>
      <c r="S621" s="13">
        <v>70.099999999999994</v>
      </c>
      <c r="T621" s="13">
        <v>0.34</v>
      </c>
      <c r="U621" s="13">
        <v>15.5</v>
      </c>
      <c r="X621" s="13">
        <v>2.42</v>
      </c>
      <c r="Y621">
        <f t="shared" si="10"/>
        <v>2.1775402000000001</v>
      </c>
      <c r="Z621" s="13">
        <v>0.04</v>
      </c>
      <c r="AA621">
        <v>7.0000000000000007E-2</v>
      </c>
      <c r="AC621" s="13">
        <v>0.65</v>
      </c>
      <c r="AD621" s="13">
        <v>3.37</v>
      </c>
      <c r="AE621" s="13">
        <v>4.09</v>
      </c>
      <c r="AF621" s="13">
        <v>1.89</v>
      </c>
      <c r="AG621">
        <v>0.59</v>
      </c>
      <c r="AJ621">
        <v>5.13</v>
      </c>
      <c r="AK621" s="13">
        <v>0.12</v>
      </c>
      <c r="AL621" s="13">
        <v>45.7</v>
      </c>
      <c r="AM621" s="13">
        <v>2.97</v>
      </c>
      <c r="AN621" s="13">
        <v>446.35</v>
      </c>
      <c r="AO621" s="13">
        <v>1103.97</v>
      </c>
      <c r="AP621" s="13">
        <v>11.63</v>
      </c>
      <c r="AQ621" s="13">
        <v>1.1399999999999999</v>
      </c>
      <c r="AR621" s="13">
        <v>112.21</v>
      </c>
      <c r="AS621" s="13">
        <v>3.82</v>
      </c>
      <c r="AT621" s="13">
        <v>4.43</v>
      </c>
      <c r="AU621" s="13">
        <v>3.7</v>
      </c>
      <c r="AV621" s="13">
        <v>2.5</v>
      </c>
      <c r="AW621" s="13">
        <v>40.25</v>
      </c>
      <c r="BB621" s="13">
        <v>2.5499999999999998</v>
      </c>
      <c r="BE621" s="13">
        <v>0.3</v>
      </c>
      <c r="BF621" s="13">
        <v>0.27</v>
      </c>
      <c r="BH621" s="13">
        <v>3.15</v>
      </c>
      <c r="BI621" s="13">
        <v>1.59</v>
      </c>
      <c r="BJ621" s="13">
        <v>21.48</v>
      </c>
      <c r="BK621" s="13">
        <v>42.53</v>
      </c>
      <c r="BL621" s="13">
        <v>4.1500000000000004</v>
      </c>
      <c r="BM621" s="13">
        <v>16.27</v>
      </c>
      <c r="BN621" s="13">
        <v>1.91</v>
      </c>
      <c r="BO621" s="13">
        <v>4.84</v>
      </c>
      <c r="BP621" s="13">
        <v>0.88</v>
      </c>
      <c r="BQ621" s="13">
        <v>1.23</v>
      </c>
      <c r="BR621" s="13">
        <v>0.13</v>
      </c>
      <c r="BS621" s="13">
        <v>0.82</v>
      </c>
      <c r="BT621" s="13">
        <v>0.16</v>
      </c>
      <c r="BU621" s="13">
        <v>0.34</v>
      </c>
      <c r="BV621" s="13">
        <v>7.0000000000000007E-2</v>
      </c>
      <c r="BW621" s="13">
        <v>0.38</v>
      </c>
      <c r="BY621">
        <v>22.66</v>
      </c>
      <c r="BZ621">
        <v>1.57</v>
      </c>
      <c r="CA621" s="13">
        <v>45.7</v>
      </c>
      <c r="CB621" s="13">
        <v>446.35</v>
      </c>
      <c r="CC621" s="13">
        <v>95</v>
      </c>
      <c r="CD621" s="13">
        <v>0.31</v>
      </c>
      <c r="CE621" s="13">
        <v>0.70538999999999996</v>
      </c>
      <c r="CF621" s="21">
        <v>0.70494999999999997</v>
      </c>
      <c r="CI621">
        <v>1.91</v>
      </c>
      <c r="CJ621" s="13">
        <v>16.27</v>
      </c>
      <c r="CQ621">
        <v>3.82</v>
      </c>
      <c r="CV621">
        <v>1.1399999999999999</v>
      </c>
      <c r="CW621">
        <v>11.63</v>
      </c>
    </row>
    <row r="622" spans="1:162" x14ac:dyDescent="0.25">
      <c r="A622" s="13" t="s">
        <v>111</v>
      </c>
      <c r="C622" s="19" t="s">
        <v>1144</v>
      </c>
      <c r="D622" s="20">
        <v>95</v>
      </c>
      <c r="F622" s="13">
        <v>100</v>
      </c>
      <c r="H622" s="13" t="s">
        <v>126</v>
      </c>
      <c r="I622" s="13" t="s">
        <v>1079</v>
      </c>
      <c r="N622" s="13" t="s">
        <v>1134</v>
      </c>
      <c r="O622" s="13" t="s">
        <v>115</v>
      </c>
      <c r="P622" s="13" t="s">
        <v>1080</v>
      </c>
      <c r="R622" s="16" t="s">
        <v>118</v>
      </c>
      <c r="S622" s="13">
        <v>70.180000000000007</v>
      </c>
      <c r="Y622" t="e">
        <f t="shared" si="10"/>
        <v>#N/A</v>
      </c>
      <c r="AC622" s="13">
        <v>0.6</v>
      </c>
      <c r="AI622" s="13"/>
      <c r="AJ622" s="13"/>
      <c r="AK622" s="13"/>
      <c r="AL622" s="13"/>
      <c r="AM622" s="13"/>
      <c r="AN622" s="13">
        <v>615</v>
      </c>
      <c r="AO622" s="13"/>
      <c r="AP622" s="13"/>
      <c r="AQ622" s="13"/>
      <c r="AR622" s="13"/>
      <c r="AS622" s="13"/>
      <c r="AT622" s="13">
        <v>6</v>
      </c>
      <c r="AU622" s="13">
        <v>12.4</v>
      </c>
      <c r="AV622" s="13"/>
      <c r="AW622" s="13"/>
      <c r="AX622" s="13"/>
      <c r="BJ622" s="13">
        <v>21.2</v>
      </c>
      <c r="CB622" s="13">
        <v>615</v>
      </c>
      <c r="CC622" s="13">
        <v>95</v>
      </c>
      <c r="CF622" s="21"/>
    </row>
    <row r="623" spans="1:162" x14ac:dyDescent="0.25">
      <c r="A623" s="13" t="s">
        <v>111</v>
      </c>
      <c r="B623" s="13" t="s">
        <v>601</v>
      </c>
      <c r="C623" s="19" t="s">
        <v>1145</v>
      </c>
      <c r="D623" s="20">
        <v>95</v>
      </c>
      <c r="E623" s="13">
        <v>5</v>
      </c>
      <c r="F623" s="13">
        <v>100</v>
      </c>
      <c r="G623" s="13" t="s">
        <v>436</v>
      </c>
      <c r="I623" s="13" t="s">
        <v>1083</v>
      </c>
      <c r="K623" t="s">
        <v>113</v>
      </c>
      <c r="L623" s="33">
        <v>-117.3612</v>
      </c>
      <c r="M623" s="33">
        <v>33.825499999999998</v>
      </c>
      <c r="N623" s="19" t="s">
        <v>380</v>
      </c>
      <c r="O623" s="19" t="s">
        <v>115</v>
      </c>
      <c r="P623" s="13" t="s">
        <v>605</v>
      </c>
      <c r="Q623" s="14" t="s">
        <v>117</v>
      </c>
      <c r="R623" s="16" t="s">
        <v>118</v>
      </c>
      <c r="S623" s="13">
        <v>70.2</v>
      </c>
      <c r="T623" s="13">
        <v>0.41</v>
      </c>
      <c r="U623" s="13">
        <v>14.5</v>
      </c>
      <c r="X623" s="13">
        <v>3.88</v>
      </c>
      <c r="Y623">
        <f t="shared" si="10"/>
        <v>3.4912627999999999</v>
      </c>
      <c r="Z623" s="13">
        <v>0.08</v>
      </c>
      <c r="AA623">
        <v>0.09</v>
      </c>
      <c r="AC623" s="13">
        <v>0.85</v>
      </c>
      <c r="AD623" s="13">
        <v>3.34</v>
      </c>
      <c r="AE623" s="13">
        <v>3.69</v>
      </c>
      <c r="AF623" s="13">
        <v>1.92</v>
      </c>
      <c r="AG623">
        <v>0.46</v>
      </c>
      <c r="AJ623">
        <v>10.7</v>
      </c>
      <c r="AK623" s="13">
        <v>0.12</v>
      </c>
      <c r="AL623" s="13">
        <v>69</v>
      </c>
      <c r="AM623" s="13">
        <v>4.9800000000000004</v>
      </c>
      <c r="AN623" s="13">
        <v>207.86</v>
      </c>
      <c r="AO623" s="13">
        <v>845.97</v>
      </c>
      <c r="AP623" s="13">
        <v>8.7100000000000009</v>
      </c>
      <c r="AQ623" s="13">
        <v>2.04</v>
      </c>
      <c r="AR623" s="13">
        <v>255.52</v>
      </c>
      <c r="AS623" s="13">
        <v>8.1</v>
      </c>
      <c r="AT623" s="13">
        <v>5.39</v>
      </c>
      <c r="AU623" s="13">
        <v>25.93</v>
      </c>
      <c r="AV623" s="13">
        <v>3.87</v>
      </c>
      <c r="AW623" s="13">
        <v>62.42</v>
      </c>
      <c r="BB623" s="13">
        <v>2.88</v>
      </c>
      <c r="BE623" s="13">
        <v>0.38</v>
      </c>
      <c r="BF623" s="13">
        <v>0.54</v>
      </c>
      <c r="BH623" s="13">
        <v>6.22</v>
      </c>
      <c r="BI623" s="13">
        <v>5.28</v>
      </c>
      <c r="BJ623" s="13">
        <v>18.12</v>
      </c>
      <c r="BK623" s="13">
        <v>40.549999999999997</v>
      </c>
      <c r="BL623" s="13">
        <v>4.8600000000000003</v>
      </c>
      <c r="BM623" s="13">
        <v>21.3</v>
      </c>
      <c r="BN623" s="13">
        <v>5.76</v>
      </c>
      <c r="BO623" s="13">
        <v>11.81</v>
      </c>
      <c r="BP623" s="13">
        <v>1.46</v>
      </c>
      <c r="BQ623" s="13">
        <v>5.6</v>
      </c>
      <c r="BR623" s="13">
        <v>0.85</v>
      </c>
      <c r="BS623" s="13">
        <v>5.97</v>
      </c>
      <c r="BT623" s="13">
        <v>1.19</v>
      </c>
      <c r="BU623" s="13">
        <v>3.67</v>
      </c>
      <c r="BV623" s="13">
        <v>0.61</v>
      </c>
      <c r="BW623" s="13">
        <v>3.36</v>
      </c>
      <c r="BY623">
        <v>51.01</v>
      </c>
      <c r="BZ623">
        <v>0.84</v>
      </c>
      <c r="CA623" s="13">
        <v>69</v>
      </c>
      <c r="CB623" s="13">
        <v>207.86</v>
      </c>
      <c r="CC623" s="13">
        <v>95</v>
      </c>
      <c r="CD623" s="13">
        <v>1.0129999999999999</v>
      </c>
      <c r="CE623" s="13">
        <v>0.70606000000000002</v>
      </c>
      <c r="CF623" s="21">
        <v>0.70542000000000005</v>
      </c>
      <c r="CI623">
        <v>5.76</v>
      </c>
      <c r="CJ623" s="13">
        <v>21.3</v>
      </c>
      <c r="CQ623">
        <v>8.1</v>
      </c>
      <c r="CV623">
        <v>2.04</v>
      </c>
      <c r="CW623">
        <v>8.7100000000000009</v>
      </c>
    </row>
    <row r="624" spans="1:162" x14ac:dyDescent="0.25">
      <c r="A624" s="13" t="s">
        <v>111</v>
      </c>
      <c r="B624" s="13" t="s">
        <v>601</v>
      </c>
      <c r="C624" s="19" t="s">
        <v>1146</v>
      </c>
      <c r="D624" s="20">
        <v>95</v>
      </c>
      <c r="E624" s="13">
        <v>5</v>
      </c>
      <c r="F624" s="13">
        <v>100</v>
      </c>
      <c r="G624" s="13" t="s">
        <v>436</v>
      </c>
      <c r="I624" s="13" t="s">
        <v>1083</v>
      </c>
      <c r="K624" t="s">
        <v>113</v>
      </c>
      <c r="L624" s="33">
        <v>-116.5997</v>
      </c>
      <c r="M624" s="33">
        <v>33.313499999999998</v>
      </c>
      <c r="N624" s="19" t="s">
        <v>380</v>
      </c>
      <c r="O624" s="19" t="s">
        <v>115</v>
      </c>
      <c r="P624" s="13" t="s">
        <v>605</v>
      </c>
      <c r="Q624" s="14" t="s">
        <v>117</v>
      </c>
      <c r="R624" s="16" t="s">
        <v>118</v>
      </c>
      <c r="S624" s="13">
        <v>70.5</v>
      </c>
      <c r="T624" s="13">
        <v>0.28999999999999998</v>
      </c>
      <c r="U624" s="13">
        <v>15.3</v>
      </c>
      <c r="X624" s="13">
        <v>2.73</v>
      </c>
      <c r="Y624">
        <f t="shared" si="10"/>
        <v>2.4564813000000001</v>
      </c>
      <c r="Z624" s="13">
        <v>0.05</v>
      </c>
      <c r="AA624">
        <v>0.05</v>
      </c>
      <c r="AC624" s="13">
        <v>0.78</v>
      </c>
      <c r="AD624" s="13">
        <v>3.09</v>
      </c>
      <c r="AE624" s="13">
        <v>3.73</v>
      </c>
      <c r="AF624" s="13">
        <v>2.21</v>
      </c>
      <c r="AG624">
        <v>0.46</v>
      </c>
      <c r="AJ624">
        <v>16.2</v>
      </c>
      <c r="AK624" s="13">
        <v>0.1</v>
      </c>
      <c r="AL624" s="13">
        <v>79.2</v>
      </c>
      <c r="AM624" s="13">
        <v>4.1100000000000003</v>
      </c>
      <c r="AN624" s="13">
        <v>270.19</v>
      </c>
      <c r="AO624" s="13">
        <v>1093.5999999999999</v>
      </c>
      <c r="AP624" s="13">
        <v>9.65</v>
      </c>
      <c r="AQ624" s="13">
        <v>1.82</v>
      </c>
      <c r="AR624" s="13">
        <v>95.54</v>
      </c>
      <c r="AS624" s="13">
        <v>2.99</v>
      </c>
      <c r="AT624" s="13">
        <v>7.82</v>
      </c>
      <c r="AU624" s="13">
        <v>9.07</v>
      </c>
      <c r="AV624" s="13">
        <v>5.4</v>
      </c>
      <c r="AW624" s="13">
        <v>43.6</v>
      </c>
      <c r="BB624" s="13">
        <v>1.99</v>
      </c>
      <c r="BE624" s="13">
        <v>0.22</v>
      </c>
      <c r="BF624" s="13">
        <v>0.77</v>
      </c>
      <c r="BH624" s="13">
        <v>6.09</v>
      </c>
      <c r="BI624" s="13">
        <v>31.15</v>
      </c>
      <c r="BJ624" s="13">
        <v>22.59</v>
      </c>
      <c r="BK624" s="13">
        <v>50.24</v>
      </c>
      <c r="BL624" s="13">
        <v>5.24</v>
      </c>
      <c r="BM624" s="13">
        <v>22.3</v>
      </c>
      <c r="BN624" s="13">
        <v>4.66</v>
      </c>
      <c r="BO624" s="13">
        <v>7.71</v>
      </c>
      <c r="BP624" s="13">
        <v>1.44</v>
      </c>
      <c r="BQ624" s="13">
        <v>2.8</v>
      </c>
      <c r="BR624" s="13">
        <v>0.54</v>
      </c>
      <c r="BS624" s="13">
        <v>2.2799999999999998</v>
      </c>
      <c r="BT624" s="13">
        <v>0.59</v>
      </c>
      <c r="BU624" s="13">
        <v>1.34</v>
      </c>
      <c r="BV624" s="13">
        <v>0.22</v>
      </c>
      <c r="BW624" s="13">
        <v>1.18</v>
      </c>
      <c r="BY624">
        <v>37.94</v>
      </c>
      <c r="BZ624">
        <v>0.22</v>
      </c>
      <c r="CA624" s="13">
        <v>79.2</v>
      </c>
      <c r="CB624" s="13">
        <v>270.19</v>
      </c>
      <c r="CC624" s="13">
        <v>95</v>
      </c>
      <c r="CD624" s="13">
        <v>0.82699999999999996</v>
      </c>
      <c r="CE624" s="13">
        <v>0.70650999999999997</v>
      </c>
      <c r="CF624" s="21">
        <v>0.70533999999999997</v>
      </c>
      <c r="CI624">
        <v>4.66</v>
      </c>
      <c r="CJ624" s="13">
        <v>22.3</v>
      </c>
      <c r="CQ624">
        <v>2.99</v>
      </c>
      <c r="CV624">
        <v>1.82</v>
      </c>
      <c r="CW624">
        <v>9.65</v>
      </c>
    </row>
    <row r="625" spans="1:162" x14ac:dyDescent="0.25">
      <c r="A625" s="13" t="s">
        <v>111</v>
      </c>
      <c r="B625" s="13" t="s">
        <v>601</v>
      </c>
      <c r="C625" s="19" t="s">
        <v>1147</v>
      </c>
      <c r="D625" s="20">
        <v>95</v>
      </c>
      <c r="E625" s="13">
        <v>5</v>
      </c>
      <c r="F625" s="13">
        <v>100</v>
      </c>
      <c r="G625" s="13" t="s">
        <v>436</v>
      </c>
      <c r="I625" s="13" t="s">
        <v>1083</v>
      </c>
      <c r="K625" t="s">
        <v>113</v>
      </c>
      <c r="L625" s="33">
        <v>-116.8032</v>
      </c>
      <c r="M625" s="33">
        <v>33.481099999999998</v>
      </c>
      <c r="N625" s="19" t="s">
        <v>380</v>
      </c>
      <c r="O625" s="19" t="s">
        <v>115</v>
      </c>
      <c r="P625" s="13" t="s">
        <v>605</v>
      </c>
      <c r="Q625" s="14" t="s">
        <v>117</v>
      </c>
      <c r="R625" s="16" t="s">
        <v>118</v>
      </c>
      <c r="S625" s="13">
        <v>70.8</v>
      </c>
      <c r="T625" s="13">
        <v>0.34</v>
      </c>
      <c r="U625" s="13">
        <v>14.8</v>
      </c>
      <c r="X625" s="13">
        <v>2.4</v>
      </c>
      <c r="Y625">
        <f t="shared" si="10"/>
        <v>2.1595439999999999</v>
      </c>
      <c r="Z625" s="13">
        <v>0.03</v>
      </c>
      <c r="AA625">
        <v>0.05</v>
      </c>
      <c r="AC625" s="13">
        <v>0.64</v>
      </c>
      <c r="AD625" s="13">
        <v>2.92</v>
      </c>
      <c r="AE625" s="13">
        <v>3.28</v>
      </c>
      <c r="AF625" s="13">
        <v>3.21</v>
      </c>
      <c r="AG625">
        <v>0.39</v>
      </c>
      <c r="AJ625">
        <v>6.97</v>
      </c>
      <c r="AK625" s="13">
        <v>0.11</v>
      </c>
      <c r="AL625" s="13">
        <v>75.400000000000006</v>
      </c>
      <c r="AM625" s="13">
        <v>2.77</v>
      </c>
      <c r="AN625" s="13">
        <v>406.33</v>
      </c>
      <c r="AO625" s="13">
        <v>2577.41</v>
      </c>
      <c r="AP625" s="13">
        <v>16.13</v>
      </c>
      <c r="AQ625" s="13">
        <v>1.48</v>
      </c>
      <c r="AR625" s="13">
        <v>130.94999999999999</v>
      </c>
      <c r="AS625" s="13">
        <v>4.6100000000000003</v>
      </c>
      <c r="AT625" s="13">
        <v>4.72</v>
      </c>
      <c r="AU625" s="13">
        <v>4.8499999999999996</v>
      </c>
      <c r="AV625" s="13">
        <v>2.61</v>
      </c>
      <c r="AW625" s="13">
        <v>46.95</v>
      </c>
      <c r="BB625" s="13">
        <v>2.0699999999999998</v>
      </c>
      <c r="BE625" s="13">
        <v>0.1</v>
      </c>
      <c r="BF625" s="13">
        <v>0.35</v>
      </c>
      <c r="BG625">
        <v>17.7</v>
      </c>
      <c r="BH625" s="13">
        <v>3.26</v>
      </c>
      <c r="BI625" s="13">
        <v>2.84</v>
      </c>
      <c r="BJ625" s="13">
        <v>22.18</v>
      </c>
      <c r="BK625" s="13">
        <v>47.97</v>
      </c>
      <c r="BL625" s="13">
        <v>5.12</v>
      </c>
      <c r="BM625" s="13">
        <v>19.43</v>
      </c>
      <c r="BN625" s="13">
        <v>3.53</v>
      </c>
      <c r="BO625" s="13">
        <v>3.59</v>
      </c>
      <c r="BP625" s="13">
        <v>1.1599999999999999</v>
      </c>
      <c r="BQ625" s="13">
        <v>2.2200000000000002</v>
      </c>
      <c r="BR625" s="13">
        <v>0.12</v>
      </c>
      <c r="BS625" s="13">
        <v>1.33</v>
      </c>
      <c r="BT625" s="13">
        <v>0.28999999999999998</v>
      </c>
      <c r="BU625" s="13">
        <v>0.48</v>
      </c>
      <c r="BV625" s="13">
        <v>0.09</v>
      </c>
      <c r="BW625" s="13">
        <v>0.51</v>
      </c>
      <c r="BY625">
        <v>17.98</v>
      </c>
      <c r="BZ625">
        <v>0.99</v>
      </c>
      <c r="CA625" s="13">
        <v>75.400000000000006</v>
      </c>
      <c r="CB625" s="13">
        <v>406.33</v>
      </c>
      <c r="CC625" s="13">
        <v>95</v>
      </c>
      <c r="CD625" s="13">
        <v>0.52900000000000003</v>
      </c>
      <c r="CE625" s="13">
        <v>0.70640999999999998</v>
      </c>
      <c r="CF625" s="21">
        <v>0.70548</v>
      </c>
      <c r="CI625">
        <v>3.53</v>
      </c>
      <c r="CJ625" s="13">
        <v>19.43</v>
      </c>
      <c r="CQ625">
        <v>4.6100000000000003</v>
      </c>
      <c r="CV625" s="13">
        <v>0.91</v>
      </c>
      <c r="CW625" s="13">
        <v>11.55</v>
      </c>
      <c r="CX625" s="13">
        <v>17.7</v>
      </c>
      <c r="CY625" s="13">
        <v>18.983000000000001</v>
      </c>
      <c r="CZ625" s="13">
        <v>15.628</v>
      </c>
      <c r="DA625" s="13">
        <v>38.872</v>
      </c>
      <c r="DB625" s="13">
        <v>3.3</v>
      </c>
      <c r="DD625" s="13">
        <v>43.4</v>
      </c>
      <c r="DE625" s="13">
        <v>18.931000000000001</v>
      </c>
      <c r="DF625" s="13">
        <v>15.625999999999999</v>
      </c>
      <c r="DG625" s="22">
        <v>38.656999999999996</v>
      </c>
      <c r="DO625" s="23">
        <v>11</v>
      </c>
    </row>
    <row r="626" spans="1:162" x14ac:dyDescent="0.25">
      <c r="A626" s="13" t="s">
        <v>111</v>
      </c>
      <c r="C626" s="19" t="s">
        <v>1148</v>
      </c>
      <c r="D626" s="20">
        <v>95</v>
      </c>
      <c r="F626" s="13">
        <v>100</v>
      </c>
      <c r="H626" s="13" t="s">
        <v>126</v>
      </c>
      <c r="I626" s="13" t="s">
        <v>1079</v>
      </c>
      <c r="N626" s="13" t="s">
        <v>774</v>
      </c>
      <c r="O626" s="13" t="s">
        <v>115</v>
      </c>
      <c r="P626" s="13" t="s">
        <v>1080</v>
      </c>
      <c r="R626" s="16" t="s">
        <v>118</v>
      </c>
      <c r="S626" s="13">
        <v>71.05</v>
      </c>
      <c r="Y626" t="e">
        <f t="shared" si="10"/>
        <v>#N/A</v>
      </c>
      <c r="AC626" s="13">
        <v>0.49</v>
      </c>
      <c r="AI626" s="13"/>
      <c r="AJ626" s="13"/>
      <c r="AK626" s="13"/>
      <c r="AL626" s="13"/>
      <c r="AM626" s="13"/>
      <c r="AN626" s="13">
        <v>492</v>
      </c>
      <c r="AO626" s="13"/>
      <c r="AP626" s="13"/>
      <c r="AQ626" s="13"/>
      <c r="AR626" s="13"/>
      <c r="AS626" s="13"/>
      <c r="AT626" s="13"/>
      <c r="AU626" s="13"/>
      <c r="AV626" s="13"/>
      <c r="AW626" s="13"/>
      <c r="AX626" s="13"/>
      <c r="BJ626" s="13">
        <v>16.899999999999999</v>
      </c>
      <c r="BK626" s="13">
        <v>33.299999999999997</v>
      </c>
      <c r="CB626" s="13">
        <v>492</v>
      </c>
      <c r="CC626" s="13">
        <v>95</v>
      </c>
      <c r="CF626" s="21">
        <v>0.70901999999999998</v>
      </c>
    </row>
    <row r="627" spans="1:162" s="25" customFormat="1" x14ac:dyDescent="0.25">
      <c r="A627" s="13" t="s">
        <v>111</v>
      </c>
      <c r="B627" s="13" t="s">
        <v>601</v>
      </c>
      <c r="C627" s="19" t="s">
        <v>1149</v>
      </c>
      <c r="D627" s="20">
        <v>95</v>
      </c>
      <c r="E627" s="13">
        <v>5</v>
      </c>
      <c r="F627" s="13">
        <v>100</v>
      </c>
      <c r="G627" s="13" t="s">
        <v>436</v>
      </c>
      <c r="H627" s="13"/>
      <c r="I627" s="13" t="s">
        <v>1083</v>
      </c>
      <c r="J627" s="13"/>
      <c r="K627" t="s">
        <v>113</v>
      </c>
      <c r="L627" s="33">
        <v>-116.601</v>
      </c>
      <c r="M627" s="33">
        <v>33.486400000000003</v>
      </c>
      <c r="N627" s="19" t="s">
        <v>380</v>
      </c>
      <c r="O627" s="19" t="s">
        <v>115</v>
      </c>
      <c r="P627" s="13" t="s">
        <v>605</v>
      </c>
      <c r="Q627" s="14" t="s">
        <v>117</v>
      </c>
      <c r="R627" s="16" t="s">
        <v>118</v>
      </c>
      <c r="S627" s="13">
        <v>71.3</v>
      </c>
      <c r="T627" s="13">
        <v>0.32</v>
      </c>
      <c r="U627" s="13">
        <v>14.9</v>
      </c>
      <c r="V627" s="13"/>
      <c r="W627" s="13"/>
      <c r="X627" s="13">
        <v>2.34</v>
      </c>
      <c r="Y627">
        <f t="shared" si="10"/>
        <v>2.1055554000000001</v>
      </c>
      <c r="Z627" s="13">
        <v>0.04</v>
      </c>
      <c r="AA627">
        <v>0.06</v>
      </c>
      <c r="AB627" s="13"/>
      <c r="AC627" s="13">
        <v>0.51</v>
      </c>
      <c r="AD627" s="13">
        <v>2.5299999999999998</v>
      </c>
      <c r="AE627" s="13">
        <v>3.56</v>
      </c>
      <c r="AF627" s="13">
        <v>2.92</v>
      </c>
      <c r="AG627">
        <v>0.65</v>
      </c>
      <c r="AH627" s="13"/>
      <c r="AI627" s="34"/>
      <c r="AJ627">
        <v>4.25</v>
      </c>
      <c r="AK627" s="13">
        <v>0.14000000000000001</v>
      </c>
      <c r="AL627" s="13">
        <v>102</v>
      </c>
      <c r="AM627" s="13">
        <v>3.85</v>
      </c>
      <c r="AN627" s="13">
        <v>367.97</v>
      </c>
      <c r="AO627" s="13">
        <v>1618.04</v>
      </c>
      <c r="AP627" s="13">
        <v>14.95</v>
      </c>
      <c r="AQ627" s="13">
        <v>2.54</v>
      </c>
      <c r="AR627" s="13">
        <v>197.13</v>
      </c>
      <c r="AS627" s="13">
        <v>6.53</v>
      </c>
      <c r="AT627" s="13">
        <v>9.89</v>
      </c>
      <c r="AU627" s="13">
        <v>11.1</v>
      </c>
      <c r="AV627" s="13">
        <v>1.8</v>
      </c>
      <c r="AW627" s="13">
        <v>66.91</v>
      </c>
      <c r="AX627" s="34"/>
      <c r="AY627" s="13"/>
      <c r="AZ627" s="13"/>
      <c r="BA627" s="13"/>
      <c r="BB627" s="13">
        <v>2.65</v>
      </c>
      <c r="BC627" s="13"/>
      <c r="BD627" s="13"/>
      <c r="BE627" s="13">
        <v>0.4</v>
      </c>
      <c r="BF627" s="13">
        <v>0.98</v>
      </c>
      <c r="BG627">
        <v>20</v>
      </c>
      <c r="BH627" s="13">
        <v>2.65</v>
      </c>
      <c r="BI627" s="13">
        <v>1.64</v>
      </c>
      <c r="BJ627" s="13">
        <v>36.14</v>
      </c>
      <c r="BK627" s="13">
        <v>70.63</v>
      </c>
      <c r="BL627" s="13">
        <v>8.07</v>
      </c>
      <c r="BM627" s="13">
        <v>33.950000000000003</v>
      </c>
      <c r="BN627" s="13">
        <v>6.32</v>
      </c>
      <c r="BO627" s="13">
        <v>5.71</v>
      </c>
      <c r="BP627" s="13">
        <v>1.34</v>
      </c>
      <c r="BQ627" s="13">
        <v>4.7300000000000004</v>
      </c>
      <c r="BR627" s="13">
        <v>0.56999999999999995</v>
      </c>
      <c r="BS627" s="13">
        <v>3.45</v>
      </c>
      <c r="BT627" s="13">
        <v>0.49</v>
      </c>
      <c r="BU627" s="13">
        <v>1.6</v>
      </c>
      <c r="BV627" s="13">
        <v>0.26</v>
      </c>
      <c r="BW627" s="13">
        <v>1.32</v>
      </c>
      <c r="BX627" s="13"/>
      <c r="BY627">
        <v>8.24</v>
      </c>
      <c r="BZ627">
        <v>0.57999999999999996</v>
      </c>
      <c r="CA627" s="13">
        <v>102</v>
      </c>
      <c r="CB627" s="13">
        <v>367.97</v>
      </c>
      <c r="CC627" s="13">
        <v>95</v>
      </c>
      <c r="CD627" s="13">
        <v>0.84199999999999997</v>
      </c>
      <c r="CE627" s="13">
        <v>0.70784000000000002</v>
      </c>
      <c r="CF627" s="21">
        <v>0.70664000000000005</v>
      </c>
      <c r="CG627" s="13"/>
      <c r="CH627" s="13"/>
      <c r="CI627">
        <v>6.32</v>
      </c>
      <c r="CJ627" s="13">
        <v>33.950000000000003</v>
      </c>
      <c r="CK627" s="13"/>
      <c r="CL627" s="13"/>
      <c r="CM627" s="13"/>
      <c r="CN627" s="13"/>
      <c r="CO627" s="13"/>
      <c r="CP627" s="13"/>
      <c r="CQ627">
        <v>6.53</v>
      </c>
      <c r="CR627" s="13"/>
      <c r="CS627" s="13"/>
      <c r="CT627" s="13"/>
      <c r="CU627" s="13"/>
      <c r="CV627" s="13">
        <v>2.2200000000000002</v>
      </c>
      <c r="CW627" s="13">
        <v>10.59</v>
      </c>
      <c r="CX627" s="13">
        <v>20</v>
      </c>
      <c r="CY627" s="13">
        <v>19.158000000000001</v>
      </c>
      <c r="CZ627" s="13">
        <v>15.66</v>
      </c>
      <c r="DA627" s="13">
        <v>38.881</v>
      </c>
      <c r="DB627" s="13">
        <v>7.2</v>
      </c>
      <c r="DC627" s="13"/>
      <c r="DD627" s="13">
        <v>35.299999999999997</v>
      </c>
      <c r="DE627" s="13">
        <v>19.045000000000002</v>
      </c>
      <c r="DF627" s="13">
        <v>15.654</v>
      </c>
      <c r="DG627" s="22">
        <v>38.706000000000003</v>
      </c>
      <c r="DH627" s="13"/>
      <c r="DI627" s="13"/>
      <c r="DJ627" s="13"/>
      <c r="DK627" s="13"/>
      <c r="DL627" s="13"/>
      <c r="DM627" s="13"/>
      <c r="DN627" s="13"/>
      <c r="DO627" s="23">
        <v>12</v>
      </c>
      <c r="DP627" s="13"/>
      <c r="DQ627" s="13"/>
      <c r="DR627" s="13"/>
      <c r="DS627" s="13"/>
      <c r="DT627" s="13"/>
      <c r="DU627" s="13"/>
      <c r="DV627" s="13"/>
      <c r="DW627" s="13"/>
      <c r="DX627" s="13"/>
      <c r="DY627" s="13"/>
      <c r="DZ627" s="13"/>
      <c r="EA627" s="13"/>
      <c r="EB627" s="13"/>
      <c r="EC627" s="13"/>
      <c r="ED627" s="13"/>
      <c r="EE627" s="13"/>
      <c r="EF627" s="13"/>
      <c r="EG627" s="13"/>
      <c r="EH627" s="13"/>
      <c r="EI627" s="13"/>
      <c r="EJ627" s="13"/>
      <c r="EK627" s="13"/>
      <c r="EL627" s="13"/>
      <c r="EM627" s="13"/>
      <c r="EN627" s="13"/>
      <c r="EO627" s="13"/>
      <c r="EP627" s="13"/>
      <c r="EQ627" s="13"/>
      <c r="ER627" s="13"/>
      <c r="ES627" s="13"/>
      <c r="ET627" s="13"/>
      <c r="EU627" s="13"/>
      <c r="EV627" s="13"/>
      <c r="EW627" s="13"/>
      <c r="EX627" s="13"/>
      <c r="EY627" s="13"/>
      <c r="EZ627" s="13"/>
      <c r="FA627" s="13"/>
      <c r="FB627" s="13"/>
      <c r="FC627" s="13"/>
      <c r="FD627" s="13"/>
      <c r="FE627" s="13"/>
      <c r="FF627" s="13"/>
    </row>
    <row r="628" spans="1:162" x14ac:dyDescent="0.25">
      <c r="A628" s="13" t="s">
        <v>111</v>
      </c>
      <c r="C628" s="19" t="s">
        <v>1150</v>
      </c>
      <c r="D628" s="20">
        <v>95</v>
      </c>
      <c r="F628" s="13">
        <v>100</v>
      </c>
      <c r="H628" s="13" t="s">
        <v>126</v>
      </c>
      <c r="I628" s="13" t="s">
        <v>1079</v>
      </c>
      <c r="N628" s="13" t="s">
        <v>774</v>
      </c>
      <c r="O628" s="13" t="s">
        <v>115</v>
      </c>
      <c r="P628" s="13" t="s">
        <v>1080</v>
      </c>
      <c r="R628" s="16" t="s">
        <v>118</v>
      </c>
      <c r="S628" s="13">
        <v>71.3</v>
      </c>
      <c r="Y628" t="e">
        <f t="shared" si="10"/>
        <v>#N/A</v>
      </c>
      <c r="AC628" s="13">
        <v>0.59</v>
      </c>
      <c r="AI628" s="13"/>
      <c r="AJ628" s="13"/>
      <c r="AK628" s="13"/>
      <c r="AL628" s="13"/>
      <c r="AM628" s="13"/>
      <c r="AN628" s="13">
        <v>378</v>
      </c>
      <c r="AO628" s="13"/>
      <c r="AP628" s="13"/>
      <c r="AQ628" s="13"/>
      <c r="AR628" s="13"/>
      <c r="AS628" s="13"/>
      <c r="AT628" s="13"/>
      <c r="AU628" s="13"/>
      <c r="AV628" s="13"/>
      <c r="AW628" s="13"/>
      <c r="AX628" s="13"/>
      <c r="CB628" s="13">
        <v>378</v>
      </c>
      <c r="CC628" s="13">
        <v>95</v>
      </c>
      <c r="CF628" s="21"/>
    </row>
    <row r="629" spans="1:162" x14ac:dyDescent="0.25">
      <c r="A629" s="13" t="s">
        <v>111</v>
      </c>
      <c r="C629" s="19" t="s">
        <v>1151</v>
      </c>
      <c r="D629" s="20">
        <v>95</v>
      </c>
      <c r="F629" s="13">
        <v>100</v>
      </c>
      <c r="H629" s="13" t="s">
        <v>126</v>
      </c>
      <c r="I629" s="13" t="s">
        <v>1079</v>
      </c>
      <c r="N629" s="13" t="s">
        <v>774</v>
      </c>
      <c r="O629" s="13" t="s">
        <v>115</v>
      </c>
      <c r="P629" s="13" t="s">
        <v>1080</v>
      </c>
      <c r="R629" s="16" t="s">
        <v>118</v>
      </c>
      <c r="S629" s="13">
        <v>71.33</v>
      </c>
      <c r="Y629" t="e">
        <f t="shared" si="10"/>
        <v>#N/A</v>
      </c>
      <c r="AC629" s="13">
        <v>0.46</v>
      </c>
      <c r="AI629" s="13"/>
      <c r="AJ629" s="13"/>
      <c r="AK629" s="13"/>
      <c r="AL629" s="13"/>
      <c r="AM629" s="13"/>
      <c r="AN629" s="13">
        <v>257</v>
      </c>
      <c r="AO629" s="13"/>
      <c r="AP629" s="13"/>
      <c r="AQ629" s="13"/>
      <c r="AR629" s="13"/>
      <c r="AS629" s="13"/>
      <c r="AT629" s="13"/>
      <c r="AU629" s="13"/>
      <c r="AV629" s="13"/>
      <c r="AW629" s="13"/>
      <c r="AX629" s="13"/>
      <c r="CB629" s="13">
        <v>257</v>
      </c>
      <c r="CC629" s="13">
        <v>95</v>
      </c>
      <c r="CF629" s="21"/>
    </row>
    <row r="630" spans="1:162" x14ac:dyDescent="0.25">
      <c r="A630" s="13" t="s">
        <v>111</v>
      </c>
      <c r="C630" s="19" t="s">
        <v>1152</v>
      </c>
      <c r="D630" s="20">
        <v>95</v>
      </c>
      <c r="F630" s="13">
        <v>100</v>
      </c>
      <c r="H630" s="13" t="s">
        <v>126</v>
      </c>
      <c r="I630" s="13" t="s">
        <v>1079</v>
      </c>
      <c r="N630" s="13" t="s">
        <v>774</v>
      </c>
      <c r="O630" s="13" t="s">
        <v>115</v>
      </c>
      <c r="P630" s="13" t="s">
        <v>1080</v>
      </c>
      <c r="R630" s="16" t="s">
        <v>118</v>
      </c>
      <c r="S630" s="13">
        <v>71.42</v>
      </c>
      <c r="Y630" t="e">
        <f t="shared" si="10"/>
        <v>#N/A</v>
      </c>
      <c r="AC630" s="13">
        <v>0.52</v>
      </c>
      <c r="AI630" s="13"/>
      <c r="AJ630" s="13"/>
      <c r="AK630" s="13"/>
      <c r="AL630" s="13"/>
      <c r="AM630" s="13"/>
      <c r="AN630" s="13">
        <v>265</v>
      </c>
      <c r="AO630" s="13"/>
      <c r="AP630" s="13"/>
      <c r="AQ630" s="13"/>
      <c r="AR630" s="13"/>
      <c r="AS630" s="13"/>
      <c r="AT630" s="13"/>
      <c r="AU630" s="13"/>
      <c r="AV630" s="13"/>
      <c r="AW630" s="13"/>
      <c r="AX630" s="13"/>
      <c r="BJ630" s="13">
        <v>27.3</v>
      </c>
      <c r="BK630" s="13">
        <v>51</v>
      </c>
      <c r="CB630" s="13">
        <v>265</v>
      </c>
      <c r="CC630" s="13">
        <v>95</v>
      </c>
      <c r="CF630" s="21">
        <v>0.70981000000000005</v>
      </c>
    </row>
    <row r="631" spans="1:162" x14ac:dyDescent="0.25">
      <c r="A631" s="13" t="s">
        <v>111</v>
      </c>
      <c r="C631" s="19" t="s">
        <v>1153</v>
      </c>
      <c r="D631" s="20">
        <v>95</v>
      </c>
      <c r="F631" s="13">
        <v>100</v>
      </c>
      <c r="H631" s="13" t="s">
        <v>126</v>
      </c>
      <c r="I631" s="13" t="s">
        <v>1079</v>
      </c>
      <c r="N631" s="13" t="s">
        <v>774</v>
      </c>
      <c r="O631" s="13" t="s">
        <v>115</v>
      </c>
      <c r="P631" s="13" t="s">
        <v>1080</v>
      </c>
      <c r="R631" s="16" t="s">
        <v>118</v>
      </c>
      <c r="S631" s="13">
        <v>71.44</v>
      </c>
      <c r="Y631" t="e">
        <f t="shared" si="10"/>
        <v>#N/A</v>
      </c>
      <c r="AC631" s="13">
        <v>0.36</v>
      </c>
      <c r="AI631" s="13"/>
      <c r="AJ631" s="13"/>
      <c r="AK631" s="13"/>
      <c r="AL631" s="13"/>
      <c r="AM631" s="13"/>
      <c r="AN631" s="13">
        <v>515</v>
      </c>
      <c r="AO631" s="13"/>
      <c r="AP631" s="13"/>
      <c r="AQ631" s="13"/>
      <c r="AR631" s="13"/>
      <c r="AS631" s="13"/>
      <c r="AT631" s="13"/>
      <c r="AU631" s="13"/>
      <c r="AV631" s="13"/>
      <c r="AW631" s="13"/>
      <c r="AX631" s="13"/>
      <c r="CB631" s="13">
        <v>515</v>
      </c>
      <c r="CC631" s="13">
        <v>95</v>
      </c>
      <c r="CF631" s="21"/>
    </row>
    <row r="632" spans="1:162" x14ac:dyDescent="0.25">
      <c r="A632" s="13" t="s">
        <v>111</v>
      </c>
      <c r="C632" s="19" t="s">
        <v>1154</v>
      </c>
      <c r="D632" s="20">
        <v>95</v>
      </c>
      <c r="F632" s="13">
        <v>100</v>
      </c>
      <c r="H632" s="13" t="s">
        <v>126</v>
      </c>
      <c r="I632" s="13" t="s">
        <v>1079</v>
      </c>
      <c r="N632" s="13" t="s">
        <v>774</v>
      </c>
      <c r="O632" s="13" t="s">
        <v>115</v>
      </c>
      <c r="P632" s="13" t="s">
        <v>1080</v>
      </c>
      <c r="R632" s="16" t="s">
        <v>118</v>
      </c>
      <c r="S632" s="13">
        <v>71.930000000000007</v>
      </c>
      <c r="Y632" t="e">
        <f t="shared" si="10"/>
        <v>#N/A</v>
      </c>
      <c r="AC632" s="13">
        <v>0.52</v>
      </c>
      <c r="AI632" s="13"/>
      <c r="AJ632" s="13"/>
      <c r="AK632" s="13"/>
      <c r="AL632" s="13"/>
      <c r="AM632" s="13"/>
      <c r="AN632" s="13">
        <v>362</v>
      </c>
      <c r="AO632" s="13"/>
      <c r="AP632" s="13"/>
      <c r="AQ632" s="13"/>
      <c r="AR632" s="13"/>
      <c r="AS632" s="13"/>
      <c r="AT632" s="13"/>
      <c r="AU632" s="13"/>
      <c r="AV632" s="13"/>
      <c r="AW632" s="13"/>
      <c r="AX632" s="13"/>
      <c r="CB632" s="13">
        <v>362</v>
      </c>
      <c r="CC632" s="13">
        <v>95</v>
      </c>
      <c r="CF632" s="21"/>
    </row>
    <row r="633" spans="1:162" x14ac:dyDescent="0.25">
      <c r="A633" s="13" t="s">
        <v>111</v>
      </c>
      <c r="B633" s="13" t="s">
        <v>601</v>
      </c>
      <c r="C633" s="19" t="s">
        <v>1155</v>
      </c>
      <c r="D633" s="20">
        <v>95</v>
      </c>
      <c r="E633" s="13">
        <v>5</v>
      </c>
      <c r="F633" s="13">
        <v>100</v>
      </c>
      <c r="G633" s="13" t="s">
        <v>436</v>
      </c>
      <c r="I633" s="13" t="s">
        <v>1083</v>
      </c>
      <c r="K633" t="s">
        <v>113</v>
      </c>
      <c r="L633" s="33">
        <v>-116.6345</v>
      </c>
      <c r="M633" s="33">
        <v>33.344200000000001</v>
      </c>
      <c r="N633" s="19" t="s">
        <v>301</v>
      </c>
      <c r="O633" s="19" t="s">
        <v>115</v>
      </c>
      <c r="P633" s="13" t="s">
        <v>605</v>
      </c>
      <c r="Q633" s="14" t="s">
        <v>117</v>
      </c>
      <c r="R633" s="16" t="s">
        <v>118</v>
      </c>
      <c r="S633" s="13">
        <v>72</v>
      </c>
      <c r="T633" s="13">
        <v>0.27</v>
      </c>
      <c r="U633" s="13">
        <v>14</v>
      </c>
      <c r="X633" s="13">
        <v>2.64</v>
      </c>
      <c r="Y633">
        <f t="shared" si="10"/>
        <v>2.3754984000000001</v>
      </c>
      <c r="Z633" s="13">
        <v>0.05</v>
      </c>
      <c r="AA633">
        <v>7.0000000000000007E-2</v>
      </c>
      <c r="AC633" s="13">
        <v>0.5</v>
      </c>
      <c r="AD633" s="13">
        <v>2.0499999999999998</v>
      </c>
      <c r="AE633" s="13">
        <v>3.19</v>
      </c>
      <c r="AF633" s="13">
        <v>3.84</v>
      </c>
      <c r="AG633">
        <v>0.53</v>
      </c>
      <c r="AJ633">
        <v>6.39</v>
      </c>
      <c r="AK633" s="13">
        <v>0.09</v>
      </c>
      <c r="AL633" s="13">
        <v>162</v>
      </c>
      <c r="AM633" s="13">
        <v>6.78</v>
      </c>
      <c r="AN633" s="13">
        <v>165.45</v>
      </c>
      <c r="AO633" s="13">
        <v>741.1</v>
      </c>
      <c r="AP633" s="13">
        <v>15.92</v>
      </c>
      <c r="AQ633" s="13">
        <v>3.5</v>
      </c>
      <c r="AR633" s="13">
        <v>115.41</v>
      </c>
      <c r="AS633" s="13">
        <v>3.59</v>
      </c>
      <c r="AT633" s="13">
        <v>7.85</v>
      </c>
      <c r="AU633" s="13">
        <v>24.04</v>
      </c>
      <c r="AV633" s="13">
        <v>10.64</v>
      </c>
      <c r="AW633" s="13">
        <v>42.3</v>
      </c>
      <c r="BB633" s="13">
        <v>2.29</v>
      </c>
      <c r="BE633" s="13">
        <v>0.38</v>
      </c>
      <c r="BF633" s="13">
        <v>0.84</v>
      </c>
      <c r="BG633">
        <v>15.2</v>
      </c>
      <c r="BH633" s="13">
        <v>4.05</v>
      </c>
      <c r="BI633" s="13">
        <v>1.83</v>
      </c>
      <c r="BJ633" s="13">
        <v>18.579999999999998</v>
      </c>
      <c r="BK633" s="13">
        <v>46.1</v>
      </c>
      <c r="BL633" s="13">
        <v>4.42</v>
      </c>
      <c r="BM633" s="13">
        <v>17.13</v>
      </c>
      <c r="BN633" s="13">
        <v>3.63</v>
      </c>
      <c r="BO633" s="13">
        <v>5.58</v>
      </c>
      <c r="BP633" s="13">
        <v>0.64</v>
      </c>
      <c r="BQ633" s="13">
        <v>3.7</v>
      </c>
      <c r="BR633" s="13">
        <v>0.53</v>
      </c>
      <c r="BS633" s="13">
        <v>3.85</v>
      </c>
      <c r="BT633" s="13">
        <v>0.77</v>
      </c>
      <c r="BU633" s="13">
        <v>2.75</v>
      </c>
      <c r="BV633" s="13">
        <v>0.41</v>
      </c>
      <c r="BW633" s="13">
        <v>3</v>
      </c>
      <c r="BY633">
        <v>29.1</v>
      </c>
      <c r="BZ633">
        <v>1.46</v>
      </c>
      <c r="CA633" s="13">
        <v>162</v>
      </c>
      <c r="CB633" s="13">
        <v>165.45</v>
      </c>
      <c r="CC633" s="13">
        <v>95</v>
      </c>
      <c r="CD633" s="13">
        <v>3.097</v>
      </c>
      <c r="CE633" s="13">
        <v>0.70925000000000005</v>
      </c>
      <c r="CF633" s="21">
        <v>0.70479999999999998</v>
      </c>
      <c r="CI633">
        <v>3.63</v>
      </c>
      <c r="CJ633" s="13">
        <v>17.13</v>
      </c>
      <c r="CQ633">
        <v>3.59</v>
      </c>
      <c r="CV633" s="13">
        <v>4.0199999999999996</v>
      </c>
      <c r="CW633" s="13">
        <v>14.09</v>
      </c>
      <c r="CX633" s="13">
        <v>15.2</v>
      </c>
      <c r="CY633" s="13">
        <v>19.260999999999999</v>
      </c>
      <c r="CZ633" s="13">
        <v>15.638999999999999</v>
      </c>
      <c r="DA633" s="13">
        <v>38.957999999999998</v>
      </c>
      <c r="DB633" s="13">
        <v>17.2</v>
      </c>
      <c r="DD633" s="13">
        <v>62</v>
      </c>
      <c r="DE633" s="13">
        <v>18.97</v>
      </c>
      <c r="DF633" s="13">
        <v>15.625999999999999</v>
      </c>
      <c r="DG633" s="22">
        <v>38.625999999999998</v>
      </c>
      <c r="DO633" s="23">
        <v>9.6999999999999993</v>
      </c>
    </row>
    <row r="634" spans="1:162" x14ac:dyDescent="0.25">
      <c r="A634" s="13" t="s">
        <v>111</v>
      </c>
      <c r="C634" s="19" t="s">
        <v>1156</v>
      </c>
      <c r="D634" s="20">
        <v>95</v>
      </c>
      <c r="F634" s="13">
        <v>100</v>
      </c>
      <c r="H634" s="13" t="s">
        <v>126</v>
      </c>
      <c r="I634" s="13" t="s">
        <v>1079</v>
      </c>
      <c r="N634" s="13" t="s">
        <v>1134</v>
      </c>
      <c r="O634" s="13" t="s">
        <v>115</v>
      </c>
      <c r="P634" s="13" t="s">
        <v>1080</v>
      </c>
      <c r="R634" s="16" t="s">
        <v>118</v>
      </c>
      <c r="S634" s="13">
        <v>72.319999999999993</v>
      </c>
      <c r="Y634" t="e">
        <f t="shared" si="10"/>
        <v>#N/A</v>
      </c>
      <c r="AC634" s="13">
        <v>0.56999999999999995</v>
      </c>
      <c r="AI634" s="13"/>
      <c r="AJ634" s="13"/>
      <c r="AK634" s="13"/>
      <c r="AL634" s="13"/>
      <c r="AM634" s="13"/>
      <c r="AN634" s="13">
        <v>536</v>
      </c>
      <c r="AO634" s="13"/>
      <c r="AP634" s="13"/>
      <c r="AQ634" s="13"/>
      <c r="AR634" s="13"/>
      <c r="AS634" s="13"/>
      <c r="AT634" s="13">
        <v>7.5</v>
      </c>
      <c r="AU634" s="13">
        <v>10.199999999999999</v>
      </c>
      <c r="AV634" s="13"/>
      <c r="AW634" s="13"/>
      <c r="AX634" s="13"/>
      <c r="BJ634" s="13">
        <v>16.399999999999999</v>
      </c>
      <c r="CB634" s="13">
        <v>536</v>
      </c>
      <c r="CC634" s="13">
        <v>95</v>
      </c>
      <c r="CF634" s="21"/>
    </row>
    <row r="635" spans="1:162" x14ac:dyDescent="0.25">
      <c r="A635" s="13" t="s">
        <v>111</v>
      </c>
      <c r="C635" s="19" t="s">
        <v>1157</v>
      </c>
      <c r="D635" s="20">
        <v>95</v>
      </c>
      <c r="F635" s="13">
        <v>100</v>
      </c>
      <c r="H635" s="13" t="s">
        <v>126</v>
      </c>
      <c r="I635" s="13" t="s">
        <v>1079</v>
      </c>
      <c r="N635" s="13" t="s">
        <v>1158</v>
      </c>
      <c r="O635" s="13" t="s">
        <v>115</v>
      </c>
      <c r="P635" s="13" t="s">
        <v>1080</v>
      </c>
      <c r="R635" s="16" t="s">
        <v>118</v>
      </c>
      <c r="S635" s="13">
        <v>72.62</v>
      </c>
      <c r="Y635" t="e">
        <f t="shared" si="10"/>
        <v>#N/A</v>
      </c>
      <c r="AC635" s="13">
        <v>0.55000000000000004</v>
      </c>
      <c r="AI635" s="13"/>
      <c r="AJ635" s="13"/>
      <c r="AK635" s="13"/>
      <c r="AL635" s="13"/>
      <c r="AM635" s="13"/>
      <c r="AN635" s="13">
        <v>109</v>
      </c>
      <c r="AO635" s="13"/>
      <c r="AP635" s="13"/>
      <c r="AQ635" s="13"/>
      <c r="AR635" s="13"/>
      <c r="AS635" s="13"/>
      <c r="AT635" s="13">
        <v>21.2</v>
      </c>
      <c r="AU635" s="13">
        <v>19.7</v>
      </c>
      <c r="AV635" s="13"/>
      <c r="AW635" s="13"/>
      <c r="AX635" s="13"/>
      <c r="BJ635" s="13">
        <v>13.8</v>
      </c>
      <c r="CB635" s="13">
        <v>109</v>
      </c>
      <c r="CC635" s="13">
        <v>95</v>
      </c>
      <c r="CF635" s="21"/>
    </row>
    <row r="636" spans="1:162" x14ac:dyDescent="0.25">
      <c r="A636" s="13" t="s">
        <v>111</v>
      </c>
      <c r="C636" s="19" t="s">
        <v>1159</v>
      </c>
      <c r="D636" s="20">
        <v>95</v>
      </c>
      <c r="F636" s="13">
        <v>100</v>
      </c>
      <c r="H636" s="13" t="s">
        <v>126</v>
      </c>
      <c r="I636" s="13" t="s">
        <v>1079</v>
      </c>
      <c r="N636" s="13" t="s">
        <v>774</v>
      </c>
      <c r="O636" s="13" t="s">
        <v>115</v>
      </c>
      <c r="P636" s="13" t="s">
        <v>1080</v>
      </c>
      <c r="R636" s="16" t="s">
        <v>118</v>
      </c>
      <c r="S636" s="13">
        <v>72.66</v>
      </c>
      <c r="Y636" t="e">
        <f t="shared" si="10"/>
        <v>#N/A</v>
      </c>
      <c r="AC636" s="13">
        <v>0.5</v>
      </c>
      <c r="AI636" s="13"/>
      <c r="AJ636" s="13"/>
      <c r="AK636" s="13"/>
      <c r="AL636" s="13"/>
      <c r="AM636" s="13"/>
      <c r="AN636" s="13">
        <v>261</v>
      </c>
      <c r="AO636" s="13"/>
      <c r="AP636" s="13"/>
      <c r="AQ636" s="13"/>
      <c r="AR636" s="13"/>
      <c r="AS636" s="13"/>
      <c r="AT636" s="13"/>
      <c r="AU636" s="13"/>
      <c r="AV636" s="13"/>
      <c r="AW636" s="13"/>
      <c r="AX636" s="13"/>
      <c r="BJ636" s="13">
        <v>24.2</v>
      </c>
      <c r="BK636" s="13">
        <v>45</v>
      </c>
      <c r="CB636" s="13">
        <v>261</v>
      </c>
      <c r="CC636" s="13">
        <v>95</v>
      </c>
      <c r="CF636" s="21"/>
    </row>
    <row r="637" spans="1:162" s="25" customFormat="1" x14ac:dyDescent="0.25">
      <c r="A637" s="13" t="s">
        <v>111</v>
      </c>
      <c r="B637" s="13" t="s">
        <v>601</v>
      </c>
      <c r="C637" s="19" t="s">
        <v>1160</v>
      </c>
      <c r="D637" s="20">
        <v>95</v>
      </c>
      <c r="E637" s="13">
        <v>5</v>
      </c>
      <c r="F637" s="13">
        <v>100</v>
      </c>
      <c r="G637" s="13" t="s">
        <v>436</v>
      </c>
      <c r="H637" s="13"/>
      <c r="I637" s="13" t="s">
        <v>1083</v>
      </c>
      <c r="J637" s="13"/>
      <c r="K637" t="s">
        <v>113</v>
      </c>
      <c r="L637" s="33">
        <v>-116.5647</v>
      </c>
      <c r="M637" s="33">
        <v>33.344200000000001</v>
      </c>
      <c r="N637" s="19" t="s">
        <v>380</v>
      </c>
      <c r="O637" s="19" t="s">
        <v>115</v>
      </c>
      <c r="P637" s="13" t="s">
        <v>605</v>
      </c>
      <c r="Q637" s="14" t="s">
        <v>117</v>
      </c>
      <c r="R637" s="16" t="s">
        <v>118</v>
      </c>
      <c r="S637" s="13">
        <v>73.5</v>
      </c>
      <c r="T637" s="13">
        <v>0.14000000000000001</v>
      </c>
      <c r="U637" s="13">
        <v>14.5</v>
      </c>
      <c r="V637" s="13"/>
      <c r="W637" s="13"/>
      <c r="X637" s="13">
        <v>1.47</v>
      </c>
      <c r="Y637">
        <f t="shared" si="10"/>
        <v>1.3227207000000001</v>
      </c>
      <c r="Z637" s="13">
        <v>0.05</v>
      </c>
      <c r="AA637">
        <v>0.06</v>
      </c>
      <c r="AB637" s="13"/>
      <c r="AC637" s="13">
        <v>0.28999999999999998</v>
      </c>
      <c r="AD637" s="13">
        <v>2.02</v>
      </c>
      <c r="AE637" s="13">
        <v>4.07</v>
      </c>
      <c r="AF637" s="13">
        <v>2.4300000000000002</v>
      </c>
      <c r="AG637">
        <v>0.65</v>
      </c>
      <c r="AH637" s="13"/>
      <c r="AI637" s="34"/>
      <c r="AJ637">
        <v>8.2100000000000009</v>
      </c>
      <c r="AK637" s="13">
        <v>0.06</v>
      </c>
      <c r="AL637" s="13">
        <v>93.3</v>
      </c>
      <c r="AM637" s="13">
        <v>8.74</v>
      </c>
      <c r="AN637" s="13">
        <v>280.77999999999997</v>
      </c>
      <c r="AO637" s="13">
        <v>881.68</v>
      </c>
      <c r="AP637" s="13">
        <v>8.5299999999999994</v>
      </c>
      <c r="AQ637" s="13">
        <v>3.17</v>
      </c>
      <c r="AR637" s="13">
        <v>105.64</v>
      </c>
      <c r="AS637" s="13">
        <v>4</v>
      </c>
      <c r="AT637" s="13">
        <v>8.4700000000000006</v>
      </c>
      <c r="AU637" s="13">
        <v>17.07</v>
      </c>
      <c r="AV637" s="13">
        <v>2.2999999999999998</v>
      </c>
      <c r="AW637" s="13">
        <v>42.5</v>
      </c>
      <c r="AX637" s="34"/>
      <c r="AY637" s="13"/>
      <c r="AZ637" s="13"/>
      <c r="BA637" s="13"/>
      <c r="BB637" s="13">
        <v>2.65</v>
      </c>
      <c r="BC637" s="13"/>
      <c r="BD637" s="13"/>
      <c r="BE637" s="13">
        <v>0.67</v>
      </c>
      <c r="BF637" s="13">
        <v>1.19</v>
      </c>
      <c r="BG637" s="13"/>
      <c r="BH637" s="13">
        <v>1.39</v>
      </c>
      <c r="BI637" s="13">
        <v>6.69</v>
      </c>
      <c r="BJ637" s="13">
        <v>11.21</v>
      </c>
      <c r="BK637" s="13">
        <v>21.68</v>
      </c>
      <c r="BL637" s="13">
        <v>2.79</v>
      </c>
      <c r="BM637" s="13">
        <v>10.83</v>
      </c>
      <c r="BN637" s="13">
        <v>2.5099999999999998</v>
      </c>
      <c r="BO637" s="13">
        <v>5.52</v>
      </c>
      <c r="BP637" s="13">
        <v>0.71</v>
      </c>
      <c r="BQ637" s="13">
        <v>2.75</v>
      </c>
      <c r="BR637" s="13">
        <v>0.53</v>
      </c>
      <c r="BS637" s="13">
        <v>3.01</v>
      </c>
      <c r="BT637" s="13">
        <v>0.66</v>
      </c>
      <c r="BU637" s="13">
        <v>2.16</v>
      </c>
      <c r="BV637" s="13">
        <v>0.34</v>
      </c>
      <c r="BW637" s="13">
        <v>2.54</v>
      </c>
      <c r="BX637" s="13"/>
      <c r="BY637">
        <v>9.84</v>
      </c>
      <c r="BZ637">
        <v>4.4000000000000004</v>
      </c>
      <c r="CA637" s="13">
        <v>93.3</v>
      </c>
      <c r="CB637" s="13">
        <v>280.77999999999997</v>
      </c>
      <c r="CC637" s="13">
        <v>95</v>
      </c>
      <c r="CD637" s="13">
        <v>0.96299999999999997</v>
      </c>
      <c r="CE637" s="13">
        <v>0.70633999999999997</v>
      </c>
      <c r="CF637" s="21">
        <v>0.70496999999999999</v>
      </c>
      <c r="CG637" s="13"/>
      <c r="CH637" s="13"/>
      <c r="CI637">
        <v>2.5099999999999998</v>
      </c>
      <c r="CJ637" s="13">
        <v>10.83</v>
      </c>
      <c r="CK637" s="13"/>
      <c r="CL637" s="13"/>
      <c r="CM637" s="13"/>
      <c r="CN637" s="13"/>
      <c r="CO637" s="13"/>
      <c r="CP637" s="13"/>
      <c r="CQ637">
        <v>4</v>
      </c>
      <c r="CR637" s="13"/>
      <c r="CS637" s="13"/>
      <c r="CT637" s="13"/>
      <c r="CU637" s="13"/>
      <c r="CV637">
        <v>3.17</v>
      </c>
      <c r="CW637">
        <v>8.5299999999999994</v>
      </c>
      <c r="CX637" s="13"/>
      <c r="CY637" s="13"/>
      <c r="CZ637" s="13"/>
      <c r="DA637" s="13"/>
      <c r="DB637" s="13"/>
      <c r="DC637" s="13"/>
      <c r="DD637" s="13"/>
      <c r="DE637" s="13"/>
      <c r="DF637" s="13"/>
      <c r="DG637" s="22"/>
      <c r="DH637" s="13"/>
      <c r="DI637" s="13"/>
      <c r="DJ637" s="13"/>
      <c r="DK637" s="13"/>
      <c r="DL637" s="13"/>
      <c r="DM637" s="13"/>
      <c r="DN637" s="13"/>
      <c r="DO637" s="23"/>
      <c r="DP637" s="13"/>
      <c r="DQ637" s="13"/>
      <c r="DR637" s="13"/>
      <c r="DS637" s="13"/>
      <c r="DT637" s="13"/>
      <c r="DU637" s="13"/>
      <c r="DV637" s="13"/>
      <c r="DW637" s="13"/>
      <c r="DX637" s="13"/>
      <c r="DY637" s="13"/>
      <c r="DZ637" s="13"/>
      <c r="EA637" s="13"/>
      <c r="EB637" s="13"/>
      <c r="EC637" s="13"/>
      <c r="ED637" s="13"/>
      <c r="EE637" s="13"/>
      <c r="EF637" s="13"/>
      <c r="EG637" s="13"/>
      <c r="EH637" s="13"/>
      <c r="EI637" s="13"/>
      <c r="EJ637" s="13"/>
      <c r="EK637" s="13"/>
      <c r="EL637" s="13"/>
      <c r="EM637" s="13"/>
      <c r="EN637" s="13"/>
      <c r="EO637" s="13"/>
      <c r="EP637" s="13"/>
      <c r="EQ637" s="13"/>
      <c r="ER637" s="13"/>
      <c r="ES637" s="13"/>
      <c r="ET637" s="13"/>
      <c r="EU637" s="13"/>
      <c r="EV637" s="13"/>
      <c r="EW637" s="13"/>
      <c r="EX637" s="13"/>
      <c r="EY637" s="13"/>
      <c r="EZ637" s="13"/>
      <c r="FA637" s="13"/>
      <c r="FB637" s="13"/>
      <c r="FC637" s="13"/>
      <c r="FD637" s="13"/>
      <c r="FE637" s="13"/>
      <c r="FF637" s="13"/>
    </row>
    <row r="638" spans="1:162" x14ac:dyDescent="0.25">
      <c r="A638" s="13" t="s">
        <v>111</v>
      </c>
      <c r="B638" s="13" t="s">
        <v>601</v>
      </c>
      <c r="C638" s="19" t="s">
        <v>1161</v>
      </c>
      <c r="D638" s="20">
        <v>95</v>
      </c>
      <c r="E638" s="13">
        <v>5</v>
      </c>
      <c r="F638" s="13">
        <v>100</v>
      </c>
      <c r="G638" s="13" t="s">
        <v>436</v>
      </c>
      <c r="I638" s="13" t="s">
        <v>1083</v>
      </c>
      <c r="K638" t="s">
        <v>113</v>
      </c>
      <c r="L638" s="33">
        <v>-116.9083</v>
      </c>
      <c r="M638" s="33">
        <v>33.396999999999998</v>
      </c>
      <c r="N638" s="19" t="s">
        <v>380</v>
      </c>
      <c r="O638" s="19" t="s">
        <v>115</v>
      </c>
      <c r="P638" s="13" t="s">
        <v>605</v>
      </c>
      <c r="Q638" s="14" t="s">
        <v>117</v>
      </c>
      <c r="R638" s="16" t="s">
        <v>118</v>
      </c>
      <c r="S638" s="13">
        <v>73.8</v>
      </c>
      <c r="T638" s="13">
        <v>0.21</v>
      </c>
      <c r="U638" s="13">
        <v>13.3</v>
      </c>
      <c r="X638" s="13">
        <v>2.17</v>
      </c>
      <c r="Y638">
        <f t="shared" si="10"/>
        <v>1.9525877</v>
      </c>
      <c r="Z638" s="13">
        <v>0.05</v>
      </c>
      <c r="AA638">
        <v>7.0000000000000007E-2</v>
      </c>
      <c r="AC638" s="13">
        <v>0.35</v>
      </c>
      <c r="AD638" s="13">
        <v>1.25</v>
      </c>
      <c r="AE638" s="13">
        <v>4</v>
      </c>
      <c r="AF638" s="13">
        <v>3.36</v>
      </c>
      <c r="AG638">
        <v>0.51</v>
      </c>
      <c r="AJ638">
        <v>4.95</v>
      </c>
      <c r="AK638" s="13">
        <v>0.08</v>
      </c>
      <c r="AL638" s="13">
        <v>107</v>
      </c>
      <c r="AM638" s="13">
        <v>1.93</v>
      </c>
      <c r="AN638" s="13">
        <v>114.07</v>
      </c>
      <c r="AO638" s="13">
        <v>800.06</v>
      </c>
      <c r="AP638" s="13">
        <v>10.02</v>
      </c>
      <c r="AQ638" s="13">
        <v>2.19</v>
      </c>
      <c r="AR638" s="13">
        <v>148.80000000000001</v>
      </c>
      <c r="AS638" s="13">
        <v>4.05</v>
      </c>
      <c r="AT638" s="13">
        <v>6.95</v>
      </c>
      <c r="AU638" s="13">
        <v>33.67</v>
      </c>
      <c r="AV638" s="13">
        <v>2.77</v>
      </c>
      <c r="AW638" s="13">
        <v>29.09</v>
      </c>
      <c r="BB638" s="13">
        <v>1.64</v>
      </c>
      <c r="BE638" s="13">
        <v>0.15</v>
      </c>
      <c r="BF638" s="13">
        <v>0.61</v>
      </c>
      <c r="BH638" s="13">
        <v>2.91</v>
      </c>
      <c r="BI638" s="13">
        <v>1.95</v>
      </c>
      <c r="BJ638" s="13">
        <v>29.47</v>
      </c>
      <c r="BK638" s="13">
        <v>59.4</v>
      </c>
      <c r="BL638" s="13">
        <v>7.01</v>
      </c>
      <c r="BM638" s="13">
        <v>26.6</v>
      </c>
      <c r="BN638" s="13">
        <v>5.21</v>
      </c>
      <c r="BO638" s="13">
        <v>8</v>
      </c>
      <c r="BP638" s="13">
        <v>0.86</v>
      </c>
      <c r="BQ638" s="13">
        <v>4.76</v>
      </c>
      <c r="BR638" s="13">
        <v>0.94</v>
      </c>
      <c r="BS638" s="13">
        <v>5.82</v>
      </c>
      <c r="BT638" s="13">
        <v>1.33</v>
      </c>
      <c r="BU638" s="13">
        <v>3.79</v>
      </c>
      <c r="BV638" s="13">
        <v>0.52</v>
      </c>
      <c r="BW638" s="13">
        <v>3.5</v>
      </c>
      <c r="BY638">
        <v>10.58</v>
      </c>
      <c r="BZ638">
        <v>1.02</v>
      </c>
      <c r="CA638" s="13">
        <v>107</v>
      </c>
      <c r="CB638" s="13">
        <v>114.07</v>
      </c>
      <c r="CC638" s="13">
        <v>95</v>
      </c>
      <c r="CD638" s="13">
        <v>2.6070000000000002</v>
      </c>
      <c r="CE638" s="13">
        <v>0.70789000000000002</v>
      </c>
      <c r="CF638" s="21">
        <v>0.70321999999999996</v>
      </c>
      <c r="CI638">
        <v>5.21</v>
      </c>
      <c r="CJ638" s="13">
        <v>26.6</v>
      </c>
      <c r="CQ638">
        <v>4.05</v>
      </c>
      <c r="CV638">
        <v>2.19</v>
      </c>
      <c r="CW638">
        <v>10.02</v>
      </c>
    </row>
    <row r="639" spans="1:162" x14ac:dyDescent="0.25">
      <c r="A639" s="13" t="s">
        <v>111</v>
      </c>
      <c r="C639" s="19" t="s">
        <v>1162</v>
      </c>
      <c r="D639" s="20">
        <v>95</v>
      </c>
      <c r="F639" s="13">
        <v>100</v>
      </c>
      <c r="H639" s="13" t="s">
        <v>126</v>
      </c>
      <c r="I639" s="13" t="s">
        <v>1163</v>
      </c>
      <c r="N639" s="13" t="s">
        <v>775</v>
      </c>
      <c r="O639" s="13" t="s">
        <v>115</v>
      </c>
      <c r="P639" s="13" t="s">
        <v>129</v>
      </c>
      <c r="R639" s="16" t="s">
        <v>118</v>
      </c>
      <c r="S639" s="13">
        <v>73.900000000000006</v>
      </c>
      <c r="Y639" t="e">
        <f t="shared" si="10"/>
        <v>#N/A</v>
      </c>
      <c r="AC639" s="13">
        <v>0.28000000000000003</v>
      </c>
      <c r="AI639" s="13"/>
      <c r="AJ639" s="13"/>
      <c r="AK639" s="13"/>
      <c r="AL639" s="13"/>
      <c r="AM639" s="13"/>
      <c r="AN639" s="13">
        <v>118</v>
      </c>
      <c r="AO639" s="13"/>
      <c r="AP639" s="13"/>
      <c r="AQ639" s="13"/>
      <c r="AR639" s="13"/>
      <c r="AS639" s="13"/>
      <c r="AT639" s="13">
        <v>12</v>
      </c>
      <c r="AU639" s="13">
        <v>32</v>
      </c>
      <c r="AV639" s="13"/>
      <c r="AW639" s="13"/>
      <c r="AX639" s="13"/>
      <c r="BJ639" s="13">
        <v>42.4</v>
      </c>
      <c r="BK639" s="13">
        <v>70.7</v>
      </c>
      <c r="BN639" s="13">
        <v>5.7560000000000002</v>
      </c>
      <c r="BQ639" s="13">
        <v>6.2</v>
      </c>
      <c r="BW639" s="13">
        <v>4.4000000000000004</v>
      </c>
      <c r="CB639" s="13">
        <v>118</v>
      </c>
      <c r="CC639" s="13">
        <v>95</v>
      </c>
      <c r="CF639" s="21">
        <v>0.72230000000000005</v>
      </c>
      <c r="CI639" s="13">
        <v>5.7560000000000002</v>
      </c>
      <c r="CN639" s="13">
        <v>-15.9</v>
      </c>
    </row>
    <row r="640" spans="1:162" x14ac:dyDescent="0.25">
      <c r="A640" s="13" t="s">
        <v>111</v>
      </c>
      <c r="B640" s="13" t="s">
        <v>601</v>
      </c>
      <c r="C640" s="19" t="s">
        <v>1164</v>
      </c>
      <c r="D640" s="20">
        <v>95</v>
      </c>
      <c r="E640" s="13">
        <v>5</v>
      </c>
      <c r="F640" s="13">
        <v>100</v>
      </c>
      <c r="G640" s="13" t="s">
        <v>436</v>
      </c>
      <c r="I640" s="13" t="s">
        <v>1083</v>
      </c>
      <c r="K640" t="s">
        <v>113</v>
      </c>
      <c r="L640" s="33">
        <v>-116.97580000000001</v>
      </c>
      <c r="M640" s="33">
        <v>33.3996</v>
      </c>
      <c r="N640" s="19" t="s">
        <v>301</v>
      </c>
      <c r="O640" s="19" t="s">
        <v>115</v>
      </c>
      <c r="P640" s="13" t="s">
        <v>605</v>
      </c>
      <c r="Q640" s="14" t="s">
        <v>117</v>
      </c>
      <c r="R640" s="16" t="s">
        <v>118</v>
      </c>
      <c r="S640" s="13">
        <v>74.099999999999994</v>
      </c>
      <c r="T640" s="13">
        <v>0.21</v>
      </c>
      <c r="U640" s="13">
        <v>13</v>
      </c>
      <c r="X640" s="13">
        <v>2.14</v>
      </c>
      <c r="Y640">
        <f t="shared" si="10"/>
        <v>1.9255934000000001</v>
      </c>
      <c r="Z640" s="13">
        <v>0.04</v>
      </c>
      <c r="AA640">
        <v>0.06</v>
      </c>
      <c r="AC640" s="13">
        <v>0.31</v>
      </c>
      <c r="AD640" s="13">
        <v>1.31</v>
      </c>
      <c r="AE640" s="13">
        <v>3.34</v>
      </c>
      <c r="AF640" s="13">
        <v>3.93</v>
      </c>
      <c r="AG640">
        <v>0.42</v>
      </c>
      <c r="AJ640">
        <v>5.15</v>
      </c>
      <c r="AK640" s="13">
        <v>0.06</v>
      </c>
      <c r="AL640" s="13">
        <v>105</v>
      </c>
      <c r="AM640" s="13">
        <v>2.48</v>
      </c>
      <c r="AN640" s="13">
        <v>110.43</v>
      </c>
      <c r="AO640" s="13">
        <v>1016.73</v>
      </c>
      <c r="AP640" s="13">
        <v>14.81</v>
      </c>
      <c r="AQ640" s="13">
        <v>2.35</v>
      </c>
      <c r="AR640" s="13">
        <v>120.86</v>
      </c>
      <c r="AS640" s="13">
        <v>3.99</v>
      </c>
      <c r="AT640" s="13">
        <v>4.93</v>
      </c>
      <c r="AU640" s="13">
        <v>22.86</v>
      </c>
      <c r="AV640" s="13">
        <v>2.57</v>
      </c>
      <c r="AW640" s="13">
        <v>36.369999999999997</v>
      </c>
      <c r="BB640" s="13">
        <v>2.36</v>
      </c>
      <c r="BE640" s="13">
        <v>0.25</v>
      </c>
      <c r="BF640" s="13">
        <v>0.76</v>
      </c>
      <c r="BH640" s="13">
        <v>3.14</v>
      </c>
      <c r="BI640" s="13">
        <v>2.23</v>
      </c>
      <c r="BJ640" s="13">
        <v>18.55</v>
      </c>
      <c r="BK640" s="13">
        <v>38.549999999999997</v>
      </c>
      <c r="BL640" s="13">
        <v>4.26</v>
      </c>
      <c r="BM640" s="13">
        <v>14.99</v>
      </c>
      <c r="BN640" s="13">
        <v>3.97</v>
      </c>
      <c r="BO640" s="13">
        <v>3.43</v>
      </c>
      <c r="BP640" s="13">
        <v>0.83</v>
      </c>
      <c r="BQ640" s="13">
        <v>3.18</v>
      </c>
      <c r="BR640" s="13">
        <v>0.64</v>
      </c>
      <c r="BS640" s="13">
        <v>4.51</v>
      </c>
      <c r="BT640" s="13">
        <v>1.01</v>
      </c>
      <c r="BU640" s="13">
        <v>3.07</v>
      </c>
      <c r="BV640" s="13">
        <v>0.6</v>
      </c>
      <c r="BW640" s="13">
        <v>3.78</v>
      </c>
      <c r="BY640">
        <v>15.61</v>
      </c>
      <c r="BZ640">
        <v>1.36</v>
      </c>
      <c r="CA640" s="13">
        <v>105</v>
      </c>
      <c r="CB640" s="13">
        <v>110.43</v>
      </c>
      <c r="CC640" s="13">
        <v>95</v>
      </c>
      <c r="CD640" s="13">
        <v>2.8650000000000002</v>
      </c>
      <c r="CE640" s="13">
        <v>0.70867999999999998</v>
      </c>
      <c r="CF640" s="21">
        <v>0.70321999999999996</v>
      </c>
      <c r="CI640">
        <v>3.97</v>
      </c>
      <c r="CJ640" s="13">
        <v>14.99</v>
      </c>
      <c r="CQ640">
        <v>3.99</v>
      </c>
      <c r="CV640">
        <v>2.35</v>
      </c>
      <c r="CW640">
        <v>14.81</v>
      </c>
    </row>
    <row r="641" spans="1:119" x14ac:dyDescent="0.25">
      <c r="A641" s="13" t="s">
        <v>111</v>
      </c>
      <c r="C641" s="19" t="s">
        <v>1165</v>
      </c>
      <c r="D641" s="20">
        <v>95</v>
      </c>
      <c r="F641" s="13">
        <v>100</v>
      </c>
      <c r="H641" s="13" t="s">
        <v>126</v>
      </c>
      <c r="I641" s="13" t="s">
        <v>1079</v>
      </c>
      <c r="N641" s="13" t="s">
        <v>1158</v>
      </c>
      <c r="O641" s="13" t="s">
        <v>115</v>
      </c>
      <c r="P641" s="13" t="s">
        <v>1080</v>
      </c>
      <c r="R641" s="16" t="s">
        <v>118</v>
      </c>
      <c r="S641" s="13">
        <v>74.16</v>
      </c>
      <c r="Y641" t="e">
        <f t="shared" si="10"/>
        <v>#N/A</v>
      </c>
      <c r="AC641" s="13">
        <v>2.5999999999999999E-2</v>
      </c>
      <c r="AI641" s="13"/>
      <c r="AJ641" s="13"/>
      <c r="AK641" s="13"/>
      <c r="AL641" s="13"/>
      <c r="AM641" s="13"/>
      <c r="AN641" s="13">
        <v>74.400000000000006</v>
      </c>
      <c r="AO641" s="13"/>
      <c r="AP641" s="13"/>
      <c r="AQ641" s="13"/>
      <c r="AR641" s="13"/>
      <c r="AS641" s="13"/>
      <c r="AT641" s="13"/>
      <c r="AU641" s="13"/>
      <c r="AV641" s="13"/>
      <c r="AW641" s="13"/>
      <c r="AX641" s="13"/>
      <c r="CB641" s="13">
        <v>74.400000000000006</v>
      </c>
      <c r="CC641" s="13">
        <v>95</v>
      </c>
      <c r="CF641" s="21"/>
    </row>
    <row r="642" spans="1:119" x14ac:dyDescent="0.25">
      <c r="A642" s="13" t="s">
        <v>111</v>
      </c>
      <c r="B642" s="13" t="s">
        <v>601</v>
      </c>
      <c r="C642" s="19" t="s">
        <v>1166</v>
      </c>
      <c r="D642" s="20">
        <v>95</v>
      </c>
      <c r="E642" s="13">
        <v>5</v>
      </c>
      <c r="F642" s="13">
        <v>100</v>
      </c>
      <c r="G642" s="13" t="s">
        <v>436</v>
      </c>
      <c r="I642" s="13" t="s">
        <v>1083</v>
      </c>
      <c r="K642" t="s">
        <v>113</v>
      </c>
      <c r="L642" s="33">
        <v>-116.9383</v>
      </c>
      <c r="M642" s="33">
        <v>33.370100000000001</v>
      </c>
      <c r="N642" s="19" t="s">
        <v>301</v>
      </c>
      <c r="O642" s="19" t="s">
        <v>115</v>
      </c>
      <c r="P642" s="13" t="s">
        <v>605</v>
      </c>
      <c r="Q642" s="14" t="s">
        <v>117</v>
      </c>
      <c r="R642" s="16" t="s">
        <v>118</v>
      </c>
      <c r="S642" s="13">
        <v>74.8</v>
      </c>
      <c r="T642" s="13">
        <v>0.15</v>
      </c>
      <c r="U642" s="13">
        <v>13</v>
      </c>
      <c r="X642" s="13">
        <v>1.85</v>
      </c>
      <c r="Y642">
        <f t="shared" si="10"/>
        <v>1.6646485</v>
      </c>
      <c r="Z642" s="13">
        <v>0.04</v>
      </c>
      <c r="AA642">
        <v>7.0000000000000007E-2</v>
      </c>
      <c r="AC642" s="13">
        <v>0.24</v>
      </c>
      <c r="AD642" s="13">
        <v>1.08</v>
      </c>
      <c r="AE642" s="13">
        <v>3.76</v>
      </c>
      <c r="AF642" s="13">
        <v>3.54</v>
      </c>
      <c r="AG642">
        <v>0.43</v>
      </c>
      <c r="AJ642">
        <v>4.82</v>
      </c>
      <c r="AK642" s="13">
        <v>0.06</v>
      </c>
      <c r="AL642" s="13">
        <v>107</v>
      </c>
      <c r="AM642" s="13">
        <v>4.8899999999999997</v>
      </c>
      <c r="AN642" s="13">
        <v>100.68</v>
      </c>
      <c r="AO642" s="13">
        <v>932.45</v>
      </c>
      <c r="AP642" s="13">
        <v>11.44</v>
      </c>
      <c r="AQ642" s="13">
        <v>2.5299999999999998</v>
      </c>
      <c r="AR642" s="13">
        <v>97.52</v>
      </c>
      <c r="AS642" s="13">
        <v>2.93</v>
      </c>
      <c r="AT642" s="13">
        <v>5.76</v>
      </c>
      <c r="AU642" s="13">
        <v>25.93</v>
      </c>
      <c r="AV642" s="13">
        <v>2.83</v>
      </c>
      <c r="AW642" s="13">
        <v>21.17</v>
      </c>
      <c r="BB642" s="13">
        <v>3.11</v>
      </c>
      <c r="BE642" s="13">
        <v>0.66</v>
      </c>
      <c r="BF642" s="13">
        <v>0.91</v>
      </c>
      <c r="BG642">
        <v>16.899999999999999</v>
      </c>
      <c r="BH642" s="13">
        <v>1.74</v>
      </c>
      <c r="BI642" s="13">
        <v>1.06</v>
      </c>
      <c r="BJ642" s="13">
        <v>20.22</v>
      </c>
      <c r="BK642" s="13">
        <v>45.43</v>
      </c>
      <c r="BL642" s="13">
        <v>6.63</v>
      </c>
      <c r="BM642" s="13">
        <v>17.7</v>
      </c>
      <c r="BN642" s="13">
        <v>3.79</v>
      </c>
      <c r="BO642" s="13">
        <v>8.31</v>
      </c>
      <c r="BP642" s="13">
        <v>0.56999999999999995</v>
      </c>
      <c r="BQ642" s="13">
        <v>3.69</v>
      </c>
      <c r="BR642" s="13">
        <v>1.01</v>
      </c>
      <c r="BS642" s="13">
        <v>3.8</v>
      </c>
      <c r="BT642" s="13">
        <v>0.93</v>
      </c>
      <c r="BU642" s="13">
        <v>2.9</v>
      </c>
      <c r="BV642" s="13">
        <v>0.79</v>
      </c>
      <c r="BW642" s="13">
        <v>2.79</v>
      </c>
      <c r="BY642">
        <v>13.67</v>
      </c>
      <c r="BZ642">
        <v>1.34</v>
      </c>
      <c r="CA642" s="13">
        <v>107</v>
      </c>
      <c r="CB642" s="13">
        <v>100.68</v>
      </c>
      <c r="CC642" s="13">
        <v>95</v>
      </c>
      <c r="CD642" s="13">
        <v>3.27</v>
      </c>
      <c r="CE642" s="13">
        <v>0.70948</v>
      </c>
      <c r="CF642" s="21">
        <v>0.70321999999999996</v>
      </c>
      <c r="CI642">
        <v>3.79</v>
      </c>
      <c r="CJ642" s="13">
        <v>17.7</v>
      </c>
      <c r="CQ642">
        <v>2.93</v>
      </c>
      <c r="CV642" s="13">
        <v>2.76</v>
      </c>
      <c r="CW642" s="13">
        <v>10.23</v>
      </c>
      <c r="CX642" s="13">
        <v>16.899999999999999</v>
      </c>
      <c r="CY642" s="13">
        <v>19.109000000000002</v>
      </c>
      <c r="CZ642" s="13">
        <v>15.635999999999999</v>
      </c>
      <c r="DA642" s="13">
        <v>38.802999999999997</v>
      </c>
      <c r="DB642" s="13">
        <v>10.6</v>
      </c>
      <c r="DD642" s="13">
        <v>40.299999999999997</v>
      </c>
      <c r="DE642" s="13">
        <v>18.943000000000001</v>
      </c>
      <c r="DF642" s="13">
        <v>15.627000000000001</v>
      </c>
      <c r="DG642" s="22">
        <v>38.603000000000002</v>
      </c>
      <c r="DO642" s="18">
        <v>8.1999999999999993</v>
      </c>
    </row>
    <row r="643" spans="1:119" x14ac:dyDescent="0.25">
      <c r="A643" s="13" t="s">
        <v>111</v>
      </c>
      <c r="C643" s="19" t="s">
        <v>1167</v>
      </c>
      <c r="D643" s="20">
        <v>95</v>
      </c>
      <c r="F643" s="13">
        <v>100</v>
      </c>
      <c r="H643" s="13" t="s">
        <v>126</v>
      </c>
      <c r="I643" s="13" t="s">
        <v>1079</v>
      </c>
      <c r="N643" s="13" t="s">
        <v>1158</v>
      </c>
      <c r="O643" s="13" t="s">
        <v>115</v>
      </c>
      <c r="P643" s="13" t="s">
        <v>1080</v>
      </c>
      <c r="R643" s="16" t="s">
        <v>118</v>
      </c>
      <c r="S643" s="13">
        <v>74.87</v>
      </c>
      <c r="Y643" t="e">
        <f t="shared" si="10"/>
        <v>#N/A</v>
      </c>
      <c r="AC643" s="13">
        <v>5.8999999999999997E-2</v>
      </c>
      <c r="AI643" s="13"/>
      <c r="AJ643" s="13"/>
      <c r="AK643" s="13"/>
      <c r="AL643" s="13"/>
      <c r="AM643" s="13"/>
      <c r="AN643" s="13">
        <v>75.7</v>
      </c>
      <c r="AO643" s="13"/>
      <c r="AP643" s="13"/>
      <c r="AQ643" s="13"/>
      <c r="AR643" s="13"/>
      <c r="AS643" s="13"/>
      <c r="AT643" s="13">
        <v>7.2</v>
      </c>
      <c r="AU643" s="13">
        <v>9.6999999999999993</v>
      </c>
      <c r="AV643" s="13"/>
      <c r="AW643" s="13"/>
      <c r="AX643" s="13"/>
      <c r="BJ643" s="13">
        <v>19.2</v>
      </c>
      <c r="CB643" s="13">
        <v>75.7</v>
      </c>
      <c r="CC643" s="13">
        <v>95</v>
      </c>
      <c r="CF643" s="21"/>
    </row>
    <row r="644" spans="1:119" x14ac:dyDescent="0.25">
      <c r="A644" s="13" t="s">
        <v>111</v>
      </c>
      <c r="B644" s="13" t="s">
        <v>1168</v>
      </c>
      <c r="C644" s="19" t="s">
        <v>1169</v>
      </c>
      <c r="D644" s="20">
        <v>95</v>
      </c>
      <c r="E644" s="13">
        <v>5</v>
      </c>
      <c r="F644" s="13">
        <v>100</v>
      </c>
      <c r="G644" s="13" t="s">
        <v>436</v>
      </c>
      <c r="I644" s="13" t="s">
        <v>1083</v>
      </c>
      <c r="K644" t="s">
        <v>113</v>
      </c>
      <c r="L644" s="33">
        <v>-117.0021</v>
      </c>
      <c r="M644" s="33">
        <v>33.594499999999996</v>
      </c>
      <c r="N644" s="19" t="s">
        <v>301</v>
      </c>
      <c r="O644" s="19" t="s">
        <v>115</v>
      </c>
      <c r="P644" s="13" t="s">
        <v>605</v>
      </c>
      <c r="Q644" s="14" t="s">
        <v>117</v>
      </c>
      <c r="R644" s="16" t="s">
        <v>118</v>
      </c>
      <c r="S644" s="13">
        <v>75.099999999999994</v>
      </c>
      <c r="T644" s="13">
        <v>0.19</v>
      </c>
      <c r="U644" s="13">
        <v>12.7</v>
      </c>
      <c r="X644" s="13">
        <v>1.93</v>
      </c>
      <c r="Y644">
        <f t="shared" si="10"/>
        <v>1.7366333</v>
      </c>
      <c r="Z644" s="13">
        <v>0.05</v>
      </c>
      <c r="AA644">
        <v>7.0000000000000007E-2</v>
      </c>
      <c r="AC644" s="13">
        <v>0.31</v>
      </c>
      <c r="AD644" s="13">
        <v>1.2</v>
      </c>
      <c r="AE644" s="13">
        <v>3.4</v>
      </c>
      <c r="AF644" s="13">
        <v>3.69</v>
      </c>
      <c r="AG644">
        <v>0.47</v>
      </c>
      <c r="AJ644">
        <v>6.43</v>
      </c>
      <c r="AK644" s="13">
        <v>0.1</v>
      </c>
      <c r="AL644" s="13">
        <v>104</v>
      </c>
      <c r="AM644" s="13">
        <v>1.74</v>
      </c>
      <c r="AN644" s="13">
        <v>92.95</v>
      </c>
      <c r="AO644" s="13">
        <v>911.61</v>
      </c>
      <c r="AP644" s="13">
        <v>11.02</v>
      </c>
      <c r="AQ644" s="13">
        <v>1.26</v>
      </c>
      <c r="AR644" s="13">
        <v>76.84</v>
      </c>
      <c r="AS644" s="13">
        <v>2.34</v>
      </c>
      <c r="AT644" s="13">
        <v>6.85</v>
      </c>
      <c r="AU644" s="13">
        <v>24.79</v>
      </c>
      <c r="AV644" s="13">
        <v>3.37</v>
      </c>
      <c r="AW644" s="13">
        <v>47.22</v>
      </c>
      <c r="BB644" s="13">
        <v>2.78</v>
      </c>
      <c r="BE644" s="13">
        <v>0.13</v>
      </c>
      <c r="BF644" s="13">
        <v>0.56999999999999995</v>
      </c>
      <c r="BG644">
        <v>16.22</v>
      </c>
      <c r="BH644" s="13">
        <v>2.39</v>
      </c>
      <c r="BI644" s="13">
        <v>3.24</v>
      </c>
      <c r="BJ644" s="13">
        <v>24.98</v>
      </c>
      <c r="BK644" s="13">
        <v>49.23</v>
      </c>
      <c r="BL644" s="13">
        <v>6.14</v>
      </c>
      <c r="BM644" s="13">
        <v>23.84</v>
      </c>
      <c r="BN644" s="13">
        <v>5.26</v>
      </c>
      <c r="BO644" s="13">
        <v>6.47</v>
      </c>
      <c r="BP644" s="13">
        <v>0.77</v>
      </c>
      <c r="BQ644" s="13">
        <v>4.91</v>
      </c>
      <c r="BR644" s="13">
        <v>0.79</v>
      </c>
      <c r="BS644" s="13">
        <v>4.3499999999999996</v>
      </c>
      <c r="BT644" s="13">
        <v>1</v>
      </c>
      <c r="BU644" s="13">
        <v>2.84</v>
      </c>
      <c r="BV644" s="13">
        <v>0.44</v>
      </c>
      <c r="BW644" s="13">
        <v>2.25</v>
      </c>
      <c r="BY644">
        <v>12.86</v>
      </c>
      <c r="BZ644">
        <v>1.19</v>
      </c>
      <c r="CA644" s="13">
        <v>104</v>
      </c>
      <c r="CB644" s="13">
        <v>92.95</v>
      </c>
      <c r="CC644" s="13">
        <v>95</v>
      </c>
      <c r="CD644" s="13">
        <v>3.3279999999999998</v>
      </c>
      <c r="CE644" s="13">
        <v>0.70965999999999996</v>
      </c>
      <c r="CF644" s="21">
        <v>0.70457999999999998</v>
      </c>
      <c r="CI644">
        <v>5.26</v>
      </c>
      <c r="CJ644" s="13">
        <v>23.84</v>
      </c>
      <c r="CQ644">
        <v>2.34</v>
      </c>
      <c r="CV644" s="13">
        <v>1.02</v>
      </c>
      <c r="CW644" s="13">
        <v>9.17</v>
      </c>
      <c r="CX644" s="13">
        <v>16.22</v>
      </c>
      <c r="CY644" s="13">
        <v>18.839355599999998</v>
      </c>
      <c r="CZ644" s="13">
        <v>15.591282</v>
      </c>
      <c r="DA644" s="13">
        <v>38.606122799999994</v>
      </c>
      <c r="DB644" s="13">
        <v>4.0538249524396681</v>
      </c>
      <c r="DD644" s="13">
        <v>37.387216048434233</v>
      </c>
      <c r="DE644" s="13">
        <v>18.776</v>
      </c>
      <c r="DF644" s="13">
        <v>15.587999999999999</v>
      </c>
      <c r="DG644" s="22">
        <v>38.420999999999999</v>
      </c>
    </row>
    <row r="645" spans="1:119" x14ac:dyDescent="0.25">
      <c r="A645" s="13" t="s">
        <v>111</v>
      </c>
      <c r="C645" s="19" t="s">
        <v>1170</v>
      </c>
      <c r="D645" s="20">
        <v>95</v>
      </c>
      <c r="F645" s="13">
        <v>100</v>
      </c>
      <c r="H645" s="13" t="s">
        <v>126</v>
      </c>
      <c r="I645" s="13" t="s">
        <v>1079</v>
      </c>
      <c r="N645" s="13" t="s">
        <v>1158</v>
      </c>
      <c r="O645" s="13" t="s">
        <v>115</v>
      </c>
      <c r="P645" s="13" t="s">
        <v>1080</v>
      </c>
      <c r="R645" s="16" t="s">
        <v>118</v>
      </c>
      <c r="S645" s="13">
        <v>75.72</v>
      </c>
      <c r="Y645" t="e">
        <f t="shared" si="10"/>
        <v>#N/A</v>
      </c>
      <c r="AC645" s="13">
        <v>6.3E-2</v>
      </c>
      <c r="AI645" s="13"/>
      <c r="AJ645" s="13"/>
      <c r="AK645" s="13"/>
      <c r="AL645" s="13"/>
      <c r="AM645" s="13"/>
      <c r="AN645" s="13">
        <v>22.8</v>
      </c>
      <c r="AO645" s="13"/>
      <c r="AP645" s="13"/>
      <c r="AQ645" s="13"/>
      <c r="AR645" s="13"/>
      <c r="AS645" s="13"/>
      <c r="AT645" s="13">
        <v>22.7</v>
      </c>
      <c r="AU645" s="13">
        <v>25.4</v>
      </c>
      <c r="AV645" s="13"/>
      <c r="AW645" s="13"/>
      <c r="AX645" s="13"/>
      <c r="BJ645" s="13">
        <v>0</v>
      </c>
      <c r="CB645" s="13">
        <v>22.8</v>
      </c>
      <c r="CC645" s="13">
        <v>95</v>
      </c>
      <c r="CF645" s="21"/>
    </row>
    <row r="646" spans="1:119" x14ac:dyDescent="0.25">
      <c r="A646" s="13" t="s">
        <v>111</v>
      </c>
      <c r="C646" s="19" t="s">
        <v>1171</v>
      </c>
      <c r="D646" s="20">
        <v>95</v>
      </c>
      <c r="F646" s="13">
        <v>100</v>
      </c>
      <c r="H646" s="13" t="s">
        <v>126</v>
      </c>
      <c r="I646" s="13" t="s">
        <v>1079</v>
      </c>
      <c r="N646" s="13" t="s">
        <v>1158</v>
      </c>
      <c r="O646" s="13" t="s">
        <v>115</v>
      </c>
      <c r="P646" s="13" t="s">
        <v>1080</v>
      </c>
      <c r="R646" s="16" t="s">
        <v>118</v>
      </c>
      <c r="S646" s="13">
        <v>76.25</v>
      </c>
      <c r="Y646" t="e">
        <f t="shared" si="10"/>
        <v>#N/A</v>
      </c>
      <c r="AC646" s="13">
        <v>5.2999999999999999E-2</v>
      </c>
      <c r="AI646" s="13"/>
      <c r="AJ646" s="13"/>
      <c r="AK646" s="13"/>
      <c r="AL646" s="13"/>
      <c r="AM646" s="13"/>
      <c r="AN646" s="13">
        <v>77.7</v>
      </c>
      <c r="AO646" s="13"/>
      <c r="AP646" s="13"/>
      <c r="AQ646" s="13"/>
      <c r="AR646" s="13"/>
      <c r="AS646" s="13"/>
      <c r="AT646" s="13">
        <v>7.5</v>
      </c>
      <c r="AU646" s="13">
        <v>12.5</v>
      </c>
      <c r="AV646" s="13"/>
      <c r="AW646" s="13"/>
      <c r="AX646" s="13"/>
      <c r="BJ646" s="13">
        <v>9.6999999999999993</v>
      </c>
      <c r="CB646" s="13">
        <v>77.7</v>
      </c>
      <c r="CC646" s="13">
        <v>95</v>
      </c>
      <c r="CF646" s="21"/>
    </row>
    <row r="647" spans="1:119" x14ac:dyDescent="0.25">
      <c r="A647" s="13" t="s">
        <v>111</v>
      </c>
      <c r="B647" s="13" t="s">
        <v>601</v>
      </c>
      <c r="C647" s="19" t="s">
        <v>1172</v>
      </c>
      <c r="D647" s="20">
        <v>95</v>
      </c>
      <c r="E647" s="13">
        <v>5</v>
      </c>
      <c r="F647" s="13">
        <v>100</v>
      </c>
      <c r="G647" s="13" t="s">
        <v>436</v>
      </c>
      <c r="I647" s="13" t="s">
        <v>1083</v>
      </c>
      <c r="K647" t="s">
        <v>113</v>
      </c>
      <c r="L647" s="33">
        <v>-116.6006</v>
      </c>
      <c r="M647" s="33">
        <v>33.372700000000002</v>
      </c>
      <c r="N647" s="19" t="s">
        <v>301</v>
      </c>
      <c r="O647" s="19" t="s">
        <v>115</v>
      </c>
      <c r="P647" s="13" t="s">
        <v>605</v>
      </c>
      <c r="Q647" s="14" t="s">
        <v>117</v>
      </c>
      <c r="R647" s="16" t="s">
        <v>118</v>
      </c>
      <c r="S647" s="13">
        <v>76.599999999999994</v>
      </c>
      <c r="T647" s="13">
        <v>0.2</v>
      </c>
      <c r="U647" s="13">
        <v>12</v>
      </c>
      <c r="X647" s="13">
        <v>1.74</v>
      </c>
      <c r="Y647">
        <f t="shared" si="10"/>
        <v>1.5656694</v>
      </c>
      <c r="Z647" s="13">
        <v>0.05</v>
      </c>
      <c r="AA647">
        <v>0.08</v>
      </c>
      <c r="AC647" s="13">
        <v>0.63</v>
      </c>
      <c r="AD647" s="13">
        <v>0.72</v>
      </c>
      <c r="AE647" s="13">
        <v>2.46</v>
      </c>
      <c r="AF647" s="13">
        <v>3.93</v>
      </c>
      <c r="AG647">
        <v>0.89</v>
      </c>
      <c r="AJ647">
        <v>45.99</v>
      </c>
      <c r="AK647" s="13">
        <v>0.05</v>
      </c>
      <c r="AL647" s="13">
        <v>148</v>
      </c>
      <c r="AM647" s="13">
        <v>4.2300000000000004</v>
      </c>
      <c r="AN647" s="13">
        <v>117.47</v>
      </c>
      <c r="AO647" s="13">
        <v>1397.08</v>
      </c>
      <c r="AP647" s="13">
        <v>16.149999999999999</v>
      </c>
      <c r="AQ647" s="13">
        <v>6.73</v>
      </c>
      <c r="AR647" s="13">
        <v>123.31</v>
      </c>
      <c r="AS647" s="13">
        <v>3.24</v>
      </c>
      <c r="AT647" s="13">
        <v>15.55</v>
      </c>
      <c r="AU647" s="13">
        <v>29</v>
      </c>
      <c r="AV647" s="13">
        <v>12.12</v>
      </c>
      <c r="AW647" s="13">
        <v>43.03</v>
      </c>
      <c r="BB647" s="13">
        <v>5.75</v>
      </c>
      <c r="BE647" s="13">
        <v>0.34</v>
      </c>
      <c r="BF647" s="13">
        <v>1.37</v>
      </c>
      <c r="BH647" s="13">
        <v>3.74</v>
      </c>
      <c r="BI647" s="13">
        <v>10.14</v>
      </c>
      <c r="BJ647" s="13">
        <v>15.49</v>
      </c>
      <c r="BK647" s="13">
        <v>43.79</v>
      </c>
      <c r="BL647" s="13">
        <v>5.42</v>
      </c>
      <c r="BM647" s="13">
        <v>18.88</v>
      </c>
      <c r="BN647" s="13">
        <v>4.6500000000000004</v>
      </c>
      <c r="BO647" s="13">
        <v>12.2</v>
      </c>
      <c r="BP647" s="13">
        <v>0.76</v>
      </c>
      <c r="BQ647" s="13">
        <v>3.67</v>
      </c>
      <c r="BR647" s="13">
        <v>0.97</v>
      </c>
      <c r="BS647" s="13">
        <v>4.13</v>
      </c>
      <c r="BT647" s="13">
        <v>1.1299999999999999</v>
      </c>
      <c r="BU647" s="13">
        <v>3.07</v>
      </c>
      <c r="BV647" s="13">
        <v>0.34</v>
      </c>
      <c r="BW647" s="13">
        <v>2.87</v>
      </c>
      <c r="BY647">
        <v>47.16</v>
      </c>
      <c r="BZ647">
        <v>5.36</v>
      </c>
      <c r="CA647" s="13">
        <v>148</v>
      </c>
      <c r="CB647" s="13">
        <v>117.47</v>
      </c>
      <c r="CC647" s="13">
        <v>95</v>
      </c>
      <c r="CD647" s="13">
        <v>5.242</v>
      </c>
      <c r="CE647" s="13">
        <v>0.71597</v>
      </c>
      <c r="CF647" s="21">
        <v>0.70852999999999999</v>
      </c>
      <c r="CI647">
        <v>4.6500000000000004</v>
      </c>
      <c r="CJ647" s="13">
        <v>18.88</v>
      </c>
      <c r="CQ647">
        <v>3.24</v>
      </c>
      <c r="CV647">
        <v>6.73</v>
      </c>
      <c r="CW647">
        <v>16.149999999999999</v>
      </c>
    </row>
    <row r="648" spans="1:119" x14ac:dyDescent="0.25">
      <c r="A648" s="13" t="s">
        <v>111</v>
      </c>
      <c r="C648" s="19" t="s">
        <v>1173</v>
      </c>
      <c r="D648" s="20">
        <v>95</v>
      </c>
      <c r="F648" s="13">
        <v>100</v>
      </c>
      <c r="H648" s="13" t="s">
        <v>126</v>
      </c>
      <c r="I648" s="13" t="s">
        <v>1174</v>
      </c>
      <c r="N648" s="13" t="s">
        <v>1175</v>
      </c>
      <c r="O648" s="13" t="s">
        <v>115</v>
      </c>
      <c r="P648" s="13" t="s">
        <v>129</v>
      </c>
      <c r="R648" s="16" t="s">
        <v>118</v>
      </c>
      <c r="S648" s="13">
        <v>77</v>
      </c>
      <c r="Y648" t="e">
        <f t="shared" si="10"/>
        <v>#N/A</v>
      </c>
      <c r="AC648" s="13">
        <v>0.04</v>
      </c>
      <c r="AI648" s="13"/>
      <c r="AJ648" s="13"/>
      <c r="AK648" s="13"/>
      <c r="AL648" s="13"/>
      <c r="AM648" s="13"/>
      <c r="AN648" s="13">
        <v>5</v>
      </c>
      <c r="AO648" s="13"/>
      <c r="AP648" s="13"/>
      <c r="AQ648" s="13"/>
      <c r="AR648" s="13"/>
      <c r="AS648" s="13"/>
      <c r="AT648" s="13">
        <v>23</v>
      </c>
      <c r="AU648" s="13">
        <v>40</v>
      </c>
      <c r="AV648" s="13"/>
      <c r="AW648" s="13"/>
      <c r="AX648" s="13"/>
      <c r="BJ648" s="13">
        <v>28.2</v>
      </c>
      <c r="BK648" s="13">
        <v>54.6</v>
      </c>
      <c r="BN648" s="13">
        <v>4.3979999999999997</v>
      </c>
      <c r="BQ648" s="13">
        <v>3.7</v>
      </c>
      <c r="BW648" s="13">
        <v>4.4000000000000004</v>
      </c>
      <c r="CB648" s="13">
        <v>5</v>
      </c>
      <c r="CC648" s="13">
        <v>95</v>
      </c>
      <c r="CF648" s="21">
        <v>0.82335999999999998</v>
      </c>
      <c r="CI648" s="13">
        <v>4.3979999999999997</v>
      </c>
      <c r="CN648" s="13">
        <v>-6.3</v>
      </c>
    </row>
    <row r="649" spans="1:119" x14ac:dyDescent="0.25">
      <c r="A649" s="13" t="s">
        <v>111</v>
      </c>
      <c r="B649" s="13" t="s">
        <v>586</v>
      </c>
      <c r="C649" s="19" t="s">
        <v>1176</v>
      </c>
      <c r="D649" s="20">
        <v>97</v>
      </c>
      <c r="E649" s="13">
        <v>9</v>
      </c>
      <c r="F649" s="13">
        <v>100</v>
      </c>
      <c r="H649" s="13" t="s">
        <v>436</v>
      </c>
      <c r="I649" s="13" t="s">
        <v>1177</v>
      </c>
      <c r="J649" s="13" t="s">
        <v>1178</v>
      </c>
      <c r="K649" s="13" t="s">
        <v>1179</v>
      </c>
      <c r="N649" s="13" t="s">
        <v>585</v>
      </c>
      <c r="O649" s="13" t="s">
        <v>115</v>
      </c>
      <c r="P649" s="13" t="s">
        <v>591</v>
      </c>
      <c r="R649" s="16" t="s">
        <v>150</v>
      </c>
      <c r="S649" s="13">
        <v>55.7</v>
      </c>
      <c r="X649" s="13">
        <v>8.0500000000000007</v>
      </c>
      <c r="Y649">
        <f t="shared" si="10"/>
        <v>7.2434705000000008</v>
      </c>
      <c r="AC649" s="13">
        <v>3.6</v>
      </c>
      <c r="AF649" s="13">
        <v>0.85</v>
      </c>
      <c r="AI649" s="13"/>
      <c r="AJ649" s="13"/>
      <c r="AK649" s="13"/>
      <c r="AL649" s="13"/>
      <c r="AM649" s="13"/>
      <c r="AN649" s="13"/>
      <c r="AO649" s="13"/>
      <c r="AP649" s="13"/>
      <c r="AQ649" s="13"/>
      <c r="AR649" s="13"/>
      <c r="AS649" s="13"/>
      <c r="AT649" s="13"/>
      <c r="AU649" s="13"/>
      <c r="AV649" s="13"/>
      <c r="AW649" s="13"/>
      <c r="AX649" s="13"/>
      <c r="CC649" s="13">
        <v>97</v>
      </c>
      <c r="CF649" s="21">
        <v>0.70496999999999999</v>
      </c>
      <c r="CN649" s="13">
        <v>0.42</v>
      </c>
    </row>
    <row r="650" spans="1:119" x14ac:dyDescent="0.25">
      <c r="A650" s="13" t="s">
        <v>111</v>
      </c>
      <c r="C650" s="19" t="s">
        <v>1180</v>
      </c>
      <c r="D650" s="20">
        <v>97</v>
      </c>
      <c r="F650" s="13">
        <v>100</v>
      </c>
      <c r="H650" s="13" t="s">
        <v>126</v>
      </c>
      <c r="I650" s="13" t="s">
        <v>1181</v>
      </c>
      <c r="N650" s="13" t="s">
        <v>1182</v>
      </c>
      <c r="O650" s="13" t="s">
        <v>115</v>
      </c>
      <c r="P650" s="13" t="s">
        <v>129</v>
      </c>
      <c r="R650" s="16" t="s">
        <v>118</v>
      </c>
      <c r="S650" s="13">
        <v>60.5</v>
      </c>
      <c r="Y650" t="e">
        <f t="shared" si="10"/>
        <v>#N/A</v>
      </c>
      <c r="AC650" s="13">
        <v>2.92</v>
      </c>
      <c r="AI650" s="13"/>
      <c r="AJ650" s="13"/>
      <c r="AK650" s="13"/>
      <c r="AL650" s="13"/>
      <c r="AM650" s="13"/>
      <c r="AN650" s="13">
        <v>497.1</v>
      </c>
      <c r="AO650" s="13"/>
      <c r="AP650" s="13"/>
      <c r="AQ650" s="13"/>
      <c r="AR650" s="13"/>
      <c r="AS650" s="13"/>
      <c r="AT650" s="13">
        <v>9</v>
      </c>
      <c r="AU650" s="13">
        <v>18</v>
      </c>
      <c r="AV650" s="13"/>
      <c r="AW650" s="13"/>
      <c r="AX650" s="13"/>
      <c r="BJ650" s="13">
        <v>28.5</v>
      </c>
      <c r="BK650" s="13">
        <v>50</v>
      </c>
      <c r="BN650" s="13">
        <v>3.819</v>
      </c>
      <c r="BQ650" s="13">
        <v>5</v>
      </c>
      <c r="BW650" s="13">
        <v>2.2999999999999998</v>
      </c>
      <c r="CB650" s="13">
        <v>497.1</v>
      </c>
      <c r="CC650" s="13">
        <v>97</v>
      </c>
      <c r="CF650" s="21">
        <v>0.70743999999999996</v>
      </c>
      <c r="CI650" s="13">
        <v>3.819</v>
      </c>
      <c r="CN650" s="13">
        <v>-6.6</v>
      </c>
    </row>
    <row r="651" spans="1:119" x14ac:dyDescent="0.25">
      <c r="A651" s="13" t="s">
        <v>111</v>
      </c>
      <c r="B651" s="13" t="s">
        <v>793</v>
      </c>
      <c r="C651" s="19" t="s">
        <v>1183</v>
      </c>
      <c r="D651" s="20">
        <v>97</v>
      </c>
      <c r="E651" s="13">
        <v>5</v>
      </c>
      <c r="F651" s="13">
        <v>100</v>
      </c>
      <c r="G651" s="13" t="s">
        <v>436</v>
      </c>
      <c r="I651" s="13" t="s">
        <v>1083</v>
      </c>
      <c r="K651" s="13" t="s">
        <v>1184</v>
      </c>
      <c r="L651" s="33">
        <v>-116.90389999999999</v>
      </c>
      <c r="M651" s="33">
        <v>33.566899999999997</v>
      </c>
      <c r="N651" s="19" t="s">
        <v>148</v>
      </c>
      <c r="O651" s="19" t="s">
        <v>115</v>
      </c>
      <c r="P651" s="13" t="s">
        <v>605</v>
      </c>
      <c r="Q651" s="14" t="s">
        <v>117</v>
      </c>
      <c r="R651" s="16" t="s">
        <v>118</v>
      </c>
      <c r="S651" s="13">
        <v>61.8</v>
      </c>
      <c r="T651" s="13">
        <v>0.86</v>
      </c>
      <c r="U651" s="13">
        <v>18</v>
      </c>
      <c r="X651" s="13">
        <v>4.92</v>
      </c>
      <c r="Y651">
        <f t="shared" si="10"/>
        <v>4.4270652000000004</v>
      </c>
      <c r="Z651" s="13">
        <v>7.0000000000000007E-2</v>
      </c>
      <c r="AA651">
        <v>0.08</v>
      </c>
      <c r="AC651" s="13">
        <v>1.94</v>
      </c>
      <c r="AD651" s="13">
        <v>5.94</v>
      </c>
      <c r="AE651" s="13">
        <v>3.95</v>
      </c>
      <c r="AF651" s="13">
        <v>1.1399999999999999</v>
      </c>
      <c r="AG651">
        <v>0.56000000000000005</v>
      </c>
      <c r="AJ651">
        <v>10.15</v>
      </c>
      <c r="AK651" s="13">
        <v>0.24</v>
      </c>
      <c r="AL651" s="13">
        <v>32.700000000000003</v>
      </c>
      <c r="AM651" s="13">
        <v>1.43</v>
      </c>
      <c r="AN651" s="13">
        <v>564.95000000000005</v>
      </c>
      <c r="AO651" s="13">
        <v>625.02</v>
      </c>
      <c r="AP651" s="13">
        <v>2.4900000000000002</v>
      </c>
      <c r="AQ651" s="13">
        <v>0.67</v>
      </c>
      <c r="AR651" s="13">
        <v>82.13</v>
      </c>
      <c r="AS651" s="13">
        <v>2.57</v>
      </c>
      <c r="AT651" s="13">
        <v>5.34</v>
      </c>
      <c r="AU651" s="13">
        <v>10.01</v>
      </c>
      <c r="AV651" s="13">
        <v>2.67</v>
      </c>
      <c r="AW651" s="13">
        <v>76.89</v>
      </c>
      <c r="BB651" s="13">
        <v>1.68</v>
      </c>
      <c r="BE651" s="13">
        <v>0.23</v>
      </c>
      <c r="BF651" s="13">
        <v>0.51</v>
      </c>
      <c r="BG651">
        <v>8.9</v>
      </c>
      <c r="BH651" s="13">
        <v>10.97</v>
      </c>
      <c r="BI651" s="13">
        <v>2.2599999999999998</v>
      </c>
      <c r="BJ651" s="13">
        <v>10.58</v>
      </c>
      <c r="BK651" s="13">
        <v>24.86</v>
      </c>
      <c r="BL651" s="13">
        <v>3.83</v>
      </c>
      <c r="BM651" s="13">
        <v>17.34</v>
      </c>
      <c r="BN651" s="13">
        <v>4.45</v>
      </c>
      <c r="BO651" s="13">
        <v>8.9499999999999993</v>
      </c>
      <c r="BP651" s="13">
        <v>1.34</v>
      </c>
      <c r="BQ651" s="13">
        <v>3.72</v>
      </c>
      <c r="BR651" s="13">
        <v>0.48</v>
      </c>
      <c r="BS651" s="13">
        <v>2.67</v>
      </c>
      <c r="BT651" s="13">
        <v>0.56000000000000005</v>
      </c>
      <c r="BU651" s="13">
        <v>1.25</v>
      </c>
      <c r="BV651" s="13">
        <v>0.17</v>
      </c>
      <c r="BW651" s="13">
        <v>1</v>
      </c>
      <c r="BY651">
        <v>75.260000000000005</v>
      </c>
      <c r="BZ651">
        <v>-0.16</v>
      </c>
      <c r="CA651" s="13">
        <v>32.700000000000003</v>
      </c>
      <c r="CB651" s="13">
        <v>564.95000000000005</v>
      </c>
      <c r="CC651" s="13">
        <v>97</v>
      </c>
      <c r="CD651" s="13">
        <v>0.16700000000000001</v>
      </c>
      <c r="CE651" s="13">
        <v>0.70531999999999995</v>
      </c>
      <c r="CF651" s="21">
        <v>0.70508000000000004</v>
      </c>
      <c r="CI651">
        <v>4.45</v>
      </c>
      <c r="CJ651" s="13">
        <v>17.34</v>
      </c>
      <c r="CQ651">
        <v>2.57</v>
      </c>
      <c r="CV651" s="13">
        <v>0.61</v>
      </c>
      <c r="CW651" s="13">
        <v>1.82</v>
      </c>
      <c r="CX651" s="13">
        <v>8.9</v>
      </c>
      <c r="CY651" s="13">
        <v>18.920999999999999</v>
      </c>
      <c r="CZ651" s="13">
        <v>15.616</v>
      </c>
      <c r="DA651" s="13">
        <v>38.618000000000002</v>
      </c>
      <c r="DB651" s="13">
        <v>4.4000000000000004</v>
      </c>
      <c r="DD651" s="13">
        <v>13.5</v>
      </c>
      <c r="DE651" s="13">
        <v>18.837</v>
      </c>
      <c r="DF651" s="13">
        <v>15.612</v>
      </c>
      <c r="DG651" s="22">
        <v>38.536999999999999</v>
      </c>
      <c r="DO651" s="23">
        <v>9.1999999999999993</v>
      </c>
    </row>
    <row r="652" spans="1:119" x14ac:dyDescent="0.25">
      <c r="A652" s="13" t="s">
        <v>111</v>
      </c>
      <c r="B652" s="13" t="s">
        <v>1168</v>
      </c>
      <c r="C652" s="19" t="s">
        <v>1185</v>
      </c>
      <c r="D652" s="20">
        <v>97</v>
      </c>
      <c r="E652" s="13">
        <v>5</v>
      </c>
      <c r="F652" s="13">
        <v>100</v>
      </c>
      <c r="G652" s="13" t="s">
        <v>436</v>
      </c>
      <c r="I652" s="13" t="s">
        <v>1083</v>
      </c>
      <c r="K652" s="13" t="s">
        <v>1184</v>
      </c>
      <c r="L652" s="33">
        <v>-116.93729999999999</v>
      </c>
      <c r="M652" s="33">
        <v>33.596499999999999</v>
      </c>
      <c r="N652" s="19" t="s">
        <v>148</v>
      </c>
      <c r="O652" s="19" t="s">
        <v>115</v>
      </c>
      <c r="P652" s="13" t="s">
        <v>605</v>
      </c>
      <c r="Q652" s="14" t="s">
        <v>117</v>
      </c>
      <c r="R652" s="16" t="s">
        <v>118</v>
      </c>
      <c r="S652" s="13">
        <v>62</v>
      </c>
      <c r="T652" s="13">
        <v>0.76</v>
      </c>
      <c r="U652" s="13">
        <v>16.399999999999999</v>
      </c>
      <c r="X652" s="13">
        <v>6.1</v>
      </c>
      <c r="Y652">
        <f t="shared" si="10"/>
        <v>5.4888409999999999</v>
      </c>
      <c r="Z652" s="13">
        <v>0.09</v>
      </c>
      <c r="AA652">
        <v>0.11</v>
      </c>
      <c r="AC652" s="13">
        <v>2.38</v>
      </c>
      <c r="AD652" s="13">
        <v>5.18</v>
      </c>
      <c r="AE652" s="13">
        <v>3.19</v>
      </c>
      <c r="AF652" s="13">
        <v>2.0099999999999998</v>
      </c>
      <c r="AG652">
        <v>0.62</v>
      </c>
      <c r="AJ652">
        <v>38.56</v>
      </c>
      <c r="AK652" s="13">
        <v>0.16</v>
      </c>
      <c r="AL652" s="13">
        <v>83.4</v>
      </c>
      <c r="AM652" s="13">
        <v>4.8899999999999997</v>
      </c>
      <c r="AN652" s="13">
        <v>283.87</v>
      </c>
      <c r="AO652" s="13">
        <v>766.86</v>
      </c>
      <c r="AP652" s="13">
        <v>12.29</v>
      </c>
      <c r="AQ652" s="13">
        <v>1.45</v>
      </c>
      <c r="AR652" s="13">
        <v>138.72999999999999</v>
      </c>
      <c r="AS652" s="13">
        <v>3.8</v>
      </c>
      <c r="AT652" s="13">
        <v>6.94</v>
      </c>
      <c r="AU652" s="13">
        <v>19.27</v>
      </c>
      <c r="AV652" s="13">
        <v>10.88</v>
      </c>
      <c r="AW652" s="13">
        <v>76.650000000000006</v>
      </c>
      <c r="BB652" s="13">
        <v>2.99</v>
      </c>
      <c r="BE652" s="13">
        <v>0.54</v>
      </c>
      <c r="BF652" s="13">
        <v>0.53</v>
      </c>
      <c r="BH652" s="13">
        <v>15.72</v>
      </c>
      <c r="BI652" s="13">
        <v>5.24</v>
      </c>
      <c r="BJ652" s="13">
        <v>24.95</v>
      </c>
      <c r="BK652" s="13">
        <v>52.82</v>
      </c>
      <c r="BL652" s="13">
        <v>6.87</v>
      </c>
      <c r="BM652" s="13">
        <v>26.54</v>
      </c>
      <c r="BN652" s="13">
        <v>6.54</v>
      </c>
      <c r="BO652" s="13">
        <v>18.579999999999998</v>
      </c>
      <c r="BP652" s="13">
        <v>1.28</v>
      </c>
      <c r="BQ652" s="13">
        <v>5.33</v>
      </c>
      <c r="BR652" s="13">
        <v>0.68</v>
      </c>
      <c r="BS652" s="13">
        <v>4.9000000000000004</v>
      </c>
      <c r="BT652" s="13">
        <v>0.86</v>
      </c>
      <c r="BU652" s="13">
        <v>2.79</v>
      </c>
      <c r="BV652" s="13">
        <v>0.38</v>
      </c>
      <c r="BW652" s="13">
        <v>2.4900000000000002</v>
      </c>
      <c r="BY652">
        <v>117.56</v>
      </c>
      <c r="BZ652">
        <v>1.87</v>
      </c>
      <c r="CA652" s="13">
        <v>83.4</v>
      </c>
      <c r="CB652" s="13">
        <v>283.87</v>
      </c>
      <c r="CC652" s="13">
        <v>97</v>
      </c>
      <c r="CD652" s="13">
        <v>0.84499999999999997</v>
      </c>
      <c r="CE652" s="13">
        <v>0.70655999999999997</v>
      </c>
      <c r="CF652" s="21">
        <v>0.70520000000000005</v>
      </c>
      <c r="CI652">
        <v>6.54</v>
      </c>
      <c r="CJ652" s="13">
        <v>26.54</v>
      </c>
      <c r="CQ652">
        <v>3.8</v>
      </c>
      <c r="CV652">
        <v>1.45</v>
      </c>
      <c r="CW652">
        <v>12.29</v>
      </c>
    </row>
    <row r="653" spans="1:119" x14ac:dyDescent="0.25">
      <c r="A653" s="13" t="s">
        <v>111</v>
      </c>
      <c r="B653" s="13" t="s">
        <v>793</v>
      </c>
      <c r="C653" s="19" t="s">
        <v>1186</v>
      </c>
      <c r="D653" s="20">
        <v>97</v>
      </c>
      <c r="E653" s="13">
        <v>5</v>
      </c>
      <c r="F653" s="13">
        <v>100</v>
      </c>
      <c r="G653" s="13" t="s">
        <v>436</v>
      </c>
      <c r="I653" s="13" t="s">
        <v>1083</v>
      </c>
      <c r="K653" s="13" t="s">
        <v>1184</v>
      </c>
      <c r="L653" s="33">
        <v>-116.87569999999999</v>
      </c>
      <c r="M653" s="33">
        <v>33.594000000000001</v>
      </c>
      <c r="N653" s="19" t="s">
        <v>148</v>
      </c>
      <c r="O653" s="19" t="s">
        <v>115</v>
      </c>
      <c r="P653" s="13" t="s">
        <v>605</v>
      </c>
      <c r="Q653" s="14" t="s">
        <v>117</v>
      </c>
      <c r="R653" s="16" t="s">
        <v>118</v>
      </c>
      <c r="S653" s="13">
        <v>62</v>
      </c>
      <c r="T653" s="13">
        <v>0.86</v>
      </c>
      <c r="U653" s="13">
        <v>17.899999999999999</v>
      </c>
      <c r="X653" s="13">
        <v>5.05</v>
      </c>
      <c r="Y653">
        <f t="shared" ref="Y653:Y716" si="11">IF(AND(W653="", X653=""), NA(), W653 + (X653 * 0.89981))</f>
        <v>4.5440404999999995</v>
      </c>
      <c r="Z653" s="13">
        <v>7.0000000000000007E-2</v>
      </c>
      <c r="AA653">
        <v>0.08</v>
      </c>
      <c r="AC653" s="13">
        <v>1.78</v>
      </c>
      <c r="AD653" s="13">
        <v>5.49</v>
      </c>
      <c r="AE653" s="13">
        <v>3.93</v>
      </c>
      <c r="AF653" s="13">
        <v>1.41</v>
      </c>
      <c r="AG653">
        <v>0.56000000000000005</v>
      </c>
      <c r="AJ653">
        <v>7.35</v>
      </c>
      <c r="AK653" s="13">
        <v>0.23</v>
      </c>
      <c r="AL653" s="13">
        <v>42.8</v>
      </c>
      <c r="AM653" s="13">
        <v>1.72</v>
      </c>
      <c r="AN653" s="13">
        <v>485.65</v>
      </c>
      <c r="AO653" s="13">
        <v>740.66</v>
      </c>
      <c r="AP653" s="13">
        <v>5.0999999999999996</v>
      </c>
      <c r="AQ653" s="13">
        <v>0.74</v>
      </c>
      <c r="AR653" s="13">
        <v>97.29</v>
      </c>
      <c r="AS653" s="13">
        <v>2.85</v>
      </c>
      <c r="AT653" s="13">
        <v>5.6</v>
      </c>
      <c r="AU653" s="13">
        <v>9.51</v>
      </c>
      <c r="AV653" s="13">
        <v>4.79</v>
      </c>
      <c r="AW653" s="13">
        <v>89.45</v>
      </c>
      <c r="BB653" s="13">
        <v>1.97</v>
      </c>
      <c r="BE653" s="13">
        <v>0.15</v>
      </c>
      <c r="BF653" s="13">
        <v>0.47</v>
      </c>
      <c r="BH653" s="13">
        <v>8.86</v>
      </c>
      <c r="BI653" s="13">
        <v>3.16</v>
      </c>
      <c r="BJ653" s="13">
        <v>14.31</v>
      </c>
      <c r="BK653" s="13">
        <v>31.03</v>
      </c>
      <c r="BL653" s="13">
        <v>4.3099999999999996</v>
      </c>
      <c r="BM653" s="13">
        <v>17.86</v>
      </c>
      <c r="BN653" s="13">
        <v>3.95</v>
      </c>
      <c r="BO653" s="13">
        <v>7.78</v>
      </c>
      <c r="BP653" s="13">
        <v>1.26</v>
      </c>
      <c r="BQ653" s="13">
        <v>3.21</v>
      </c>
      <c r="BR653" s="13">
        <v>0.46</v>
      </c>
      <c r="BS653" s="13">
        <v>2.17</v>
      </c>
      <c r="BT653" s="13">
        <v>0.4</v>
      </c>
      <c r="BU653" s="13">
        <v>1.06</v>
      </c>
      <c r="BV653" s="13">
        <v>0.16</v>
      </c>
      <c r="BW653" s="13">
        <v>0.94</v>
      </c>
      <c r="BY653">
        <v>62.69</v>
      </c>
      <c r="BZ653">
        <v>2.61</v>
      </c>
      <c r="CA653" s="13">
        <v>42.8</v>
      </c>
      <c r="CB653" s="13">
        <v>485.65</v>
      </c>
      <c r="CC653" s="13">
        <v>97</v>
      </c>
      <c r="CD653" s="13">
        <v>0.222</v>
      </c>
      <c r="CE653" s="13">
        <v>0.70552999999999999</v>
      </c>
      <c r="CF653" s="21">
        <v>0.70521</v>
      </c>
      <c r="CI653">
        <v>3.95</v>
      </c>
      <c r="CJ653" s="13">
        <v>17.86</v>
      </c>
      <c r="CQ653">
        <v>2.85</v>
      </c>
      <c r="CV653">
        <v>0.74</v>
      </c>
      <c r="CW653">
        <v>5.0999999999999996</v>
      </c>
    </row>
    <row r="654" spans="1:119" x14ac:dyDescent="0.25">
      <c r="A654" s="13" t="s">
        <v>111</v>
      </c>
      <c r="B654" s="13" t="s">
        <v>793</v>
      </c>
      <c r="C654" s="19" t="s">
        <v>1187</v>
      </c>
      <c r="D654" s="20">
        <v>97</v>
      </c>
      <c r="E654" s="13">
        <v>5</v>
      </c>
      <c r="F654" s="13">
        <v>100</v>
      </c>
      <c r="G654" s="13" t="s">
        <v>436</v>
      </c>
      <c r="I654" s="13" t="s">
        <v>1083</v>
      </c>
      <c r="K654" s="13" t="s">
        <v>1184</v>
      </c>
      <c r="L654" s="33">
        <v>-116.9088</v>
      </c>
      <c r="M654" s="33">
        <v>33.5092</v>
      </c>
      <c r="N654" s="19" t="s">
        <v>148</v>
      </c>
      <c r="O654" s="19" t="s">
        <v>115</v>
      </c>
      <c r="P654" s="13" t="s">
        <v>605</v>
      </c>
      <c r="Q654" s="14" t="s">
        <v>117</v>
      </c>
      <c r="R654" s="16" t="s">
        <v>118</v>
      </c>
      <c r="S654" s="13">
        <v>62.3</v>
      </c>
      <c r="T654" s="13">
        <v>0.88</v>
      </c>
      <c r="U654" s="13">
        <v>17.399999999999999</v>
      </c>
      <c r="X654" s="13">
        <v>5.0199999999999996</v>
      </c>
      <c r="Y654">
        <f t="shared" si="11"/>
        <v>4.5170461999999993</v>
      </c>
      <c r="Z654" s="13">
        <v>0.06</v>
      </c>
      <c r="AA654">
        <v>0.08</v>
      </c>
      <c r="AC654" s="13">
        <v>2.0099999999999998</v>
      </c>
      <c r="AD654" s="13">
        <v>5.65</v>
      </c>
      <c r="AE654" s="13">
        <v>3.8</v>
      </c>
      <c r="AF654" s="13">
        <v>1.31</v>
      </c>
      <c r="AG654">
        <v>0.64</v>
      </c>
      <c r="AJ654">
        <v>10.66</v>
      </c>
      <c r="AK654" s="13">
        <v>0.22</v>
      </c>
      <c r="AL654" s="13">
        <v>39.1</v>
      </c>
      <c r="AM654" s="13">
        <v>1.4</v>
      </c>
      <c r="AN654" s="13">
        <v>480.83</v>
      </c>
      <c r="AO654" s="13">
        <v>667.61</v>
      </c>
      <c r="AP654" s="13">
        <v>3.25</v>
      </c>
      <c r="AQ654" s="13">
        <v>0.68</v>
      </c>
      <c r="AR654" s="13">
        <v>79.91</v>
      </c>
      <c r="AS654" s="13">
        <v>2.56</v>
      </c>
      <c r="AT654" s="13">
        <v>6.14</v>
      </c>
      <c r="AU654" s="13">
        <v>10.34</v>
      </c>
      <c r="AV654" s="13">
        <v>2.4900000000000002</v>
      </c>
      <c r="AW654" s="13">
        <v>83.42</v>
      </c>
      <c r="BB654" s="13">
        <v>1.85</v>
      </c>
      <c r="BE654" s="13">
        <v>0.21</v>
      </c>
      <c r="BF654" s="13">
        <v>0.33</v>
      </c>
      <c r="BG654">
        <v>7.7</v>
      </c>
      <c r="BH654" s="13">
        <v>10.220000000000001</v>
      </c>
      <c r="BI654" s="13">
        <v>2.97</v>
      </c>
      <c r="BJ654" s="13">
        <v>12.3</v>
      </c>
      <c r="BK654" s="13">
        <v>29.2</v>
      </c>
      <c r="BL654" s="13">
        <v>4.2300000000000004</v>
      </c>
      <c r="BM654" s="13">
        <v>18.18</v>
      </c>
      <c r="BN654" s="13">
        <v>4.4400000000000004</v>
      </c>
      <c r="BO654" s="13">
        <v>8.3699999999999992</v>
      </c>
      <c r="BP654" s="13">
        <v>1.19</v>
      </c>
      <c r="BQ654" s="13">
        <v>3.53</v>
      </c>
      <c r="BR654" s="13">
        <v>0.45</v>
      </c>
      <c r="BS654" s="13">
        <v>2.63</v>
      </c>
      <c r="BT654" s="13">
        <v>0.43</v>
      </c>
      <c r="BU654" s="13">
        <v>1.36</v>
      </c>
      <c r="BV654" s="13">
        <v>0.21</v>
      </c>
      <c r="BW654" s="13">
        <v>0.81</v>
      </c>
      <c r="BY654">
        <v>69.2</v>
      </c>
      <c r="BZ654">
        <v>0.25</v>
      </c>
      <c r="CA654" s="13">
        <v>39.1</v>
      </c>
      <c r="CB654" s="13">
        <v>480.83</v>
      </c>
      <c r="CC654" s="13">
        <v>97</v>
      </c>
      <c r="CD654" s="13">
        <v>0.214</v>
      </c>
      <c r="CE654" s="13">
        <v>0.70543999999999996</v>
      </c>
      <c r="CF654" s="21">
        <v>0.70513999999999999</v>
      </c>
      <c r="CI654">
        <v>4.4400000000000004</v>
      </c>
      <c r="CJ654" s="13">
        <v>18.18</v>
      </c>
      <c r="CQ654">
        <v>2.56</v>
      </c>
      <c r="CV654" s="13">
        <v>0.8</v>
      </c>
      <c r="CW654" s="13">
        <v>2.79</v>
      </c>
      <c r="CX654" s="13">
        <v>7.7</v>
      </c>
      <c r="CY654" s="13">
        <v>18.963999999999999</v>
      </c>
      <c r="CZ654" s="13">
        <v>15.632</v>
      </c>
      <c r="DA654" s="13">
        <v>38.712000000000003</v>
      </c>
      <c r="DB654" s="13">
        <v>6.7</v>
      </c>
      <c r="DD654" s="13">
        <v>24.1</v>
      </c>
      <c r="DE654" s="13">
        <v>18.835999999999999</v>
      </c>
      <c r="DF654" s="13">
        <v>15.625999999999999</v>
      </c>
      <c r="DG654" s="22">
        <v>38.567</v>
      </c>
    </row>
    <row r="655" spans="1:119" x14ac:dyDescent="0.25">
      <c r="A655" s="13" t="s">
        <v>111</v>
      </c>
      <c r="B655" s="13" t="s">
        <v>1168</v>
      </c>
      <c r="C655" s="19" t="s">
        <v>1188</v>
      </c>
      <c r="D655" s="20">
        <v>97</v>
      </c>
      <c r="E655" s="13">
        <v>5</v>
      </c>
      <c r="F655" s="13">
        <v>100</v>
      </c>
      <c r="G655" s="13" t="s">
        <v>436</v>
      </c>
      <c r="I655" s="13" t="s">
        <v>1083</v>
      </c>
      <c r="K655" s="13" t="s">
        <v>1184</v>
      </c>
      <c r="L655" s="33">
        <v>-116.90770000000001</v>
      </c>
      <c r="M655" s="33">
        <v>33.6205</v>
      </c>
      <c r="N655" s="19" t="s">
        <v>148</v>
      </c>
      <c r="O655" s="19" t="s">
        <v>115</v>
      </c>
      <c r="P655" s="13" t="s">
        <v>605</v>
      </c>
      <c r="Q655" s="14" t="s">
        <v>117</v>
      </c>
      <c r="R655" s="16" t="s">
        <v>118</v>
      </c>
      <c r="S655" s="13">
        <v>63.1</v>
      </c>
      <c r="T655" s="13">
        <v>0.78</v>
      </c>
      <c r="U655" s="13">
        <v>17.5</v>
      </c>
      <c r="X655" s="13">
        <v>4.71</v>
      </c>
      <c r="Y655">
        <f t="shared" si="11"/>
        <v>4.2381051000000003</v>
      </c>
      <c r="Z655" s="13">
        <v>0.06</v>
      </c>
      <c r="AA655">
        <v>0.08</v>
      </c>
      <c r="AC655" s="13">
        <v>1.65</v>
      </c>
      <c r="AD655" s="13">
        <v>5.44</v>
      </c>
      <c r="AE655" s="13">
        <v>3.96</v>
      </c>
      <c r="AF655" s="13">
        <v>1.4</v>
      </c>
      <c r="AG655">
        <v>0.34</v>
      </c>
      <c r="AJ655">
        <v>7.81</v>
      </c>
      <c r="AK655" s="13">
        <v>0.21</v>
      </c>
      <c r="AL655" s="13">
        <v>40.799999999999997</v>
      </c>
      <c r="AM655" s="13">
        <v>2.27</v>
      </c>
      <c r="AN655" s="13">
        <v>500.47</v>
      </c>
      <c r="AO655" s="13">
        <v>721.04</v>
      </c>
      <c r="AP655" s="13">
        <v>2.58</v>
      </c>
      <c r="AQ655" s="13">
        <v>1.34</v>
      </c>
      <c r="AR655" s="13">
        <v>128.69</v>
      </c>
      <c r="AS655" s="13">
        <v>3.73</v>
      </c>
      <c r="AT655" s="13">
        <v>6.03</v>
      </c>
      <c r="AU655" s="13">
        <v>10.119999999999999</v>
      </c>
      <c r="AV655" s="13">
        <v>3.2</v>
      </c>
      <c r="AW655" s="13">
        <v>81.89</v>
      </c>
      <c r="BB655" s="13">
        <v>1.67</v>
      </c>
      <c r="BE655" s="13">
        <v>0.18</v>
      </c>
      <c r="BF655" s="13">
        <v>0.42</v>
      </c>
      <c r="BH655" s="13">
        <v>8.32</v>
      </c>
      <c r="BI655" s="13">
        <v>2.44</v>
      </c>
      <c r="BJ655" s="13">
        <v>10.35</v>
      </c>
      <c r="BK655" s="13">
        <v>22.13</v>
      </c>
      <c r="BL655" s="13">
        <v>3.2</v>
      </c>
      <c r="BM655" s="13">
        <v>15.37</v>
      </c>
      <c r="BN655" s="13">
        <v>4.29</v>
      </c>
      <c r="BO655" s="13">
        <v>7.75</v>
      </c>
      <c r="BP655" s="13">
        <v>1.41</v>
      </c>
      <c r="BQ655" s="13">
        <v>3.36</v>
      </c>
      <c r="BR655" s="13">
        <v>0.49</v>
      </c>
      <c r="BS655" s="13">
        <v>2.65</v>
      </c>
      <c r="BT655" s="13">
        <v>0.43</v>
      </c>
      <c r="BU655" s="13">
        <v>1.1000000000000001</v>
      </c>
      <c r="BV655" s="13">
        <v>0.16</v>
      </c>
      <c r="BW655" s="13">
        <v>0.79</v>
      </c>
      <c r="BY655">
        <v>56.42</v>
      </c>
      <c r="BZ655">
        <v>0.31</v>
      </c>
      <c r="CA655" s="13">
        <v>40.799999999999997</v>
      </c>
      <c r="CB655" s="13">
        <v>500.47</v>
      </c>
      <c r="CC655" s="13">
        <v>97</v>
      </c>
      <c r="CD655" s="13">
        <v>0.216</v>
      </c>
      <c r="CE655" s="13">
        <v>0.70553999999999994</v>
      </c>
      <c r="CF655" s="21">
        <v>0.70523000000000002</v>
      </c>
      <c r="CI655">
        <v>4.29</v>
      </c>
      <c r="CJ655" s="13">
        <v>15.37</v>
      </c>
      <c r="CQ655">
        <v>3.73</v>
      </c>
      <c r="CV655">
        <v>1.34</v>
      </c>
      <c r="CW655">
        <v>2.58</v>
      </c>
    </row>
    <row r="656" spans="1:119" x14ac:dyDescent="0.25">
      <c r="A656" s="13" t="s">
        <v>111</v>
      </c>
      <c r="B656" s="13" t="s">
        <v>1168</v>
      </c>
      <c r="C656" s="19" t="s">
        <v>1189</v>
      </c>
      <c r="D656" s="20">
        <v>97</v>
      </c>
      <c r="E656" s="13">
        <v>5</v>
      </c>
      <c r="F656" s="13">
        <v>100</v>
      </c>
      <c r="G656" s="13" t="s">
        <v>436</v>
      </c>
      <c r="I656" s="13" t="s">
        <v>1083</v>
      </c>
      <c r="K656" s="13" t="s">
        <v>1184</v>
      </c>
      <c r="L656" s="33">
        <v>-116.9734</v>
      </c>
      <c r="M656" s="33">
        <v>33.621000000000002</v>
      </c>
      <c r="N656" s="19" t="s">
        <v>380</v>
      </c>
      <c r="O656" s="19" t="s">
        <v>115</v>
      </c>
      <c r="P656" s="13" t="s">
        <v>605</v>
      </c>
      <c r="Q656" s="14" t="s">
        <v>117</v>
      </c>
      <c r="R656" s="16" t="s">
        <v>118</v>
      </c>
      <c r="S656" s="13">
        <v>63.4</v>
      </c>
      <c r="T656" s="13">
        <v>0.88</v>
      </c>
      <c r="U656" s="13">
        <v>15.4</v>
      </c>
      <c r="X656" s="13">
        <v>5.97</v>
      </c>
      <c r="Y656">
        <f t="shared" si="11"/>
        <v>5.3718656999999999</v>
      </c>
      <c r="Z656" s="13">
        <v>0.09</v>
      </c>
      <c r="AA656">
        <v>0.11</v>
      </c>
      <c r="AC656" s="13">
        <v>2.42</v>
      </c>
      <c r="AD656" s="13">
        <v>4.95</v>
      </c>
      <c r="AE656" s="13">
        <v>2.92</v>
      </c>
      <c r="AF656" s="13">
        <v>2.37</v>
      </c>
      <c r="AG656">
        <v>0.6</v>
      </c>
      <c r="AJ656">
        <v>29.69</v>
      </c>
      <c r="AK656" s="13">
        <v>0.16</v>
      </c>
      <c r="AL656" s="13">
        <v>98</v>
      </c>
      <c r="AM656" s="13">
        <v>3.39</v>
      </c>
      <c r="AN656" s="13">
        <v>266.76</v>
      </c>
      <c r="AO656" s="13">
        <v>886.69</v>
      </c>
      <c r="AP656" s="13">
        <v>5.62</v>
      </c>
      <c r="AQ656" s="13">
        <v>0.76</v>
      </c>
      <c r="AR656" s="13">
        <v>225.49</v>
      </c>
      <c r="AS656" s="13">
        <v>5.85</v>
      </c>
      <c r="AT656" s="13">
        <v>7.36</v>
      </c>
      <c r="AU656" s="13">
        <v>19.16</v>
      </c>
      <c r="AV656" s="13">
        <v>16.02</v>
      </c>
      <c r="AW656" s="13">
        <v>97.93</v>
      </c>
      <c r="BB656" s="13">
        <v>2.77</v>
      </c>
      <c r="BE656" s="13">
        <v>0.39</v>
      </c>
      <c r="BF656" s="13">
        <v>0.48</v>
      </c>
      <c r="BH656" s="13">
        <v>17.82</v>
      </c>
      <c r="BI656" s="13">
        <v>10.23</v>
      </c>
      <c r="BJ656" s="13">
        <v>17.63</v>
      </c>
      <c r="BK656" s="13">
        <v>35.369999999999997</v>
      </c>
      <c r="BL656" s="13">
        <v>5.05</v>
      </c>
      <c r="BM656" s="13">
        <v>20.12</v>
      </c>
      <c r="BN656" s="13">
        <v>5.23</v>
      </c>
      <c r="BO656" s="13">
        <v>18.46</v>
      </c>
      <c r="BP656" s="13">
        <v>1.21</v>
      </c>
      <c r="BQ656" s="13">
        <v>4.3600000000000003</v>
      </c>
      <c r="BR656" s="13">
        <v>0.7</v>
      </c>
      <c r="BS656" s="13">
        <v>3.8</v>
      </c>
      <c r="BT656" s="13">
        <v>0.72</v>
      </c>
      <c r="BU656" s="13">
        <v>2.21</v>
      </c>
      <c r="BV656" s="13">
        <v>0.27</v>
      </c>
      <c r="BW656" s="13">
        <v>1.88</v>
      </c>
      <c r="BY656">
        <v>120.79</v>
      </c>
      <c r="BZ656">
        <v>2.27</v>
      </c>
      <c r="CA656" s="13">
        <v>98</v>
      </c>
      <c r="CB656" s="13">
        <v>266.76</v>
      </c>
      <c r="CC656" s="13">
        <v>97</v>
      </c>
      <c r="CD656" s="13">
        <v>0.98399999999999999</v>
      </c>
      <c r="CE656" s="13">
        <v>0.70670999999999995</v>
      </c>
      <c r="CF656" s="21">
        <v>0.70520000000000005</v>
      </c>
      <c r="CI656">
        <v>5.23</v>
      </c>
      <c r="CJ656" s="13">
        <v>20.12</v>
      </c>
      <c r="CQ656">
        <v>5.85</v>
      </c>
      <c r="CV656">
        <v>0.76</v>
      </c>
      <c r="CW656">
        <v>5.62</v>
      </c>
    </row>
    <row r="657" spans="1:162" x14ac:dyDescent="0.25">
      <c r="A657" s="13" t="s">
        <v>111</v>
      </c>
      <c r="B657" s="13" t="s">
        <v>1168</v>
      </c>
      <c r="C657" s="19" t="s">
        <v>1190</v>
      </c>
      <c r="D657" s="20">
        <v>97</v>
      </c>
      <c r="E657" s="13">
        <v>5</v>
      </c>
      <c r="F657" s="13">
        <v>100</v>
      </c>
      <c r="G657" s="13" t="s">
        <v>436</v>
      </c>
      <c r="I657" s="13" t="s">
        <v>1083</v>
      </c>
      <c r="K657" s="13" t="s">
        <v>1184</v>
      </c>
      <c r="L657" s="33">
        <v>-116.89709999999999</v>
      </c>
      <c r="M657" s="33">
        <v>33.682200000000002</v>
      </c>
      <c r="N657" s="19" t="s">
        <v>148</v>
      </c>
      <c r="O657" s="19" t="s">
        <v>115</v>
      </c>
      <c r="P657" s="13" t="s">
        <v>605</v>
      </c>
      <c r="Q657" s="14" t="s">
        <v>117</v>
      </c>
      <c r="R657" s="16" t="s">
        <v>118</v>
      </c>
      <c r="S657" s="13">
        <v>63.4</v>
      </c>
      <c r="T657" s="13">
        <v>0.77</v>
      </c>
      <c r="U657" s="13">
        <v>17.5</v>
      </c>
      <c r="X657" s="13">
        <v>4.41</v>
      </c>
      <c r="Y657">
        <f t="shared" si="11"/>
        <v>3.9681621000000002</v>
      </c>
      <c r="Z657" s="13">
        <v>0.06</v>
      </c>
      <c r="AA657">
        <v>7.0000000000000007E-2</v>
      </c>
      <c r="AC657" s="13">
        <v>1.45</v>
      </c>
      <c r="AD657" s="13">
        <v>5.1100000000000003</v>
      </c>
      <c r="AE657" s="13">
        <v>4</v>
      </c>
      <c r="AF657" s="13">
        <v>1.45</v>
      </c>
      <c r="AG657">
        <v>0.56999999999999995</v>
      </c>
      <c r="AJ657">
        <v>9.06</v>
      </c>
      <c r="AK657" s="13">
        <v>0.2</v>
      </c>
      <c r="AL657" s="13">
        <v>38.1</v>
      </c>
      <c r="AM657" s="13">
        <v>1.44</v>
      </c>
      <c r="AN657" s="13">
        <v>564.79999999999995</v>
      </c>
      <c r="AO657" s="13">
        <v>1021.54</v>
      </c>
      <c r="AP657" s="13">
        <v>6.54</v>
      </c>
      <c r="AQ657" s="13">
        <v>1.35</v>
      </c>
      <c r="AR657" s="13">
        <v>151.85</v>
      </c>
      <c r="AS657" s="13">
        <v>4.97</v>
      </c>
      <c r="AT657" s="13">
        <v>7.2</v>
      </c>
      <c r="AU657" s="13">
        <v>8.6</v>
      </c>
      <c r="AV657" s="13">
        <v>4.8600000000000003</v>
      </c>
      <c r="AW657" s="13">
        <v>77.3</v>
      </c>
      <c r="BB657" s="13">
        <v>2.59</v>
      </c>
      <c r="BE657" s="13">
        <v>0.46</v>
      </c>
      <c r="BF657" s="13">
        <v>0.52</v>
      </c>
      <c r="BG657">
        <v>11.1</v>
      </c>
      <c r="BH657" s="13">
        <v>8.26</v>
      </c>
      <c r="BI657" s="13">
        <v>2.31</v>
      </c>
      <c r="BJ657" s="13">
        <v>23.08</v>
      </c>
      <c r="BK657" s="13">
        <v>51.42</v>
      </c>
      <c r="BL657" s="13">
        <v>6.39</v>
      </c>
      <c r="BM657" s="13">
        <v>25.3</v>
      </c>
      <c r="BN657" s="13">
        <v>5.1100000000000003</v>
      </c>
      <c r="BO657" s="13">
        <v>9.58</v>
      </c>
      <c r="BP657" s="13">
        <v>1.81</v>
      </c>
      <c r="BQ657" s="13">
        <v>3.38</v>
      </c>
      <c r="BR657" s="13">
        <v>0.79</v>
      </c>
      <c r="BS657" s="13">
        <v>2.69</v>
      </c>
      <c r="BT657" s="13">
        <v>0.97</v>
      </c>
      <c r="BU657" s="13">
        <v>1.27</v>
      </c>
      <c r="BV657" s="13">
        <v>0.47</v>
      </c>
      <c r="BW657" s="13">
        <v>1.0900000000000001</v>
      </c>
      <c r="BY657">
        <v>55.72</v>
      </c>
      <c r="BZ657">
        <v>-0.67</v>
      </c>
      <c r="CA657" s="13">
        <v>38.1</v>
      </c>
      <c r="CB657" s="13">
        <v>564.79999999999995</v>
      </c>
      <c r="CC657" s="13">
        <v>97</v>
      </c>
      <c r="CD657" s="13">
        <v>0.20100000000000001</v>
      </c>
      <c r="CE657" s="13">
        <v>0.70552000000000004</v>
      </c>
      <c r="CF657" s="21">
        <v>0.70523999999999998</v>
      </c>
      <c r="CI657">
        <v>5.1100000000000003</v>
      </c>
      <c r="CJ657" s="13">
        <v>25.3</v>
      </c>
      <c r="CQ657">
        <v>4.97</v>
      </c>
      <c r="CV657" s="13">
        <v>0.98</v>
      </c>
      <c r="CW657" s="13">
        <v>3.76</v>
      </c>
      <c r="CX657" s="13">
        <v>11.1</v>
      </c>
      <c r="CY657" s="13">
        <v>18.940000000000001</v>
      </c>
      <c r="CZ657" s="13">
        <v>15.669</v>
      </c>
      <c r="DA657" s="13">
        <v>38.826000000000001</v>
      </c>
      <c r="DB657" s="13">
        <v>5.7</v>
      </c>
      <c r="DD657" s="13">
        <v>22.5</v>
      </c>
      <c r="DE657" s="13">
        <v>18.831</v>
      </c>
      <c r="DF657" s="13">
        <v>15.663</v>
      </c>
      <c r="DG657" s="22">
        <v>38.691000000000003</v>
      </c>
    </row>
    <row r="658" spans="1:162" x14ac:dyDescent="0.25">
      <c r="A658" s="13" t="s">
        <v>111</v>
      </c>
      <c r="B658" s="13" t="s">
        <v>1168</v>
      </c>
      <c r="C658" s="19" t="s">
        <v>1191</v>
      </c>
      <c r="D658" s="20">
        <v>97</v>
      </c>
      <c r="E658" s="13">
        <v>5</v>
      </c>
      <c r="F658" s="13">
        <v>100</v>
      </c>
      <c r="G658" s="13" t="s">
        <v>436</v>
      </c>
      <c r="I658" s="13" t="s">
        <v>1083</v>
      </c>
      <c r="K658" s="13" t="s">
        <v>1184</v>
      </c>
      <c r="L658" s="33">
        <v>-116.9365</v>
      </c>
      <c r="M658" s="33">
        <v>33.651200000000003</v>
      </c>
      <c r="N658" s="19" t="s">
        <v>148</v>
      </c>
      <c r="O658" s="19" t="s">
        <v>115</v>
      </c>
      <c r="P658" s="13" t="s">
        <v>605</v>
      </c>
      <c r="Q658" s="14" t="s">
        <v>117</v>
      </c>
      <c r="R658" s="16" t="s">
        <v>118</v>
      </c>
      <c r="S658" s="13">
        <v>63.6</v>
      </c>
      <c r="T658" s="13">
        <v>0.78</v>
      </c>
      <c r="U658" s="13">
        <v>17.399999999999999</v>
      </c>
      <c r="X658" s="13">
        <v>4.46</v>
      </c>
      <c r="Y658">
        <f t="shared" si="11"/>
        <v>4.0131525999999997</v>
      </c>
      <c r="Z658" s="13">
        <v>0.06</v>
      </c>
      <c r="AA658">
        <v>7.0000000000000007E-2</v>
      </c>
      <c r="AC658" s="13">
        <v>1.63</v>
      </c>
      <c r="AD658" s="13">
        <v>5.37</v>
      </c>
      <c r="AE658" s="13">
        <v>3.96</v>
      </c>
      <c r="AF658" s="13">
        <v>1.26</v>
      </c>
      <c r="AG658">
        <v>0.55000000000000004</v>
      </c>
      <c r="AJ658">
        <v>7.08</v>
      </c>
      <c r="AK658" s="13">
        <v>0.2</v>
      </c>
      <c r="AL658" s="13">
        <v>33.9</v>
      </c>
      <c r="AM658" s="13">
        <v>1.22</v>
      </c>
      <c r="AN658" s="13">
        <v>525.86</v>
      </c>
      <c r="AO658" s="13">
        <v>659.79</v>
      </c>
      <c r="AP658" s="13">
        <v>3.6</v>
      </c>
      <c r="AQ658" s="13">
        <v>0.56000000000000005</v>
      </c>
      <c r="AR658" s="13">
        <v>116.39</v>
      </c>
      <c r="AS658" s="13">
        <v>3.1</v>
      </c>
      <c r="AT658" s="13">
        <v>5.41</v>
      </c>
      <c r="AU658" s="13">
        <v>8.58</v>
      </c>
      <c r="AV658" s="13">
        <v>2.4500000000000002</v>
      </c>
      <c r="AW658" s="13">
        <v>83.17</v>
      </c>
      <c r="BB658" s="13">
        <v>1.73</v>
      </c>
      <c r="BE658" s="13">
        <v>0.18</v>
      </c>
      <c r="BF658" s="13">
        <v>0.36</v>
      </c>
      <c r="BH658" s="13">
        <v>8.1199999999999992</v>
      </c>
      <c r="BI658" s="13">
        <v>2.64</v>
      </c>
      <c r="BJ658" s="13">
        <v>10.98</v>
      </c>
      <c r="BK658" s="13">
        <v>23.42</v>
      </c>
      <c r="BL658" s="13">
        <v>2.97</v>
      </c>
      <c r="BM658" s="13">
        <v>14.51</v>
      </c>
      <c r="BN658" s="13">
        <v>3.47</v>
      </c>
      <c r="BO658" s="13">
        <v>6.35</v>
      </c>
      <c r="BP658" s="13">
        <v>1.1599999999999999</v>
      </c>
      <c r="BQ658" s="13">
        <v>2.79</v>
      </c>
      <c r="BR658" s="13">
        <v>0.31</v>
      </c>
      <c r="BS658" s="13">
        <v>1.94</v>
      </c>
      <c r="BT658" s="13">
        <v>0.4</v>
      </c>
      <c r="BU658" s="13">
        <v>0.94</v>
      </c>
      <c r="BV658" s="13">
        <v>0.15</v>
      </c>
      <c r="BW658" s="13">
        <v>1.41</v>
      </c>
      <c r="BY658">
        <v>60</v>
      </c>
      <c r="BZ658">
        <v>0.74</v>
      </c>
      <c r="CA658" s="13">
        <v>33.9</v>
      </c>
      <c r="CB658" s="13">
        <v>525.86</v>
      </c>
      <c r="CC658" s="13">
        <v>97</v>
      </c>
      <c r="CD658" s="13">
        <v>0.17699999999999999</v>
      </c>
      <c r="CE658" s="13">
        <v>0.70547000000000004</v>
      </c>
      <c r="CF658" s="21">
        <v>0.70520000000000005</v>
      </c>
      <c r="CI658">
        <v>3.47</v>
      </c>
      <c r="CJ658" s="13">
        <v>14.51</v>
      </c>
      <c r="CQ658">
        <v>3.1</v>
      </c>
      <c r="CV658">
        <v>0.56000000000000005</v>
      </c>
      <c r="CW658">
        <v>3.6</v>
      </c>
    </row>
    <row r="659" spans="1:162" customFormat="1" x14ac:dyDescent="0.25">
      <c r="A659" s="13" t="s">
        <v>111</v>
      </c>
      <c r="B659" s="25" t="s">
        <v>793</v>
      </c>
      <c r="C659" s="26" t="s">
        <v>1192</v>
      </c>
      <c r="D659" s="27">
        <v>97</v>
      </c>
      <c r="E659" s="25">
        <v>5</v>
      </c>
      <c r="F659" s="25">
        <v>100</v>
      </c>
      <c r="G659" s="25" t="s">
        <v>436</v>
      </c>
      <c r="H659" s="25"/>
      <c r="I659" s="25" t="s">
        <v>1083</v>
      </c>
      <c r="J659" s="25"/>
      <c r="K659" s="25" t="s">
        <v>1184</v>
      </c>
      <c r="L659" s="35">
        <v>-116.9786</v>
      </c>
      <c r="M659" s="35">
        <v>33.561500000000002</v>
      </c>
      <c r="N659" s="26" t="s">
        <v>148</v>
      </c>
      <c r="O659" s="26" t="s">
        <v>115</v>
      </c>
      <c r="P659" s="25" t="s">
        <v>1193</v>
      </c>
      <c r="Q659" s="36" t="s">
        <v>117</v>
      </c>
      <c r="R659" s="28" t="s">
        <v>118</v>
      </c>
      <c r="S659" s="25">
        <v>63.6</v>
      </c>
      <c r="T659" s="25">
        <v>0.61</v>
      </c>
      <c r="U659" s="25">
        <v>17.2</v>
      </c>
      <c r="V659" s="25"/>
      <c r="W659" s="25"/>
      <c r="X659" s="25">
        <v>5.0599999999999996</v>
      </c>
      <c r="Y659">
        <f t="shared" si="11"/>
        <v>4.5530385999999998</v>
      </c>
      <c r="Z659" s="25">
        <v>0.09</v>
      </c>
      <c r="AA659" s="37">
        <v>0.09</v>
      </c>
      <c r="AB659" s="25"/>
      <c r="AC659" s="25">
        <v>1.78</v>
      </c>
      <c r="AD659" s="25">
        <v>5.6</v>
      </c>
      <c r="AE659" s="25">
        <v>3.64</v>
      </c>
      <c r="AF659" s="25">
        <v>0.86</v>
      </c>
      <c r="AG659" s="37">
        <v>0.64</v>
      </c>
      <c r="AH659" s="25"/>
      <c r="AI659" s="38"/>
      <c r="AJ659" s="37">
        <v>5.88</v>
      </c>
      <c r="AK659" s="25">
        <v>0.21</v>
      </c>
      <c r="AL659" s="25">
        <v>20</v>
      </c>
      <c r="AM659" s="25">
        <v>0.86</v>
      </c>
      <c r="AN659" s="25">
        <v>459.02</v>
      </c>
      <c r="AO659" s="25">
        <v>465.7</v>
      </c>
      <c r="AP659" s="25">
        <v>1.33</v>
      </c>
      <c r="AQ659" s="25">
        <v>0.53</v>
      </c>
      <c r="AR659" s="25">
        <v>111.08</v>
      </c>
      <c r="AS659" s="25">
        <v>3.39</v>
      </c>
      <c r="AT659" s="25">
        <v>4.79</v>
      </c>
      <c r="AU659" s="25">
        <v>8.69</v>
      </c>
      <c r="AV659" s="25">
        <v>3.22</v>
      </c>
      <c r="AW659" s="25">
        <v>75.73</v>
      </c>
      <c r="AX659" s="38"/>
      <c r="AY659" s="25"/>
      <c r="AZ659" s="25"/>
      <c r="BA659" s="25"/>
      <c r="BB659" s="25">
        <v>2.11</v>
      </c>
      <c r="BC659" s="25"/>
      <c r="BD659" s="25"/>
      <c r="BE659" s="25">
        <v>0.11</v>
      </c>
      <c r="BF659" s="25">
        <v>0.4</v>
      </c>
      <c r="BG659" s="25"/>
      <c r="BH659" s="25">
        <v>7.05</v>
      </c>
      <c r="BI659" s="25">
        <v>20.69</v>
      </c>
      <c r="BJ659" s="25">
        <v>8.73</v>
      </c>
      <c r="BK659" s="25">
        <v>17.670000000000002</v>
      </c>
      <c r="BL659" s="25">
        <v>2.4700000000000002</v>
      </c>
      <c r="BM659" s="25">
        <v>11.88</v>
      </c>
      <c r="BN659" s="25">
        <v>2.84</v>
      </c>
      <c r="BO659" s="25">
        <v>5.23</v>
      </c>
      <c r="BP659" s="25">
        <v>1.18</v>
      </c>
      <c r="BQ659" s="25">
        <v>2.56</v>
      </c>
      <c r="BR659" s="25">
        <v>0.28999999999999998</v>
      </c>
      <c r="BS659" s="25">
        <v>1.99</v>
      </c>
      <c r="BT659" s="25">
        <v>0.34</v>
      </c>
      <c r="BU659" s="25">
        <v>1.02</v>
      </c>
      <c r="BV659" s="25">
        <v>0.18</v>
      </c>
      <c r="BW659" s="25">
        <v>1.19</v>
      </c>
      <c r="BX659" s="25"/>
      <c r="BY659" s="37">
        <v>43.67</v>
      </c>
      <c r="BZ659" s="37">
        <v>0.38</v>
      </c>
      <c r="CA659" s="25">
        <v>20</v>
      </c>
      <c r="CB659" s="25">
        <v>459.02</v>
      </c>
      <c r="CC659" s="25">
        <v>97</v>
      </c>
      <c r="CD659" s="25">
        <v>0.123</v>
      </c>
      <c r="CE659" s="25">
        <v>0.70464000000000004</v>
      </c>
      <c r="CF659" s="29">
        <v>0.70457999999999998</v>
      </c>
      <c r="CG659" s="25"/>
      <c r="CH659" s="25"/>
      <c r="CI659" s="37">
        <v>2.84</v>
      </c>
      <c r="CJ659" s="25">
        <v>11.88</v>
      </c>
      <c r="CK659" s="25"/>
      <c r="CL659" s="25"/>
      <c r="CM659" s="25"/>
      <c r="CN659" s="25"/>
      <c r="CO659" s="25"/>
      <c r="CP659" s="25"/>
      <c r="CQ659" s="37">
        <v>3.39</v>
      </c>
      <c r="CR659" s="25"/>
      <c r="CS659" s="25"/>
      <c r="CT659" s="25"/>
      <c r="CU659" s="25"/>
      <c r="CV659" s="37">
        <v>0.53</v>
      </c>
      <c r="CW659" s="37">
        <v>1.33</v>
      </c>
      <c r="CX659" s="25"/>
      <c r="CY659" s="25"/>
      <c r="CZ659" s="25"/>
      <c r="DA659" s="25"/>
      <c r="DB659" s="25"/>
      <c r="DC659" s="25"/>
      <c r="DD659" s="25"/>
      <c r="DE659" s="25"/>
      <c r="DF659" s="25"/>
      <c r="DG659" s="30"/>
      <c r="DH659" s="25"/>
      <c r="DI659" s="25"/>
      <c r="DJ659" s="25"/>
      <c r="DK659" s="25"/>
      <c r="DL659" s="25"/>
      <c r="DM659" s="25"/>
      <c r="DN659" s="25"/>
      <c r="DO659" s="31"/>
      <c r="DP659" s="25"/>
      <c r="DQ659" s="25"/>
      <c r="DR659" s="25"/>
      <c r="DS659" s="25"/>
      <c r="DT659" s="25"/>
      <c r="DU659" s="25"/>
      <c r="DV659" s="25"/>
      <c r="DW659" s="25"/>
      <c r="DX659" s="25"/>
      <c r="DY659" s="25"/>
      <c r="DZ659" s="25"/>
      <c r="EA659" s="25"/>
      <c r="EB659" s="25"/>
      <c r="EC659" s="25"/>
      <c r="ED659" s="25"/>
      <c r="EE659" s="25"/>
      <c r="EF659" s="25"/>
      <c r="EG659" s="25"/>
      <c r="EH659" s="25"/>
      <c r="EI659" s="25"/>
      <c r="EJ659" s="25"/>
      <c r="EK659" s="25"/>
      <c r="EL659" s="25"/>
      <c r="EM659" s="25"/>
      <c r="EN659" s="25"/>
      <c r="EO659" s="25"/>
      <c r="EP659" s="25"/>
      <c r="EQ659" s="25"/>
      <c r="ER659" s="25"/>
      <c r="ES659" s="25"/>
      <c r="ET659" s="25"/>
      <c r="EU659" s="25"/>
      <c r="EV659" s="25"/>
      <c r="EW659" s="25"/>
      <c r="EX659" s="25"/>
      <c r="EY659" s="25"/>
      <c r="EZ659" s="25"/>
      <c r="FA659" s="25"/>
      <c r="FB659" s="25"/>
      <c r="FC659" s="25"/>
      <c r="FD659" s="25"/>
      <c r="FE659" s="25"/>
      <c r="FF659" s="25"/>
    </row>
    <row r="660" spans="1:162" customFormat="1" x14ac:dyDescent="0.25">
      <c r="A660" s="13" t="s">
        <v>111</v>
      </c>
      <c r="B660" s="13" t="s">
        <v>793</v>
      </c>
      <c r="C660" s="19" t="s">
        <v>1194</v>
      </c>
      <c r="D660" s="20">
        <v>97</v>
      </c>
      <c r="E660" s="13">
        <v>5</v>
      </c>
      <c r="F660" s="13">
        <v>100</v>
      </c>
      <c r="G660" s="13" t="s">
        <v>436</v>
      </c>
      <c r="H660" s="13"/>
      <c r="I660" s="13" t="s">
        <v>1083</v>
      </c>
      <c r="J660" s="13"/>
      <c r="K660" s="13" t="s">
        <v>1184</v>
      </c>
      <c r="L660" s="33">
        <v>-116.8719</v>
      </c>
      <c r="M660" s="33">
        <v>33.537599999999998</v>
      </c>
      <c r="N660" s="19" t="s">
        <v>148</v>
      </c>
      <c r="O660" s="19" t="s">
        <v>115</v>
      </c>
      <c r="P660" s="13" t="s">
        <v>605</v>
      </c>
      <c r="Q660" s="14" t="s">
        <v>117</v>
      </c>
      <c r="R660" s="16" t="s">
        <v>118</v>
      </c>
      <c r="S660" s="13">
        <v>64.400000000000006</v>
      </c>
      <c r="T660" s="13">
        <v>0.67</v>
      </c>
      <c r="U660" s="13">
        <v>17.2</v>
      </c>
      <c r="V660" s="13"/>
      <c r="W660" s="13"/>
      <c r="X660" s="13">
        <v>4.1900000000000004</v>
      </c>
      <c r="Y660">
        <f t="shared" si="11"/>
        <v>3.7702039000000003</v>
      </c>
      <c r="Z660" s="13">
        <v>0.06</v>
      </c>
      <c r="AA660">
        <v>7.0000000000000007E-2</v>
      </c>
      <c r="AB660" s="13"/>
      <c r="AC660" s="13">
        <v>1.34</v>
      </c>
      <c r="AD660" s="13">
        <v>4.8600000000000003</v>
      </c>
      <c r="AE660" s="13">
        <v>4.01</v>
      </c>
      <c r="AF660" s="13">
        <v>1.54</v>
      </c>
      <c r="AG660">
        <v>0.82</v>
      </c>
      <c r="AH660" s="13"/>
      <c r="AI660" s="34"/>
      <c r="AJ660">
        <v>6.55</v>
      </c>
      <c r="AK660" s="13">
        <v>0.21</v>
      </c>
      <c r="AL660" s="13">
        <v>45</v>
      </c>
      <c r="AM660" s="13">
        <v>1.61</v>
      </c>
      <c r="AN660" s="13">
        <v>481.24</v>
      </c>
      <c r="AO660" s="13">
        <v>673.14</v>
      </c>
      <c r="AP660" s="13">
        <v>6.16</v>
      </c>
      <c r="AQ660" s="13">
        <v>1.1000000000000001</v>
      </c>
      <c r="AR660" s="13">
        <v>125.7</v>
      </c>
      <c r="AS660" s="13">
        <v>3.64</v>
      </c>
      <c r="AT660" s="13">
        <v>6.04</v>
      </c>
      <c r="AU660" s="13">
        <v>8.7200000000000006</v>
      </c>
      <c r="AV660" s="13">
        <v>9.51</v>
      </c>
      <c r="AW660" s="13">
        <v>84.09</v>
      </c>
      <c r="AX660" s="34"/>
      <c r="AY660" s="13"/>
      <c r="AZ660" s="13"/>
      <c r="BA660" s="13"/>
      <c r="BB660" s="13">
        <v>2.2799999999999998</v>
      </c>
      <c r="BC660" s="13"/>
      <c r="BD660" s="13"/>
      <c r="BE660" s="13">
        <v>0.13</v>
      </c>
      <c r="BF660" s="13">
        <v>0.39</v>
      </c>
      <c r="BG660" s="13"/>
      <c r="BH660" s="13">
        <v>5.87</v>
      </c>
      <c r="BI660" s="13">
        <v>1.72</v>
      </c>
      <c r="BJ660" s="13">
        <v>19.05</v>
      </c>
      <c r="BK660" s="13">
        <v>37.42</v>
      </c>
      <c r="BL660" s="13">
        <v>4.72</v>
      </c>
      <c r="BM660" s="13">
        <v>18.7</v>
      </c>
      <c r="BN660" s="13">
        <v>3.73</v>
      </c>
      <c r="BO660" s="13">
        <v>1.7</v>
      </c>
      <c r="BP660" s="13">
        <v>1.1599999999999999</v>
      </c>
      <c r="BQ660" s="13">
        <v>3.03</v>
      </c>
      <c r="BR660" s="13">
        <v>0.28000000000000003</v>
      </c>
      <c r="BS660" s="13">
        <v>2.08</v>
      </c>
      <c r="BT660" s="13">
        <v>0.43</v>
      </c>
      <c r="BU660" s="13">
        <v>0.97</v>
      </c>
      <c r="BV660" s="13">
        <v>0.13</v>
      </c>
      <c r="BW660" s="13">
        <v>0.84</v>
      </c>
      <c r="BX660" s="13"/>
      <c r="BY660">
        <v>44.24</v>
      </c>
      <c r="BZ660">
        <v>0.83</v>
      </c>
      <c r="CA660" s="13">
        <v>45</v>
      </c>
      <c r="CB660" s="13">
        <v>481.24</v>
      </c>
      <c r="CC660" s="13">
        <v>97</v>
      </c>
      <c r="CD660" s="13">
        <v>0.24399999999999999</v>
      </c>
      <c r="CE660" s="13">
        <v>0.70543</v>
      </c>
      <c r="CF660" s="21">
        <v>0.70508000000000004</v>
      </c>
      <c r="CG660" s="13"/>
      <c r="CH660" s="13"/>
      <c r="CI660">
        <v>3.73</v>
      </c>
      <c r="CJ660" s="13">
        <v>18.7</v>
      </c>
      <c r="CK660" s="13"/>
      <c r="CL660" s="13"/>
      <c r="CM660" s="13"/>
      <c r="CN660" s="13"/>
      <c r="CO660" s="13"/>
      <c r="CP660" s="13"/>
      <c r="CQ660">
        <v>3.64</v>
      </c>
      <c r="CR660" s="13"/>
      <c r="CS660" s="13"/>
      <c r="CT660" s="13"/>
      <c r="CU660" s="13"/>
      <c r="CV660">
        <v>1.1000000000000001</v>
      </c>
      <c r="CW660">
        <v>6.16</v>
      </c>
      <c r="CX660" s="13"/>
      <c r="CY660" s="13"/>
      <c r="CZ660" s="13"/>
      <c r="DA660" s="13"/>
      <c r="DB660" s="13"/>
      <c r="DC660" s="13"/>
      <c r="DD660" s="13"/>
      <c r="DE660" s="13"/>
      <c r="DF660" s="13"/>
      <c r="DG660" s="22"/>
      <c r="DH660" s="13"/>
      <c r="DI660" s="13"/>
      <c r="DJ660" s="13"/>
      <c r="DK660" s="13"/>
      <c r="DL660" s="13"/>
      <c r="DM660" s="13"/>
      <c r="DN660" s="13"/>
      <c r="DO660" s="23"/>
      <c r="DP660" s="13"/>
      <c r="DQ660" s="13"/>
      <c r="DR660" s="13"/>
      <c r="DS660" s="13"/>
      <c r="DT660" s="13"/>
      <c r="DU660" s="13"/>
      <c r="DV660" s="13"/>
      <c r="DW660" s="13"/>
      <c r="DX660" s="13"/>
      <c r="DY660" s="13"/>
      <c r="DZ660" s="13"/>
      <c r="EA660" s="13"/>
      <c r="EB660" s="13"/>
      <c r="EC660" s="13"/>
      <c r="ED660" s="13"/>
      <c r="EE660" s="13"/>
      <c r="EF660" s="13"/>
      <c r="EG660" s="13"/>
      <c r="EH660" s="13"/>
      <c r="EI660" s="13"/>
      <c r="EJ660" s="13"/>
      <c r="EK660" s="13"/>
      <c r="EL660" s="13"/>
      <c r="EM660" s="13"/>
      <c r="EN660" s="13"/>
      <c r="EO660" s="13"/>
      <c r="EP660" s="13"/>
      <c r="EQ660" s="13"/>
      <c r="ER660" s="13"/>
      <c r="ES660" s="13"/>
      <c r="ET660" s="13"/>
      <c r="EU660" s="13"/>
      <c r="EV660" s="13"/>
      <c r="EW660" s="13"/>
      <c r="EX660" s="13"/>
      <c r="EY660" s="13"/>
      <c r="EZ660" s="13"/>
      <c r="FA660" s="13"/>
      <c r="FB660" s="13"/>
      <c r="FC660" s="13"/>
      <c r="FD660" s="13"/>
      <c r="FE660" s="13"/>
      <c r="FF660" s="13"/>
    </row>
    <row r="661" spans="1:162" customFormat="1" x14ac:dyDescent="0.25">
      <c r="A661" s="13" t="s">
        <v>111</v>
      </c>
      <c r="B661" s="13"/>
      <c r="C661" s="19" t="s">
        <v>1195</v>
      </c>
      <c r="D661" s="20">
        <v>97</v>
      </c>
      <c r="E661" s="13"/>
      <c r="F661" s="13">
        <v>100</v>
      </c>
      <c r="G661" s="13"/>
      <c r="H661" s="13" t="s">
        <v>126</v>
      </c>
      <c r="I661" s="13" t="s">
        <v>1196</v>
      </c>
      <c r="J661" s="13"/>
      <c r="K661" s="13"/>
      <c r="L661" s="13"/>
      <c r="M661" s="13"/>
      <c r="N661" s="13" t="s">
        <v>772</v>
      </c>
      <c r="O661" s="13" t="s">
        <v>115</v>
      </c>
      <c r="P661" s="13" t="s">
        <v>129</v>
      </c>
      <c r="Q661" s="13"/>
      <c r="R661" s="16" t="s">
        <v>118</v>
      </c>
      <c r="S661" s="13">
        <v>68.5</v>
      </c>
      <c r="T661" s="13"/>
      <c r="U661" s="13"/>
      <c r="V661" s="13"/>
      <c r="W661" s="13"/>
      <c r="X661" s="13"/>
      <c r="Y661" t="e">
        <f t="shared" si="11"/>
        <v>#N/A</v>
      </c>
      <c r="Z661" s="13"/>
      <c r="AA661" s="13"/>
      <c r="AB661" s="13"/>
      <c r="AC661" s="13">
        <v>0.99</v>
      </c>
      <c r="AD661" s="13"/>
      <c r="AE661" s="13"/>
      <c r="AF661" s="13"/>
      <c r="AG661" s="13"/>
      <c r="AH661" s="13"/>
      <c r="AI661" s="13"/>
      <c r="AJ661" s="13"/>
      <c r="AK661" s="13"/>
      <c r="AL661" s="13"/>
      <c r="AM661" s="13"/>
      <c r="AN661" s="13">
        <v>338</v>
      </c>
      <c r="AO661" s="13"/>
      <c r="AP661" s="13"/>
      <c r="AQ661" s="13"/>
      <c r="AR661" s="13"/>
      <c r="AS661" s="13"/>
      <c r="AT661" s="13">
        <v>12</v>
      </c>
      <c r="AU661" s="13">
        <v>13</v>
      </c>
      <c r="AV661" s="13"/>
      <c r="AW661" s="13"/>
      <c r="AX661" s="13"/>
      <c r="AY661" s="13"/>
      <c r="AZ661" s="13"/>
      <c r="BA661" s="13"/>
      <c r="BB661" s="13"/>
      <c r="BC661" s="13"/>
      <c r="BD661" s="13"/>
      <c r="BE661" s="13"/>
      <c r="BF661" s="13"/>
      <c r="BG661" s="13"/>
      <c r="BH661" s="13"/>
      <c r="BI661" s="13"/>
      <c r="BJ661" s="13">
        <v>44.6</v>
      </c>
      <c r="BK661" s="13">
        <v>67.099999999999994</v>
      </c>
      <c r="BL661" s="13"/>
      <c r="BM661" s="13"/>
      <c r="BN661" s="13">
        <v>3.3149999999999999</v>
      </c>
      <c r="BO661" s="13"/>
      <c r="BP661" s="13"/>
      <c r="BQ661" s="13">
        <v>3.2</v>
      </c>
      <c r="BR661" s="13"/>
      <c r="BS661" s="13"/>
      <c r="BT661" s="13"/>
      <c r="BU661" s="13"/>
      <c r="BV661" s="13"/>
      <c r="BW661" s="13">
        <v>1.2</v>
      </c>
      <c r="BX661" s="13"/>
      <c r="BY661" s="13"/>
      <c r="BZ661" s="13"/>
      <c r="CA661" s="13"/>
      <c r="CB661" s="13">
        <v>338</v>
      </c>
      <c r="CC661" s="13">
        <v>97</v>
      </c>
      <c r="CD661" s="13"/>
      <c r="CE661" s="13"/>
      <c r="CF661" s="21">
        <v>0.70911000000000002</v>
      </c>
      <c r="CG661" s="13"/>
      <c r="CH661" s="13"/>
      <c r="CI661" s="13">
        <v>3.3149999999999999</v>
      </c>
      <c r="CJ661" s="13"/>
      <c r="CK661" s="13"/>
      <c r="CL661" s="13"/>
      <c r="CM661" s="13"/>
      <c r="CN661" s="13">
        <v>-8.5</v>
      </c>
      <c r="CO661" s="13"/>
      <c r="CP661" s="13"/>
      <c r="CQ661" s="13"/>
      <c r="CR661" s="13"/>
      <c r="CS661" s="13"/>
      <c r="CT661" s="13"/>
      <c r="CU661" s="13"/>
      <c r="CV661" s="13"/>
      <c r="CW661" s="13"/>
      <c r="CX661" s="13"/>
      <c r="CY661" s="13"/>
      <c r="CZ661" s="13"/>
      <c r="DA661" s="13"/>
      <c r="DB661" s="13"/>
      <c r="DC661" s="13"/>
      <c r="DD661" s="13"/>
      <c r="DE661" s="13"/>
      <c r="DF661" s="13"/>
      <c r="DG661" s="22"/>
      <c r="DH661" s="13"/>
      <c r="DI661" s="13"/>
      <c r="DJ661" s="13"/>
      <c r="DK661" s="13"/>
      <c r="DL661" s="13"/>
      <c r="DM661" s="13"/>
      <c r="DN661" s="13"/>
      <c r="DO661" s="23"/>
      <c r="DP661" s="13"/>
      <c r="DQ661" s="13"/>
      <c r="DR661" s="13"/>
      <c r="DS661" s="13"/>
      <c r="DT661" s="13"/>
      <c r="DU661" s="13"/>
      <c r="DV661" s="13"/>
      <c r="DW661" s="13"/>
      <c r="DX661" s="13"/>
      <c r="DY661" s="13"/>
      <c r="DZ661" s="13"/>
      <c r="EA661" s="13"/>
      <c r="EB661" s="13"/>
      <c r="EC661" s="13"/>
      <c r="ED661" s="13"/>
      <c r="EE661" s="13"/>
      <c r="EF661" s="13"/>
      <c r="EG661" s="13"/>
      <c r="EH661" s="13"/>
      <c r="EI661" s="13"/>
      <c r="EJ661" s="13"/>
      <c r="EK661" s="13"/>
      <c r="EL661" s="13"/>
      <c r="EM661" s="13"/>
      <c r="EN661" s="13"/>
      <c r="EO661" s="13"/>
      <c r="EP661" s="13"/>
      <c r="EQ661" s="13"/>
      <c r="ER661" s="13"/>
      <c r="ES661" s="13"/>
      <c r="ET661" s="13"/>
      <c r="EU661" s="13"/>
      <c r="EV661" s="13"/>
      <c r="EW661" s="13"/>
      <c r="EX661" s="13"/>
      <c r="EY661" s="13"/>
      <c r="EZ661" s="13"/>
      <c r="FA661" s="13"/>
      <c r="FB661" s="13"/>
      <c r="FC661" s="13"/>
      <c r="FD661" s="13"/>
      <c r="FE661" s="13"/>
      <c r="FF661" s="13"/>
    </row>
    <row r="662" spans="1:162" customFormat="1" x14ac:dyDescent="0.25">
      <c r="A662" s="13" t="s">
        <v>111</v>
      </c>
      <c r="B662" s="13"/>
      <c r="C662" s="19" t="s">
        <v>1197</v>
      </c>
      <c r="D662" s="20">
        <v>97</v>
      </c>
      <c r="E662" s="13"/>
      <c r="F662" s="13">
        <v>100</v>
      </c>
      <c r="G662" s="13"/>
      <c r="H662" s="13" t="s">
        <v>126</v>
      </c>
      <c r="I662" s="13" t="s">
        <v>1198</v>
      </c>
      <c r="J662" s="13"/>
      <c r="K662" s="13"/>
      <c r="L662" s="13"/>
      <c r="M662" s="13"/>
      <c r="N662" s="13" t="s">
        <v>1199</v>
      </c>
      <c r="O662" s="13" t="s">
        <v>115</v>
      </c>
      <c r="P662" s="13" t="s">
        <v>129</v>
      </c>
      <c r="Q662" s="13"/>
      <c r="R662" s="16" t="s">
        <v>118</v>
      </c>
      <c r="S662" s="13">
        <v>70.2</v>
      </c>
      <c r="T662" s="13"/>
      <c r="U662" s="13"/>
      <c r="V662" s="13"/>
      <c r="W662" s="13"/>
      <c r="X662" s="13"/>
      <c r="Y662" t="e">
        <f t="shared" si="11"/>
        <v>#N/A</v>
      </c>
      <c r="Z662" s="13"/>
      <c r="AA662" s="13"/>
      <c r="AB662" s="13"/>
      <c r="AC662" s="13">
        <v>0.28999999999999998</v>
      </c>
      <c r="AD662" s="13"/>
      <c r="AE662" s="13"/>
      <c r="AF662" s="13"/>
      <c r="AG662" s="13"/>
      <c r="AH662" s="13"/>
      <c r="AI662" s="13"/>
      <c r="AJ662" s="13"/>
      <c r="AK662" s="13"/>
      <c r="AL662" s="13"/>
      <c r="AM662" s="13"/>
      <c r="AN662" s="13">
        <v>135</v>
      </c>
      <c r="AO662" s="13"/>
      <c r="AP662" s="13"/>
      <c r="AQ662" s="13"/>
      <c r="AR662" s="13"/>
      <c r="AS662" s="13"/>
      <c r="AT662" s="13">
        <v>9</v>
      </c>
      <c r="AU662" s="13">
        <v>40</v>
      </c>
      <c r="AV662" s="13"/>
      <c r="AW662" s="13"/>
      <c r="AX662" s="13"/>
      <c r="AY662" s="13"/>
      <c r="AZ662" s="13"/>
      <c r="BA662" s="13"/>
      <c r="BB662" s="13"/>
      <c r="BC662" s="13"/>
      <c r="BD662" s="13"/>
      <c r="BE662" s="13"/>
      <c r="BF662" s="13"/>
      <c r="BG662" s="13"/>
      <c r="BH662" s="13"/>
      <c r="BI662" s="13"/>
      <c r="BJ662" s="13">
        <v>125</v>
      </c>
      <c r="BK662" s="13">
        <v>211</v>
      </c>
      <c r="BL662" s="13"/>
      <c r="BM662" s="13"/>
      <c r="BN662" s="13">
        <v>12.04</v>
      </c>
      <c r="BO662" s="13"/>
      <c r="BP662" s="13"/>
      <c r="BQ662" s="13">
        <v>10.9</v>
      </c>
      <c r="BR662" s="13"/>
      <c r="BS662" s="13"/>
      <c r="BT662" s="13"/>
      <c r="BU662" s="13"/>
      <c r="BV662" s="13"/>
      <c r="BW662" s="13">
        <v>4.5999999999999996</v>
      </c>
      <c r="BX662" s="13"/>
      <c r="BY662" s="13"/>
      <c r="BZ662" s="13"/>
      <c r="CA662" s="13"/>
      <c r="CB662" s="13">
        <v>135</v>
      </c>
      <c r="CC662" s="13">
        <v>97</v>
      </c>
      <c r="CD662" s="13"/>
      <c r="CE662" s="13"/>
      <c r="CF662" s="21">
        <v>0.71704999999999997</v>
      </c>
      <c r="CG662" s="13"/>
      <c r="CH662" s="13"/>
      <c r="CI662" s="13">
        <v>12.04</v>
      </c>
      <c r="CJ662" s="13"/>
      <c r="CK662" s="13"/>
      <c r="CL662" s="13"/>
      <c r="CM662" s="13"/>
      <c r="CN662" s="13">
        <v>-13.5</v>
      </c>
      <c r="CO662" s="13"/>
      <c r="CP662" s="13"/>
      <c r="CQ662" s="13"/>
      <c r="CR662" s="13"/>
      <c r="CS662" s="13"/>
      <c r="CT662" s="13"/>
      <c r="CU662" s="13"/>
      <c r="CV662" s="13"/>
      <c r="CW662" s="13"/>
      <c r="CX662" s="13"/>
      <c r="CY662" s="13"/>
      <c r="CZ662" s="13"/>
      <c r="DA662" s="13"/>
      <c r="DB662" s="13"/>
      <c r="DC662" s="13"/>
      <c r="DD662" s="13"/>
      <c r="DE662" s="13"/>
      <c r="DF662" s="13"/>
      <c r="DG662" s="22"/>
      <c r="DH662" s="13"/>
      <c r="DI662" s="13"/>
      <c r="DJ662" s="13"/>
      <c r="DK662" s="13"/>
      <c r="DL662" s="13"/>
      <c r="DM662" s="13"/>
      <c r="DN662" s="13"/>
      <c r="DO662" s="23"/>
      <c r="DP662" s="13"/>
      <c r="DQ662" s="13"/>
      <c r="DR662" s="13"/>
      <c r="DS662" s="13"/>
      <c r="DT662" s="13"/>
      <c r="DU662" s="13"/>
      <c r="DV662" s="13"/>
      <c r="DW662" s="13"/>
      <c r="DX662" s="13"/>
      <c r="DY662" s="13"/>
      <c r="DZ662" s="13"/>
      <c r="EA662" s="13"/>
      <c r="EB662" s="13"/>
      <c r="EC662" s="13"/>
      <c r="ED662" s="13"/>
      <c r="EE662" s="13"/>
      <c r="EF662" s="13"/>
      <c r="EG662" s="13"/>
      <c r="EH662" s="13"/>
      <c r="EI662" s="13"/>
      <c r="EJ662" s="13"/>
      <c r="EK662" s="13"/>
      <c r="EL662" s="13"/>
      <c r="EM662" s="13"/>
      <c r="EN662" s="13"/>
      <c r="EO662" s="13"/>
      <c r="EP662" s="13"/>
      <c r="EQ662" s="13"/>
      <c r="ER662" s="13"/>
      <c r="ES662" s="13"/>
      <c r="ET662" s="13"/>
      <c r="EU662" s="13"/>
      <c r="EV662" s="13"/>
      <c r="EW662" s="13"/>
      <c r="EX662" s="13"/>
      <c r="EY662" s="13"/>
      <c r="EZ662" s="13"/>
      <c r="FA662" s="13"/>
      <c r="FB662" s="13"/>
      <c r="FC662" s="13"/>
      <c r="FD662" s="13"/>
      <c r="FE662" s="13"/>
      <c r="FF662" s="13"/>
    </row>
    <row r="663" spans="1:162" customFormat="1" x14ac:dyDescent="0.25">
      <c r="A663" s="13" t="s">
        <v>111</v>
      </c>
      <c r="B663" s="13"/>
      <c r="C663" s="19" t="s">
        <v>1200</v>
      </c>
      <c r="D663" s="20">
        <v>97</v>
      </c>
      <c r="E663" s="13"/>
      <c r="F663" s="13">
        <v>100</v>
      </c>
      <c r="G663" s="13"/>
      <c r="H663" s="13" t="s">
        <v>126</v>
      </c>
      <c r="I663" s="13" t="s">
        <v>1201</v>
      </c>
      <c r="J663" s="13"/>
      <c r="K663" s="13"/>
      <c r="L663" s="13"/>
      <c r="M663" s="13"/>
      <c r="N663" s="13" t="s">
        <v>1202</v>
      </c>
      <c r="O663" s="13" t="s">
        <v>115</v>
      </c>
      <c r="P663" s="13" t="s">
        <v>129</v>
      </c>
      <c r="Q663" s="13"/>
      <c r="R663" s="16" t="s">
        <v>118</v>
      </c>
      <c r="S663" s="13">
        <v>73.099999999999994</v>
      </c>
      <c r="T663" s="13"/>
      <c r="U663" s="13"/>
      <c r="V663" s="13"/>
      <c r="W663" s="13"/>
      <c r="X663" s="13"/>
      <c r="Y663" t="e">
        <f t="shared" si="11"/>
        <v>#N/A</v>
      </c>
      <c r="Z663" s="13"/>
      <c r="AA663" s="13"/>
      <c r="AB663" s="13"/>
      <c r="AC663" s="13">
        <v>0.88</v>
      </c>
      <c r="AD663" s="13"/>
      <c r="AE663" s="13"/>
      <c r="AF663" s="13"/>
      <c r="AG663" s="13"/>
      <c r="AH663" s="13"/>
      <c r="AI663" s="13"/>
      <c r="AJ663" s="13"/>
      <c r="AK663" s="13"/>
      <c r="AL663" s="13"/>
      <c r="AM663" s="13"/>
      <c r="AN663" s="13">
        <v>324</v>
      </c>
      <c r="AO663" s="13"/>
      <c r="AP663" s="13"/>
      <c r="AQ663" s="13"/>
      <c r="AR663" s="13"/>
      <c r="AS663" s="13"/>
      <c r="AT663" s="13">
        <v>15</v>
      </c>
      <c r="AU663" s="13">
        <v>20</v>
      </c>
      <c r="AV663" s="13"/>
      <c r="AW663" s="13"/>
      <c r="AX663" s="13"/>
      <c r="AY663" s="13"/>
      <c r="AZ663" s="13"/>
      <c r="BA663" s="13"/>
      <c r="BB663" s="13"/>
      <c r="BC663" s="13"/>
      <c r="BD663" s="13"/>
      <c r="BE663" s="13"/>
      <c r="BF663" s="13"/>
      <c r="BG663" s="13"/>
      <c r="BH663" s="13"/>
      <c r="BI663" s="13"/>
      <c r="BJ663" s="13">
        <v>21.1</v>
      </c>
      <c r="BK663" s="13">
        <v>39.9</v>
      </c>
      <c r="BL663" s="13"/>
      <c r="BM663" s="13"/>
      <c r="BN663" s="13">
        <v>3.577</v>
      </c>
      <c r="BO663" s="13"/>
      <c r="BP663" s="13"/>
      <c r="BQ663" s="13">
        <v>2.6</v>
      </c>
      <c r="BR663" s="13"/>
      <c r="BS663" s="13"/>
      <c r="BT663" s="13"/>
      <c r="BU663" s="13"/>
      <c r="BV663" s="13"/>
      <c r="BW663" s="13">
        <v>1.9</v>
      </c>
      <c r="BX663" s="13"/>
      <c r="BY663" s="13"/>
      <c r="BZ663" s="13"/>
      <c r="CA663" s="13"/>
      <c r="CB663" s="13">
        <v>324</v>
      </c>
      <c r="CC663" s="13">
        <v>97</v>
      </c>
      <c r="CD663" s="13"/>
      <c r="CE663" s="13"/>
      <c r="CF663" s="21">
        <v>0.70913000000000004</v>
      </c>
      <c r="CG663" s="13"/>
      <c r="CH663" s="13"/>
      <c r="CI663" s="13">
        <v>3.577</v>
      </c>
      <c r="CJ663" s="13"/>
      <c r="CK663" s="13"/>
      <c r="CL663" s="13"/>
      <c r="CM663" s="13"/>
      <c r="CN663" s="13">
        <v>-9.8000000000000007</v>
      </c>
      <c r="CO663" s="13"/>
      <c r="CP663" s="13"/>
      <c r="CQ663" s="13"/>
      <c r="CR663" s="13"/>
      <c r="CS663" s="13"/>
      <c r="CT663" s="13"/>
      <c r="CU663" s="13"/>
      <c r="CV663" s="13"/>
      <c r="CW663" s="13"/>
      <c r="CX663" s="13"/>
      <c r="CY663" s="13"/>
      <c r="CZ663" s="13"/>
      <c r="DA663" s="13"/>
      <c r="DB663" s="13"/>
      <c r="DC663" s="13"/>
      <c r="DD663" s="13"/>
      <c r="DE663" s="13"/>
      <c r="DF663" s="13"/>
      <c r="DG663" s="22"/>
      <c r="DH663" s="13"/>
      <c r="DI663" s="13"/>
      <c r="DJ663" s="13"/>
      <c r="DK663" s="13"/>
      <c r="DL663" s="13"/>
      <c r="DM663" s="13"/>
      <c r="DN663" s="13"/>
      <c r="DO663" s="23"/>
      <c r="DP663" s="13"/>
      <c r="DQ663" s="13"/>
      <c r="DR663" s="13"/>
      <c r="DS663" s="13"/>
      <c r="DT663" s="13"/>
      <c r="DU663" s="13"/>
      <c r="DV663" s="13"/>
      <c r="DW663" s="13"/>
      <c r="DX663" s="13"/>
      <c r="DY663" s="13"/>
      <c r="DZ663" s="13"/>
      <c r="EA663" s="13"/>
      <c r="EB663" s="13"/>
      <c r="EC663" s="13"/>
      <c r="ED663" s="13"/>
      <c r="EE663" s="13"/>
      <c r="EF663" s="13"/>
      <c r="EG663" s="13"/>
      <c r="EH663" s="13"/>
      <c r="EI663" s="13"/>
      <c r="EJ663" s="13"/>
      <c r="EK663" s="13"/>
      <c r="EL663" s="13"/>
      <c r="EM663" s="13"/>
      <c r="EN663" s="13"/>
      <c r="EO663" s="13"/>
      <c r="EP663" s="13"/>
      <c r="EQ663" s="13"/>
      <c r="ER663" s="13"/>
      <c r="ES663" s="13"/>
      <c r="ET663" s="13"/>
      <c r="EU663" s="13"/>
      <c r="EV663" s="13"/>
      <c r="EW663" s="13"/>
      <c r="EX663" s="13"/>
      <c r="EY663" s="13"/>
      <c r="EZ663" s="13"/>
      <c r="FA663" s="13"/>
      <c r="FB663" s="13"/>
      <c r="FC663" s="13"/>
      <c r="FD663" s="13"/>
      <c r="FE663" s="13"/>
      <c r="FF663" s="13"/>
    </row>
    <row r="664" spans="1:162" customFormat="1" x14ac:dyDescent="0.25">
      <c r="A664" s="13" t="s">
        <v>111</v>
      </c>
      <c r="B664" s="13" t="s">
        <v>1203</v>
      </c>
      <c r="C664" s="19" t="s">
        <v>1204</v>
      </c>
      <c r="D664" s="20">
        <v>98</v>
      </c>
      <c r="E664" s="13">
        <v>3</v>
      </c>
      <c r="F664" s="13">
        <v>100</v>
      </c>
      <c r="G664" s="13" t="s">
        <v>436</v>
      </c>
      <c r="H664" s="13"/>
      <c r="I664" s="13" t="s">
        <v>603</v>
      </c>
      <c r="J664" s="13"/>
      <c r="K664" s="13" t="s">
        <v>1205</v>
      </c>
      <c r="L664" s="33">
        <v>-116.5064</v>
      </c>
      <c r="M664" s="33">
        <v>33.551699999999997</v>
      </c>
      <c r="N664" s="19" t="s">
        <v>380</v>
      </c>
      <c r="O664" s="19" t="s">
        <v>115</v>
      </c>
      <c r="P664" s="13" t="s">
        <v>605</v>
      </c>
      <c r="Q664" s="14" t="s">
        <v>117</v>
      </c>
      <c r="R664" s="16" t="s">
        <v>118</v>
      </c>
      <c r="S664" s="13">
        <v>62</v>
      </c>
      <c r="T664" s="13">
        <v>0.91</v>
      </c>
      <c r="U664" s="13">
        <v>16.7</v>
      </c>
      <c r="V664" s="13"/>
      <c r="W664" s="13"/>
      <c r="X664" s="13">
        <v>5.34</v>
      </c>
      <c r="Y664">
        <f t="shared" si="11"/>
        <v>4.8049853999999996</v>
      </c>
      <c r="Z664" s="13">
        <v>7.0000000000000007E-2</v>
      </c>
      <c r="AA664">
        <v>0.09</v>
      </c>
      <c r="AB664" s="13"/>
      <c r="AC664" s="13">
        <v>2.34</v>
      </c>
      <c r="AD664" s="13">
        <v>4.6399999999999997</v>
      </c>
      <c r="AE664" s="13">
        <v>3.3</v>
      </c>
      <c r="AF664" s="13">
        <v>2.63</v>
      </c>
      <c r="AG664">
        <v>0.87</v>
      </c>
      <c r="AH664" s="13"/>
      <c r="AI664" s="34"/>
      <c r="AJ664">
        <v>48.51</v>
      </c>
      <c r="AK664" s="13">
        <v>0.26</v>
      </c>
      <c r="AL664" s="13">
        <v>132</v>
      </c>
      <c r="AM664" s="13">
        <v>5.27</v>
      </c>
      <c r="AN664" s="13">
        <v>475.29</v>
      </c>
      <c r="AO664" s="13">
        <v>703.65</v>
      </c>
      <c r="AP664" s="13">
        <v>15.81</v>
      </c>
      <c r="AQ664" s="13">
        <v>2.72</v>
      </c>
      <c r="AR664" s="13">
        <v>152.87</v>
      </c>
      <c r="AS664" s="13">
        <v>4.2699999999999996</v>
      </c>
      <c r="AT664" s="13">
        <v>9.07</v>
      </c>
      <c r="AU664" s="13">
        <v>12.53</v>
      </c>
      <c r="AV664" s="13">
        <v>13.94</v>
      </c>
      <c r="AW664" s="13">
        <v>79.37</v>
      </c>
      <c r="AX664" s="34"/>
      <c r="AY664" s="13"/>
      <c r="AZ664" s="13"/>
      <c r="BA664" s="13"/>
      <c r="BB664" s="13">
        <v>3.02</v>
      </c>
      <c r="BC664" s="13"/>
      <c r="BD664" s="13"/>
      <c r="BE664" s="13">
        <v>0.51</v>
      </c>
      <c r="BF664" s="13">
        <v>0.82</v>
      </c>
      <c r="BG664">
        <v>14.47</v>
      </c>
      <c r="BH664" s="13">
        <v>12.56</v>
      </c>
      <c r="BI664" s="13">
        <v>8.08</v>
      </c>
      <c r="BJ664" s="13">
        <v>34.090000000000003</v>
      </c>
      <c r="BK664" s="13">
        <v>68.819999999999993</v>
      </c>
      <c r="BL664" s="13">
        <v>7.94</v>
      </c>
      <c r="BM664" s="13">
        <v>29.93</v>
      </c>
      <c r="BN664" s="13">
        <v>5.89</v>
      </c>
      <c r="BO664" s="13">
        <v>9.5500000000000007</v>
      </c>
      <c r="BP664" s="13">
        <v>1.32</v>
      </c>
      <c r="BQ664" s="13">
        <v>4.08</v>
      </c>
      <c r="BR664" s="13">
        <v>0.52</v>
      </c>
      <c r="BS664" s="13">
        <v>3.04</v>
      </c>
      <c r="BT664" s="13">
        <v>0.52</v>
      </c>
      <c r="BU664" s="13">
        <v>1.58</v>
      </c>
      <c r="BV664" s="13">
        <v>0.26</v>
      </c>
      <c r="BW664" s="13">
        <v>1.35</v>
      </c>
      <c r="BX664" s="13"/>
      <c r="BY664">
        <v>82.37</v>
      </c>
      <c r="BZ664">
        <v>2.12</v>
      </c>
      <c r="CA664" s="13">
        <v>132</v>
      </c>
      <c r="CB664" s="13">
        <v>475.29</v>
      </c>
      <c r="CC664" s="13">
        <v>98</v>
      </c>
      <c r="CD664" s="13">
        <v>0.82199999999999995</v>
      </c>
      <c r="CE664" s="13">
        <v>0.70896999999999999</v>
      </c>
      <c r="CF664" s="21">
        <v>0.70779999999999998</v>
      </c>
      <c r="CG664" s="13"/>
      <c r="CH664" s="13"/>
      <c r="CI664" s="13">
        <v>5.89</v>
      </c>
      <c r="CJ664" s="13">
        <v>29.93</v>
      </c>
      <c r="CK664" s="13"/>
      <c r="CL664" s="13"/>
      <c r="CM664" s="13"/>
      <c r="CN664" s="13"/>
      <c r="CO664" s="13"/>
      <c r="CP664" s="13"/>
      <c r="CQ664">
        <v>4.2699999999999996</v>
      </c>
      <c r="CR664" s="13"/>
      <c r="CS664" s="13"/>
      <c r="CT664" s="13"/>
      <c r="CU664" s="13"/>
      <c r="CV664" s="13">
        <v>1.69</v>
      </c>
      <c r="CW664" s="13">
        <v>10.210000000000001</v>
      </c>
      <c r="CX664" s="13">
        <v>14.47</v>
      </c>
      <c r="CY664" s="13">
        <v>19.5809836</v>
      </c>
      <c r="CZ664" s="13">
        <v>15.712681300000002</v>
      </c>
      <c r="DA664" s="13">
        <v>39.174613199999996</v>
      </c>
      <c r="DB664" s="13">
        <v>7.6742698488750989</v>
      </c>
      <c r="DC664" s="13"/>
      <c r="DD664" s="13">
        <v>47.562543989414188</v>
      </c>
      <c r="DE664" s="13">
        <v>19.472999999999999</v>
      </c>
      <c r="DF664" s="13">
        <v>15.708</v>
      </c>
      <c r="DG664" s="22">
        <v>38.962000000000003</v>
      </c>
      <c r="DH664" s="13"/>
      <c r="DI664" s="13"/>
      <c r="DJ664" s="13"/>
      <c r="DK664" s="13"/>
      <c r="DL664" s="13"/>
      <c r="DM664" s="13"/>
      <c r="DN664" s="13"/>
      <c r="DO664" s="23">
        <v>9.3000000000000007</v>
      </c>
      <c r="DP664" s="13"/>
      <c r="DQ664" s="13"/>
      <c r="DR664" s="13"/>
      <c r="DS664" s="13"/>
      <c r="DT664" s="13"/>
      <c r="DU664" s="13"/>
      <c r="DV664" s="13"/>
      <c r="DW664" s="13"/>
      <c r="DX664" s="13"/>
      <c r="DY664" s="13"/>
      <c r="DZ664" s="13"/>
      <c r="EA664" s="13"/>
      <c r="EB664" s="13"/>
      <c r="EC664" s="13"/>
      <c r="ED664" s="13"/>
      <c r="EE664" s="13"/>
      <c r="EF664" s="13"/>
      <c r="EG664" s="13"/>
      <c r="EH664" s="13"/>
      <c r="EI664" s="13"/>
      <c r="EJ664" s="13"/>
      <c r="EK664" s="13"/>
      <c r="EL664" s="13"/>
      <c r="EM664" s="13"/>
      <c r="EN664" s="13"/>
      <c r="EO664" s="13"/>
      <c r="EP664" s="13"/>
      <c r="EQ664" s="13"/>
      <c r="ER664" s="13"/>
      <c r="ES664" s="13"/>
      <c r="ET664" s="13"/>
      <c r="EU664" s="13"/>
      <c r="EV664" s="13"/>
      <c r="EW664" s="13"/>
      <c r="EX664" s="13"/>
      <c r="EY664" s="13"/>
      <c r="EZ664" s="13"/>
      <c r="FA664" s="13"/>
      <c r="FB664" s="13"/>
      <c r="FC664" s="13"/>
      <c r="FD664" s="13"/>
      <c r="FE664" s="13"/>
      <c r="FF664" s="13"/>
    </row>
    <row r="665" spans="1:162" customFormat="1" x14ac:dyDescent="0.25">
      <c r="A665" s="13" t="s">
        <v>111</v>
      </c>
      <c r="B665" s="13" t="s">
        <v>776</v>
      </c>
      <c r="C665" s="19" t="s">
        <v>1206</v>
      </c>
      <c r="D665" s="20">
        <v>98</v>
      </c>
      <c r="E665" s="13">
        <v>4</v>
      </c>
      <c r="F665" s="13">
        <v>100</v>
      </c>
      <c r="G665" s="13"/>
      <c r="H665" s="13" t="s">
        <v>126</v>
      </c>
      <c r="I665" s="13" t="s">
        <v>603</v>
      </c>
      <c r="J665" s="13" t="s">
        <v>1207</v>
      </c>
      <c r="K665" s="13" t="s">
        <v>1208</v>
      </c>
      <c r="L665" s="13"/>
      <c r="M665" s="13"/>
      <c r="N665" s="13" t="s">
        <v>1209</v>
      </c>
      <c r="O665" s="13" t="s">
        <v>115</v>
      </c>
      <c r="P665" s="13" t="s">
        <v>1210</v>
      </c>
      <c r="Q665" s="13"/>
      <c r="R665" s="16" t="s">
        <v>118</v>
      </c>
      <c r="S665" s="13">
        <v>62.59</v>
      </c>
      <c r="T665" s="13"/>
      <c r="U665" s="13"/>
      <c r="V665" s="13"/>
      <c r="W665" s="13"/>
      <c r="X665" s="13">
        <v>4.49</v>
      </c>
      <c r="Y665">
        <f t="shared" si="11"/>
        <v>4.0401468999999999</v>
      </c>
      <c r="Z665" s="13"/>
      <c r="AA665" s="13"/>
      <c r="AB665" s="13"/>
      <c r="AC665" s="13">
        <v>1.65</v>
      </c>
      <c r="AD665" s="13"/>
      <c r="AE665" s="13"/>
      <c r="AF665" s="13">
        <v>1.5</v>
      </c>
      <c r="AG665" s="13"/>
      <c r="AH665" s="13"/>
      <c r="AI665" s="13"/>
      <c r="AJ665" s="13"/>
      <c r="AK665" s="13"/>
      <c r="AL665" s="13"/>
      <c r="AM665" s="13"/>
      <c r="AN665" s="13">
        <v>627</v>
      </c>
      <c r="AO665" s="13"/>
      <c r="AP665" s="13"/>
      <c r="AQ665" s="13"/>
      <c r="AR665" s="13"/>
      <c r="AS665" s="13"/>
      <c r="AT665" s="13">
        <v>9</v>
      </c>
      <c r="AU665" s="13">
        <v>12</v>
      </c>
      <c r="AV665" s="13"/>
      <c r="AW665" s="13"/>
      <c r="AX665" s="13"/>
      <c r="AY665" s="13"/>
      <c r="AZ665" s="13"/>
      <c r="BA665" s="13"/>
      <c r="BB665" s="13"/>
      <c r="BC665" s="13"/>
      <c r="BD665" s="13"/>
      <c r="BE665" s="13"/>
      <c r="BF665" s="13"/>
      <c r="BG665" s="13"/>
      <c r="BH665" s="13"/>
      <c r="BI665" s="13"/>
      <c r="BJ665" s="13">
        <v>11</v>
      </c>
      <c r="BK665" s="13">
        <v>26</v>
      </c>
      <c r="BL665" s="13"/>
      <c r="BM665" s="13"/>
      <c r="BN665" s="13"/>
      <c r="BO665" s="13"/>
      <c r="BP665" s="13"/>
      <c r="BQ665" s="13"/>
      <c r="BR665" s="13"/>
      <c r="BS665" s="13"/>
      <c r="BT665" s="13"/>
      <c r="BU665" s="13"/>
      <c r="BV665" s="13"/>
      <c r="BW665" s="13"/>
      <c r="BX665" s="13"/>
      <c r="BY665" s="13"/>
      <c r="BZ665" s="13"/>
      <c r="CA665" s="13"/>
      <c r="CB665" s="13">
        <v>627</v>
      </c>
      <c r="CC665" s="13">
        <v>98</v>
      </c>
      <c r="CD665" s="13"/>
      <c r="CE665" s="13"/>
      <c r="CF665" s="21">
        <v>0.70613999999999999</v>
      </c>
      <c r="CG665" s="13"/>
      <c r="CH665" s="13"/>
      <c r="CI665" s="13"/>
      <c r="CJ665" s="13"/>
      <c r="CK665" s="13"/>
      <c r="CL665" s="13"/>
      <c r="CM665" s="13"/>
      <c r="CN665" s="13"/>
      <c r="CO665" s="13"/>
      <c r="CP665" s="13"/>
      <c r="CQ665" s="13"/>
      <c r="CR665" s="13"/>
      <c r="CS665" s="13"/>
      <c r="CT665" s="13"/>
      <c r="CU665" s="13"/>
      <c r="CV665" s="13"/>
      <c r="CW665" s="13"/>
      <c r="CX665" s="13"/>
      <c r="CY665" s="13"/>
      <c r="CZ665" s="13"/>
      <c r="DA665" s="13"/>
      <c r="DB665" s="13"/>
      <c r="DC665" s="13"/>
      <c r="DD665" s="13"/>
      <c r="DE665" s="13"/>
      <c r="DF665" s="13"/>
      <c r="DG665" s="22"/>
      <c r="DH665" s="13"/>
      <c r="DI665" s="13"/>
      <c r="DJ665" s="13"/>
      <c r="DK665" s="13"/>
      <c r="DL665" s="13"/>
      <c r="DM665" s="13"/>
      <c r="DN665" s="13"/>
      <c r="DO665" s="23"/>
      <c r="DP665" s="13"/>
      <c r="DQ665" s="13"/>
      <c r="DR665" s="13"/>
      <c r="DS665" s="13"/>
      <c r="DT665" s="13"/>
      <c r="DU665" s="13"/>
      <c r="DV665" s="13"/>
      <c r="DW665" s="13"/>
      <c r="DX665" s="13"/>
      <c r="DY665" s="13"/>
      <c r="DZ665" s="13"/>
      <c r="EA665" s="13"/>
      <c r="EB665" s="13"/>
      <c r="EC665" s="13"/>
      <c r="ED665" s="13"/>
      <c r="EE665" s="13"/>
      <c r="EF665" s="13"/>
      <c r="EG665" s="13"/>
      <c r="EH665" s="13"/>
      <c r="EI665" s="13"/>
      <c r="EJ665" s="13"/>
      <c r="EK665" s="13"/>
      <c r="EL665" s="13"/>
      <c r="EM665" s="13"/>
      <c r="EN665" s="13"/>
      <c r="EO665" s="13"/>
      <c r="EP665" s="13"/>
      <c r="EQ665" s="13"/>
      <c r="ER665" s="13"/>
      <c r="ES665" s="13"/>
      <c r="ET665" s="13"/>
      <c r="EU665" s="13"/>
      <c r="EV665" s="13"/>
      <c r="EW665" s="13"/>
      <c r="EX665" s="13"/>
      <c r="EY665" s="13"/>
      <c r="EZ665" s="13"/>
      <c r="FA665" s="13"/>
      <c r="FB665" s="13"/>
      <c r="FC665" s="13"/>
      <c r="FD665" s="13"/>
      <c r="FE665" s="13"/>
      <c r="FF665" s="13"/>
    </row>
    <row r="666" spans="1:162" customFormat="1" x14ac:dyDescent="0.25">
      <c r="A666" s="13" t="s">
        <v>111</v>
      </c>
      <c r="B666" s="13" t="s">
        <v>776</v>
      </c>
      <c r="C666" s="19" t="s">
        <v>1211</v>
      </c>
      <c r="D666" s="20">
        <v>98</v>
      </c>
      <c r="E666" s="13">
        <v>4</v>
      </c>
      <c r="F666" s="13">
        <v>100</v>
      </c>
      <c r="G666" s="13"/>
      <c r="H666" s="13" t="s">
        <v>126</v>
      </c>
      <c r="I666" s="13" t="s">
        <v>603</v>
      </c>
      <c r="J666" s="13" t="s">
        <v>1212</v>
      </c>
      <c r="K666" s="13" t="s">
        <v>1213</v>
      </c>
      <c r="L666" s="13"/>
      <c r="M666" s="13"/>
      <c r="N666" s="13" t="s">
        <v>812</v>
      </c>
      <c r="O666" s="13" t="s">
        <v>115</v>
      </c>
      <c r="P666" s="13" t="s">
        <v>1214</v>
      </c>
      <c r="Q666" s="13"/>
      <c r="R666" s="16" t="s">
        <v>118</v>
      </c>
      <c r="S666" s="13">
        <v>63.04</v>
      </c>
      <c r="T666" s="13"/>
      <c r="U666" s="13"/>
      <c r="V666" s="13"/>
      <c r="W666" s="13"/>
      <c r="X666" s="13">
        <v>4.6900000000000004</v>
      </c>
      <c r="Y666">
        <f t="shared" si="11"/>
        <v>4.2201089000000005</v>
      </c>
      <c r="Z666" s="13"/>
      <c r="AA666" s="13"/>
      <c r="AB666" s="13"/>
      <c r="AC666" s="13">
        <v>1.6</v>
      </c>
      <c r="AD666" s="13"/>
      <c r="AE666" s="13"/>
      <c r="AF666" s="13">
        <v>1.56</v>
      </c>
      <c r="AG666" s="13"/>
      <c r="AH666" s="13"/>
      <c r="AI666" s="13"/>
      <c r="AJ666" s="13"/>
      <c r="AK666" s="13"/>
      <c r="AL666" s="13"/>
      <c r="AM666" s="13"/>
      <c r="AN666" s="13">
        <v>545</v>
      </c>
      <c r="AO666" s="13"/>
      <c r="AP666" s="13"/>
      <c r="AQ666" s="13"/>
      <c r="AR666" s="13"/>
      <c r="AS666" s="13"/>
      <c r="AT666" s="13">
        <v>7.5</v>
      </c>
      <c r="AU666" s="13">
        <v>11</v>
      </c>
      <c r="AV666" s="13"/>
      <c r="AW666" s="13"/>
      <c r="AX666" s="13"/>
      <c r="AY666" s="13"/>
      <c r="AZ666" s="13"/>
      <c r="BA666" s="13"/>
      <c r="BB666" s="13"/>
      <c r="BC666" s="13"/>
      <c r="BD666" s="13"/>
      <c r="BE666" s="13"/>
      <c r="BF666" s="13"/>
      <c r="BG666" s="13"/>
      <c r="BH666" s="13"/>
      <c r="BI666" s="13"/>
      <c r="BJ666" s="13">
        <v>10</v>
      </c>
      <c r="BK666" s="13">
        <v>25</v>
      </c>
      <c r="BL666" s="13"/>
      <c r="BM666" s="13"/>
      <c r="BN666" s="13"/>
      <c r="BO666" s="13"/>
      <c r="BP666" s="13"/>
      <c r="BQ666" s="13"/>
      <c r="BR666" s="13"/>
      <c r="BS666" s="13"/>
      <c r="BT666" s="13"/>
      <c r="BU666" s="13"/>
      <c r="BV666" s="13"/>
      <c r="BW666" s="13"/>
      <c r="BX666" s="13"/>
      <c r="BY666" s="13"/>
      <c r="BZ666" s="13"/>
      <c r="CA666" s="13"/>
      <c r="CB666" s="13">
        <v>545</v>
      </c>
      <c r="CC666" s="13">
        <v>98</v>
      </c>
      <c r="CD666" s="13"/>
      <c r="CE666" s="13"/>
      <c r="CF666" s="21">
        <v>0.70635000000000003</v>
      </c>
      <c r="CG666" s="13"/>
      <c r="CH666" s="13"/>
      <c r="CI666" s="13"/>
      <c r="CJ666" s="13"/>
      <c r="CK666" s="13"/>
      <c r="CL666" s="13"/>
      <c r="CM666" s="13"/>
      <c r="CN666" s="13"/>
      <c r="CO666" s="13"/>
      <c r="CP666" s="13"/>
      <c r="CQ666" s="13"/>
      <c r="CR666" s="13"/>
      <c r="CS666" s="13"/>
      <c r="CT666" s="13"/>
      <c r="CU666" s="13"/>
      <c r="CV666" s="13"/>
      <c r="CW666" s="13"/>
      <c r="CX666" s="13"/>
      <c r="CY666" s="13"/>
      <c r="CZ666" s="13"/>
      <c r="DA666" s="13"/>
      <c r="DB666" s="13"/>
      <c r="DC666" s="13"/>
      <c r="DD666" s="13"/>
      <c r="DE666" s="13"/>
      <c r="DF666" s="13"/>
      <c r="DG666" s="22"/>
      <c r="DH666" s="13"/>
      <c r="DI666" s="13"/>
      <c r="DJ666" s="13"/>
      <c r="DK666" s="13"/>
      <c r="DL666" s="13"/>
      <c r="DM666" s="13"/>
      <c r="DN666" s="13"/>
      <c r="DO666" s="23"/>
      <c r="DP666" s="13"/>
      <c r="DQ666" s="13"/>
      <c r="DR666" s="13"/>
      <c r="DS666" s="13"/>
      <c r="DT666" s="13"/>
      <c r="DU666" s="13"/>
      <c r="DV666" s="13"/>
      <c r="DW666" s="13"/>
      <c r="DX666" s="13"/>
      <c r="DY666" s="13"/>
      <c r="DZ666" s="13"/>
      <c r="EA666" s="13"/>
      <c r="EB666" s="13"/>
      <c r="EC666" s="13"/>
      <c r="ED666" s="13"/>
      <c r="EE666" s="13"/>
      <c r="EF666" s="13"/>
      <c r="EG666" s="13"/>
      <c r="EH666" s="13"/>
      <c r="EI666" s="13"/>
      <c r="EJ666" s="13"/>
      <c r="EK666" s="13"/>
      <c r="EL666" s="13"/>
      <c r="EM666" s="13"/>
      <c r="EN666" s="13"/>
      <c r="EO666" s="13"/>
      <c r="EP666" s="13"/>
      <c r="EQ666" s="13"/>
      <c r="ER666" s="13"/>
      <c r="ES666" s="13"/>
      <c r="ET666" s="13"/>
      <c r="EU666" s="13"/>
      <c r="EV666" s="13"/>
      <c r="EW666" s="13"/>
      <c r="EX666" s="13"/>
      <c r="EY666" s="13"/>
      <c r="EZ666" s="13"/>
      <c r="FA666" s="13"/>
      <c r="FB666" s="13"/>
      <c r="FC666" s="13"/>
      <c r="FD666" s="13"/>
      <c r="FE666" s="13"/>
      <c r="FF666" s="13"/>
    </row>
    <row r="667" spans="1:162" customFormat="1" x14ac:dyDescent="0.25">
      <c r="A667" s="13" t="s">
        <v>111</v>
      </c>
      <c r="B667" s="13" t="s">
        <v>776</v>
      </c>
      <c r="C667" s="19" t="s">
        <v>1215</v>
      </c>
      <c r="D667" s="20">
        <v>98</v>
      </c>
      <c r="E667" s="13">
        <v>4</v>
      </c>
      <c r="F667" s="13">
        <v>100</v>
      </c>
      <c r="G667" s="13"/>
      <c r="H667" s="13" t="s">
        <v>126</v>
      </c>
      <c r="I667" s="13" t="s">
        <v>603</v>
      </c>
      <c r="J667" s="13" t="s">
        <v>1216</v>
      </c>
      <c r="K667" s="13" t="s">
        <v>1217</v>
      </c>
      <c r="L667" s="13"/>
      <c r="M667" s="13"/>
      <c r="N667" s="13" t="s">
        <v>1218</v>
      </c>
      <c r="O667" s="13" t="s">
        <v>115</v>
      </c>
      <c r="P667" s="13" t="s">
        <v>1219</v>
      </c>
      <c r="Q667" s="13"/>
      <c r="R667" s="16" t="s">
        <v>118</v>
      </c>
      <c r="S667" s="13">
        <v>63.21</v>
      </c>
      <c r="T667" s="13"/>
      <c r="U667" s="13"/>
      <c r="V667" s="13"/>
      <c r="W667" s="13"/>
      <c r="X667" s="13">
        <v>4.55</v>
      </c>
      <c r="Y667">
        <f t="shared" si="11"/>
        <v>4.0941355000000001</v>
      </c>
      <c r="Z667" s="13"/>
      <c r="AA667" s="13"/>
      <c r="AB667" s="13"/>
      <c r="AC667" s="13">
        <v>1.61</v>
      </c>
      <c r="AD667" s="13"/>
      <c r="AE667" s="13"/>
      <c r="AF667" s="13">
        <v>1.95</v>
      </c>
      <c r="AG667" s="13"/>
      <c r="AH667" s="13"/>
      <c r="AI667" s="13"/>
      <c r="AJ667" s="13"/>
      <c r="AK667" s="13"/>
      <c r="AL667" s="13"/>
      <c r="AM667" s="13"/>
      <c r="AN667" s="13">
        <v>630</v>
      </c>
      <c r="AO667" s="13"/>
      <c r="AP667" s="13"/>
      <c r="AQ667" s="13"/>
      <c r="AR667" s="13"/>
      <c r="AS667" s="13"/>
      <c r="AT667" s="13">
        <v>13.5</v>
      </c>
      <c r="AU667" s="13">
        <v>28</v>
      </c>
      <c r="AV667" s="13"/>
      <c r="AW667" s="13"/>
      <c r="AX667" s="13"/>
      <c r="AY667" s="13"/>
      <c r="AZ667" s="13"/>
      <c r="BA667" s="13"/>
      <c r="BB667" s="13"/>
      <c r="BC667" s="13"/>
      <c r="BD667" s="13"/>
      <c r="BE667" s="13"/>
      <c r="BF667" s="13"/>
      <c r="BG667" s="13"/>
      <c r="BH667" s="13"/>
      <c r="BI667" s="13"/>
      <c r="BJ667" s="13">
        <v>33</v>
      </c>
      <c r="BK667" s="13">
        <v>82</v>
      </c>
      <c r="BL667" s="13"/>
      <c r="BM667" s="13"/>
      <c r="BN667" s="13"/>
      <c r="BO667" s="13"/>
      <c r="BP667" s="13"/>
      <c r="BQ667" s="13"/>
      <c r="BR667" s="13"/>
      <c r="BS667" s="13"/>
      <c r="BT667" s="13"/>
      <c r="BU667" s="13"/>
      <c r="BV667" s="13"/>
      <c r="BW667" s="13"/>
      <c r="BX667" s="13"/>
      <c r="BY667" s="13"/>
      <c r="BZ667" s="13"/>
      <c r="CA667" s="13"/>
      <c r="CB667" s="13">
        <v>630</v>
      </c>
      <c r="CC667" s="13">
        <v>98</v>
      </c>
      <c r="CD667" s="13"/>
      <c r="CE667" s="13"/>
      <c r="CF667" s="21">
        <v>0.70789000000000002</v>
      </c>
      <c r="CG667" s="13"/>
      <c r="CH667" s="13"/>
      <c r="CI667" s="13"/>
      <c r="CJ667" s="13"/>
      <c r="CK667" s="13"/>
      <c r="CL667" s="13"/>
      <c r="CM667" s="13"/>
      <c r="CN667" s="13"/>
      <c r="CO667" s="13"/>
      <c r="CP667" s="13"/>
      <c r="CQ667" s="13"/>
      <c r="CR667" s="13"/>
      <c r="CS667" s="13"/>
      <c r="CT667" s="13"/>
      <c r="CU667" s="13"/>
      <c r="CV667" s="13"/>
      <c r="CW667" s="13"/>
      <c r="CX667" s="13"/>
      <c r="CY667" s="13"/>
      <c r="CZ667" s="13"/>
      <c r="DA667" s="13"/>
      <c r="DB667" s="13"/>
      <c r="DC667" s="13"/>
      <c r="DD667" s="13"/>
      <c r="DE667" s="13"/>
      <c r="DF667" s="13"/>
      <c r="DG667" s="22"/>
      <c r="DH667" s="13"/>
      <c r="DI667" s="13"/>
      <c r="DJ667" s="13"/>
      <c r="DK667" s="13"/>
      <c r="DL667" s="13"/>
      <c r="DM667" s="13"/>
      <c r="DN667" s="13"/>
      <c r="DO667" s="23"/>
      <c r="DP667" s="13"/>
      <c r="DQ667" s="13"/>
      <c r="DR667" s="13"/>
      <c r="DS667" s="13"/>
      <c r="DT667" s="13"/>
      <c r="DU667" s="13"/>
      <c r="DV667" s="13"/>
      <c r="DW667" s="13"/>
      <c r="DX667" s="13"/>
      <c r="DY667" s="13"/>
      <c r="DZ667" s="13"/>
      <c r="EA667" s="13"/>
      <c r="EB667" s="13"/>
      <c r="EC667" s="13"/>
      <c r="ED667" s="13"/>
      <c r="EE667" s="13"/>
      <c r="EF667" s="13"/>
      <c r="EG667" s="13"/>
      <c r="EH667" s="13"/>
      <c r="EI667" s="13"/>
      <c r="EJ667" s="13"/>
      <c r="EK667" s="13"/>
      <c r="EL667" s="13"/>
      <c r="EM667" s="13"/>
      <c r="EN667" s="13"/>
      <c r="EO667" s="13"/>
      <c r="EP667" s="13"/>
      <c r="EQ667" s="13"/>
      <c r="ER667" s="13"/>
      <c r="ES667" s="13"/>
      <c r="ET667" s="13"/>
      <c r="EU667" s="13"/>
      <c r="EV667" s="13"/>
      <c r="EW667" s="13"/>
      <c r="EX667" s="13"/>
      <c r="EY667" s="13"/>
      <c r="EZ667" s="13"/>
      <c r="FA667" s="13"/>
      <c r="FB667" s="13"/>
      <c r="FC667" s="13"/>
      <c r="FD667" s="13"/>
      <c r="FE667" s="13"/>
      <c r="FF667" s="13"/>
    </row>
    <row r="668" spans="1:162" customFormat="1" x14ac:dyDescent="0.25">
      <c r="A668" s="13" t="s">
        <v>111</v>
      </c>
      <c r="B668" s="13" t="s">
        <v>776</v>
      </c>
      <c r="C668" s="19" t="s">
        <v>1220</v>
      </c>
      <c r="D668" s="20">
        <v>98</v>
      </c>
      <c r="E668" s="13">
        <v>4</v>
      </c>
      <c r="F668" s="13">
        <v>100</v>
      </c>
      <c r="G668" s="13"/>
      <c r="H668" s="13" t="s">
        <v>126</v>
      </c>
      <c r="I668" s="13" t="s">
        <v>603</v>
      </c>
      <c r="J668" s="13" t="s">
        <v>1221</v>
      </c>
      <c r="K668" s="13" t="s">
        <v>1222</v>
      </c>
      <c r="L668" s="13"/>
      <c r="M668" s="13"/>
      <c r="N668" s="13" t="s">
        <v>1223</v>
      </c>
      <c r="O668" s="13" t="s">
        <v>115</v>
      </c>
      <c r="P668" s="13" t="s">
        <v>1224</v>
      </c>
      <c r="Q668" s="13"/>
      <c r="R668" s="16" t="s">
        <v>118</v>
      </c>
      <c r="S668" s="13">
        <v>63.77</v>
      </c>
      <c r="T668" s="13"/>
      <c r="U668" s="13"/>
      <c r="V668" s="13"/>
      <c r="W668" s="13"/>
      <c r="X668" s="13">
        <v>5.33</v>
      </c>
      <c r="Y668">
        <f t="shared" si="11"/>
        <v>4.7959873000000002</v>
      </c>
      <c r="Z668" s="13"/>
      <c r="AA668" s="13"/>
      <c r="AB668" s="13"/>
      <c r="AC668" s="13">
        <v>2.39</v>
      </c>
      <c r="AD668" s="13"/>
      <c r="AE668" s="13"/>
      <c r="AF668" s="13">
        <v>2.5299999999999998</v>
      </c>
      <c r="AG668" s="13"/>
      <c r="AH668" s="13"/>
      <c r="AI668" s="13"/>
      <c r="AJ668" s="13"/>
      <c r="AK668" s="13"/>
      <c r="AL668" s="13"/>
      <c r="AM668" s="13"/>
      <c r="AN668" s="13">
        <v>284</v>
      </c>
      <c r="AO668" s="13"/>
      <c r="AP668" s="13"/>
      <c r="AQ668" s="13"/>
      <c r="AR668" s="13"/>
      <c r="AS668" s="13"/>
      <c r="AT668" s="13">
        <v>9</v>
      </c>
      <c r="AU668" s="13">
        <v>25</v>
      </c>
      <c r="AV668" s="13"/>
      <c r="AW668" s="13"/>
      <c r="AX668" s="13"/>
      <c r="AY668" s="13"/>
      <c r="AZ668" s="13"/>
      <c r="BA668" s="13"/>
      <c r="BB668" s="13"/>
      <c r="BC668" s="13"/>
      <c r="BD668" s="13"/>
      <c r="BE668" s="13"/>
      <c r="BF668" s="13"/>
      <c r="BG668" s="13"/>
      <c r="BH668" s="13"/>
      <c r="BI668" s="13"/>
      <c r="BJ668" s="13">
        <v>21</v>
      </c>
      <c r="BK668" s="13">
        <v>51</v>
      </c>
      <c r="BL668" s="13"/>
      <c r="BM668" s="13"/>
      <c r="BN668" s="13"/>
      <c r="BO668" s="13"/>
      <c r="BP668" s="13"/>
      <c r="BQ668" s="13"/>
      <c r="BR668" s="13"/>
      <c r="BS668" s="13"/>
      <c r="BT668" s="13"/>
      <c r="BU668" s="13"/>
      <c r="BV668" s="13"/>
      <c r="BW668" s="13"/>
      <c r="BX668" s="13"/>
      <c r="BY668" s="13"/>
      <c r="BZ668" s="13"/>
      <c r="CA668" s="13"/>
      <c r="CB668" s="13">
        <v>284</v>
      </c>
      <c r="CC668" s="13">
        <v>98</v>
      </c>
      <c r="CD668" s="13"/>
      <c r="CE668" s="13"/>
      <c r="CF668" s="21">
        <v>0.70660000000000001</v>
      </c>
      <c r="CG668" s="13"/>
      <c r="CH668" s="13"/>
      <c r="CI668" s="13"/>
      <c r="CJ668" s="13"/>
      <c r="CK668" s="13"/>
      <c r="CL668" s="13"/>
      <c r="CM668" s="13"/>
      <c r="CN668" s="13"/>
      <c r="CO668" s="13"/>
      <c r="CP668" s="13"/>
      <c r="CQ668" s="13"/>
      <c r="CR668" s="13"/>
      <c r="CS668" s="13"/>
      <c r="CT668" s="13"/>
      <c r="CU668" s="13"/>
      <c r="CV668" s="13"/>
      <c r="CW668" s="13"/>
      <c r="CX668" s="13"/>
      <c r="CY668" s="13"/>
      <c r="CZ668" s="13"/>
      <c r="DA668" s="13"/>
      <c r="DB668" s="13"/>
      <c r="DC668" s="13"/>
      <c r="DD668" s="13"/>
      <c r="DE668" s="13"/>
      <c r="DF668" s="13"/>
      <c r="DG668" s="22"/>
      <c r="DH668" s="13"/>
      <c r="DI668" s="13"/>
      <c r="DJ668" s="13"/>
      <c r="DK668" s="13"/>
      <c r="DL668" s="13"/>
      <c r="DM668" s="13"/>
      <c r="DN668" s="13"/>
      <c r="DO668" s="23"/>
      <c r="DP668" s="13"/>
      <c r="DQ668" s="13"/>
      <c r="DR668" s="13"/>
      <c r="DS668" s="13"/>
      <c r="DT668" s="13"/>
      <c r="DU668" s="13"/>
      <c r="DV668" s="13"/>
      <c r="DW668" s="13"/>
      <c r="DX668" s="13"/>
      <c r="DY668" s="13"/>
      <c r="DZ668" s="13"/>
      <c r="EA668" s="13"/>
      <c r="EB668" s="13"/>
      <c r="EC668" s="13"/>
      <c r="ED668" s="13"/>
      <c r="EE668" s="13"/>
      <c r="EF668" s="13"/>
      <c r="EG668" s="13"/>
      <c r="EH668" s="13"/>
      <c r="EI668" s="13"/>
      <c r="EJ668" s="13"/>
      <c r="EK668" s="13"/>
      <c r="EL668" s="13"/>
      <c r="EM668" s="13"/>
      <c r="EN668" s="13"/>
      <c r="EO668" s="13"/>
      <c r="EP668" s="13"/>
      <c r="EQ668" s="13"/>
      <c r="ER668" s="13"/>
      <c r="ES668" s="13"/>
      <c r="ET668" s="13"/>
      <c r="EU668" s="13"/>
      <c r="EV668" s="13"/>
      <c r="EW668" s="13"/>
      <c r="EX668" s="13"/>
      <c r="EY668" s="13"/>
      <c r="EZ668" s="13"/>
      <c r="FA668" s="13"/>
      <c r="FB668" s="13"/>
      <c r="FC668" s="13"/>
      <c r="FD668" s="13"/>
      <c r="FE668" s="13"/>
      <c r="FF668" s="13"/>
    </row>
    <row r="669" spans="1:162" customFormat="1" x14ac:dyDescent="0.25">
      <c r="A669" s="13" t="s">
        <v>111</v>
      </c>
      <c r="C669" s="14" t="s">
        <v>1225</v>
      </c>
      <c r="D669">
        <v>98</v>
      </c>
      <c r="H669" s="13" t="s">
        <v>436</v>
      </c>
      <c r="K669" t="s">
        <v>1226</v>
      </c>
      <c r="L669" s="15">
        <v>-117.29040000000001</v>
      </c>
      <c r="M669" s="15">
        <v>33.998600000000003</v>
      </c>
      <c r="N669" s="14" t="s">
        <v>945</v>
      </c>
      <c r="O669" s="14" t="s">
        <v>115</v>
      </c>
      <c r="P669" s="14" t="s">
        <v>116</v>
      </c>
      <c r="Q669" s="14" t="s">
        <v>117</v>
      </c>
      <c r="R669" s="14"/>
      <c r="S669">
        <v>63.95</v>
      </c>
      <c r="T669">
        <v>0.37</v>
      </c>
      <c r="U669">
        <v>19.739999999999998</v>
      </c>
      <c r="W669">
        <v>3.97</v>
      </c>
      <c r="X669">
        <v>3.23</v>
      </c>
      <c r="Y669">
        <f t="shared" si="11"/>
        <v>6.8763863000000001</v>
      </c>
      <c r="Z669">
        <v>0.03</v>
      </c>
      <c r="AC669">
        <v>0.56000000000000005</v>
      </c>
      <c r="AD669">
        <v>3.17</v>
      </c>
      <c r="AE669">
        <v>3.89</v>
      </c>
      <c r="AF669">
        <v>1.38</v>
      </c>
      <c r="AG669">
        <v>0.51</v>
      </c>
      <c r="AK669">
        <v>0.13</v>
      </c>
      <c r="AL669">
        <v>95.5</v>
      </c>
      <c r="AQ669">
        <v>1.43</v>
      </c>
      <c r="BY669">
        <v>10</v>
      </c>
      <c r="CA669">
        <v>95.5</v>
      </c>
      <c r="CD669">
        <v>0.96899999999999997</v>
      </c>
      <c r="CE669">
        <v>0.70638999999999996</v>
      </c>
      <c r="CF669">
        <v>0.70509999999999995</v>
      </c>
      <c r="CV669">
        <v>1.43</v>
      </c>
      <c r="DG669" s="17"/>
      <c r="DO669" s="18"/>
    </row>
    <row r="670" spans="1:162" customFormat="1" x14ac:dyDescent="0.25">
      <c r="A670" s="13" t="s">
        <v>111</v>
      </c>
      <c r="B670" s="13" t="s">
        <v>776</v>
      </c>
      <c r="C670" s="19" t="s">
        <v>1227</v>
      </c>
      <c r="D670" s="20">
        <v>98</v>
      </c>
      <c r="E670" s="13">
        <v>4</v>
      </c>
      <c r="F670" s="13">
        <v>100</v>
      </c>
      <c r="G670" s="13"/>
      <c r="H670" s="13" t="s">
        <v>126</v>
      </c>
      <c r="I670" s="13" t="s">
        <v>603</v>
      </c>
      <c r="J670" s="13" t="s">
        <v>1228</v>
      </c>
      <c r="K670" s="13" t="s">
        <v>1217</v>
      </c>
      <c r="L670" s="13"/>
      <c r="M670" s="13"/>
      <c r="N670" s="13" t="s">
        <v>1218</v>
      </c>
      <c r="O670" s="13" t="s">
        <v>115</v>
      </c>
      <c r="P670" s="13" t="s">
        <v>1229</v>
      </c>
      <c r="Q670" s="13"/>
      <c r="R670" s="16" t="s">
        <v>118</v>
      </c>
      <c r="S670" s="13">
        <v>63.98</v>
      </c>
      <c r="T670" s="13"/>
      <c r="U670" s="13"/>
      <c r="V670" s="13"/>
      <c r="W670" s="13"/>
      <c r="X670" s="13">
        <v>4.91</v>
      </c>
      <c r="Y670">
        <f t="shared" si="11"/>
        <v>4.4180671</v>
      </c>
      <c r="Z670" s="13"/>
      <c r="AA670" s="13"/>
      <c r="AB670" s="13"/>
      <c r="AC670" s="13">
        <v>1.66</v>
      </c>
      <c r="AD670" s="13"/>
      <c r="AE670" s="13"/>
      <c r="AF670" s="13">
        <v>1.84</v>
      </c>
      <c r="AG670" s="13"/>
      <c r="AH670" s="13"/>
      <c r="AI670" s="13"/>
      <c r="AJ670" s="13"/>
      <c r="AK670" s="13"/>
      <c r="AL670" s="13"/>
      <c r="AM670" s="13"/>
      <c r="AN670" s="13">
        <v>603</v>
      </c>
      <c r="AO670" s="13"/>
      <c r="AP670" s="13"/>
      <c r="AQ670" s="13"/>
      <c r="AR670" s="13"/>
      <c r="AS670" s="13"/>
      <c r="AT670" s="13">
        <v>11</v>
      </c>
      <c r="AU670" s="13">
        <v>20</v>
      </c>
      <c r="AV670" s="13"/>
      <c r="AW670" s="13"/>
      <c r="AX670" s="13"/>
      <c r="AY670" s="13"/>
      <c r="AZ670" s="13"/>
      <c r="BA670" s="13"/>
      <c r="BB670" s="13"/>
      <c r="BC670" s="13"/>
      <c r="BD670" s="13"/>
      <c r="BE670" s="13"/>
      <c r="BF670" s="13"/>
      <c r="BG670" s="13"/>
      <c r="BH670" s="13"/>
      <c r="BI670" s="13"/>
      <c r="BJ670" s="13">
        <v>25</v>
      </c>
      <c r="BK670" s="13">
        <v>58</v>
      </c>
      <c r="BL670" s="13"/>
      <c r="BM670" s="13"/>
      <c r="BN670" s="13"/>
      <c r="BO670" s="13"/>
      <c r="BP670" s="13"/>
      <c r="BQ670" s="13"/>
      <c r="BR670" s="13"/>
      <c r="BS670" s="13"/>
      <c r="BT670" s="13"/>
      <c r="BU670" s="13"/>
      <c r="BV670" s="13"/>
      <c r="BW670" s="13"/>
      <c r="BX670" s="13"/>
      <c r="BY670" s="13"/>
      <c r="BZ670" s="13"/>
      <c r="CA670" s="13"/>
      <c r="CB670" s="13">
        <v>603</v>
      </c>
      <c r="CC670" s="13">
        <v>98</v>
      </c>
      <c r="CD670" s="13"/>
      <c r="CE670" s="13"/>
      <c r="CF670" s="21">
        <v>0.70767000000000002</v>
      </c>
      <c r="CG670" s="13"/>
      <c r="CH670" s="13"/>
      <c r="CI670" s="13"/>
      <c r="CJ670" s="13"/>
      <c r="CK670" s="13"/>
      <c r="CL670" s="13"/>
      <c r="CM670" s="13"/>
      <c r="CN670" s="13"/>
      <c r="CO670" s="13"/>
      <c r="CP670" s="13"/>
      <c r="CQ670" s="13"/>
      <c r="CR670" s="13"/>
      <c r="CS670" s="13"/>
      <c r="CT670" s="13"/>
      <c r="CU670" s="13"/>
      <c r="CV670" s="13"/>
      <c r="CW670" s="13"/>
      <c r="CX670" s="13"/>
      <c r="CY670" s="13"/>
      <c r="CZ670" s="13"/>
      <c r="DA670" s="13"/>
      <c r="DB670" s="13"/>
      <c r="DC670" s="13"/>
      <c r="DD670" s="13"/>
      <c r="DE670" s="13"/>
      <c r="DF670" s="13"/>
      <c r="DG670" s="22"/>
      <c r="DH670" s="13"/>
      <c r="DI670" s="13"/>
      <c r="DJ670" s="13"/>
      <c r="DK670" s="13"/>
      <c r="DL670" s="13"/>
      <c r="DM670" s="13"/>
      <c r="DN670" s="13"/>
      <c r="DO670" s="23"/>
      <c r="DP670" s="13"/>
      <c r="DQ670" s="13"/>
      <c r="DR670" s="13"/>
      <c r="DS670" s="13"/>
      <c r="DT670" s="13"/>
      <c r="DU670" s="13"/>
      <c r="DV670" s="13"/>
      <c r="DW670" s="13"/>
      <c r="DX670" s="13"/>
      <c r="DY670" s="13"/>
      <c r="DZ670" s="13"/>
      <c r="EA670" s="13"/>
      <c r="EB670" s="13"/>
      <c r="EC670" s="13"/>
      <c r="ED670" s="13"/>
      <c r="EE670" s="13"/>
      <c r="EF670" s="13"/>
      <c r="EG670" s="13"/>
      <c r="EH670" s="13"/>
      <c r="EI670" s="13"/>
      <c r="EJ670" s="13"/>
      <c r="EK670" s="13"/>
      <c r="EL670" s="13"/>
      <c r="EM670" s="13"/>
      <c r="EN670" s="13"/>
      <c r="EO670" s="13"/>
      <c r="EP670" s="13"/>
      <c r="EQ670" s="13"/>
      <c r="ER670" s="13"/>
      <c r="ES670" s="13"/>
      <c r="ET670" s="13"/>
      <c r="EU670" s="13"/>
      <c r="EV670" s="13"/>
      <c r="EW670" s="13"/>
      <c r="EX670" s="13"/>
      <c r="EY670" s="13"/>
      <c r="EZ670" s="13"/>
      <c r="FA670" s="13"/>
      <c r="FB670" s="13"/>
      <c r="FC670" s="13"/>
      <c r="FD670" s="13"/>
      <c r="FE670" s="13"/>
      <c r="FF670" s="13"/>
    </row>
    <row r="671" spans="1:162" customFormat="1" ht="15.75" x14ac:dyDescent="0.25">
      <c r="A671" s="13" t="s">
        <v>111</v>
      </c>
      <c r="B671" s="13" t="s">
        <v>1203</v>
      </c>
      <c r="C671" s="19" t="s">
        <v>1230</v>
      </c>
      <c r="D671" s="20">
        <v>98</v>
      </c>
      <c r="E671" s="13">
        <v>3</v>
      </c>
      <c r="F671" s="13">
        <v>100</v>
      </c>
      <c r="G671" s="13" t="s">
        <v>436</v>
      </c>
      <c r="H671" s="13"/>
      <c r="I671" s="13" t="s">
        <v>603</v>
      </c>
      <c r="J671" s="13"/>
      <c r="K671" s="13" t="s">
        <v>1205</v>
      </c>
      <c r="L671" s="33">
        <v>-116.4679</v>
      </c>
      <c r="M671" s="33">
        <v>33.551400000000001</v>
      </c>
      <c r="N671" s="19" t="s">
        <v>380</v>
      </c>
      <c r="O671" s="13" t="s">
        <v>115</v>
      </c>
      <c r="P671" s="13" t="s">
        <v>605</v>
      </c>
      <c r="Q671" s="14" t="s">
        <v>117</v>
      </c>
      <c r="R671" s="16" t="s">
        <v>118</v>
      </c>
      <c r="S671" s="13">
        <v>64.3</v>
      </c>
      <c r="T671" s="13">
        <v>0.81</v>
      </c>
      <c r="U671" s="13">
        <v>16.5</v>
      </c>
      <c r="V671" s="13"/>
      <c r="W671" s="13"/>
      <c r="X671" s="13">
        <v>4.74</v>
      </c>
      <c r="Y671">
        <f t="shared" si="11"/>
        <v>4.2650994000000004</v>
      </c>
      <c r="Z671" s="13">
        <v>0.06</v>
      </c>
      <c r="AA671">
        <v>7.0000000000000007E-2</v>
      </c>
      <c r="AB671" s="13"/>
      <c r="AC671" s="13">
        <v>1.72</v>
      </c>
      <c r="AD671" s="13">
        <v>4.3</v>
      </c>
      <c r="AE671" s="13">
        <v>3.41</v>
      </c>
      <c r="AF671" s="13">
        <v>2.5</v>
      </c>
      <c r="AG671">
        <v>0.46</v>
      </c>
      <c r="AH671" s="13"/>
      <c r="AI671" s="34"/>
      <c r="AJ671">
        <v>29.88</v>
      </c>
      <c r="AK671" s="13">
        <v>0.22</v>
      </c>
      <c r="AL671" s="13">
        <v>101</v>
      </c>
      <c r="AM671" s="13">
        <v>2.97</v>
      </c>
      <c r="AN671" s="13">
        <v>500.69</v>
      </c>
      <c r="AO671" s="13">
        <v>1026.06</v>
      </c>
      <c r="AP671" s="13">
        <v>20.14</v>
      </c>
      <c r="AQ671" s="13">
        <v>2.57</v>
      </c>
      <c r="AR671" s="13">
        <v>165.61</v>
      </c>
      <c r="AS671" s="13">
        <v>4.82</v>
      </c>
      <c r="AT671" s="13">
        <v>11.43</v>
      </c>
      <c r="AU671" s="13">
        <v>12.88</v>
      </c>
      <c r="AV671" s="13">
        <v>15.79</v>
      </c>
      <c r="AW671" s="13">
        <v>69.88</v>
      </c>
      <c r="AX671" s="34"/>
      <c r="AY671" s="13"/>
      <c r="AZ671" s="13"/>
      <c r="BA671" s="13"/>
      <c r="BB671" s="13">
        <v>2.78</v>
      </c>
      <c r="BC671" s="13"/>
      <c r="BD671" s="13"/>
      <c r="BE671" s="13">
        <v>0.45</v>
      </c>
      <c r="BF671" s="13">
        <v>1.07</v>
      </c>
      <c r="BG671" s="13"/>
      <c r="BH671" s="13">
        <v>9.75</v>
      </c>
      <c r="BI671" s="13">
        <v>4.46</v>
      </c>
      <c r="BJ671" s="13">
        <v>53.38</v>
      </c>
      <c r="BK671" s="13">
        <v>118.93</v>
      </c>
      <c r="BL671" s="13">
        <v>13.38</v>
      </c>
      <c r="BM671" s="13">
        <v>50.4</v>
      </c>
      <c r="BN671" s="13">
        <v>7.8</v>
      </c>
      <c r="BO671" s="13">
        <v>5.26</v>
      </c>
      <c r="BP671" s="13">
        <v>1.61</v>
      </c>
      <c r="BQ671" s="13">
        <v>4.66</v>
      </c>
      <c r="BR671" s="13">
        <v>0.59</v>
      </c>
      <c r="BS671" s="13">
        <v>3.04</v>
      </c>
      <c r="BT671" s="13">
        <v>0.56999999999999995</v>
      </c>
      <c r="BU671" s="13">
        <v>1.42</v>
      </c>
      <c r="BV671" s="13">
        <v>0.23</v>
      </c>
      <c r="BW671" s="13">
        <v>1.39</v>
      </c>
      <c r="BX671" s="13"/>
      <c r="BY671">
        <v>52.08</v>
      </c>
      <c r="BZ671">
        <v>2.09</v>
      </c>
      <c r="CA671" s="13">
        <v>101</v>
      </c>
      <c r="CB671" s="13">
        <v>500.69</v>
      </c>
      <c r="CC671" s="13">
        <v>98</v>
      </c>
      <c r="CD671" s="13">
        <v>0.59599999999999997</v>
      </c>
      <c r="CE671" s="13">
        <v>0.70892999999999995</v>
      </c>
      <c r="CF671" s="21">
        <v>0.70809999999999995</v>
      </c>
      <c r="CG671" s="13"/>
      <c r="CH671" s="13"/>
      <c r="CI671" s="13">
        <v>7.8</v>
      </c>
      <c r="CJ671" s="13">
        <v>50.4</v>
      </c>
      <c r="CK671" s="13"/>
      <c r="CL671" s="13"/>
      <c r="CM671" s="13"/>
      <c r="CN671" s="13"/>
      <c r="CO671" s="57"/>
      <c r="CP671" s="13"/>
      <c r="CQ671">
        <v>4.82</v>
      </c>
      <c r="CR671" s="13"/>
      <c r="CS671" s="13"/>
      <c r="CT671" s="13"/>
      <c r="CU671" s="13"/>
      <c r="CV671">
        <v>2.57</v>
      </c>
      <c r="CW671">
        <v>20.14</v>
      </c>
      <c r="CX671" s="13"/>
      <c r="CY671" s="13"/>
      <c r="CZ671" s="13"/>
      <c r="DA671" s="13"/>
      <c r="DB671" s="13"/>
      <c r="DC671" s="13"/>
      <c r="DD671" s="13"/>
      <c r="DE671" s="13"/>
      <c r="DF671" s="13"/>
      <c r="DG671" s="22"/>
      <c r="DH671" s="13"/>
      <c r="DI671" s="13"/>
      <c r="DJ671" s="13"/>
      <c r="DK671" s="13"/>
      <c r="DL671" s="13"/>
      <c r="DM671" s="13"/>
      <c r="DN671" s="13"/>
      <c r="DO671" s="23"/>
      <c r="DP671" s="13"/>
      <c r="DQ671" s="13"/>
      <c r="DR671" s="13"/>
      <c r="DS671" s="13"/>
      <c r="DT671" s="13"/>
      <c r="DU671" s="13"/>
      <c r="DV671" s="13"/>
      <c r="DW671" s="13"/>
      <c r="DX671" s="13"/>
      <c r="DY671" s="13"/>
      <c r="DZ671" s="13"/>
      <c r="EA671" s="13"/>
      <c r="EB671" s="13"/>
      <c r="EC671" s="13"/>
      <c r="ED671" s="13"/>
      <c r="EE671" s="13"/>
      <c r="EF671" s="13"/>
      <c r="EG671" s="13"/>
      <c r="EH671" s="13"/>
      <c r="EI671" s="13"/>
      <c r="EJ671" s="13"/>
      <c r="EK671" s="13"/>
      <c r="EL671" s="13"/>
      <c r="EM671" s="13"/>
      <c r="EN671" s="13"/>
      <c r="EO671" s="13"/>
      <c r="EP671" s="13"/>
      <c r="EQ671" s="13"/>
      <c r="ER671" s="13"/>
      <c r="ES671" s="13"/>
      <c r="ET671" s="13"/>
      <c r="EU671" s="13"/>
      <c r="EV671" s="13"/>
      <c r="EW671" s="13"/>
      <c r="EX671" s="13"/>
      <c r="EY671" s="13"/>
      <c r="EZ671" s="13"/>
      <c r="FA671" s="13"/>
      <c r="FB671" s="13"/>
      <c r="FC671" s="13"/>
      <c r="FD671" s="13"/>
      <c r="FE671" s="13"/>
      <c r="FF671" s="13"/>
    </row>
    <row r="672" spans="1:162" customFormat="1" x14ac:dyDescent="0.25">
      <c r="A672" s="13" t="s">
        <v>111</v>
      </c>
      <c r="B672" s="13" t="s">
        <v>776</v>
      </c>
      <c r="C672" s="19" t="s">
        <v>1231</v>
      </c>
      <c r="D672" s="20">
        <v>98</v>
      </c>
      <c r="E672" s="13">
        <v>4</v>
      </c>
      <c r="F672" s="13">
        <v>100</v>
      </c>
      <c r="G672" s="13"/>
      <c r="H672" s="13" t="s">
        <v>126</v>
      </c>
      <c r="I672" s="13" t="s">
        <v>603</v>
      </c>
      <c r="J672" s="13" t="s">
        <v>1232</v>
      </c>
      <c r="K672" s="13" t="s">
        <v>1233</v>
      </c>
      <c r="L672" s="13"/>
      <c r="M672" s="13"/>
      <c r="N672" s="13" t="s">
        <v>1234</v>
      </c>
      <c r="O672" s="13" t="s">
        <v>115</v>
      </c>
      <c r="P672" s="13" t="s">
        <v>1235</v>
      </c>
      <c r="Q672" s="13"/>
      <c r="R672" s="16" t="s">
        <v>118</v>
      </c>
      <c r="S672" s="13">
        <v>65.86</v>
      </c>
      <c r="T672" s="13"/>
      <c r="U672" s="13"/>
      <c r="V672" s="13"/>
      <c r="W672" s="13"/>
      <c r="X672" s="13">
        <v>4.38</v>
      </c>
      <c r="Y672">
        <f t="shared" si="11"/>
        <v>3.9411678000000001</v>
      </c>
      <c r="Z672" s="13"/>
      <c r="AA672" s="13"/>
      <c r="AB672" s="13"/>
      <c r="AC672" s="13">
        <v>1.27</v>
      </c>
      <c r="AD672" s="13"/>
      <c r="AE672" s="13"/>
      <c r="AF672" s="13">
        <v>2.1800000000000002</v>
      </c>
      <c r="AG672" s="13"/>
      <c r="AH672" s="13"/>
      <c r="AI672" s="13"/>
      <c r="AJ672" s="13"/>
      <c r="AK672" s="13"/>
      <c r="AL672" s="13"/>
      <c r="AM672" s="13"/>
      <c r="AN672" s="13">
        <v>465</v>
      </c>
      <c r="AO672" s="13"/>
      <c r="AP672" s="13"/>
      <c r="AQ672" s="13"/>
      <c r="AR672" s="13"/>
      <c r="AS672" s="13"/>
      <c r="AT672" s="13">
        <v>10.5</v>
      </c>
      <c r="AU672" s="13">
        <v>16</v>
      </c>
      <c r="AV672" s="13"/>
      <c r="AW672" s="13"/>
      <c r="AX672" s="13"/>
      <c r="AY672" s="13"/>
      <c r="AZ672" s="13"/>
      <c r="BA672" s="13"/>
      <c r="BB672" s="13"/>
      <c r="BC672" s="13"/>
      <c r="BD672" s="13"/>
      <c r="BE672" s="13"/>
      <c r="BF672" s="13"/>
      <c r="BG672" s="13"/>
      <c r="BH672" s="13"/>
      <c r="BI672" s="13"/>
      <c r="BJ672" s="13">
        <v>18</v>
      </c>
      <c r="BK672" s="13">
        <v>34</v>
      </c>
      <c r="BL672" s="13"/>
      <c r="BM672" s="13"/>
      <c r="BN672" s="13"/>
      <c r="BO672" s="13"/>
      <c r="BP672" s="13"/>
      <c r="BQ672" s="13"/>
      <c r="BR672" s="13"/>
      <c r="BS672" s="13"/>
      <c r="BT672" s="13"/>
      <c r="BU672" s="13"/>
      <c r="BV672" s="13"/>
      <c r="BW672" s="13"/>
      <c r="BX672" s="13"/>
      <c r="BY672" s="13"/>
      <c r="BZ672" s="13"/>
      <c r="CA672" s="13"/>
      <c r="CB672" s="13">
        <v>465</v>
      </c>
      <c r="CC672" s="13">
        <v>98</v>
      </c>
      <c r="CD672" s="13"/>
      <c r="CE672" s="13"/>
      <c r="CF672" s="21">
        <v>0.70679000000000003</v>
      </c>
      <c r="CG672" s="13"/>
      <c r="CH672" s="13"/>
      <c r="CI672" s="13"/>
      <c r="CJ672" s="13"/>
      <c r="CK672" s="13"/>
      <c r="CL672" s="13"/>
      <c r="CM672" s="13"/>
      <c r="CN672" s="13"/>
      <c r="CO672" s="13"/>
      <c r="CP672" s="13"/>
      <c r="CQ672" s="13"/>
      <c r="CR672" s="13"/>
      <c r="CS672" s="13"/>
      <c r="CT672" s="13"/>
      <c r="CU672" s="13"/>
      <c r="CV672" s="13"/>
      <c r="CW672" s="13"/>
      <c r="CX672" s="13"/>
      <c r="CY672" s="13"/>
      <c r="CZ672" s="13"/>
      <c r="DA672" s="13"/>
      <c r="DB672" s="13"/>
      <c r="DC672" s="13"/>
      <c r="DD672" s="13"/>
      <c r="DE672" s="13"/>
      <c r="DF672" s="13"/>
      <c r="DG672" s="22"/>
      <c r="DH672" s="13"/>
      <c r="DI672" s="13"/>
      <c r="DJ672" s="13"/>
      <c r="DK672" s="13"/>
      <c r="DL672" s="13"/>
      <c r="DM672" s="13"/>
      <c r="DN672" s="13"/>
      <c r="DO672" s="23"/>
      <c r="DP672" s="13"/>
      <c r="DQ672" s="13"/>
      <c r="DR672" s="13"/>
      <c r="DS672" s="13"/>
      <c r="DT672" s="13"/>
      <c r="DU672" s="13"/>
      <c r="DV672" s="13"/>
      <c r="DW672" s="13"/>
      <c r="DX672" s="13"/>
      <c r="DY672" s="13"/>
      <c r="DZ672" s="13"/>
      <c r="EA672" s="13"/>
      <c r="EB672" s="13"/>
      <c r="EC672" s="13"/>
      <c r="ED672" s="13"/>
      <c r="EE672" s="13"/>
      <c r="EF672" s="13"/>
      <c r="EG672" s="13"/>
      <c r="EH672" s="13"/>
      <c r="EI672" s="13"/>
      <c r="EJ672" s="13"/>
      <c r="EK672" s="13"/>
      <c r="EL672" s="13"/>
      <c r="EM672" s="13"/>
      <c r="EN672" s="13"/>
      <c r="EO672" s="13"/>
      <c r="EP672" s="13"/>
      <c r="EQ672" s="13"/>
      <c r="ER672" s="13"/>
      <c r="ES672" s="13"/>
      <c r="ET672" s="13"/>
      <c r="EU672" s="13"/>
      <c r="EV672" s="13"/>
      <c r="EW672" s="13"/>
      <c r="EX672" s="13"/>
      <c r="EY672" s="13"/>
      <c r="EZ672" s="13"/>
      <c r="FA672" s="13"/>
      <c r="FB672" s="13"/>
      <c r="FC672" s="13"/>
      <c r="FD672" s="13"/>
      <c r="FE672" s="13"/>
      <c r="FF672" s="13"/>
    </row>
    <row r="673" spans="1:162" customFormat="1" x14ac:dyDescent="0.25">
      <c r="A673" s="13" t="s">
        <v>111</v>
      </c>
      <c r="B673" s="13" t="s">
        <v>586</v>
      </c>
      <c r="C673" s="19" t="s">
        <v>1236</v>
      </c>
      <c r="D673" s="20">
        <v>98</v>
      </c>
      <c r="E673" s="13">
        <v>17</v>
      </c>
      <c r="F673" s="13">
        <v>100</v>
      </c>
      <c r="G673" s="13"/>
      <c r="H673" s="13" t="s">
        <v>436</v>
      </c>
      <c r="I673" s="13" t="s">
        <v>746</v>
      </c>
      <c r="J673" s="13" t="s">
        <v>603</v>
      </c>
      <c r="K673" s="13" t="s">
        <v>1237</v>
      </c>
      <c r="L673" s="13"/>
      <c r="M673" s="13"/>
      <c r="N673" s="13" t="s">
        <v>585</v>
      </c>
      <c r="O673" s="13" t="s">
        <v>115</v>
      </c>
      <c r="P673" s="13" t="s">
        <v>591</v>
      </c>
      <c r="Q673" s="13"/>
      <c r="R673" s="16" t="s">
        <v>118</v>
      </c>
      <c r="S673" s="13">
        <v>66.099999999999994</v>
      </c>
      <c r="T673" s="13"/>
      <c r="U673" s="13"/>
      <c r="V673" s="13"/>
      <c r="W673" s="13"/>
      <c r="X673" s="13">
        <v>4.17</v>
      </c>
      <c r="Y673">
        <f t="shared" si="11"/>
        <v>3.7522077</v>
      </c>
      <c r="Z673" s="13"/>
      <c r="AA673" s="13"/>
      <c r="AB673" s="13"/>
      <c r="AC673" s="13">
        <v>1.3</v>
      </c>
      <c r="AD673" s="13"/>
      <c r="AE673" s="13"/>
      <c r="AF673" s="13">
        <v>2.2599999999999998</v>
      </c>
      <c r="AG673" s="13"/>
      <c r="AH673" s="13"/>
      <c r="AI673" s="13"/>
      <c r="AJ673" s="13"/>
      <c r="AK673" s="13"/>
      <c r="AL673" s="13"/>
      <c r="AM673" s="13"/>
      <c r="AN673" s="13"/>
      <c r="AO673" s="13"/>
      <c r="AP673" s="13"/>
      <c r="AQ673" s="13"/>
      <c r="AR673" s="13"/>
      <c r="AS673" s="13"/>
      <c r="AT673" s="13"/>
      <c r="AU673" s="13"/>
      <c r="AV673" s="13"/>
      <c r="AW673" s="13"/>
      <c r="AX673" s="13"/>
      <c r="AY673" s="13"/>
      <c r="AZ673" s="13"/>
      <c r="BA673" s="13"/>
      <c r="BB673" s="13"/>
      <c r="BC673" s="13"/>
      <c r="BD673" s="13"/>
      <c r="BE673" s="13"/>
      <c r="BF673" s="13"/>
      <c r="BG673" s="13"/>
      <c r="BH673" s="13"/>
      <c r="BI673" s="13"/>
      <c r="BJ673" s="13"/>
      <c r="BK673" s="13"/>
      <c r="BL673" s="13"/>
      <c r="BM673" s="13"/>
      <c r="BN673" s="13"/>
      <c r="BO673" s="13"/>
      <c r="BP673" s="13"/>
      <c r="BQ673" s="13"/>
      <c r="BR673" s="13"/>
      <c r="BS673" s="13"/>
      <c r="BT673" s="13"/>
      <c r="BU673" s="13"/>
      <c r="BV673" s="13"/>
      <c r="BW673" s="13"/>
      <c r="BX673" s="13"/>
      <c r="BY673" s="13"/>
      <c r="BZ673" s="13"/>
      <c r="CA673" s="13"/>
      <c r="CB673" s="13"/>
      <c r="CC673" s="13">
        <v>98</v>
      </c>
      <c r="CD673" s="13"/>
      <c r="CE673" s="13"/>
      <c r="CF673" s="21">
        <v>0.70728999999999997</v>
      </c>
      <c r="CG673" s="13"/>
      <c r="CH673" s="13"/>
      <c r="CI673" s="13"/>
      <c r="CJ673" s="13"/>
      <c r="CK673" s="13"/>
      <c r="CL673" s="13"/>
      <c r="CM673" s="13"/>
      <c r="CN673" s="13">
        <v>-3.87</v>
      </c>
      <c r="CO673" s="13"/>
      <c r="CP673" s="13"/>
      <c r="CQ673" s="13"/>
      <c r="CR673" s="13"/>
      <c r="CS673" s="13"/>
      <c r="CT673" s="13"/>
      <c r="CU673" s="13"/>
      <c r="CV673" s="13"/>
      <c r="CW673" s="13"/>
      <c r="CX673" s="13"/>
      <c r="CY673" s="13"/>
      <c r="CZ673" s="13"/>
      <c r="DA673" s="13"/>
      <c r="DB673" s="13"/>
      <c r="DC673" s="13"/>
      <c r="DD673" s="13"/>
      <c r="DE673" s="13"/>
      <c r="DF673" s="13"/>
      <c r="DG673" s="22"/>
      <c r="DH673" s="13"/>
      <c r="DI673" s="13"/>
      <c r="DJ673" s="13"/>
      <c r="DK673" s="13"/>
      <c r="DL673" s="13"/>
      <c r="DM673" s="13"/>
      <c r="DN673" s="13"/>
      <c r="DO673" s="23"/>
      <c r="DP673" s="13"/>
      <c r="DQ673" s="13"/>
      <c r="DR673" s="13"/>
      <c r="DS673" s="13"/>
      <c r="DT673" s="13"/>
      <c r="DU673" s="13"/>
      <c r="DV673" s="13"/>
      <c r="DW673" s="13"/>
      <c r="DX673" s="13"/>
      <c r="DY673" s="13"/>
      <c r="DZ673" s="13"/>
      <c r="EA673" s="13"/>
      <c r="EB673" s="13"/>
      <c r="EC673" s="13"/>
      <c r="ED673" s="13"/>
      <c r="EE673" s="13"/>
      <c r="EF673" s="13"/>
      <c r="EG673" s="13"/>
      <c r="EH673" s="13"/>
      <c r="EI673" s="13"/>
      <c r="EJ673" s="13"/>
      <c r="EK673" s="13"/>
      <c r="EL673" s="13"/>
      <c r="EM673" s="13"/>
      <c r="EN673" s="13"/>
      <c r="EO673" s="13"/>
      <c r="EP673" s="13"/>
      <c r="EQ673" s="13"/>
      <c r="ER673" s="13"/>
      <c r="ES673" s="13"/>
      <c r="ET673" s="13"/>
      <c r="EU673" s="13"/>
      <c r="EV673" s="13"/>
      <c r="EW673" s="13"/>
      <c r="EX673" s="13"/>
      <c r="EY673" s="13"/>
      <c r="EZ673" s="13"/>
      <c r="FA673" s="13"/>
      <c r="FB673" s="13"/>
      <c r="FC673" s="13"/>
      <c r="FD673" s="13"/>
      <c r="FE673" s="13"/>
      <c r="FF673" s="13"/>
    </row>
    <row r="674" spans="1:162" customFormat="1" x14ac:dyDescent="0.25">
      <c r="A674" s="13" t="s">
        <v>111</v>
      </c>
      <c r="B674" s="13" t="s">
        <v>776</v>
      </c>
      <c r="C674" s="19" t="s">
        <v>1238</v>
      </c>
      <c r="D674" s="20">
        <v>98</v>
      </c>
      <c r="E674" s="13">
        <v>4</v>
      </c>
      <c r="F674" s="13">
        <v>100</v>
      </c>
      <c r="G674" s="13"/>
      <c r="H674" s="13" t="s">
        <v>126</v>
      </c>
      <c r="I674" s="13" t="s">
        <v>603</v>
      </c>
      <c r="J674" s="13" t="s">
        <v>1239</v>
      </c>
      <c r="K674" s="13" t="s">
        <v>1233</v>
      </c>
      <c r="L674" s="13"/>
      <c r="M674" s="13"/>
      <c r="N674" s="13" t="s">
        <v>1240</v>
      </c>
      <c r="O674" s="13" t="s">
        <v>115</v>
      </c>
      <c r="P674" s="13" t="s">
        <v>1241</v>
      </c>
      <c r="Q674" s="13"/>
      <c r="R674" s="16" t="s">
        <v>118</v>
      </c>
      <c r="S674" s="13">
        <v>66.7</v>
      </c>
      <c r="T674" s="13"/>
      <c r="U674" s="13"/>
      <c r="V674" s="13"/>
      <c r="W674" s="13"/>
      <c r="X674" s="13">
        <v>4.29</v>
      </c>
      <c r="Y674">
        <f t="shared" si="11"/>
        <v>3.8601849000000001</v>
      </c>
      <c r="Z674" s="13"/>
      <c r="AA674" s="13"/>
      <c r="AB674" s="13"/>
      <c r="AC674" s="13">
        <v>1.21</v>
      </c>
      <c r="AD674" s="13"/>
      <c r="AE674" s="13"/>
      <c r="AF674" s="13">
        <v>2.0099999999999998</v>
      </c>
      <c r="AG674" s="13"/>
      <c r="AH674" s="13"/>
      <c r="AI674" s="13"/>
      <c r="AJ674" s="13"/>
      <c r="AK674" s="13"/>
      <c r="AL674" s="13"/>
      <c r="AM674" s="13"/>
      <c r="AN674" s="13">
        <v>267</v>
      </c>
      <c r="AO674" s="13"/>
      <c r="AP674" s="13"/>
      <c r="AQ674" s="13"/>
      <c r="AR674" s="13"/>
      <c r="AS674" s="13"/>
      <c r="AT674" s="13">
        <v>11.5</v>
      </c>
      <c r="AU674" s="13">
        <v>12</v>
      </c>
      <c r="AV674" s="13"/>
      <c r="AW674" s="13"/>
      <c r="AX674" s="13"/>
      <c r="AY674" s="13"/>
      <c r="AZ674" s="13"/>
      <c r="BA674" s="13"/>
      <c r="BB674" s="13"/>
      <c r="BC674" s="13"/>
      <c r="BD674" s="13"/>
      <c r="BE674" s="13"/>
      <c r="BF674" s="13"/>
      <c r="BG674" s="13"/>
      <c r="BH674" s="13"/>
      <c r="BI674" s="13"/>
      <c r="BJ674" s="13">
        <v>21</v>
      </c>
      <c r="BK674" s="13">
        <v>46</v>
      </c>
      <c r="BL674" s="13"/>
      <c r="BM674" s="13"/>
      <c r="BN674" s="13"/>
      <c r="BO674" s="13"/>
      <c r="BP674" s="13"/>
      <c r="BQ674" s="13"/>
      <c r="BR674" s="13"/>
      <c r="BS674" s="13"/>
      <c r="BT674" s="13"/>
      <c r="BU674" s="13"/>
      <c r="BV674" s="13"/>
      <c r="BW674" s="13"/>
      <c r="BX674" s="13"/>
      <c r="BY674" s="13"/>
      <c r="BZ674" s="13"/>
      <c r="CA674" s="13"/>
      <c r="CB674" s="13">
        <v>267</v>
      </c>
      <c r="CC674" s="13">
        <v>98</v>
      </c>
      <c r="CD674" s="13"/>
      <c r="CE674" s="13"/>
      <c r="CF674" s="21">
        <v>0.70694000000000001</v>
      </c>
      <c r="CG674" s="13"/>
      <c r="CH674" s="13"/>
      <c r="CI674" s="13"/>
      <c r="CJ674" s="13"/>
      <c r="CK674" s="13"/>
      <c r="CL674" s="13"/>
      <c r="CM674" s="13"/>
      <c r="CN674" s="13"/>
      <c r="CO674" s="13"/>
      <c r="CP674" s="13"/>
      <c r="CQ674" s="13"/>
      <c r="CR674" s="13"/>
      <c r="CS674" s="13"/>
      <c r="CT674" s="13"/>
      <c r="CU674" s="13"/>
      <c r="CV674" s="13"/>
      <c r="CW674" s="13"/>
      <c r="CX674" s="13"/>
      <c r="CY674" s="13"/>
      <c r="CZ674" s="13"/>
      <c r="DA674" s="13"/>
      <c r="DB674" s="13"/>
      <c r="DC674" s="13"/>
      <c r="DD674" s="13"/>
      <c r="DE674" s="13"/>
      <c r="DF674" s="13"/>
      <c r="DG674" s="22"/>
      <c r="DH674" s="13"/>
      <c r="DI674" s="13"/>
      <c r="DJ674" s="13"/>
      <c r="DK674" s="13"/>
      <c r="DL674" s="13"/>
      <c r="DM674" s="13"/>
      <c r="DN674" s="13"/>
      <c r="DO674" s="23"/>
      <c r="DP674" s="13"/>
      <c r="DQ674" s="13"/>
      <c r="DR674" s="13"/>
      <c r="DS674" s="13"/>
      <c r="DT674" s="13"/>
      <c r="DU674" s="13"/>
      <c r="DV674" s="13"/>
      <c r="DW674" s="13"/>
      <c r="DX674" s="13"/>
      <c r="DY674" s="13"/>
      <c r="DZ674" s="13"/>
      <c r="EA674" s="13"/>
      <c r="EB674" s="13"/>
      <c r="EC674" s="13"/>
      <c r="ED674" s="13"/>
      <c r="EE674" s="13"/>
      <c r="EF674" s="13"/>
      <c r="EG674" s="13"/>
      <c r="EH674" s="13"/>
      <c r="EI674" s="13"/>
      <c r="EJ674" s="13"/>
      <c r="EK674" s="13"/>
      <c r="EL674" s="13"/>
      <c r="EM674" s="13"/>
      <c r="EN674" s="13"/>
      <c r="EO674" s="13"/>
      <c r="EP674" s="13"/>
      <c r="EQ674" s="13"/>
      <c r="ER674" s="13"/>
      <c r="ES674" s="13"/>
      <c r="ET674" s="13"/>
      <c r="EU674" s="13"/>
      <c r="EV674" s="13"/>
      <c r="EW674" s="13"/>
      <c r="EX674" s="13"/>
      <c r="EY674" s="13"/>
      <c r="EZ674" s="13"/>
      <c r="FA674" s="13"/>
      <c r="FB674" s="13"/>
      <c r="FC674" s="13"/>
      <c r="FD674" s="13"/>
      <c r="FE674" s="13"/>
      <c r="FF674" s="13"/>
    </row>
    <row r="675" spans="1:162" customFormat="1" x14ac:dyDescent="0.25">
      <c r="A675" s="13" t="s">
        <v>111</v>
      </c>
      <c r="B675" s="13" t="s">
        <v>776</v>
      </c>
      <c r="C675" s="19" t="s">
        <v>1242</v>
      </c>
      <c r="D675" s="20">
        <v>98</v>
      </c>
      <c r="E675" s="13">
        <v>4</v>
      </c>
      <c r="F675" s="13">
        <v>100</v>
      </c>
      <c r="G675" s="13"/>
      <c r="H675" s="13" t="s">
        <v>126</v>
      </c>
      <c r="I675" s="13" t="s">
        <v>603</v>
      </c>
      <c r="J675" s="13" t="s">
        <v>1243</v>
      </c>
      <c r="K675" s="13" t="s">
        <v>1222</v>
      </c>
      <c r="L675" s="13"/>
      <c r="M675" s="13"/>
      <c r="N675" s="13" t="s">
        <v>1244</v>
      </c>
      <c r="O675" s="13" t="s">
        <v>115</v>
      </c>
      <c r="P675" s="13" t="s">
        <v>1245</v>
      </c>
      <c r="Q675" s="13"/>
      <c r="R675" s="16" t="s">
        <v>118</v>
      </c>
      <c r="S675" s="13">
        <v>67.42</v>
      </c>
      <c r="T675" s="13"/>
      <c r="U675" s="13"/>
      <c r="V675" s="13"/>
      <c r="W675" s="13"/>
      <c r="X675" s="13">
        <v>3.98</v>
      </c>
      <c r="Y675">
        <f t="shared" si="11"/>
        <v>3.5812438000000002</v>
      </c>
      <c r="Z675" s="13"/>
      <c r="AA675" s="13"/>
      <c r="AB675" s="13"/>
      <c r="AC675" s="13">
        <v>1.6</v>
      </c>
      <c r="AD675" s="13"/>
      <c r="AE675" s="13"/>
      <c r="AF675" s="13">
        <v>3.62</v>
      </c>
      <c r="AG675" s="13"/>
      <c r="AH675" s="13"/>
      <c r="AI675" s="13"/>
      <c r="AJ675" s="13"/>
      <c r="AK675" s="13"/>
      <c r="AL675" s="13"/>
      <c r="AM675" s="13"/>
      <c r="AN675" s="13">
        <v>232</v>
      </c>
      <c r="AO675" s="13"/>
      <c r="AP675" s="13"/>
      <c r="AQ675" s="13"/>
      <c r="AR675" s="13"/>
      <c r="AS675" s="13"/>
      <c r="AT675" s="13">
        <v>10</v>
      </c>
      <c r="AU675" s="13">
        <v>20</v>
      </c>
      <c r="AV675" s="13"/>
      <c r="AW675" s="13"/>
      <c r="AX675" s="13"/>
      <c r="AY675" s="13"/>
      <c r="AZ675" s="13"/>
      <c r="BA675" s="13"/>
      <c r="BB675" s="13"/>
      <c r="BC675" s="13"/>
      <c r="BD675" s="13"/>
      <c r="BE675" s="13"/>
      <c r="BF675" s="13"/>
      <c r="BG675" s="13"/>
      <c r="BH675" s="13"/>
      <c r="BI675" s="13"/>
      <c r="BJ675" s="13"/>
      <c r="BK675" s="13">
        <v>61</v>
      </c>
      <c r="BL675" s="13"/>
      <c r="BM675" s="13"/>
      <c r="BN675" s="13"/>
      <c r="BO675" s="13"/>
      <c r="BP675" s="13"/>
      <c r="BQ675" s="13"/>
      <c r="BR675" s="13"/>
      <c r="BS675" s="13"/>
      <c r="BT675" s="13"/>
      <c r="BU675" s="13"/>
      <c r="BV675" s="13"/>
      <c r="BW675" s="13"/>
      <c r="BX675" s="13"/>
      <c r="BY675" s="13"/>
      <c r="BZ675" s="13"/>
      <c r="CA675" s="13"/>
      <c r="CB675" s="13">
        <v>232</v>
      </c>
      <c r="CC675" s="13">
        <v>98</v>
      </c>
      <c r="CD675" s="13"/>
      <c r="CE675" s="13"/>
      <c r="CF675" s="21">
        <v>0.70599999999999996</v>
      </c>
      <c r="CG675" s="13"/>
      <c r="CH675" s="13"/>
      <c r="CI675" s="13"/>
      <c r="CJ675" s="13"/>
      <c r="CK675" s="13"/>
      <c r="CL675" s="13"/>
      <c r="CM675" s="13"/>
      <c r="CN675" s="13"/>
      <c r="CO675" s="13"/>
      <c r="CP675" s="13"/>
      <c r="CQ675" s="13"/>
      <c r="CR675" s="13"/>
      <c r="CS675" s="13"/>
      <c r="CT675" s="13"/>
      <c r="CU675" s="13"/>
      <c r="CV675" s="13"/>
      <c r="CW675" s="13"/>
      <c r="CX675" s="13"/>
      <c r="CY675" s="13"/>
      <c r="CZ675" s="13"/>
      <c r="DA675" s="13"/>
      <c r="DB675" s="13"/>
      <c r="DC675" s="13"/>
      <c r="DD675" s="13"/>
      <c r="DE675" s="13"/>
      <c r="DF675" s="13"/>
      <c r="DG675" s="22"/>
      <c r="DH675" s="13"/>
      <c r="DI675" s="13"/>
      <c r="DJ675" s="13"/>
      <c r="DK675" s="13"/>
      <c r="DL675" s="13"/>
      <c r="DM675" s="13"/>
      <c r="DN675" s="13"/>
      <c r="DO675" s="23"/>
      <c r="DP675" s="13"/>
      <c r="DQ675" s="13"/>
      <c r="DR675" s="13"/>
      <c r="DS675" s="13"/>
      <c r="DT675" s="13"/>
      <c r="DU675" s="13"/>
      <c r="DV675" s="13"/>
      <c r="DW675" s="13"/>
      <c r="DX675" s="13"/>
      <c r="DY675" s="13"/>
      <c r="DZ675" s="13"/>
      <c r="EA675" s="13"/>
      <c r="EB675" s="13"/>
      <c r="EC675" s="13"/>
      <c r="ED675" s="13"/>
      <c r="EE675" s="13"/>
      <c r="EF675" s="13"/>
      <c r="EG675" s="13"/>
      <c r="EH675" s="13"/>
      <c r="EI675" s="13"/>
      <c r="EJ675" s="13"/>
      <c r="EK675" s="13"/>
      <c r="EL675" s="13"/>
      <c r="EM675" s="13"/>
      <c r="EN675" s="13"/>
      <c r="EO675" s="13"/>
      <c r="EP675" s="13"/>
      <c r="EQ675" s="13"/>
      <c r="ER675" s="13"/>
      <c r="ES675" s="13"/>
      <c r="ET675" s="13"/>
      <c r="EU675" s="13"/>
      <c r="EV675" s="13"/>
      <c r="EW675" s="13"/>
      <c r="EX675" s="13"/>
      <c r="EY675" s="13"/>
      <c r="EZ675" s="13"/>
      <c r="FA675" s="13"/>
      <c r="FB675" s="13"/>
      <c r="FC675" s="13"/>
      <c r="FD675" s="13"/>
      <c r="FE675" s="13"/>
      <c r="FF675" s="13"/>
    </row>
    <row r="676" spans="1:162" customFormat="1" x14ac:dyDescent="0.25">
      <c r="A676" s="13" t="s">
        <v>111</v>
      </c>
      <c r="B676" s="13" t="s">
        <v>776</v>
      </c>
      <c r="C676" s="19" t="s">
        <v>1246</v>
      </c>
      <c r="D676" s="20">
        <v>98</v>
      </c>
      <c r="E676" s="13">
        <v>4</v>
      </c>
      <c r="F676" s="13">
        <v>100</v>
      </c>
      <c r="G676" s="13"/>
      <c r="H676" s="13" t="s">
        <v>126</v>
      </c>
      <c r="I676" s="13" t="s">
        <v>603</v>
      </c>
      <c r="J676" s="13" t="s">
        <v>1247</v>
      </c>
      <c r="K676" s="13" t="s">
        <v>1248</v>
      </c>
      <c r="L676" s="13"/>
      <c r="M676" s="13"/>
      <c r="N676" s="13" t="s">
        <v>1249</v>
      </c>
      <c r="O676" s="13" t="s">
        <v>115</v>
      </c>
      <c r="P676" s="13" t="s">
        <v>1250</v>
      </c>
      <c r="Q676" s="13"/>
      <c r="R676" s="16" t="s">
        <v>118</v>
      </c>
      <c r="S676" s="13">
        <v>68.91</v>
      </c>
      <c r="T676" s="13"/>
      <c r="U676" s="13"/>
      <c r="V676" s="13"/>
      <c r="W676" s="13"/>
      <c r="X676" s="13">
        <v>2.5299999999999998</v>
      </c>
      <c r="Y676">
        <f t="shared" si="11"/>
        <v>2.2765192999999999</v>
      </c>
      <c r="Z676" s="13"/>
      <c r="AA676" s="13"/>
      <c r="AB676" s="13"/>
      <c r="AC676" s="13">
        <v>0.71</v>
      </c>
      <c r="AD676" s="13"/>
      <c r="AE676" s="13"/>
      <c r="AF676" s="13">
        <v>1.78</v>
      </c>
      <c r="AG676" s="13"/>
      <c r="AH676" s="13"/>
      <c r="AI676" s="13"/>
      <c r="AJ676" s="13"/>
      <c r="AK676" s="13"/>
      <c r="AL676" s="13"/>
      <c r="AM676" s="13"/>
      <c r="AN676" s="13">
        <v>535</v>
      </c>
      <c r="AO676" s="13"/>
      <c r="AP676" s="13"/>
      <c r="AQ676" s="13"/>
      <c r="AR676" s="13"/>
      <c r="AS676" s="13"/>
      <c r="AT676" s="13">
        <v>9</v>
      </c>
      <c r="AU676" s="13">
        <v>11</v>
      </c>
      <c r="AV676" s="13"/>
      <c r="AW676" s="13"/>
      <c r="AX676" s="13"/>
      <c r="AY676" s="13"/>
      <c r="AZ676" s="13"/>
      <c r="BA676" s="13"/>
      <c r="BB676" s="13"/>
      <c r="BC676" s="13"/>
      <c r="BD676" s="13"/>
      <c r="BE676" s="13"/>
      <c r="BF676" s="13"/>
      <c r="BG676" s="13"/>
      <c r="BH676" s="13"/>
      <c r="BI676" s="13"/>
      <c r="BJ676" s="13">
        <v>29</v>
      </c>
      <c r="BK676" s="13">
        <v>65</v>
      </c>
      <c r="BL676" s="13"/>
      <c r="BM676" s="13"/>
      <c r="BN676" s="13"/>
      <c r="BO676" s="13"/>
      <c r="BP676" s="13"/>
      <c r="BQ676" s="13"/>
      <c r="BR676" s="13"/>
      <c r="BS676" s="13"/>
      <c r="BT676" s="13"/>
      <c r="BU676" s="13"/>
      <c r="BV676" s="13"/>
      <c r="BW676" s="13"/>
      <c r="BX676" s="13"/>
      <c r="BY676" s="13"/>
      <c r="BZ676" s="13"/>
      <c r="CA676" s="13"/>
      <c r="CB676" s="13">
        <v>535</v>
      </c>
      <c r="CC676" s="13">
        <v>98</v>
      </c>
      <c r="CD676" s="13"/>
      <c r="CE676" s="13"/>
      <c r="CF676" s="21">
        <v>0.70806000000000002</v>
      </c>
      <c r="CG676" s="13"/>
      <c r="CH676" s="13"/>
      <c r="CI676" s="13"/>
      <c r="CJ676" s="13"/>
      <c r="CK676" s="13"/>
      <c r="CL676" s="13"/>
      <c r="CM676" s="13"/>
      <c r="CN676" s="13"/>
      <c r="CO676" s="13"/>
      <c r="CP676" s="13"/>
      <c r="CQ676" s="13"/>
      <c r="CR676" s="13"/>
      <c r="CS676" s="13"/>
      <c r="CT676" s="13"/>
      <c r="CU676" s="13"/>
      <c r="CV676" s="13"/>
      <c r="CW676" s="13"/>
      <c r="CX676" s="13"/>
      <c r="CY676" s="13"/>
      <c r="CZ676" s="13"/>
      <c r="DA676" s="13"/>
      <c r="DB676" s="13"/>
      <c r="DC676" s="13"/>
      <c r="DD676" s="13"/>
      <c r="DE676" s="13"/>
      <c r="DF676" s="13"/>
      <c r="DG676" s="22"/>
      <c r="DH676" s="13"/>
      <c r="DI676" s="13"/>
      <c r="DJ676" s="13"/>
      <c r="DK676" s="13"/>
      <c r="DL676" s="13"/>
      <c r="DM676" s="13"/>
      <c r="DN676" s="13"/>
      <c r="DO676" s="23"/>
      <c r="DP676" s="13"/>
      <c r="DQ676" s="13"/>
      <c r="DR676" s="13"/>
      <c r="DS676" s="13"/>
      <c r="DT676" s="13"/>
      <c r="DU676" s="13"/>
      <c r="DV676" s="13"/>
      <c r="DW676" s="13"/>
      <c r="DX676" s="13"/>
      <c r="DY676" s="13"/>
      <c r="DZ676" s="13"/>
      <c r="EA676" s="13"/>
      <c r="EB676" s="13"/>
      <c r="EC676" s="13"/>
      <c r="ED676" s="13"/>
      <c r="EE676" s="13"/>
      <c r="EF676" s="13"/>
      <c r="EG676" s="13"/>
      <c r="EH676" s="13"/>
      <c r="EI676" s="13"/>
      <c r="EJ676" s="13"/>
      <c r="EK676" s="13"/>
      <c r="EL676" s="13"/>
      <c r="EM676" s="13"/>
      <c r="EN676" s="13"/>
      <c r="EO676" s="13"/>
      <c r="EP676" s="13"/>
      <c r="EQ676" s="13"/>
      <c r="ER676" s="13"/>
      <c r="ES676" s="13"/>
      <c r="ET676" s="13"/>
      <c r="EU676" s="13"/>
      <c r="EV676" s="13"/>
      <c r="EW676" s="13"/>
      <c r="EX676" s="13"/>
      <c r="EY676" s="13"/>
      <c r="EZ676" s="13"/>
      <c r="FA676" s="13"/>
      <c r="FB676" s="13"/>
      <c r="FC676" s="13"/>
      <c r="FD676" s="13"/>
      <c r="FE676" s="13"/>
      <c r="FF676" s="13"/>
    </row>
    <row r="677" spans="1:162" customFormat="1" x14ac:dyDescent="0.25">
      <c r="A677" s="13" t="s">
        <v>111</v>
      </c>
      <c r="B677" s="13" t="s">
        <v>776</v>
      </c>
      <c r="C677" s="19" t="s">
        <v>1251</v>
      </c>
      <c r="D677" s="20">
        <v>98</v>
      </c>
      <c r="E677" s="13">
        <v>4</v>
      </c>
      <c r="F677" s="13">
        <v>100</v>
      </c>
      <c r="G677" s="13"/>
      <c r="H677" s="13" t="s">
        <v>126</v>
      </c>
      <c r="I677" s="13" t="s">
        <v>603</v>
      </c>
      <c r="J677" s="13" t="s">
        <v>1252</v>
      </c>
      <c r="K677" s="13" t="s">
        <v>1253</v>
      </c>
      <c r="L677" s="13"/>
      <c r="M677" s="13"/>
      <c r="N677" s="13" t="s">
        <v>1254</v>
      </c>
      <c r="O677" s="13" t="s">
        <v>115</v>
      </c>
      <c r="P677" s="13" t="s">
        <v>1255</v>
      </c>
      <c r="Q677" s="13"/>
      <c r="R677" s="16" t="s">
        <v>118</v>
      </c>
      <c r="S677" s="13">
        <v>69.61</v>
      </c>
      <c r="T677" s="13"/>
      <c r="U677" s="13"/>
      <c r="V677" s="13"/>
      <c r="W677" s="13"/>
      <c r="X677" s="13">
        <v>3.25</v>
      </c>
      <c r="Y677">
        <f t="shared" si="11"/>
        <v>2.9243825000000001</v>
      </c>
      <c r="Z677" s="13"/>
      <c r="AA677" s="13"/>
      <c r="AB677" s="13"/>
      <c r="AC677" s="13">
        <v>0.87</v>
      </c>
      <c r="AD677" s="13"/>
      <c r="AE677" s="13"/>
      <c r="AF677" s="13">
        <v>3.52</v>
      </c>
      <c r="AG677" s="13"/>
      <c r="AH677" s="13"/>
      <c r="AI677" s="13"/>
      <c r="AJ677" s="13"/>
      <c r="AK677" s="13"/>
      <c r="AL677" s="13"/>
      <c r="AM677" s="13"/>
      <c r="AN677" s="13">
        <v>227</v>
      </c>
      <c r="AO677" s="13"/>
      <c r="AP677" s="13"/>
      <c r="AQ677" s="13"/>
      <c r="AR677" s="13"/>
      <c r="AS677" s="13"/>
      <c r="AT677" s="13">
        <v>8</v>
      </c>
      <c r="AU677" s="13">
        <v>13</v>
      </c>
      <c r="AV677" s="13"/>
      <c r="AW677" s="13"/>
      <c r="AX677" s="13"/>
      <c r="AY677" s="13"/>
      <c r="AZ677" s="13"/>
      <c r="BA677" s="13"/>
      <c r="BB677" s="13"/>
      <c r="BC677" s="13"/>
      <c r="BD677" s="13"/>
      <c r="BE677" s="13"/>
      <c r="BF677" s="13"/>
      <c r="BG677" s="13"/>
      <c r="BH677" s="13"/>
      <c r="BI677" s="13"/>
      <c r="BJ677" s="13">
        <v>29</v>
      </c>
      <c r="BK677" s="13">
        <v>56</v>
      </c>
      <c r="BL677" s="13"/>
      <c r="BM677" s="13"/>
      <c r="BN677" s="13"/>
      <c r="BO677" s="13"/>
      <c r="BP677" s="13"/>
      <c r="BQ677" s="13"/>
      <c r="BR677" s="13"/>
      <c r="BS677" s="13"/>
      <c r="BT677" s="13"/>
      <c r="BU677" s="13"/>
      <c r="BV677" s="13"/>
      <c r="BW677" s="13"/>
      <c r="BX677" s="13"/>
      <c r="BY677" s="13"/>
      <c r="BZ677" s="13"/>
      <c r="CA677" s="13"/>
      <c r="CB677" s="13">
        <v>227</v>
      </c>
      <c r="CC677" s="13">
        <v>98</v>
      </c>
      <c r="CD677" s="13"/>
      <c r="CE677" s="13"/>
      <c r="CF677" s="21">
        <v>0.70667999999999997</v>
      </c>
      <c r="CG677" s="13"/>
      <c r="CH677" s="13"/>
      <c r="CI677" s="13"/>
      <c r="CJ677" s="13"/>
      <c r="CK677" s="13"/>
      <c r="CL677" s="13"/>
      <c r="CM677" s="13"/>
      <c r="CN677" s="13"/>
      <c r="CO677" s="13"/>
      <c r="CP677" s="13"/>
      <c r="CQ677" s="13"/>
      <c r="CR677" s="13"/>
      <c r="CS677" s="13"/>
      <c r="CT677" s="13"/>
      <c r="CU677" s="13"/>
      <c r="CV677" s="13"/>
      <c r="CW677" s="13"/>
      <c r="CX677" s="13"/>
      <c r="CY677" s="13"/>
      <c r="CZ677" s="13"/>
      <c r="DA677" s="13"/>
      <c r="DB677" s="13"/>
      <c r="DC677" s="13"/>
      <c r="DD677" s="13"/>
      <c r="DE677" s="13"/>
      <c r="DF677" s="13"/>
      <c r="DG677" s="22"/>
      <c r="DH677" s="13"/>
      <c r="DI677" s="13"/>
      <c r="DJ677" s="13"/>
      <c r="DK677" s="13"/>
      <c r="DL677" s="13"/>
      <c r="DM677" s="13"/>
      <c r="DN677" s="13"/>
      <c r="DO677" s="23"/>
      <c r="DP677" s="13"/>
      <c r="DQ677" s="13"/>
      <c r="DR677" s="13"/>
      <c r="DS677" s="13"/>
      <c r="DT677" s="13"/>
      <c r="DU677" s="13"/>
      <c r="DV677" s="13"/>
      <c r="DW677" s="13"/>
      <c r="DX677" s="13"/>
      <c r="DY677" s="13"/>
      <c r="DZ677" s="13"/>
      <c r="EA677" s="13"/>
      <c r="EB677" s="13"/>
      <c r="EC677" s="13"/>
      <c r="ED677" s="13"/>
      <c r="EE677" s="13"/>
      <c r="EF677" s="13"/>
      <c r="EG677" s="13"/>
      <c r="EH677" s="13"/>
      <c r="EI677" s="13"/>
      <c r="EJ677" s="13"/>
      <c r="EK677" s="13"/>
      <c r="EL677" s="13"/>
      <c r="EM677" s="13"/>
      <c r="EN677" s="13"/>
      <c r="EO677" s="13"/>
      <c r="EP677" s="13"/>
      <c r="EQ677" s="13"/>
      <c r="ER677" s="13"/>
      <c r="ES677" s="13"/>
      <c r="ET677" s="13"/>
      <c r="EU677" s="13"/>
      <c r="EV677" s="13"/>
      <c r="EW677" s="13"/>
      <c r="EX677" s="13"/>
      <c r="EY677" s="13"/>
      <c r="EZ677" s="13"/>
      <c r="FA677" s="13"/>
      <c r="FB677" s="13"/>
      <c r="FC677" s="13"/>
      <c r="FD677" s="13"/>
      <c r="FE677" s="13"/>
      <c r="FF677" s="13"/>
    </row>
    <row r="678" spans="1:162" customFormat="1" x14ac:dyDescent="0.25">
      <c r="A678" s="13" t="s">
        <v>111</v>
      </c>
      <c r="B678" s="13" t="s">
        <v>776</v>
      </c>
      <c r="C678" s="19" t="s">
        <v>1256</v>
      </c>
      <c r="D678" s="20">
        <v>98</v>
      </c>
      <c r="E678" s="13">
        <v>4</v>
      </c>
      <c r="F678" s="13">
        <v>100</v>
      </c>
      <c r="G678" s="13"/>
      <c r="H678" s="13" t="s">
        <v>126</v>
      </c>
      <c r="I678" s="13" t="s">
        <v>603</v>
      </c>
      <c r="J678" s="13" t="s">
        <v>1257</v>
      </c>
      <c r="K678" s="13" t="s">
        <v>1258</v>
      </c>
      <c r="L678" s="13"/>
      <c r="M678" s="13"/>
      <c r="N678" s="13" t="s">
        <v>1259</v>
      </c>
      <c r="O678" s="13" t="s">
        <v>115</v>
      </c>
      <c r="P678" s="13" t="s">
        <v>1260</v>
      </c>
      <c r="Q678" s="13"/>
      <c r="R678" s="16" t="s">
        <v>118</v>
      </c>
      <c r="S678" s="13">
        <v>71.92</v>
      </c>
      <c r="T678" s="13"/>
      <c r="U678" s="13"/>
      <c r="V678" s="13"/>
      <c r="W678" s="13"/>
      <c r="X678" s="13">
        <v>1.9</v>
      </c>
      <c r="Y678">
        <f t="shared" si="11"/>
        <v>1.7096389999999999</v>
      </c>
      <c r="Z678" s="13"/>
      <c r="AA678" s="13"/>
      <c r="AB678" s="13"/>
      <c r="AC678" s="13">
        <v>0.35</v>
      </c>
      <c r="AD678" s="13"/>
      <c r="AE678" s="13"/>
      <c r="AF678" s="13">
        <v>3.42</v>
      </c>
      <c r="AG678" s="13"/>
      <c r="AH678" s="13"/>
      <c r="AI678" s="13"/>
      <c r="AJ678" s="13"/>
      <c r="AK678" s="13"/>
      <c r="AL678" s="13"/>
      <c r="AM678" s="13"/>
      <c r="AN678" s="13">
        <v>145</v>
      </c>
      <c r="AO678" s="13"/>
      <c r="AP678" s="13"/>
      <c r="AQ678" s="13"/>
      <c r="AR678" s="13"/>
      <c r="AS678" s="13"/>
      <c r="AT678" s="13">
        <v>12</v>
      </c>
      <c r="AU678" s="13">
        <v>12</v>
      </c>
      <c r="AV678" s="13"/>
      <c r="AW678" s="13"/>
      <c r="AX678" s="13"/>
      <c r="AY678" s="13"/>
      <c r="AZ678" s="13"/>
      <c r="BA678" s="13"/>
      <c r="BB678" s="13"/>
      <c r="BC678" s="13"/>
      <c r="BD678" s="13"/>
      <c r="BE678" s="13"/>
      <c r="BF678" s="13"/>
      <c r="BG678" s="13"/>
      <c r="BH678" s="13"/>
      <c r="BI678" s="13"/>
      <c r="BJ678" s="13">
        <v>13</v>
      </c>
      <c r="BK678" s="13">
        <v>26</v>
      </c>
      <c r="BL678" s="13"/>
      <c r="BM678" s="13"/>
      <c r="BN678" s="13"/>
      <c r="BO678" s="13"/>
      <c r="BP678" s="13"/>
      <c r="BQ678" s="13"/>
      <c r="BR678" s="13"/>
      <c r="BS678" s="13"/>
      <c r="BT678" s="13"/>
      <c r="BU678" s="13"/>
      <c r="BV678" s="13"/>
      <c r="BW678" s="13"/>
      <c r="BX678" s="13"/>
      <c r="BY678" s="13"/>
      <c r="BZ678" s="13"/>
      <c r="CA678" s="13"/>
      <c r="CB678" s="13">
        <v>145</v>
      </c>
      <c r="CC678" s="13">
        <v>98</v>
      </c>
      <c r="CD678" s="13"/>
      <c r="CE678" s="13"/>
      <c r="CF678" s="21">
        <v>0.70928999999999998</v>
      </c>
      <c r="CG678" s="13"/>
      <c r="CH678" s="13"/>
      <c r="CI678" s="13"/>
      <c r="CJ678" s="13"/>
      <c r="CK678" s="13"/>
      <c r="CL678" s="13"/>
      <c r="CM678" s="13"/>
      <c r="CN678" s="13"/>
      <c r="CO678" s="13"/>
      <c r="CP678" s="13"/>
      <c r="CQ678" s="13"/>
      <c r="CR678" s="13"/>
      <c r="CS678" s="13"/>
      <c r="CT678" s="13"/>
      <c r="CU678" s="13"/>
      <c r="CV678" s="13"/>
      <c r="CW678" s="13"/>
      <c r="CX678" s="13"/>
      <c r="CY678" s="13"/>
      <c r="CZ678" s="13"/>
      <c r="DA678" s="13"/>
      <c r="DB678" s="13"/>
      <c r="DC678" s="13"/>
      <c r="DD678" s="13"/>
      <c r="DE678" s="13"/>
      <c r="DF678" s="13"/>
      <c r="DG678" s="22"/>
      <c r="DH678" s="13"/>
      <c r="DI678" s="13"/>
      <c r="DJ678" s="13"/>
      <c r="DK678" s="13"/>
      <c r="DL678" s="13"/>
      <c r="DM678" s="13"/>
      <c r="DN678" s="13"/>
      <c r="DO678" s="23"/>
      <c r="DP678" s="13"/>
      <c r="DQ678" s="13"/>
      <c r="DR678" s="13"/>
      <c r="DS678" s="13"/>
      <c r="DT678" s="13"/>
      <c r="DU678" s="13"/>
      <c r="DV678" s="13"/>
      <c r="DW678" s="13"/>
      <c r="DX678" s="13"/>
      <c r="DY678" s="13"/>
      <c r="DZ678" s="13"/>
      <c r="EA678" s="13"/>
      <c r="EB678" s="13"/>
      <c r="EC678" s="13"/>
      <c r="ED678" s="13"/>
      <c r="EE678" s="13"/>
      <c r="EF678" s="13"/>
      <c r="EG678" s="13"/>
      <c r="EH678" s="13"/>
      <c r="EI678" s="13"/>
      <c r="EJ678" s="13"/>
      <c r="EK678" s="13"/>
      <c r="EL678" s="13"/>
      <c r="EM678" s="13"/>
      <c r="EN678" s="13"/>
      <c r="EO678" s="13"/>
      <c r="EP678" s="13"/>
      <c r="EQ678" s="13"/>
      <c r="ER678" s="13"/>
      <c r="ES678" s="13"/>
      <c r="ET678" s="13"/>
      <c r="EU678" s="13"/>
      <c r="EV678" s="13"/>
      <c r="EW678" s="13"/>
      <c r="EX678" s="13"/>
      <c r="EY678" s="13"/>
      <c r="EZ678" s="13"/>
      <c r="FA678" s="13"/>
      <c r="FB678" s="13"/>
      <c r="FC678" s="13"/>
      <c r="FD678" s="13"/>
      <c r="FE678" s="13"/>
      <c r="FF678" s="13"/>
    </row>
    <row r="679" spans="1:162" customFormat="1" x14ac:dyDescent="0.25">
      <c r="A679" s="13" t="s">
        <v>111</v>
      </c>
      <c r="B679" s="13" t="s">
        <v>776</v>
      </c>
      <c r="C679" s="19" t="s">
        <v>1261</v>
      </c>
      <c r="D679" s="20">
        <v>98</v>
      </c>
      <c r="E679" s="13">
        <v>4</v>
      </c>
      <c r="F679" s="13">
        <v>100</v>
      </c>
      <c r="G679" s="13"/>
      <c r="H679" s="13" t="s">
        <v>126</v>
      </c>
      <c r="I679" s="13" t="s">
        <v>603</v>
      </c>
      <c r="J679" s="13" t="s">
        <v>1262</v>
      </c>
      <c r="K679" s="13" t="s">
        <v>1263</v>
      </c>
      <c r="L679" s="13"/>
      <c r="M679" s="13"/>
      <c r="N679" s="13" t="s">
        <v>1264</v>
      </c>
      <c r="O679" s="13" t="s">
        <v>115</v>
      </c>
      <c r="P679" s="13" t="s">
        <v>1265</v>
      </c>
      <c r="Q679" s="13"/>
      <c r="R679" s="16" t="s">
        <v>118</v>
      </c>
      <c r="S679" s="13">
        <v>73.12</v>
      </c>
      <c r="T679" s="13"/>
      <c r="U679" s="13"/>
      <c r="V679" s="13"/>
      <c r="W679" s="13"/>
      <c r="X679" s="13">
        <v>2.35</v>
      </c>
      <c r="Y679">
        <f t="shared" si="11"/>
        <v>2.1145535</v>
      </c>
      <c r="Z679" s="13"/>
      <c r="AA679" s="13"/>
      <c r="AB679" s="13"/>
      <c r="AC679" s="13">
        <v>0.37</v>
      </c>
      <c r="AD679" s="13"/>
      <c r="AE679" s="13"/>
      <c r="AF679" s="13">
        <v>4.12</v>
      </c>
      <c r="AG679" s="13"/>
      <c r="AH679" s="13"/>
      <c r="AI679" s="13"/>
      <c r="AJ679" s="13"/>
      <c r="AK679" s="13"/>
      <c r="AL679" s="13"/>
      <c r="AM679" s="13"/>
      <c r="AN679" s="13">
        <v>142</v>
      </c>
      <c r="AO679" s="13"/>
      <c r="AP679" s="13"/>
      <c r="AQ679" s="13"/>
      <c r="AR679" s="13"/>
      <c r="AS679" s="13"/>
      <c r="AT679" s="13">
        <v>8</v>
      </c>
      <c r="AU679" s="13">
        <v>13</v>
      </c>
      <c r="AV679" s="13"/>
      <c r="AW679" s="13"/>
      <c r="AX679" s="13"/>
      <c r="AY679" s="13"/>
      <c r="AZ679" s="13"/>
      <c r="BA679" s="13"/>
      <c r="BB679" s="13"/>
      <c r="BC679" s="13"/>
      <c r="BD679" s="13"/>
      <c r="BE679" s="13"/>
      <c r="BF679" s="13"/>
      <c r="BG679" s="13"/>
      <c r="BH679" s="13"/>
      <c r="BI679" s="13"/>
      <c r="BJ679" s="13">
        <v>19</v>
      </c>
      <c r="BK679" s="13">
        <v>52</v>
      </c>
      <c r="BL679" s="13"/>
      <c r="BM679" s="13"/>
      <c r="BN679" s="13"/>
      <c r="BO679" s="13"/>
      <c r="BP679" s="13"/>
      <c r="BQ679" s="13"/>
      <c r="BR679" s="13"/>
      <c r="BS679" s="13"/>
      <c r="BT679" s="13"/>
      <c r="BU679" s="13"/>
      <c r="BV679" s="13"/>
      <c r="BW679" s="13"/>
      <c r="BX679" s="13"/>
      <c r="BY679" s="13"/>
      <c r="BZ679" s="13"/>
      <c r="CA679" s="13"/>
      <c r="CB679" s="13">
        <v>142</v>
      </c>
      <c r="CC679" s="13">
        <v>98</v>
      </c>
      <c r="CD679" s="13"/>
      <c r="CE679" s="13"/>
      <c r="CF679" s="21">
        <v>0.70579000000000003</v>
      </c>
      <c r="CG679" s="13"/>
      <c r="CH679" s="13"/>
      <c r="CI679" s="13"/>
      <c r="CJ679" s="13"/>
      <c r="CK679" s="13"/>
      <c r="CL679" s="13"/>
      <c r="CM679" s="13"/>
      <c r="CN679" s="13"/>
      <c r="CO679" s="13"/>
      <c r="CP679" s="13"/>
      <c r="CQ679" s="13"/>
      <c r="CR679" s="13"/>
      <c r="CS679" s="13"/>
      <c r="CT679" s="13"/>
      <c r="CU679" s="13"/>
      <c r="CV679" s="13"/>
      <c r="CW679" s="13"/>
      <c r="CX679" s="13"/>
      <c r="CY679" s="13"/>
      <c r="CZ679" s="13"/>
      <c r="DA679" s="13"/>
      <c r="DB679" s="13"/>
      <c r="DC679" s="13"/>
      <c r="DD679" s="13"/>
      <c r="DE679" s="13"/>
      <c r="DF679" s="13"/>
      <c r="DG679" s="22"/>
      <c r="DH679" s="13"/>
      <c r="DI679" s="13"/>
      <c r="DJ679" s="13"/>
      <c r="DK679" s="13"/>
      <c r="DL679" s="13"/>
      <c r="DM679" s="13"/>
      <c r="DN679" s="13"/>
      <c r="DO679" s="23"/>
      <c r="DP679" s="13"/>
      <c r="DQ679" s="13"/>
      <c r="DR679" s="13"/>
      <c r="DS679" s="13"/>
      <c r="DT679" s="13"/>
      <c r="DU679" s="13"/>
      <c r="DV679" s="13"/>
      <c r="DW679" s="13"/>
      <c r="DX679" s="13"/>
      <c r="DY679" s="13"/>
      <c r="DZ679" s="13"/>
      <c r="EA679" s="13"/>
      <c r="EB679" s="13"/>
      <c r="EC679" s="13"/>
      <c r="ED679" s="13"/>
      <c r="EE679" s="13"/>
      <c r="EF679" s="13"/>
      <c r="EG679" s="13"/>
      <c r="EH679" s="13"/>
      <c r="EI679" s="13"/>
      <c r="EJ679" s="13"/>
      <c r="EK679" s="13"/>
      <c r="EL679" s="13"/>
      <c r="EM679" s="13"/>
      <c r="EN679" s="13"/>
      <c r="EO679" s="13"/>
      <c r="EP679" s="13"/>
      <c r="EQ679" s="13"/>
      <c r="ER679" s="13"/>
      <c r="ES679" s="13"/>
      <c r="ET679" s="13"/>
      <c r="EU679" s="13"/>
      <c r="EV679" s="13"/>
      <c r="EW679" s="13"/>
      <c r="EX679" s="13"/>
      <c r="EY679" s="13"/>
      <c r="EZ679" s="13"/>
      <c r="FA679" s="13"/>
      <c r="FB679" s="13"/>
      <c r="FC679" s="13"/>
      <c r="FD679" s="13"/>
      <c r="FE679" s="13"/>
      <c r="FF679" s="13"/>
    </row>
    <row r="680" spans="1:162" customFormat="1" x14ac:dyDescent="0.25">
      <c r="A680" s="13" t="s">
        <v>111</v>
      </c>
      <c r="B680" s="13" t="s">
        <v>776</v>
      </c>
      <c r="C680" s="19" t="s">
        <v>1266</v>
      </c>
      <c r="D680" s="20">
        <v>98</v>
      </c>
      <c r="E680" s="13">
        <v>4</v>
      </c>
      <c r="F680" s="13">
        <v>100</v>
      </c>
      <c r="G680" s="13"/>
      <c r="H680" s="13" t="s">
        <v>126</v>
      </c>
      <c r="I680" s="13" t="s">
        <v>603</v>
      </c>
      <c r="J680" s="13" t="s">
        <v>1267</v>
      </c>
      <c r="K680" s="13" t="s">
        <v>1258</v>
      </c>
      <c r="L680" s="13"/>
      <c r="M680" s="13"/>
      <c r="N680" s="13" t="s">
        <v>1268</v>
      </c>
      <c r="O680" s="13" t="s">
        <v>115</v>
      </c>
      <c r="P680" s="13" t="s">
        <v>1269</v>
      </c>
      <c r="Q680" s="13"/>
      <c r="R680" s="16" t="s">
        <v>118</v>
      </c>
      <c r="S680" s="13">
        <v>73.7</v>
      </c>
      <c r="T680" s="13"/>
      <c r="U680" s="13"/>
      <c r="V680" s="13"/>
      <c r="W680" s="13"/>
      <c r="X680" s="13">
        <v>1.19</v>
      </c>
      <c r="Y680">
        <f t="shared" si="11"/>
        <v>1.0707739000000001</v>
      </c>
      <c r="Z680" s="13"/>
      <c r="AA680" s="13"/>
      <c r="AB680" s="13"/>
      <c r="AC680" s="13">
        <v>0.16</v>
      </c>
      <c r="AD680" s="13"/>
      <c r="AE680" s="13"/>
      <c r="AF680" s="13">
        <v>4.25</v>
      </c>
      <c r="AG680" s="13"/>
      <c r="AH680" s="13"/>
      <c r="AI680" s="13"/>
      <c r="AJ680" s="13"/>
      <c r="AK680" s="13"/>
      <c r="AL680" s="13"/>
      <c r="AM680" s="13"/>
      <c r="AN680" s="13">
        <v>79</v>
      </c>
      <c r="AO680" s="13"/>
      <c r="AP680" s="13"/>
      <c r="AQ680" s="13"/>
      <c r="AR680" s="13"/>
      <c r="AS680" s="13"/>
      <c r="AT680" s="13">
        <v>11.5</v>
      </c>
      <c r="AU680" s="13">
        <v>13</v>
      </c>
      <c r="AV680" s="13"/>
      <c r="AW680" s="13"/>
      <c r="AX680" s="13"/>
      <c r="AY680" s="13"/>
      <c r="AZ680" s="13"/>
      <c r="BA680" s="13"/>
      <c r="BB680" s="13"/>
      <c r="BC680" s="13"/>
      <c r="BD680" s="13"/>
      <c r="BE680" s="13"/>
      <c r="BF680" s="13"/>
      <c r="BG680" s="13"/>
      <c r="BH680" s="13"/>
      <c r="BI680" s="13"/>
      <c r="BJ680" s="13">
        <v>11</v>
      </c>
      <c r="BK680" s="13">
        <v>22</v>
      </c>
      <c r="BL680" s="13"/>
      <c r="BM680" s="13"/>
      <c r="BN680" s="13"/>
      <c r="BO680" s="13"/>
      <c r="BP680" s="13"/>
      <c r="BQ680" s="13"/>
      <c r="BR680" s="13"/>
      <c r="BS680" s="13"/>
      <c r="BT680" s="13"/>
      <c r="BU680" s="13"/>
      <c r="BV680" s="13"/>
      <c r="BW680" s="13"/>
      <c r="BX680" s="13"/>
      <c r="BY680" s="13"/>
      <c r="BZ680" s="13"/>
      <c r="CA680" s="13"/>
      <c r="CB680" s="13">
        <v>79</v>
      </c>
      <c r="CC680" s="13">
        <v>98</v>
      </c>
      <c r="CD680" s="13"/>
      <c r="CE680" s="13"/>
      <c r="CF680" s="21">
        <v>0.71204999999999996</v>
      </c>
      <c r="CG680" s="13"/>
      <c r="CH680" s="13"/>
      <c r="CI680" s="13"/>
      <c r="CJ680" s="13"/>
      <c r="CK680" s="13"/>
      <c r="CL680" s="13"/>
      <c r="CM680" s="13"/>
      <c r="CN680" s="13"/>
      <c r="CO680" s="13"/>
      <c r="CP680" s="13"/>
      <c r="CQ680" s="13"/>
      <c r="CR680" s="13"/>
      <c r="CS680" s="13"/>
      <c r="CT680" s="13"/>
      <c r="CU680" s="13"/>
      <c r="CV680" s="13"/>
      <c r="CW680" s="13"/>
      <c r="CX680" s="13"/>
      <c r="CY680" s="13"/>
      <c r="CZ680" s="13"/>
      <c r="DA680" s="13"/>
      <c r="DB680" s="13"/>
      <c r="DC680" s="13"/>
      <c r="DD680" s="13"/>
      <c r="DE680" s="13"/>
      <c r="DF680" s="13"/>
      <c r="DG680" s="22"/>
      <c r="DH680" s="13"/>
      <c r="DI680" s="13"/>
      <c r="DJ680" s="13"/>
      <c r="DK680" s="13"/>
      <c r="DL680" s="13"/>
      <c r="DM680" s="13"/>
      <c r="DN680" s="13"/>
      <c r="DO680" s="23"/>
      <c r="DP680" s="13"/>
      <c r="DQ680" s="13"/>
      <c r="DR680" s="13"/>
      <c r="DS680" s="13"/>
      <c r="DT680" s="13"/>
      <c r="DU680" s="13"/>
      <c r="DV680" s="13"/>
      <c r="DW680" s="13"/>
      <c r="DX680" s="13"/>
      <c r="DY680" s="13"/>
      <c r="DZ680" s="13"/>
      <c r="EA680" s="13"/>
      <c r="EB680" s="13"/>
      <c r="EC680" s="13"/>
      <c r="ED680" s="13"/>
      <c r="EE680" s="13"/>
      <c r="EF680" s="13"/>
      <c r="EG680" s="13"/>
      <c r="EH680" s="13"/>
      <c r="EI680" s="13"/>
      <c r="EJ680" s="13"/>
      <c r="EK680" s="13"/>
      <c r="EL680" s="13"/>
      <c r="EM680" s="13"/>
      <c r="EN680" s="13"/>
      <c r="EO680" s="13"/>
      <c r="EP680" s="13"/>
      <c r="EQ680" s="13"/>
      <c r="ER680" s="13"/>
      <c r="ES680" s="13"/>
      <c r="ET680" s="13"/>
      <c r="EU680" s="13"/>
      <c r="EV680" s="13"/>
      <c r="EW680" s="13"/>
      <c r="EX680" s="13"/>
      <c r="EY680" s="13"/>
      <c r="EZ680" s="13"/>
      <c r="FA680" s="13"/>
      <c r="FB680" s="13"/>
      <c r="FC680" s="13"/>
      <c r="FD680" s="13"/>
      <c r="FE680" s="13"/>
      <c r="FF680" s="13"/>
    </row>
    <row r="681" spans="1:162" customFormat="1" x14ac:dyDescent="0.25">
      <c r="A681" s="13" t="s">
        <v>111</v>
      </c>
      <c r="B681" s="13" t="s">
        <v>601</v>
      </c>
      <c r="C681" s="19" t="s">
        <v>1270</v>
      </c>
      <c r="D681" s="20">
        <v>98.7</v>
      </c>
      <c r="E681" s="13">
        <v>5</v>
      </c>
      <c r="F681" s="13">
        <v>100</v>
      </c>
      <c r="G681" s="13" t="s">
        <v>436</v>
      </c>
      <c r="H681" s="13"/>
      <c r="I681" s="13" t="s">
        <v>1083</v>
      </c>
      <c r="J681" s="13"/>
      <c r="K681" t="s">
        <v>113</v>
      </c>
      <c r="L681" s="33">
        <v>-117.398</v>
      </c>
      <c r="M681" s="33">
        <v>34.028199999999998</v>
      </c>
      <c r="N681" s="19" t="s">
        <v>148</v>
      </c>
      <c r="O681" s="19" t="s">
        <v>115</v>
      </c>
      <c r="P681" s="13" t="s">
        <v>605</v>
      </c>
      <c r="Q681" s="14" t="s">
        <v>117</v>
      </c>
      <c r="R681" s="16" t="s">
        <v>118</v>
      </c>
      <c r="S681" s="13">
        <v>61.7</v>
      </c>
      <c r="T681" s="13">
        <v>0.86</v>
      </c>
      <c r="U681" s="13">
        <v>16.3</v>
      </c>
      <c r="V681" s="13"/>
      <c r="W681" s="13"/>
      <c r="X681" s="13">
        <v>6.48</v>
      </c>
      <c r="Y681">
        <f t="shared" si="11"/>
        <v>5.8307688000000004</v>
      </c>
      <c r="Z681" s="13">
        <v>0.1</v>
      </c>
      <c r="AA681">
        <v>0.12</v>
      </c>
      <c r="AB681" s="13"/>
      <c r="AC681" s="13">
        <v>2.93</v>
      </c>
      <c r="AD681" s="13">
        <v>6.16</v>
      </c>
      <c r="AE681" s="13">
        <v>3.38</v>
      </c>
      <c r="AF681" s="13">
        <v>1.1000000000000001</v>
      </c>
      <c r="AG681">
        <v>0.57999999999999996</v>
      </c>
      <c r="AH681" s="13"/>
      <c r="AI681" s="34"/>
      <c r="AJ681">
        <v>48.45</v>
      </c>
      <c r="AK681" s="13">
        <v>0.18</v>
      </c>
      <c r="AL681" s="13">
        <v>33.700000000000003</v>
      </c>
      <c r="AM681" s="13">
        <v>1.56</v>
      </c>
      <c r="AN681" s="13">
        <v>324.29000000000002</v>
      </c>
      <c r="AO681" s="13">
        <v>970.74</v>
      </c>
      <c r="AP681" s="13">
        <v>2.14</v>
      </c>
      <c r="AQ681" s="13">
        <v>1.04</v>
      </c>
      <c r="AR681" s="13">
        <v>143.19999999999999</v>
      </c>
      <c r="AS681" s="13">
        <v>4.92</v>
      </c>
      <c r="AT681" s="13">
        <v>5.7</v>
      </c>
      <c r="AU681" s="13">
        <v>20.67</v>
      </c>
      <c r="AV681" s="13">
        <v>10.59</v>
      </c>
      <c r="AW681" s="13">
        <v>42.66</v>
      </c>
      <c r="AX681" s="34"/>
      <c r="AY681" s="13"/>
      <c r="AZ681" s="13"/>
      <c r="BA681" s="13"/>
      <c r="BB681" s="13">
        <v>2.5499999999999998</v>
      </c>
      <c r="BC681" s="13"/>
      <c r="BD681" s="13"/>
      <c r="BE681" s="13">
        <v>0.4</v>
      </c>
      <c r="BF681" s="13">
        <v>0.56000000000000005</v>
      </c>
      <c r="BG681">
        <v>6.8</v>
      </c>
      <c r="BH681" s="13">
        <v>17.28</v>
      </c>
      <c r="BI681" s="13">
        <v>5.12</v>
      </c>
      <c r="BJ681" s="13">
        <v>13.06</v>
      </c>
      <c r="BK681" s="13">
        <v>29.91</v>
      </c>
      <c r="BL681" s="13">
        <v>4.92</v>
      </c>
      <c r="BM681" s="13">
        <v>20.420000000000002</v>
      </c>
      <c r="BN681" s="13">
        <v>5.25</v>
      </c>
      <c r="BO681" s="13">
        <v>20.97</v>
      </c>
      <c r="BP681" s="13">
        <v>1.5</v>
      </c>
      <c r="BQ681" s="13">
        <v>4.79</v>
      </c>
      <c r="BR681" s="13">
        <v>0.92</v>
      </c>
      <c r="BS681" s="13">
        <v>4.83</v>
      </c>
      <c r="BT681" s="13">
        <v>1.37</v>
      </c>
      <c r="BU681" s="13">
        <v>3.13</v>
      </c>
      <c r="BV681" s="13">
        <v>0.55000000000000004</v>
      </c>
      <c r="BW681" s="13">
        <v>2.78</v>
      </c>
      <c r="BX681" s="13"/>
      <c r="BY681">
        <v>162.55000000000001</v>
      </c>
      <c r="BZ681">
        <v>0.92</v>
      </c>
      <c r="CA681" s="13">
        <v>33.700000000000003</v>
      </c>
      <c r="CB681" s="13">
        <v>324.29000000000002</v>
      </c>
      <c r="CC681" s="13">
        <v>98.7</v>
      </c>
      <c r="CD681" s="13">
        <v>0.32700000000000001</v>
      </c>
      <c r="CE681" s="13">
        <v>0.70496000000000003</v>
      </c>
      <c r="CF681" s="21">
        <v>0.70450000000000002</v>
      </c>
      <c r="CG681" s="13"/>
      <c r="CH681" s="13"/>
      <c r="CI681">
        <v>5.25</v>
      </c>
      <c r="CJ681" s="13">
        <v>20.420000000000002</v>
      </c>
      <c r="CK681" s="13"/>
      <c r="CL681" s="13"/>
      <c r="CM681" s="13"/>
      <c r="CN681" s="13"/>
      <c r="CO681" s="13"/>
      <c r="CP681" s="13"/>
      <c r="CQ681">
        <v>4.92</v>
      </c>
      <c r="CR681" s="13"/>
      <c r="CS681" s="13"/>
      <c r="CT681" s="13"/>
      <c r="CU681" s="13"/>
      <c r="CV681" s="13">
        <v>0.69</v>
      </c>
      <c r="CW681" s="13">
        <v>1.58</v>
      </c>
      <c r="CX681" s="13">
        <v>6.8</v>
      </c>
      <c r="CY681" s="13">
        <v>18.91</v>
      </c>
      <c r="CZ681" s="13">
        <v>15.621</v>
      </c>
      <c r="DA681" s="13">
        <v>38.595999999999997</v>
      </c>
      <c r="DB681" s="13">
        <v>6.5</v>
      </c>
      <c r="DC681" s="13"/>
      <c r="DD681" s="13">
        <v>15.3</v>
      </c>
      <c r="DE681" s="13">
        <v>18.809000000000001</v>
      </c>
      <c r="DF681" s="13">
        <v>15.617000000000001</v>
      </c>
      <c r="DG681" s="22">
        <v>38.521000000000001</v>
      </c>
      <c r="DH681" s="13"/>
      <c r="DI681" s="13"/>
      <c r="DJ681" s="13"/>
      <c r="DK681" s="13"/>
      <c r="DL681" s="13"/>
      <c r="DM681" s="13"/>
      <c r="DN681" s="13"/>
      <c r="DO681" s="23"/>
      <c r="DP681" s="13"/>
      <c r="DQ681" s="13"/>
      <c r="DR681" s="13"/>
      <c r="DS681" s="13"/>
      <c r="DT681" s="13"/>
      <c r="DU681" s="13"/>
      <c r="DV681" s="13"/>
      <c r="DW681" s="13"/>
      <c r="DX681" s="13"/>
      <c r="DY681" s="13"/>
      <c r="DZ681" s="13"/>
      <c r="EA681" s="13"/>
      <c r="EB681" s="13"/>
      <c r="EC681" s="13"/>
      <c r="ED681" s="13"/>
      <c r="EE681" s="13"/>
      <c r="EF681" s="13"/>
      <c r="EG681" s="13"/>
      <c r="EH681" s="13"/>
      <c r="EI681" s="13"/>
      <c r="EJ681" s="13"/>
      <c r="EK681" s="13"/>
      <c r="EL681" s="13"/>
      <c r="EM681" s="13"/>
      <c r="EN681" s="13"/>
      <c r="EO681" s="13"/>
      <c r="EP681" s="13"/>
      <c r="EQ681" s="13"/>
      <c r="ER681" s="13"/>
      <c r="ES681" s="13"/>
      <c r="ET681" s="13"/>
      <c r="EU681" s="13"/>
      <c r="EV681" s="13"/>
      <c r="EW681" s="13"/>
      <c r="EX681" s="13"/>
      <c r="EY681" s="13"/>
      <c r="EZ681" s="13"/>
      <c r="FA681" s="13"/>
      <c r="FB681" s="13"/>
      <c r="FC681" s="13"/>
      <c r="FD681" s="13"/>
      <c r="FE681" s="13"/>
      <c r="FF681" s="13"/>
    </row>
    <row r="682" spans="1:162" customFormat="1" x14ac:dyDescent="0.25">
      <c r="A682" s="13" t="s">
        <v>111</v>
      </c>
      <c r="B682" s="13" t="s">
        <v>1168</v>
      </c>
      <c r="C682" s="19" t="s">
        <v>1271</v>
      </c>
      <c r="D682" s="20">
        <v>99</v>
      </c>
      <c r="E682" s="13">
        <v>3</v>
      </c>
      <c r="F682" s="13">
        <v>100</v>
      </c>
      <c r="G682" s="13" t="s">
        <v>436</v>
      </c>
      <c r="H682" s="13"/>
      <c r="I682" s="13" t="s">
        <v>1083</v>
      </c>
      <c r="J682" s="13"/>
      <c r="K682" s="13" t="s">
        <v>1272</v>
      </c>
      <c r="L682" s="33">
        <v>-117.0783</v>
      </c>
      <c r="M682" s="33">
        <v>33.8247</v>
      </c>
      <c r="N682" s="19" t="s">
        <v>148</v>
      </c>
      <c r="O682" s="19" t="s">
        <v>115</v>
      </c>
      <c r="P682" s="13" t="s">
        <v>605</v>
      </c>
      <c r="Q682" s="14" t="s">
        <v>117</v>
      </c>
      <c r="R682" s="16" t="s">
        <v>118</v>
      </c>
      <c r="S682" s="13">
        <v>59</v>
      </c>
      <c r="T682" s="13">
        <v>0.73</v>
      </c>
      <c r="U682" s="13">
        <v>17.399999999999999</v>
      </c>
      <c r="V682" s="13"/>
      <c r="W682" s="13"/>
      <c r="X682" s="13">
        <v>6.96</v>
      </c>
      <c r="Y682">
        <f t="shared" si="11"/>
        <v>6.2626776</v>
      </c>
      <c r="Z682" s="13">
        <v>0.11</v>
      </c>
      <c r="AA682">
        <v>0.13</v>
      </c>
      <c r="AB682" s="13"/>
      <c r="AC682" s="13">
        <v>3.23</v>
      </c>
      <c r="AD682" s="13">
        <v>6.77</v>
      </c>
      <c r="AE682" s="13">
        <v>2.96</v>
      </c>
      <c r="AF682" s="13">
        <v>1.4</v>
      </c>
      <c r="AG682">
        <v>0.61</v>
      </c>
      <c r="AH682" s="13"/>
      <c r="AI682" s="34"/>
      <c r="AJ682">
        <v>21.44</v>
      </c>
      <c r="AK682" s="13">
        <v>0.15</v>
      </c>
      <c r="AL682" s="13">
        <v>49.1</v>
      </c>
      <c r="AM682" s="13">
        <v>1.97</v>
      </c>
      <c r="AN682" s="13">
        <v>283.57</v>
      </c>
      <c r="AO682" s="13">
        <v>533.86</v>
      </c>
      <c r="AP682" s="13">
        <v>2.4700000000000002</v>
      </c>
      <c r="AQ682" s="13">
        <v>0.89</v>
      </c>
      <c r="AR682" s="13">
        <v>68.819999999999993</v>
      </c>
      <c r="AS682" s="13">
        <v>2.15</v>
      </c>
      <c r="AT682" s="13">
        <v>4.08</v>
      </c>
      <c r="AU682" s="13">
        <v>19.21</v>
      </c>
      <c r="AV682" s="13">
        <v>13.64</v>
      </c>
      <c r="AW682" s="13">
        <v>58.31</v>
      </c>
      <c r="AX682" s="34"/>
      <c r="AY682" s="13"/>
      <c r="AZ682" s="13"/>
      <c r="BA682" s="13"/>
      <c r="BB682" s="13">
        <v>1.43</v>
      </c>
      <c r="BC682" s="13"/>
      <c r="BD682" s="13"/>
      <c r="BE682" s="13">
        <v>0.35</v>
      </c>
      <c r="BF682" s="13">
        <v>0.34</v>
      </c>
      <c r="BG682">
        <v>11.6</v>
      </c>
      <c r="BH682" s="13">
        <v>19.649999999999999</v>
      </c>
      <c r="BI682" s="13">
        <v>4.72</v>
      </c>
      <c r="BJ682" s="13">
        <v>10.49</v>
      </c>
      <c r="BK682" s="13">
        <v>22.78</v>
      </c>
      <c r="BL682" s="13">
        <v>3.2</v>
      </c>
      <c r="BM682" s="13">
        <v>13.98</v>
      </c>
      <c r="BN682" s="13">
        <v>3.56</v>
      </c>
      <c r="BO682" s="13">
        <v>19.87</v>
      </c>
      <c r="BP682" s="13">
        <v>0.97</v>
      </c>
      <c r="BQ682" s="13">
        <v>3.28</v>
      </c>
      <c r="BR682" s="13">
        <v>0.6</v>
      </c>
      <c r="BS682" s="13">
        <v>3.81</v>
      </c>
      <c r="BT682" s="13">
        <v>0.8</v>
      </c>
      <c r="BU682" s="13">
        <v>2.34</v>
      </c>
      <c r="BV682" s="13">
        <v>0.36</v>
      </c>
      <c r="BW682" s="13">
        <v>2.33</v>
      </c>
      <c r="BX682" s="13"/>
      <c r="BY682">
        <v>143.9</v>
      </c>
      <c r="BZ682">
        <v>1.1200000000000001</v>
      </c>
      <c r="CA682" s="13">
        <v>49.1</v>
      </c>
      <c r="CB682" s="13">
        <v>283.57</v>
      </c>
      <c r="CC682" s="13">
        <v>99</v>
      </c>
      <c r="CD682" s="13">
        <v>0.48299999999999998</v>
      </c>
      <c r="CE682" s="13">
        <v>0.70540999999999998</v>
      </c>
      <c r="CF682" s="21">
        <v>0.70472999999999997</v>
      </c>
      <c r="CG682" s="13"/>
      <c r="CH682" s="13"/>
      <c r="CI682">
        <v>3.56</v>
      </c>
      <c r="CJ682" s="13">
        <v>13.98</v>
      </c>
      <c r="CK682" s="13"/>
      <c r="CL682" s="13"/>
      <c r="CM682" s="13"/>
      <c r="CN682" s="13"/>
      <c r="CO682" s="13"/>
      <c r="CP682" s="13"/>
      <c r="CQ682">
        <v>2.15</v>
      </c>
      <c r="CR682" s="13"/>
      <c r="CS682" s="13"/>
      <c r="CT682" s="13"/>
      <c r="CU682" s="13"/>
      <c r="CV682" s="13">
        <v>1.89</v>
      </c>
      <c r="CW682" s="13">
        <v>2.69</v>
      </c>
      <c r="CX682" s="13">
        <v>11.6</v>
      </c>
      <c r="CY682" s="13">
        <v>18.95</v>
      </c>
      <c r="CZ682" s="13">
        <v>15.634</v>
      </c>
      <c r="DA682" s="13">
        <v>38.640999999999998</v>
      </c>
      <c r="DB682" s="13">
        <v>10.6</v>
      </c>
      <c r="DC682" s="13"/>
      <c r="DD682" s="13">
        <v>15.4</v>
      </c>
      <c r="DE682" s="13">
        <v>18.783999999999999</v>
      </c>
      <c r="DF682" s="13">
        <v>15.625999999999999</v>
      </c>
      <c r="DG682" s="22">
        <v>38.564999999999998</v>
      </c>
      <c r="DH682" s="13"/>
      <c r="DI682" s="13"/>
      <c r="DJ682" s="13"/>
      <c r="DK682" s="13"/>
      <c r="DL682" s="13"/>
      <c r="DM682" s="13"/>
      <c r="DN682" s="13"/>
      <c r="DO682" s="23"/>
      <c r="DP682" s="13"/>
      <c r="DQ682" s="13"/>
      <c r="DR682" s="13"/>
      <c r="DS682" s="13"/>
      <c r="DT682" s="13"/>
      <c r="DU682" s="13"/>
      <c r="DV682" s="13"/>
      <c r="DW682" s="13"/>
      <c r="DX682" s="13"/>
      <c r="DY682" s="13"/>
      <c r="DZ682" s="13"/>
      <c r="EA682" s="13"/>
      <c r="EB682" s="13"/>
      <c r="EC682" s="13"/>
      <c r="ED682" s="13"/>
      <c r="EE682" s="13"/>
      <c r="EF682" s="13"/>
      <c r="EG682" s="13"/>
      <c r="EH682" s="13"/>
      <c r="EI682" s="13"/>
      <c r="EJ682" s="13"/>
      <c r="EK682" s="13"/>
      <c r="EL682" s="13"/>
      <c r="EM682" s="13"/>
      <c r="EN682" s="13"/>
      <c r="EO682" s="13"/>
      <c r="EP682" s="13"/>
      <c r="EQ682" s="13"/>
      <c r="ER682" s="13"/>
      <c r="ES682" s="13"/>
      <c r="ET682" s="13"/>
      <c r="EU682" s="13"/>
      <c r="EV682" s="13"/>
      <c r="EW682" s="13"/>
      <c r="EX682" s="13"/>
      <c r="EY682" s="13"/>
      <c r="EZ682" s="13"/>
      <c r="FA682" s="13"/>
      <c r="FB682" s="13"/>
      <c r="FC682" s="13"/>
      <c r="FD682" s="13"/>
      <c r="FE682" s="13"/>
      <c r="FF682" s="13"/>
    </row>
    <row r="683" spans="1:162" customFormat="1" x14ac:dyDescent="0.25">
      <c r="A683" s="13" t="s">
        <v>111</v>
      </c>
      <c r="B683" s="13" t="s">
        <v>1168</v>
      </c>
      <c r="C683" s="19" t="s">
        <v>1273</v>
      </c>
      <c r="D683" s="20">
        <v>99</v>
      </c>
      <c r="E683" s="13">
        <v>3</v>
      </c>
      <c r="F683" s="13">
        <v>100</v>
      </c>
      <c r="G683" s="13" t="s">
        <v>436</v>
      </c>
      <c r="H683" s="13"/>
      <c r="I683" s="13" t="s">
        <v>1083</v>
      </c>
      <c r="J683" s="13"/>
      <c r="K683" s="13" t="s">
        <v>1272</v>
      </c>
      <c r="L683" s="33">
        <v>-117.0753</v>
      </c>
      <c r="M683" s="33">
        <v>33.767400000000002</v>
      </c>
      <c r="N683" s="19" t="s">
        <v>148</v>
      </c>
      <c r="O683" s="19" t="s">
        <v>115</v>
      </c>
      <c r="P683" s="13" t="s">
        <v>605</v>
      </c>
      <c r="Q683" s="14" t="s">
        <v>117</v>
      </c>
      <c r="R683" s="16" t="s">
        <v>118</v>
      </c>
      <c r="S683" s="13">
        <v>59.5</v>
      </c>
      <c r="T683" s="13">
        <v>0.74</v>
      </c>
      <c r="U683" s="13">
        <v>17.2</v>
      </c>
      <c r="V683" s="13"/>
      <c r="W683" s="13"/>
      <c r="X683" s="13">
        <v>6.94</v>
      </c>
      <c r="Y683">
        <f t="shared" si="11"/>
        <v>6.2446814000000002</v>
      </c>
      <c r="Z683" s="13">
        <v>0.11</v>
      </c>
      <c r="AA683">
        <v>0.14000000000000001</v>
      </c>
      <c r="AB683" s="13"/>
      <c r="AC683" s="13">
        <v>3.03</v>
      </c>
      <c r="AD683" s="13">
        <v>6.55</v>
      </c>
      <c r="AE683" s="13">
        <v>2.93</v>
      </c>
      <c r="AF683" s="13">
        <v>1.56</v>
      </c>
      <c r="AG683">
        <v>0.57999999999999996</v>
      </c>
      <c r="AH683" s="13"/>
      <c r="AI683" s="34"/>
      <c r="AJ683">
        <v>15.17</v>
      </c>
      <c r="AK683" s="13">
        <v>0.14000000000000001</v>
      </c>
      <c r="AL683" s="13">
        <v>56.5</v>
      </c>
      <c r="AM683" s="13">
        <v>1.88</v>
      </c>
      <c r="AN683" s="13">
        <v>270.76</v>
      </c>
      <c r="AO683" s="13">
        <v>543.72</v>
      </c>
      <c r="AP683" s="13">
        <v>3.16</v>
      </c>
      <c r="AQ683" s="13">
        <v>0.91</v>
      </c>
      <c r="AR683" s="13">
        <v>97.05</v>
      </c>
      <c r="AS683" s="13">
        <v>2.87</v>
      </c>
      <c r="AT683" s="13">
        <v>4.12</v>
      </c>
      <c r="AU683" s="13">
        <v>18.72</v>
      </c>
      <c r="AV683" s="13">
        <v>13.62</v>
      </c>
      <c r="AW683" s="13">
        <v>74.64</v>
      </c>
      <c r="AX683" s="34"/>
      <c r="AY683" s="13"/>
      <c r="AZ683" s="13"/>
      <c r="BA683" s="13"/>
      <c r="BB683" s="13">
        <v>1.64</v>
      </c>
      <c r="BC683" s="13"/>
      <c r="BD683" s="13"/>
      <c r="BE683" s="13">
        <v>0.27</v>
      </c>
      <c r="BF683" s="13">
        <v>0.37</v>
      </c>
      <c r="BG683">
        <v>6.3</v>
      </c>
      <c r="BH683" s="13">
        <v>19.43</v>
      </c>
      <c r="BI683" s="13">
        <v>4.95</v>
      </c>
      <c r="BJ683" s="13">
        <v>10.02</v>
      </c>
      <c r="BK683" s="13">
        <v>21.92</v>
      </c>
      <c r="BL683" s="13">
        <v>3.18</v>
      </c>
      <c r="BM683" s="13">
        <v>13.05</v>
      </c>
      <c r="BN683" s="13">
        <v>3.28</v>
      </c>
      <c r="BO683" s="13">
        <v>20.96</v>
      </c>
      <c r="BP683" s="13">
        <v>0.87</v>
      </c>
      <c r="BQ683" s="13">
        <v>3.43</v>
      </c>
      <c r="BR683" s="13">
        <v>0.69</v>
      </c>
      <c r="BS683" s="13">
        <v>3.33</v>
      </c>
      <c r="BT683" s="13">
        <v>0.73</v>
      </c>
      <c r="BU683" s="13">
        <v>2.29</v>
      </c>
      <c r="BV683" s="13">
        <v>0.37</v>
      </c>
      <c r="BW683" s="13">
        <v>2.2000000000000002</v>
      </c>
      <c r="BX683" s="13"/>
      <c r="BY683">
        <v>146.02000000000001</v>
      </c>
      <c r="BZ683">
        <v>0.83</v>
      </c>
      <c r="CA683" s="13">
        <v>56.5</v>
      </c>
      <c r="CB683" s="13">
        <v>270.76</v>
      </c>
      <c r="CC683" s="13">
        <v>99</v>
      </c>
      <c r="CD683" s="13">
        <v>0.55800000000000005</v>
      </c>
      <c r="CE683" s="13">
        <v>0.70564000000000004</v>
      </c>
      <c r="CF683" s="21">
        <v>0.70484999999999998</v>
      </c>
      <c r="CG683" s="13"/>
      <c r="CH683" s="13"/>
      <c r="CI683">
        <v>3.28</v>
      </c>
      <c r="CJ683" s="13">
        <v>13.05</v>
      </c>
      <c r="CK683" s="13"/>
      <c r="CL683" s="13"/>
      <c r="CM683" s="13"/>
      <c r="CN683" s="13"/>
      <c r="CO683" s="13"/>
      <c r="CP683" s="13"/>
      <c r="CQ683">
        <v>2.87</v>
      </c>
      <c r="CR683" s="13"/>
      <c r="CS683" s="13"/>
      <c r="CT683" s="13"/>
      <c r="CU683" s="13"/>
      <c r="CV683" s="13">
        <v>1.47</v>
      </c>
      <c r="CW683" s="13">
        <v>2.44</v>
      </c>
      <c r="CX683" s="13">
        <v>6.3</v>
      </c>
      <c r="CY683" s="13">
        <v>19.001999999999999</v>
      </c>
      <c r="CZ683" s="13">
        <v>15.634</v>
      </c>
      <c r="DA683" s="13">
        <v>38.692999999999998</v>
      </c>
      <c r="DB683" s="13">
        <v>15</v>
      </c>
      <c r="DC683" s="13"/>
      <c r="DD683" s="13">
        <v>25.6</v>
      </c>
      <c r="DE683" s="13">
        <v>18.766999999999999</v>
      </c>
      <c r="DF683" s="13">
        <v>15.622999999999999</v>
      </c>
      <c r="DG683" s="22">
        <v>38.566000000000003</v>
      </c>
      <c r="DH683" s="13"/>
      <c r="DI683" s="13"/>
      <c r="DJ683" s="13"/>
      <c r="DK683" s="13"/>
      <c r="DL683" s="13"/>
      <c r="DM683" s="13"/>
      <c r="DN683" s="13"/>
      <c r="DO683" s="23"/>
      <c r="DP683" s="13"/>
      <c r="DQ683" s="13"/>
      <c r="DR683" s="13"/>
      <c r="DS683" s="13"/>
      <c r="DT683" s="13"/>
      <c r="DU683" s="13"/>
      <c r="DV683" s="13"/>
      <c r="DW683" s="13"/>
      <c r="DX683" s="13"/>
      <c r="DY683" s="13"/>
      <c r="DZ683" s="13"/>
      <c r="EA683" s="13"/>
      <c r="EB683" s="13"/>
      <c r="EC683" s="13"/>
      <c r="ED683" s="13"/>
      <c r="EE683" s="13"/>
      <c r="EF683" s="13"/>
      <c r="EG683" s="13"/>
      <c r="EH683" s="13"/>
      <c r="EI683" s="13"/>
      <c r="EJ683" s="13"/>
      <c r="EK683" s="13"/>
      <c r="EL683" s="13"/>
      <c r="EM683" s="13"/>
      <c r="EN683" s="13"/>
      <c r="EO683" s="13"/>
      <c r="EP683" s="13"/>
      <c r="EQ683" s="13"/>
      <c r="ER683" s="13"/>
      <c r="ES683" s="13"/>
      <c r="ET683" s="13"/>
      <c r="EU683" s="13"/>
      <c r="EV683" s="13"/>
      <c r="EW683" s="13"/>
      <c r="EX683" s="13"/>
      <c r="EY683" s="13"/>
      <c r="EZ683" s="13"/>
      <c r="FA683" s="13"/>
      <c r="FB683" s="13"/>
      <c r="FC683" s="13"/>
      <c r="FD683" s="13"/>
      <c r="FE683" s="13"/>
      <c r="FF683" s="13"/>
    </row>
    <row r="684" spans="1:162" customFormat="1" x14ac:dyDescent="0.25">
      <c r="A684" s="13" t="s">
        <v>111</v>
      </c>
      <c r="B684" s="13" t="s">
        <v>1168</v>
      </c>
      <c r="C684" s="19" t="s">
        <v>1274</v>
      </c>
      <c r="D684" s="20">
        <v>99</v>
      </c>
      <c r="E684" s="13">
        <v>3</v>
      </c>
      <c r="F684" s="13">
        <v>100</v>
      </c>
      <c r="G684" s="13" t="s">
        <v>436</v>
      </c>
      <c r="H684" s="13"/>
      <c r="I684" s="13" t="s">
        <v>1083</v>
      </c>
      <c r="J684" s="13"/>
      <c r="K684" s="13" t="s">
        <v>1272</v>
      </c>
      <c r="L684" s="33">
        <v>-117.151</v>
      </c>
      <c r="M684" s="33">
        <v>33.771799999999999</v>
      </c>
      <c r="N684" s="19" t="s">
        <v>148</v>
      </c>
      <c r="O684" s="19" t="s">
        <v>115</v>
      </c>
      <c r="P684" s="13" t="s">
        <v>605</v>
      </c>
      <c r="Q684" s="14" t="s">
        <v>117</v>
      </c>
      <c r="R684" s="16" t="s">
        <v>118</v>
      </c>
      <c r="S684" s="13">
        <v>60.8</v>
      </c>
      <c r="T684" s="13">
        <v>0.72</v>
      </c>
      <c r="U684" s="13">
        <v>16.7</v>
      </c>
      <c r="V684" s="13"/>
      <c r="W684" s="13"/>
      <c r="X684" s="13">
        <v>6.56</v>
      </c>
      <c r="Y684">
        <f t="shared" si="11"/>
        <v>5.9027535999999996</v>
      </c>
      <c r="Z684" s="13">
        <v>0.1</v>
      </c>
      <c r="AA684">
        <v>0.13</v>
      </c>
      <c r="AB684" s="13"/>
      <c r="AC684" s="13">
        <v>2.68</v>
      </c>
      <c r="AD684" s="13">
        <v>5.93</v>
      </c>
      <c r="AE684" s="13">
        <v>2.95</v>
      </c>
      <c r="AF684" s="13">
        <v>1.88</v>
      </c>
      <c r="AG684">
        <v>0.64</v>
      </c>
      <c r="AH684" s="13"/>
      <c r="AI684" s="34"/>
      <c r="AJ684">
        <v>16.77</v>
      </c>
      <c r="AK684" s="13">
        <v>0.15</v>
      </c>
      <c r="AL684" s="13">
        <v>73.8</v>
      </c>
      <c r="AM684" s="13">
        <v>2.4</v>
      </c>
      <c r="AN684" s="13">
        <v>281.49</v>
      </c>
      <c r="AO684" s="13">
        <v>870.48</v>
      </c>
      <c r="AP684" s="13">
        <v>8.9600000000000009</v>
      </c>
      <c r="AQ684" s="13">
        <v>1.39</v>
      </c>
      <c r="AR684" s="13">
        <v>93.35</v>
      </c>
      <c r="AS684" s="13">
        <v>3.06</v>
      </c>
      <c r="AT684" s="13">
        <v>4.63</v>
      </c>
      <c r="AU684" s="13">
        <v>17.82</v>
      </c>
      <c r="AV684" s="13">
        <v>10.01</v>
      </c>
      <c r="AW684" s="13">
        <v>54.63</v>
      </c>
      <c r="AX684" s="34"/>
      <c r="AY684" s="13"/>
      <c r="AZ684" s="13"/>
      <c r="BA684" s="13"/>
      <c r="BB684" s="13">
        <v>1.91</v>
      </c>
      <c r="BC684" s="13"/>
      <c r="BD684" s="13"/>
      <c r="BE684" s="13">
        <v>0.42</v>
      </c>
      <c r="BF684" s="13">
        <v>0.37</v>
      </c>
      <c r="BG684" s="13"/>
      <c r="BH684" s="13">
        <v>20.04</v>
      </c>
      <c r="BI684" s="13">
        <v>3.77</v>
      </c>
      <c r="BJ684" s="13">
        <v>19.21</v>
      </c>
      <c r="BK684" s="13">
        <v>41.87</v>
      </c>
      <c r="BL684" s="13">
        <v>4.87</v>
      </c>
      <c r="BM684" s="13">
        <v>19.21</v>
      </c>
      <c r="BN684" s="13">
        <v>4.21</v>
      </c>
      <c r="BO684" s="13">
        <v>17.100000000000001</v>
      </c>
      <c r="BP684" s="13">
        <v>1.06</v>
      </c>
      <c r="BQ684" s="13">
        <v>3.4</v>
      </c>
      <c r="BR684" s="13">
        <v>0.67</v>
      </c>
      <c r="BS684" s="13">
        <v>3.48</v>
      </c>
      <c r="BT684" s="13">
        <v>0.79</v>
      </c>
      <c r="BU684" s="13">
        <v>2.11</v>
      </c>
      <c r="BV684" s="13">
        <v>0.32</v>
      </c>
      <c r="BW684" s="13">
        <v>2.02</v>
      </c>
      <c r="BX684" s="13"/>
      <c r="BY684">
        <v>144.36000000000001</v>
      </c>
      <c r="BZ684">
        <v>2.94</v>
      </c>
      <c r="CA684" s="13">
        <v>73.8</v>
      </c>
      <c r="CB684" s="13">
        <v>281.49</v>
      </c>
      <c r="CC684" s="13">
        <v>99</v>
      </c>
      <c r="CD684" s="13">
        <v>0.77200000000000002</v>
      </c>
      <c r="CE684" s="13">
        <v>0.70599999999999996</v>
      </c>
      <c r="CF684" s="21">
        <v>0.70491000000000004</v>
      </c>
      <c r="CG684" s="13"/>
      <c r="CH684" s="13"/>
      <c r="CI684">
        <v>4.21</v>
      </c>
      <c r="CJ684" s="13">
        <v>19.21</v>
      </c>
      <c r="CK684" s="13"/>
      <c r="CL684" s="13"/>
      <c r="CM684" s="13"/>
      <c r="CN684" s="13"/>
      <c r="CO684" s="13"/>
      <c r="CP684" s="13"/>
      <c r="CQ684">
        <v>3.06</v>
      </c>
      <c r="CR684" s="13"/>
      <c r="CS684" s="13"/>
      <c r="CT684" s="13"/>
      <c r="CU684" s="13"/>
      <c r="CV684">
        <v>1.39</v>
      </c>
      <c r="CW684">
        <v>8.9600000000000009</v>
      </c>
      <c r="CX684" s="13"/>
      <c r="CY684" s="13"/>
      <c r="CZ684" s="13"/>
      <c r="DA684" s="13"/>
      <c r="DB684" s="13"/>
      <c r="DC684" s="13"/>
      <c r="DD684" s="13"/>
      <c r="DE684" s="13"/>
      <c r="DF684" s="13"/>
      <c r="DG684" s="22"/>
      <c r="DH684" s="13"/>
      <c r="DI684" s="13"/>
      <c r="DJ684" s="13"/>
      <c r="DK684" s="13"/>
      <c r="DL684" s="13"/>
      <c r="DM684" s="13"/>
      <c r="DN684" s="13"/>
      <c r="DO684" s="23"/>
      <c r="DP684" s="13"/>
      <c r="DQ684" s="13"/>
      <c r="DR684" s="13"/>
      <c r="DS684" s="13"/>
      <c r="DT684" s="13"/>
      <c r="DU684" s="13"/>
      <c r="DV684" s="13"/>
      <c r="DW684" s="13"/>
      <c r="DX684" s="13"/>
      <c r="DY684" s="13"/>
      <c r="DZ684" s="13"/>
      <c r="EA684" s="13"/>
      <c r="EB684" s="13"/>
      <c r="EC684" s="13"/>
      <c r="ED684" s="13"/>
      <c r="EE684" s="13"/>
      <c r="EF684" s="13"/>
      <c r="EG684" s="13"/>
      <c r="EH684" s="13"/>
      <c r="EI684" s="13"/>
      <c r="EJ684" s="13"/>
      <c r="EK684" s="13"/>
      <c r="EL684" s="13"/>
      <c r="EM684" s="13"/>
      <c r="EN684" s="13"/>
      <c r="EO684" s="13"/>
      <c r="EP684" s="13"/>
      <c r="EQ684" s="13"/>
      <c r="ER684" s="13"/>
      <c r="ES684" s="13"/>
      <c r="ET684" s="13"/>
      <c r="EU684" s="13"/>
      <c r="EV684" s="13"/>
      <c r="EW684" s="13"/>
      <c r="EX684" s="13"/>
      <c r="EY684" s="13"/>
      <c r="EZ684" s="13"/>
      <c r="FA684" s="13"/>
      <c r="FB684" s="13"/>
      <c r="FC684" s="13"/>
      <c r="FD684" s="13"/>
      <c r="FE684" s="13"/>
      <c r="FF684" s="13"/>
    </row>
    <row r="685" spans="1:162" customFormat="1" x14ac:dyDescent="0.25">
      <c r="A685" s="13" t="s">
        <v>111</v>
      </c>
      <c r="B685" s="13" t="s">
        <v>1168</v>
      </c>
      <c r="C685" s="19" t="s">
        <v>1275</v>
      </c>
      <c r="D685" s="20">
        <v>99</v>
      </c>
      <c r="E685" s="13">
        <v>3</v>
      </c>
      <c r="F685" s="13">
        <v>100</v>
      </c>
      <c r="G685" s="13" t="s">
        <v>436</v>
      </c>
      <c r="H685" s="13"/>
      <c r="I685" s="13" t="s">
        <v>1083</v>
      </c>
      <c r="J685" s="13"/>
      <c r="K685" s="13" t="s">
        <v>1272</v>
      </c>
      <c r="L685" s="33">
        <v>-117.11799999999999</v>
      </c>
      <c r="M685" s="33">
        <v>33.796399999999998</v>
      </c>
      <c r="N685" s="19" t="s">
        <v>148</v>
      </c>
      <c r="O685" s="19" t="s">
        <v>115</v>
      </c>
      <c r="P685" s="13" t="s">
        <v>605</v>
      </c>
      <c r="Q685" s="14" t="s">
        <v>117</v>
      </c>
      <c r="R685" s="16" t="s">
        <v>118</v>
      </c>
      <c r="S685" s="13">
        <v>61</v>
      </c>
      <c r="T685" s="13">
        <v>0.67</v>
      </c>
      <c r="U685" s="13">
        <v>17.5</v>
      </c>
      <c r="V685" s="13"/>
      <c r="W685" s="13"/>
      <c r="X685" s="13">
        <v>6.06</v>
      </c>
      <c r="Y685">
        <f t="shared" si="11"/>
        <v>5.4528485999999994</v>
      </c>
      <c r="Z685" s="13">
        <v>0.09</v>
      </c>
      <c r="AA685">
        <v>0.11</v>
      </c>
      <c r="AB685" s="13"/>
      <c r="AC685" s="13">
        <v>2.5099999999999998</v>
      </c>
      <c r="AD685" s="13">
        <v>6.43</v>
      </c>
      <c r="AE685" s="13">
        <v>3.15</v>
      </c>
      <c r="AF685" s="13">
        <v>1.1599999999999999</v>
      </c>
      <c r="AG685">
        <v>0.56999999999999995</v>
      </c>
      <c r="AH685" s="13"/>
      <c r="AI685" s="34"/>
      <c r="AJ685">
        <v>16.63</v>
      </c>
      <c r="AK685" s="13">
        <v>0.17</v>
      </c>
      <c r="AL685" s="13">
        <v>41</v>
      </c>
      <c r="AM685" s="13">
        <v>1.31</v>
      </c>
      <c r="AN685" s="13">
        <v>331.66</v>
      </c>
      <c r="AO685" s="13">
        <v>594.22</v>
      </c>
      <c r="AP685" s="13">
        <v>2.02</v>
      </c>
      <c r="AQ685" s="13">
        <v>0.74</v>
      </c>
      <c r="AR685" s="13">
        <v>74.31</v>
      </c>
      <c r="AS685" s="13">
        <v>2.0699999999999998</v>
      </c>
      <c r="AT685" s="13">
        <v>3.4</v>
      </c>
      <c r="AU685" s="13">
        <v>12.01</v>
      </c>
      <c r="AV685" s="13">
        <v>6.64</v>
      </c>
      <c r="AW685" s="13">
        <v>68.02</v>
      </c>
      <c r="AX685" s="34"/>
      <c r="AY685" s="13"/>
      <c r="AZ685" s="13"/>
      <c r="BA685" s="13"/>
      <c r="BB685" s="13">
        <v>1.98</v>
      </c>
      <c r="BC685" s="13"/>
      <c r="BD685" s="13"/>
      <c r="BE685" s="13">
        <v>0.28999999999999998</v>
      </c>
      <c r="BF685" s="13">
        <v>0.27</v>
      </c>
      <c r="BG685" s="13"/>
      <c r="BH685" s="13">
        <v>16.579999999999998</v>
      </c>
      <c r="BI685" s="13">
        <v>3.97</v>
      </c>
      <c r="BJ685" s="13">
        <v>11.06</v>
      </c>
      <c r="BK685" s="13">
        <v>22.12</v>
      </c>
      <c r="BL685" s="13">
        <v>2.82</v>
      </c>
      <c r="BM685" s="13">
        <v>11.52</v>
      </c>
      <c r="BN685" s="13">
        <v>2.4700000000000002</v>
      </c>
      <c r="BO685" s="13">
        <v>14.6</v>
      </c>
      <c r="BP685" s="13">
        <v>0.77</v>
      </c>
      <c r="BQ685" s="13">
        <v>2.2599999999999998</v>
      </c>
      <c r="BR685" s="13">
        <v>0.43</v>
      </c>
      <c r="BS685" s="13">
        <v>2.19</v>
      </c>
      <c r="BT685" s="13">
        <v>0.55000000000000004</v>
      </c>
      <c r="BU685" s="13">
        <v>1.39</v>
      </c>
      <c r="BV685" s="13">
        <v>0.15</v>
      </c>
      <c r="BW685" s="13">
        <v>1.17</v>
      </c>
      <c r="BX685" s="13"/>
      <c r="BY685">
        <v>112.45</v>
      </c>
      <c r="BZ685">
        <v>0.12</v>
      </c>
      <c r="CA685" s="13">
        <v>41</v>
      </c>
      <c r="CB685" s="13">
        <v>331.66</v>
      </c>
      <c r="CC685" s="13">
        <v>99</v>
      </c>
      <c r="CD685" s="13">
        <v>0.34699999999999998</v>
      </c>
      <c r="CE685" s="13">
        <v>0.70545000000000002</v>
      </c>
      <c r="CF685" s="21">
        <v>0.70496000000000003</v>
      </c>
      <c r="CG685" s="13"/>
      <c r="CH685" s="13"/>
      <c r="CI685">
        <v>2.4700000000000002</v>
      </c>
      <c r="CJ685" s="13">
        <v>11.52</v>
      </c>
      <c r="CK685" s="13"/>
      <c r="CL685" s="13"/>
      <c r="CM685" s="13"/>
      <c r="CN685" s="13"/>
      <c r="CO685" s="13"/>
      <c r="CP685" s="13"/>
      <c r="CQ685">
        <v>2.0699999999999998</v>
      </c>
      <c r="CR685" s="13"/>
      <c r="CS685" s="13"/>
      <c r="CT685" s="13"/>
      <c r="CU685" s="13"/>
      <c r="CV685">
        <v>0.74</v>
      </c>
      <c r="CW685">
        <v>2.02</v>
      </c>
      <c r="CX685" s="13"/>
      <c r="CY685" s="13"/>
      <c r="CZ685" s="13"/>
      <c r="DA685" s="13"/>
      <c r="DB685" s="13"/>
      <c r="DC685" s="13"/>
      <c r="DD685" s="13"/>
      <c r="DE685" s="13"/>
      <c r="DF685" s="13"/>
      <c r="DG685" s="22"/>
      <c r="DH685" s="13"/>
      <c r="DI685" s="13"/>
      <c r="DJ685" s="13"/>
      <c r="DK685" s="13"/>
      <c r="DL685" s="13"/>
      <c r="DM685" s="13"/>
      <c r="DN685" s="13"/>
      <c r="DO685" s="23"/>
      <c r="DP685" s="13"/>
      <c r="DQ685" s="13"/>
      <c r="DR685" s="13"/>
      <c r="DS685" s="13"/>
      <c r="DT685" s="13"/>
      <c r="DU685" s="13"/>
      <c r="DV685" s="13"/>
      <c r="DW685" s="13"/>
      <c r="DX685" s="13"/>
      <c r="DY685" s="13"/>
      <c r="DZ685" s="13"/>
      <c r="EA685" s="13"/>
      <c r="EB685" s="13"/>
      <c r="EC685" s="13"/>
      <c r="ED685" s="13"/>
      <c r="EE685" s="13"/>
      <c r="EF685" s="13"/>
      <c r="EG685" s="13"/>
      <c r="EH685" s="13"/>
      <c r="EI685" s="13"/>
      <c r="EJ685" s="13"/>
      <c r="EK685" s="13"/>
      <c r="EL685" s="13"/>
      <c r="EM685" s="13"/>
      <c r="EN685" s="13"/>
      <c r="EO685" s="13"/>
      <c r="EP685" s="13"/>
      <c r="EQ685" s="13"/>
      <c r="ER685" s="13"/>
      <c r="ES685" s="13"/>
      <c r="ET685" s="13"/>
      <c r="EU685" s="13"/>
      <c r="EV685" s="13"/>
      <c r="EW685" s="13"/>
      <c r="EX685" s="13"/>
      <c r="EY685" s="13"/>
      <c r="EZ685" s="13"/>
      <c r="FA685" s="13"/>
      <c r="FB685" s="13"/>
      <c r="FC685" s="13"/>
      <c r="FD685" s="13"/>
      <c r="FE685" s="13"/>
      <c r="FF685" s="13"/>
    </row>
    <row r="686" spans="1:162" customFormat="1" x14ac:dyDescent="0.25">
      <c r="A686" s="13" t="s">
        <v>111</v>
      </c>
      <c r="B686" s="13" t="s">
        <v>1168</v>
      </c>
      <c r="C686" s="19" t="s">
        <v>1276</v>
      </c>
      <c r="D686" s="20">
        <v>99</v>
      </c>
      <c r="E686" s="13">
        <v>3</v>
      </c>
      <c r="F686" s="13">
        <v>100</v>
      </c>
      <c r="G686" s="13" t="s">
        <v>436</v>
      </c>
      <c r="H686" s="13"/>
      <c r="I686" s="13" t="s">
        <v>1083</v>
      </c>
      <c r="J686" s="13"/>
      <c r="K686" s="13" t="s">
        <v>1272</v>
      </c>
      <c r="L686" s="33">
        <v>-117.0438</v>
      </c>
      <c r="M686" s="33">
        <v>33.796100000000003</v>
      </c>
      <c r="N686" s="19" t="s">
        <v>148</v>
      </c>
      <c r="O686" s="19" t="s">
        <v>115</v>
      </c>
      <c r="P686" s="13" t="s">
        <v>605</v>
      </c>
      <c r="Q686" s="14" t="s">
        <v>117</v>
      </c>
      <c r="R686" s="16" t="s">
        <v>118</v>
      </c>
      <c r="S686" s="13">
        <v>61.6</v>
      </c>
      <c r="T686" s="13">
        <v>0.69</v>
      </c>
      <c r="U686" s="13">
        <v>16.5</v>
      </c>
      <c r="V686" s="13"/>
      <c r="W686" s="13"/>
      <c r="X686" s="13">
        <v>6.32</v>
      </c>
      <c r="Y686">
        <f t="shared" si="11"/>
        <v>5.6867992000000003</v>
      </c>
      <c r="Z686" s="13">
        <v>0.1</v>
      </c>
      <c r="AA686">
        <v>0.15</v>
      </c>
      <c r="AB686" s="13"/>
      <c r="AC686" s="13">
        <v>2.69</v>
      </c>
      <c r="AD686" s="13">
        <v>5.78</v>
      </c>
      <c r="AE686" s="13">
        <v>3.44</v>
      </c>
      <c r="AF686" s="13">
        <v>1.51</v>
      </c>
      <c r="AG686">
        <v>0.56999999999999995</v>
      </c>
      <c r="AH686" s="13"/>
      <c r="AI686" s="34"/>
      <c r="AJ686">
        <v>29.49</v>
      </c>
      <c r="AK686" s="13">
        <v>0.14000000000000001</v>
      </c>
      <c r="AL686" s="13">
        <v>53</v>
      </c>
      <c r="AM686" s="13">
        <v>1.5</v>
      </c>
      <c r="AN686" s="13">
        <v>265.38</v>
      </c>
      <c r="AO686" s="13">
        <v>705.04</v>
      </c>
      <c r="AP686" s="13">
        <v>1.96</v>
      </c>
      <c r="AQ686" s="13">
        <v>0.98</v>
      </c>
      <c r="AR686" s="13">
        <v>189.04</v>
      </c>
      <c r="AS686" s="13">
        <v>5.24</v>
      </c>
      <c r="AT686" s="13">
        <v>4.95</v>
      </c>
      <c r="AU686" s="13">
        <v>23.24</v>
      </c>
      <c r="AV686" s="13">
        <v>13.27</v>
      </c>
      <c r="AW686" s="13">
        <v>87.02</v>
      </c>
      <c r="AX686" s="34"/>
      <c r="AY686" s="13"/>
      <c r="AZ686" s="13"/>
      <c r="BA686" s="13"/>
      <c r="BB686" s="13">
        <v>1.25</v>
      </c>
      <c r="BC686" s="13"/>
      <c r="BD686" s="13"/>
      <c r="BE686" s="13">
        <v>0.27</v>
      </c>
      <c r="BF686" s="13">
        <v>0.42</v>
      </c>
      <c r="BG686" s="13"/>
      <c r="BH686" s="13">
        <v>17.55</v>
      </c>
      <c r="BI686" s="13">
        <v>6.09</v>
      </c>
      <c r="BJ686" s="13">
        <v>13.41</v>
      </c>
      <c r="BK686" s="13">
        <v>30.81</v>
      </c>
      <c r="BL686" s="13">
        <v>4.2</v>
      </c>
      <c r="BM686" s="13">
        <v>17.91</v>
      </c>
      <c r="BN686" s="13">
        <v>4.5199999999999996</v>
      </c>
      <c r="BO686" s="13">
        <v>19.77</v>
      </c>
      <c r="BP686" s="13">
        <v>1.03</v>
      </c>
      <c r="BQ686" s="13">
        <v>4.0999999999999996</v>
      </c>
      <c r="BR686" s="13">
        <v>0.67</v>
      </c>
      <c r="BS686" s="13">
        <v>4.32</v>
      </c>
      <c r="BT686" s="13">
        <v>1.01</v>
      </c>
      <c r="BU686" s="13">
        <v>2.56</v>
      </c>
      <c r="BV686" s="13">
        <v>0.38</v>
      </c>
      <c r="BW686" s="13">
        <v>2.29</v>
      </c>
      <c r="BX686" s="13"/>
      <c r="BY686">
        <v>122.53</v>
      </c>
      <c r="BZ686">
        <v>0.27</v>
      </c>
      <c r="CA686" s="13">
        <v>53</v>
      </c>
      <c r="CB686" s="13">
        <v>265.38</v>
      </c>
      <c r="CC686" s="13">
        <v>99</v>
      </c>
      <c r="CD686" s="13">
        <v>0.54900000000000004</v>
      </c>
      <c r="CE686" s="13">
        <v>0.70557000000000003</v>
      </c>
      <c r="CF686" s="21">
        <v>0.70479000000000003</v>
      </c>
      <c r="CG686" s="13"/>
      <c r="CH686" s="13"/>
      <c r="CI686">
        <v>4.5199999999999996</v>
      </c>
      <c r="CJ686" s="13">
        <v>17.91</v>
      </c>
      <c r="CK686" s="13"/>
      <c r="CL686" s="13"/>
      <c r="CM686" s="13"/>
      <c r="CN686" s="13"/>
      <c r="CO686" s="13"/>
      <c r="CP686" s="13"/>
      <c r="CQ686">
        <v>5.24</v>
      </c>
      <c r="CR686" s="13"/>
      <c r="CS686" s="13"/>
      <c r="CT686" s="13"/>
      <c r="CU686" s="13"/>
      <c r="CV686">
        <v>0.98</v>
      </c>
      <c r="CW686">
        <v>1.96</v>
      </c>
      <c r="CX686" s="13"/>
      <c r="CY686" s="13"/>
      <c r="CZ686" s="13"/>
      <c r="DA686" s="13"/>
      <c r="DB686" s="13"/>
      <c r="DC686" s="13"/>
      <c r="DD686" s="13"/>
      <c r="DE686" s="13"/>
      <c r="DF686" s="13"/>
      <c r="DG686" s="22"/>
      <c r="DH686" s="13"/>
      <c r="DI686" s="13"/>
      <c r="DJ686" s="13"/>
      <c r="DK686" s="13"/>
      <c r="DL686" s="13"/>
      <c r="DM686" s="13"/>
      <c r="DN686" s="13"/>
      <c r="DO686" s="23"/>
      <c r="DP686" s="13"/>
      <c r="DQ686" s="13"/>
      <c r="DR686" s="13"/>
      <c r="DS686" s="13"/>
      <c r="DT686" s="13"/>
      <c r="DU686" s="13"/>
      <c r="DV686" s="13"/>
      <c r="DW686" s="13"/>
      <c r="DX686" s="13"/>
      <c r="DY686" s="13"/>
      <c r="DZ686" s="13"/>
      <c r="EA686" s="13"/>
      <c r="EB686" s="13"/>
      <c r="EC686" s="13"/>
      <c r="ED686" s="13"/>
      <c r="EE686" s="13"/>
      <c r="EF686" s="13"/>
      <c r="EG686" s="13"/>
      <c r="EH686" s="13"/>
      <c r="EI686" s="13"/>
      <c r="EJ686" s="13"/>
      <c r="EK686" s="13"/>
      <c r="EL686" s="13"/>
      <c r="EM686" s="13"/>
      <c r="EN686" s="13"/>
      <c r="EO686" s="13"/>
      <c r="EP686" s="13"/>
      <c r="EQ686" s="13"/>
      <c r="ER686" s="13"/>
      <c r="ES686" s="13"/>
      <c r="ET686" s="13"/>
      <c r="EU686" s="13"/>
      <c r="EV686" s="13"/>
      <c r="EW686" s="13"/>
      <c r="EX686" s="13"/>
      <c r="EY686" s="13"/>
      <c r="EZ686" s="13"/>
      <c r="FA686" s="13"/>
      <c r="FB686" s="13"/>
      <c r="FC686" s="13"/>
      <c r="FD686" s="13"/>
      <c r="FE686" s="13"/>
      <c r="FF686" s="13"/>
    </row>
    <row r="687" spans="1:162" customFormat="1" x14ac:dyDescent="0.25">
      <c r="A687" s="13" t="s">
        <v>111</v>
      </c>
      <c r="B687" s="13" t="s">
        <v>1168</v>
      </c>
      <c r="C687" s="19" t="s">
        <v>1277</v>
      </c>
      <c r="D687" s="20">
        <v>99</v>
      </c>
      <c r="E687" s="13">
        <v>3</v>
      </c>
      <c r="F687" s="13">
        <v>100</v>
      </c>
      <c r="G687" s="13" t="s">
        <v>436</v>
      </c>
      <c r="H687" s="13"/>
      <c r="I687" s="13" t="s">
        <v>1083</v>
      </c>
      <c r="J687" s="13"/>
      <c r="K687" s="13" t="s">
        <v>1278</v>
      </c>
      <c r="L687" s="33">
        <v>-116.94</v>
      </c>
      <c r="M687" s="33">
        <v>33.707500000000003</v>
      </c>
      <c r="N687" s="19" t="s">
        <v>148</v>
      </c>
      <c r="O687" s="19" t="s">
        <v>115</v>
      </c>
      <c r="P687" s="13" t="s">
        <v>605</v>
      </c>
      <c r="Q687" s="14" t="s">
        <v>117</v>
      </c>
      <c r="R687" s="16" t="s">
        <v>118</v>
      </c>
      <c r="S687" s="13">
        <v>63.7</v>
      </c>
      <c r="T687" s="13">
        <v>0.91</v>
      </c>
      <c r="U687" s="13">
        <v>16.5</v>
      </c>
      <c r="V687" s="13"/>
      <c r="W687" s="13"/>
      <c r="X687" s="13">
        <v>4.83</v>
      </c>
      <c r="Y687">
        <f t="shared" si="11"/>
        <v>4.3460823</v>
      </c>
      <c r="Z687" s="13">
        <v>7.0000000000000007E-2</v>
      </c>
      <c r="AA687">
        <v>0.08</v>
      </c>
      <c r="AB687" s="13"/>
      <c r="AC687" s="13">
        <v>1.62</v>
      </c>
      <c r="AD687" s="13">
        <v>4.88</v>
      </c>
      <c r="AE687" s="13">
        <v>3.62</v>
      </c>
      <c r="AF687" s="13">
        <v>2.11</v>
      </c>
      <c r="AG687">
        <v>0.59</v>
      </c>
      <c r="AH687" s="13"/>
      <c r="AI687" s="34"/>
      <c r="AJ687">
        <v>7.89</v>
      </c>
      <c r="AK687" s="13">
        <v>0.24</v>
      </c>
      <c r="AL687" s="13">
        <v>68.8</v>
      </c>
      <c r="AM687" s="13">
        <v>1.83</v>
      </c>
      <c r="AN687" s="13">
        <v>519.23</v>
      </c>
      <c r="AO687" s="13">
        <v>925.04</v>
      </c>
      <c r="AP687" s="13">
        <v>6.26</v>
      </c>
      <c r="AQ687" s="13">
        <v>1.62</v>
      </c>
      <c r="AR687" s="13">
        <v>143.93</v>
      </c>
      <c r="AS687" s="13">
        <v>3.88</v>
      </c>
      <c r="AT687" s="13">
        <v>11.48</v>
      </c>
      <c r="AU687" s="13">
        <v>17.649999999999999</v>
      </c>
      <c r="AV687" s="13">
        <v>1.74</v>
      </c>
      <c r="AW687" s="13">
        <v>97.06</v>
      </c>
      <c r="AX687" s="34"/>
      <c r="AY687" s="13"/>
      <c r="AZ687" s="13"/>
      <c r="BA687" s="13"/>
      <c r="BB687" s="13">
        <v>2.78</v>
      </c>
      <c r="BC687" s="13"/>
      <c r="BD687" s="13"/>
      <c r="BE687" s="13">
        <v>0.19</v>
      </c>
      <c r="BF687" s="13">
        <v>0.91</v>
      </c>
      <c r="BG687">
        <v>11.14</v>
      </c>
      <c r="BH687" s="13">
        <v>9.82</v>
      </c>
      <c r="BI687" s="13">
        <v>2.73</v>
      </c>
      <c r="BJ687" s="13">
        <v>23.81</v>
      </c>
      <c r="BK687" s="13">
        <v>51.83</v>
      </c>
      <c r="BL687" s="13">
        <v>7.36</v>
      </c>
      <c r="BM687" s="13">
        <v>30.9</v>
      </c>
      <c r="BN687" s="13">
        <v>7.39</v>
      </c>
      <c r="BO687" s="13">
        <v>8.39</v>
      </c>
      <c r="BP687" s="13">
        <v>1.57</v>
      </c>
      <c r="BQ687" s="13">
        <v>5.47</v>
      </c>
      <c r="BR687" s="13">
        <v>0.77</v>
      </c>
      <c r="BS687" s="13">
        <v>4.33</v>
      </c>
      <c r="BT687" s="13">
        <v>0.79</v>
      </c>
      <c r="BU687" s="13">
        <v>2.1</v>
      </c>
      <c r="BV687" s="13">
        <v>0.33</v>
      </c>
      <c r="BW687" s="13">
        <v>1.84</v>
      </c>
      <c r="BX687" s="13"/>
      <c r="BY687">
        <v>57.16</v>
      </c>
      <c r="BZ687">
        <v>0.91</v>
      </c>
      <c r="CA687" s="13">
        <v>68.8</v>
      </c>
      <c r="CB687" s="13">
        <v>519.23</v>
      </c>
      <c r="CC687" s="13">
        <v>99</v>
      </c>
      <c r="CD687" s="13">
        <v>0.376</v>
      </c>
      <c r="CE687" s="13">
        <v>0.70752000000000004</v>
      </c>
      <c r="CF687" s="21">
        <v>0.70699000000000001</v>
      </c>
      <c r="CG687" s="13"/>
      <c r="CH687" s="13"/>
      <c r="CI687">
        <v>7.39</v>
      </c>
      <c r="CJ687" s="13">
        <v>30.9</v>
      </c>
      <c r="CK687" s="13"/>
      <c r="CL687" s="13"/>
      <c r="CM687" s="13"/>
      <c r="CN687" s="13"/>
      <c r="CO687" s="13"/>
      <c r="CP687" s="13"/>
      <c r="CQ687">
        <v>3.88</v>
      </c>
      <c r="CR687" s="13"/>
      <c r="CS687" s="13"/>
      <c r="CT687" s="13"/>
      <c r="CU687" s="13"/>
      <c r="CV687" s="13">
        <v>1.47</v>
      </c>
      <c r="CW687" s="13">
        <v>8.6199999999999992</v>
      </c>
      <c r="CX687" s="13">
        <v>11.14</v>
      </c>
      <c r="CY687" s="13">
        <v>19.316402799999999</v>
      </c>
      <c r="CZ687" s="13">
        <v>15.695625200000002</v>
      </c>
      <c r="DA687" s="13">
        <v>38.995829999999998</v>
      </c>
      <c r="DB687" s="13">
        <v>8.6178431380610405</v>
      </c>
      <c r="DC687" s="13"/>
      <c r="DD687" s="13">
        <v>51.841491520996087</v>
      </c>
      <c r="DE687" s="13">
        <v>19.181999999999999</v>
      </c>
      <c r="DF687" s="13">
        <v>15.689</v>
      </c>
      <c r="DG687" s="22">
        <v>38.738999999999997</v>
      </c>
      <c r="DH687" s="13"/>
      <c r="DI687" s="13"/>
      <c r="DJ687" s="13"/>
      <c r="DK687" s="13"/>
      <c r="DL687" s="13"/>
      <c r="DM687" s="13"/>
      <c r="DN687" s="13"/>
      <c r="DO687" s="23"/>
      <c r="DP687" s="13"/>
      <c r="DQ687" s="13"/>
      <c r="DR687" s="13"/>
      <c r="DS687" s="13"/>
      <c r="DT687" s="13"/>
      <c r="DU687" s="13"/>
      <c r="DV687" s="13"/>
      <c r="DW687" s="13"/>
      <c r="DX687" s="13"/>
      <c r="DY687" s="13"/>
      <c r="DZ687" s="13"/>
      <c r="EA687" s="13"/>
      <c r="EB687" s="13"/>
      <c r="EC687" s="13"/>
      <c r="ED687" s="13"/>
      <c r="EE687" s="13"/>
      <c r="EF687" s="13"/>
      <c r="EG687" s="13"/>
      <c r="EH687" s="13"/>
      <c r="EI687" s="13"/>
      <c r="EJ687" s="13"/>
      <c r="EK687" s="13"/>
      <c r="EL687" s="13"/>
      <c r="EM687" s="13"/>
      <c r="EN687" s="13"/>
      <c r="EO687" s="13"/>
      <c r="EP687" s="13"/>
      <c r="EQ687" s="13"/>
      <c r="ER687" s="13"/>
      <c r="ES687" s="13"/>
      <c r="ET687" s="13"/>
      <c r="EU687" s="13"/>
      <c r="EV687" s="13"/>
      <c r="EW687" s="13"/>
      <c r="EX687" s="13"/>
      <c r="EY687" s="13"/>
      <c r="EZ687" s="13"/>
      <c r="FA687" s="13"/>
      <c r="FB687" s="13"/>
      <c r="FC687" s="13"/>
      <c r="FD687" s="13"/>
      <c r="FE687" s="13"/>
      <c r="FF687" s="13"/>
    </row>
    <row r="688" spans="1:162" customFormat="1" x14ac:dyDescent="0.25">
      <c r="A688" s="13" t="s">
        <v>111</v>
      </c>
      <c r="B688" s="13" t="s">
        <v>1279</v>
      </c>
      <c r="C688" s="19" t="s">
        <v>1280</v>
      </c>
      <c r="D688" s="20">
        <v>100</v>
      </c>
      <c r="E688" s="13">
        <v>12</v>
      </c>
      <c r="F688" s="13">
        <v>160</v>
      </c>
      <c r="G688" s="13" t="s">
        <v>436</v>
      </c>
      <c r="H688" s="13"/>
      <c r="I688" s="13" t="s">
        <v>1083</v>
      </c>
      <c r="J688" s="13"/>
      <c r="K688" t="s">
        <v>1085</v>
      </c>
      <c r="L688" s="33">
        <v>-116.7328</v>
      </c>
      <c r="M688" s="33">
        <v>33.311100000000003</v>
      </c>
      <c r="N688" s="19" t="s">
        <v>207</v>
      </c>
      <c r="O688" s="19" t="s">
        <v>115</v>
      </c>
      <c r="P688" s="13" t="s">
        <v>605</v>
      </c>
      <c r="Q688" s="14" t="s">
        <v>117</v>
      </c>
      <c r="R688" s="16" t="s">
        <v>347</v>
      </c>
      <c r="S688" s="13">
        <v>42.5</v>
      </c>
      <c r="T688" s="13">
        <v>2.06</v>
      </c>
      <c r="U688" s="13">
        <v>20.399999999999999</v>
      </c>
      <c r="V688" s="13"/>
      <c r="W688" s="13"/>
      <c r="X688" s="13">
        <v>12.5</v>
      </c>
      <c r="Y688">
        <f t="shared" si="11"/>
        <v>11.247624999999999</v>
      </c>
      <c r="Z688" s="13">
        <v>0.13</v>
      </c>
      <c r="AA688">
        <v>0.18</v>
      </c>
      <c r="AB688" s="13"/>
      <c r="AC688" s="13">
        <v>6.59</v>
      </c>
      <c r="AD688" s="13">
        <v>12</v>
      </c>
      <c r="AE688" s="13">
        <v>2.02</v>
      </c>
      <c r="AF688" s="13">
        <v>0.22</v>
      </c>
      <c r="AG688">
        <v>0.9</v>
      </c>
      <c r="AH688" s="13"/>
      <c r="AI688" s="34"/>
      <c r="AJ688">
        <v>4.01</v>
      </c>
      <c r="AK688" s="13">
        <v>7.0000000000000007E-2</v>
      </c>
      <c r="AL688" s="13">
        <v>6</v>
      </c>
      <c r="AM688" s="13">
        <v>0.78</v>
      </c>
      <c r="AN688" s="13">
        <v>427.84</v>
      </c>
      <c r="AO688" s="13">
        <v>85.06</v>
      </c>
      <c r="AP688" s="13">
        <v>0.27</v>
      </c>
      <c r="AQ688" s="13">
        <v>0.48</v>
      </c>
      <c r="AR688" s="13">
        <v>31.05</v>
      </c>
      <c r="AS688" s="13">
        <v>1.24</v>
      </c>
      <c r="AT688" s="13">
        <v>1.94</v>
      </c>
      <c r="AU688" s="13">
        <v>19.13</v>
      </c>
      <c r="AV688" s="13">
        <v>31.38</v>
      </c>
      <c r="AW688" s="13">
        <v>87.52</v>
      </c>
      <c r="AX688" s="34"/>
      <c r="AY688" s="13"/>
      <c r="AZ688" s="13"/>
      <c r="BA688" s="13"/>
      <c r="BB688" s="13">
        <v>1.57</v>
      </c>
      <c r="BC688" s="13"/>
      <c r="BD688" s="13"/>
      <c r="BE688" s="13">
        <v>0.17</v>
      </c>
      <c r="BF688" s="13">
        <v>7.0000000000000007E-2</v>
      </c>
      <c r="BG688">
        <v>1.2</v>
      </c>
      <c r="BH688" s="13">
        <v>51.34</v>
      </c>
      <c r="BI688" s="13">
        <v>2.65</v>
      </c>
      <c r="BJ688" s="13">
        <v>2.58</v>
      </c>
      <c r="BK688" s="13">
        <v>6.97</v>
      </c>
      <c r="BL688" s="13">
        <v>1.45</v>
      </c>
      <c r="BM688" s="13">
        <v>8.3000000000000007</v>
      </c>
      <c r="BN688" s="13">
        <v>3.23</v>
      </c>
      <c r="BO688" s="13">
        <v>46.48</v>
      </c>
      <c r="BP688" s="13">
        <v>1.34</v>
      </c>
      <c r="BQ688" s="13">
        <v>3.8</v>
      </c>
      <c r="BR688" s="13">
        <v>0.68</v>
      </c>
      <c r="BS688" s="13">
        <v>4</v>
      </c>
      <c r="BT688" s="13">
        <v>0.83</v>
      </c>
      <c r="BU688" s="13">
        <v>2.2400000000000002</v>
      </c>
      <c r="BV688" s="13">
        <v>0.32</v>
      </c>
      <c r="BW688" s="13">
        <v>2.06</v>
      </c>
      <c r="BX688" s="13"/>
      <c r="BY688">
        <v>479.91</v>
      </c>
      <c r="BZ688">
        <v>0.55000000000000004</v>
      </c>
      <c r="CA688" s="13">
        <v>6</v>
      </c>
      <c r="CB688" s="13">
        <v>427.84</v>
      </c>
      <c r="CC688" s="13">
        <v>100</v>
      </c>
      <c r="CD688" s="13">
        <v>3.7999999999999999E-2</v>
      </c>
      <c r="CE688" s="13">
        <v>0.70404999999999995</v>
      </c>
      <c r="CF688" s="21">
        <v>0.70404</v>
      </c>
      <c r="CG688" s="13"/>
      <c r="CH688" s="13"/>
      <c r="CI688">
        <v>3.23</v>
      </c>
      <c r="CJ688" s="13">
        <v>8.3000000000000007</v>
      </c>
      <c r="CK688" s="13"/>
      <c r="CL688" s="13"/>
      <c r="CM688" s="13"/>
      <c r="CN688" s="13"/>
      <c r="CO688" s="13"/>
      <c r="CP688" s="13"/>
      <c r="CQ688">
        <v>1.24</v>
      </c>
      <c r="CR688" s="13"/>
      <c r="CS688" s="13"/>
      <c r="CT688" s="13"/>
      <c r="CU688" s="13"/>
      <c r="CV688" s="13">
        <v>0.42</v>
      </c>
      <c r="CW688" s="13">
        <v>0.28999999999999998</v>
      </c>
      <c r="CX688" s="13">
        <v>1.2</v>
      </c>
      <c r="CY688" s="13">
        <v>18.794</v>
      </c>
      <c r="CZ688" s="13">
        <v>15.597</v>
      </c>
      <c r="DA688" s="13">
        <v>38.468000000000004</v>
      </c>
      <c r="DB688" s="13">
        <v>22.5</v>
      </c>
      <c r="DC688" s="13"/>
      <c r="DD688" s="13">
        <v>15.9</v>
      </c>
      <c r="DE688" s="13">
        <v>18.442</v>
      </c>
      <c r="DF688" s="13">
        <v>15.58</v>
      </c>
      <c r="DG688" s="13">
        <v>38.387999999999998</v>
      </c>
      <c r="DH688" s="13"/>
      <c r="DI688" s="13"/>
      <c r="DJ688" s="13"/>
      <c r="DK688" s="13"/>
      <c r="DL688" s="13"/>
      <c r="DM688" s="13"/>
      <c r="DN688" s="13"/>
      <c r="DO688" s="13">
        <v>7.2</v>
      </c>
      <c r="DP688" s="13"/>
      <c r="DQ688" s="13"/>
      <c r="DR688" s="13"/>
      <c r="DS688" s="13"/>
      <c r="DT688" s="13"/>
      <c r="DU688" s="13"/>
      <c r="DV688" s="13"/>
      <c r="DW688" s="13"/>
      <c r="DX688" s="13"/>
      <c r="DY688" s="13"/>
      <c r="DZ688" s="13"/>
      <c r="EA688" s="13"/>
      <c r="EB688" s="13"/>
      <c r="EC688" s="13"/>
      <c r="ED688" s="13"/>
      <c r="EE688" s="13"/>
      <c r="EF688" s="13"/>
      <c r="EG688" s="13"/>
      <c r="EH688" s="13"/>
      <c r="EI688" s="13"/>
      <c r="EJ688" s="13"/>
      <c r="EK688" s="13"/>
      <c r="EL688" s="13"/>
      <c r="EM688" s="13"/>
      <c r="EN688" s="13"/>
      <c r="EO688" s="13"/>
      <c r="EP688" s="13"/>
      <c r="EQ688" s="13"/>
      <c r="ER688" s="13"/>
      <c r="ES688" s="13"/>
      <c r="ET688" s="13"/>
      <c r="EU688" s="13"/>
      <c r="EV688" s="13"/>
      <c r="EW688" s="13"/>
      <c r="EX688" s="13"/>
      <c r="EY688" s="13"/>
      <c r="EZ688" s="13"/>
      <c r="FA688" s="13"/>
      <c r="FB688" s="13"/>
      <c r="FC688" s="13"/>
      <c r="FD688" s="13"/>
      <c r="FE688" s="13"/>
      <c r="FF688" s="13"/>
    </row>
    <row r="689" spans="1:162" customFormat="1" x14ac:dyDescent="0.25">
      <c r="A689" s="13" t="s">
        <v>111</v>
      </c>
      <c r="B689" s="13" t="s">
        <v>601</v>
      </c>
      <c r="C689" s="19" t="s">
        <v>1281</v>
      </c>
      <c r="D689" s="20">
        <v>100</v>
      </c>
      <c r="E689" s="13">
        <v>5</v>
      </c>
      <c r="F689" s="13">
        <v>100</v>
      </c>
      <c r="G689" s="13" t="s">
        <v>436</v>
      </c>
      <c r="H689" s="13"/>
      <c r="I689" s="13" t="s">
        <v>1083</v>
      </c>
      <c r="J689" s="13"/>
      <c r="K689" t="s">
        <v>207</v>
      </c>
      <c r="L689" s="33">
        <v>-116.73399999999999</v>
      </c>
      <c r="M689" s="33">
        <v>33.597200000000001</v>
      </c>
      <c r="N689" s="19" t="s">
        <v>207</v>
      </c>
      <c r="O689" s="13" t="s">
        <v>115</v>
      </c>
      <c r="P689" s="13" t="s">
        <v>605</v>
      </c>
      <c r="Q689" s="14" t="s">
        <v>117</v>
      </c>
      <c r="R689" s="16" t="s">
        <v>150</v>
      </c>
      <c r="S689" s="13">
        <v>46.8</v>
      </c>
      <c r="T689" s="13">
        <v>0.43</v>
      </c>
      <c r="U689" s="13">
        <v>17.399999999999999</v>
      </c>
      <c r="V689" s="13"/>
      <c r="W689" s="13"/>
      <c r="X689" s="13">
        <v>6.01</v>
      </c>
      <c r="Y689">
        <f t="shared" si="11"/>
        <v>5.4078580999999994</v>
      </c>
      <c r="Z689" s="13">
        <v>0.11</v>
      </c>
      <c r="AA689">
        <v>0.14000000000000001</v>
      </c>
      <c r="AB689" s="13"/>
      <c r="AC689" s="13">
        <v>10.4</v>
      </c>
      <c r="AD689" s="13">
        <v>15.5</v>
      </c>
      <c r="AE689" s="13">
        <v>0.93</v>
      </c>
      <c r="AF689" s="13">
        <v>0.21</v>
      </c>
      <c r="AG689">
        <v>0.77</v>
      </c>
      <c r="AH689" s="13"/>
      <c r="AI689" s="34"/>
      <c r="AJ689">
        <v>463.54</v>
      </c>
      <c r="AK689" s="13">
        <v>0.06</v>
      </c>
      <c r="AL689" s="13">
        <v>5.5</v>
      </c>
      <c r="AM689" s="13">
        <v>0.92</v>
      </c>
      <c r="AN689" s="13">
        <v>254.73</v>
      </c>
      <c r="AO689" s="13">
        <v>81.39</v>
      </c>
      <c r="AP689" s="13">
        <v>0.49</v>
      </c>
      <c r="AQ689" s="13">
        <v>0.17</v>
      </c>
      <c r="AR689" s="13">
        <v>17.18</v>
      </c>
      <c r="AS689" s="13">
        <v>0.63</v>
      </c>
      <c r="AT689" s="13">
        <v>0.68</v>
      </c>
      <c r="AU689" s="13">
        <v>7.81</v>
      </c>
      <c r="AV689" s="13">
        <v>36.549999999999997</v>
      </c>
      <c r="AW689" s="13">
        <v>29.66</v>
      </c>
      <c r="AX689" s="34"/>
      <c r="AY689" s="13"/>
      <c r="AZ689" s="13"/>
      <c r="BA689" s="13"/>
      <c r="BB689" s="13">
        <v>0.69</v>
      </c>
      <c r="BC689" s="13"/>
      <c r="BD689" s="13"/>
      <c r="BE689" s="13">
        <v>0.34</v>
      </c>
      <c r="BF689" s="13">
        <v>0.12</v>
      </c>
      <c r="BG689">
        <v>1.7</v>
      </c>
      <c r="BH689" s="13">
        <v>36.33</v>
      </c>
      <c r="BI689" s="13">
        <v>47.77</v>
      </c>
      <c r="BJ689" s="13">
        <v>2.14</v>
      </c>
      <c r="BK689" s="13">
        <v>4.49</v>
      </c>
      <c r="BL689" s="13">
        <v>0.68</v>
      </c>
      <c r="BM689" s="13">
        <v>3.64</v>
      </c>
      <c r="BN689" s="13">
        <v>1.18</v>
      </c>
      <c r="BO689" s="13">
        <v>47.5</v>
      </c>
      <c r="BP689" s="13">
        <v>0.4</v>
      </c>
      <c r="BQ689" s="13">
        <v>1.46</v>
      </c>
      <c r="BR689" s="13">
        <v>0.24</v>
      </c>
      <c r="BS689" s="13">
        <v>1.58</v>
      </c>
      <c r="BT689" s="13">
        <v>0.39</v>
      </c>
      <c r="BU689" s="13">
        <v>0.94</v>
      </c>
      <c r="BV689" s="13">
        <v>0.12</v>
      </c>
      <c r="BW689" s="13">
        <v>0.83</v>
      </c>
      <c r="BX689" s="13"/>
      <c r="BY689">
        <v>144.55000000000001</v>
      </c>
      <c r="BZ689">
        <v>0.68</v>
      </c>
      <c r="CA689" s="13">
        <v>5.5</v>
      </c>
      <c r="CB689" s="13">
        <v>254.73</v>
      </c>
      <c r="CC689" s="13">
        <v>100</v>
      </c>
      <c r="CD689" s="13">
        <v>5.3999999999999999E-2</v>
      </c>
      <c r="CE689" s="13">
        <v>0.70316999999999996</v>
      </c>
      <c r="CF689" s="21">
        <v>0.70308999999999999</v>
      </c>
      <c r="CG689" s="13"/>
      <c r="CH689" s="13"/>
      <c r="CI689">
        <v>1.18</v>
      </c>
      <c r="CJ689" s="13">
        <v>3.64</v>
      </c>
      <c r="CK689" s="13"/>
      <c r="CL689" s="13"/>
      <c r="CM689" s="13"/>
      <c r="CN689" s="13"/>
      <c r="CO689" s="13"/>
      <c r="CP689" s="13"/>
      <c r="CQ689">
        <v>0.63</v>
      </c>
      <c r="CR689" s="13"/>
      <c r="CS689" s="13"/>
      <c r="CT689" s="13"/>
      <c r="CU689" s="13"/>
      <c r="CV689" s="13">
        <v>0.2</v>
      </c>
      <c r="CW689" s="13">
        <v>0.35</v>
      </c>
      <c r="CX689" s="13">
        <v>1.7</v>
      </c>
      <c r="CY689" s="13">
        <v>18.885999999999999</v>
      </c>
      <c r="CZ689" s="13">
        <v>15.616</v>
      </c>
      <c r="DA689" s="13">
        <v>38.545000000000002</v>
      </c>
      <c r="DB689" s="13">
        <v>7.6</v>
      </c>
      <c r="DC689" s="13"/>
      <c r="DD689" s="13">
        <v>13.6</v>
      </c>
      <c r="DE689" s="13">
        <v>18.768000000000001</v>
      </c>
      <c r="DF689" s="13">
        <v>15.611000000000001</v>
      </c>
      <c r="DG689" s="22">
        <v>38.476999999999997</v>
      </c>
      <c r="DH689" s="13"/>
      <c r="DI689" s="13"/>
      <c r="DJ689" s="13"/>
      <c r="DK689" s="13"/>
      <c r="DL689" s="13"/>
      <c r="DM689" s="13"/>
      <c r="DN689" s="13"/>
      <c r="DO689" s="23">
        <v>7.7</v>
      </c>
      <c r="DP689" s="13"/>
      <c r="DQ689" s="13"/>
      <c r="DR689" s="13"/>
      <c r="DS689" s="13"/>
      <c r="DT689" s="13"/>
      <c r="DU689" s="13"/>
      <c r="DV689" s="13"/>
      <c r="DW689" s="13"/>
      <c r="DX689" s="13"/>
      <c r="DY689" s="13"/>
      <c r="DZ689" s="13"/>
      <c r="EA689" s="13"/>
      <c r="EB689" s="13"/>
      <c r="EC689" s="13"/>
      <c r="ED689" s="13"/>
      <c r="EE689" s="13"/>
      <c r="EF689" s="13"/>
      <c r="EG689" s="13"/>
      <c r="EH689" s="13"/>
      <c r="EI689" s="13"/>
      <c r="EJ689" s="13"/>
      <c r="EK689" s="13"/>
      <c r="EL689" s="13"/>
      <c r="EM689" s="13"/>
      <c r="EN689" s="13"/>
      <c r="EO689" s="13"/>
      <c r="EP689" s="13"/>
      <c r="EQ689" s="13"/>
      <c r="ER689" s="13"/>
      <c r="ES689" s="13"/>
      <c r="ET689" s="13"/>
      <c r="EU689" s="13"/>
      <c r="EV689" s="13"/>
      <c r="EW689" s="13"/>
      <c r="EX689" s="13"/>
      <c r="EY689" s="13"/>
      <c r="EZ689" s="13"/>
      <c r="FA689" s="13"/>
      <c r="FB689" s="13"/>
      <c r="FC689" s="13"/>
      <c r="FD689" s="13"/>
      <c r="FE689" s="13"/>
      <c r="FF689" s="13"/>
    </row>
    <row r="690" spans="1:162" customFormat="1" x14ac:dyDescent="0.25">
      <c r="A690" s="13" t="s">
        <v>111</v>
      </c>
      <c r="B690" s="13" t="s">
        <v>601</v>
      </c>
      <c r="C690" s="19" t="s">
        <v>1282</v>
      </c>
      <c r="D690" s="20">
        <v>100</v>
      </c>
      <c r="E690" s="13">
        <v>10</v>
      </c>
      <c r="F690" s="13">
        <v>120</v>
      </c>
      <c r="G690" s="13" t="s">
        <v>436</v>
      </c>
      <c r="H690" s="13"/>
      <c r="I690" s="13" t="s">
        <v>764</v>
      </c>
      <c r="J690" s="13"/>
      <c r="K690" t="s">
        <v>1085</v>
      </c>
      <c r="L690" s="33">
        <v>-116.8728</v>
      </c>
      <c r="M690" s="33">
        <v>33.141800000000003</v>
      </c>
      <c r="N690" s="19" t="s">
        <v>207</v>
      </c>
      <c r="O690" s="13" t="s">
        <v>115</v>
      </c>
      <c r="P690" s="13" t="s">
        <v>605</v>
      </c>
      <c r="Q690" s="14" t="s">
        <v>117</v>
      </c>
      <c r="R690" s="16" t="s">
        <v>150</v>
      </c>
      <c r="S690" s="13">
        <v>50.2</v>
      </c>
      <c r="T690" s="13">
        <v>0.67</v>
      </c>
      <c r="U690" s="13">
        <v>17.7</v>
      </c>
      <c r="V690" s="13"/>
      <c r="W690" s="13"/>
      <c r="X690" s="13">
        <v>8.73</v>
      </c>
      <c r="Y690">
        <f t="shared" si="11"/>
        <v>7.8553413000000001</v>
      </c>
      <c r="Z690" s="13">
        <v>0.15</v>
      </c>
      <c r="AA690">
        <v>0.2</v>
      </c>
      <c r="AB690" s="13"/>
      <c r="AC690" s="13">
        <v>6.93</v>
      </c>
      <c r="AD690" s="13">
        <v>12</v>
      </c>
      <c r="AE690" s="13">
        <v>1.88</v>
      </c>
      <c r="AF690" s="13">
        <v>0.25</v>
      </c>
      <c r="AG690">
        <v>0.64</v>
      </c>
      <c r="AH690" s="13"/>
      <c r="AI690" s="34"/>
      <c r="AJ690">
        <v>254.01</v>
      </c>
      <c r="AK690" s="13">
        <v>0.09</v>
      </c>
      <c r="AL690" s="13">
        <v>4.5</v>
      </c>
      <c r="AM690" s="13">
        <v>0.21</v>
      </c>
      <c r="AN690" s="13">
        <v>250.31</v>
      </c>
      <c r="AO690" s="13">
        <v>103.54</v>
      </c>
      <c r="AP690" s="13">
        <v>0.53</v>
      </c>
      <c r="AQ690" s="13">
        <v>0.21</v>
      </c>
      <c r="AR690" s="13">
        <v>39.799999999999997</v>
      </c>
      <c r="AS690" s="13">
        <v>1.1200000000000001</v>
      </c>
      <c r="AT690" s="13">
        <v>1.78</v>
      </c>
      <c r="AU690" s="13">
        <v>12.66</v>
      </c>
      <c r="AV690" s="13">
        <v>22.31</v>
      </c>
      <c r="AW690" s="13">
        <v>65.239999999999995</v>
      </c>
      <c r="AX690" s="34"/>
      <c r="AY690" s="13"/>
      <c r="AZ690" s="13"/>
      <c r="BA690" s="13"/>
      <c r="BB690" s="13">
        <v>0.9</v>
      </c>
      <c r="BC690" s="13"/>
      <c r="BD690" s="13"/>
      <c r="BE690" s="13">
        <v>0.1</v>
      </c>
      <c r="BF690" s="13">
        <v>0.08</v>
      </c>
      <c r="BG690">
        <v>4.5</v>
      </c>
      <c r="BH690" s="13">
        <v>36.19</v>
      </c>
      <c r="BI690" s="13">
        <v>19.329999999999998</v>
      </c>
      <c r="BJ690" s="13">
        <v>5.52</v>
      </c>
      <c r="BK690" s="13">
        <v>12.62</v>
      </c>
      <c r="BL690" s="13">
        <v>1.79</v>
      </c>
      <c r="BM690" s="13">
        <v>7.45</v>
      </c>
      <c r="BN690" s="13">
        <v>1.94</v>
      </c>
      <c r="BO690" s="13">
        <v>44.57</v>
      </c>
      <c r="BP690" s="13">
        <v>0.54</v>
      </c>
      <c r="BQ690" s="13">
        <v>1.99</v>
      </c>
      <c r="BR690" s="13">
        <v>0.36</v>
      </c>
      <c r="BS690" s="13">
        <v>2.21</v>
      </c>
      <c r="BT690" s="13">
        <v>0.5</v>
      </c>
      <c r="BU690" s="13">
        <v>1.39</v>
      </c>
      <c r="BV690" s="13">
        <v>0.18</v>
      </c>
      <c r="BW690" s="13">
        <v>1.27</v>
      </c>
      <c r="BX690" s="13"/>
      <c r="BY690">
        <v>251.89</v>
      </c>
      <c r="BZ690">
        <v>0.91</v>
      </c>
      <c r="CA690" s="13">
        <v>4.5</v>
      </c>
      <c r="CB690" s="13">
        <v>250.31</v>
      </c>
      <c r="CC690" s="13">
        <v>100</v>
      </c>
      <c r="CD690" s="13">
        <v>4.5999999999999999E-2</v>
      </c>
      <c r="CE690" s="13">
        <v>0.70413000000000003</v>
      </c>
      <c r="CF690" s="21">
        <v>0.70406999999999997</v>
      </c>
      <c r="CG690" s="13"/>
      <c r="CH690" s="13"/>
      <c r="CI690">
        <v>1.94</v>
      </c>
      <c r="CJ690" s="13">
        <v>7.45</v>
      </c>
      <c r="CK690" s="13"/>
      <c r="CL690" s="13"/>
      <c r="CM690" s="13"/>
      <c r="CN690" s="13"/>
      <c r="CO690" s="13"/>
      <c r="CP690" s="13"/>
      <c r="CQ690">
        <v>1.1200000000000001</v>
      </c>
      <c r="CR690" s="13"/>
      <c r="CS690" s="13"/>
      <c r="CT690" s="13"/>
      <c r="CU690" s="13"/>
      <c r="CV690" s="13">
        <v>0.74</v>
      </c>
      <c r="CW690" s="13">
        <v>2</v>
      </c>
      <c r="CX690" s="13">
        <v>4.5</v>
      </c>
      <c r="CY690" s="13">
        <v>18.722000000000001</v>
      </c>
      <c r="CZ690" s="13">
        <v>15.586</v>
      </c>
      <c r="DA690" s="13">
        <v>38.395000000000003</v>
      </c>
      <c r="DB690" s="13">
        <v>10.6</v>
      </c>
      <c r="DC690" s="13"/>
      <c r="DD690" s="13">
        <v>29.3</v>
      </c>
      <c r="DE690" s="13">
        <v>18.556999999999999</v>
      </c>
      <c r="DF690" s="13">
        <v>15.577999999999999</v>
      </c>
      <c r="DG690" s="22">
        <v>38.25</v>
      </c>
      <c r="DH690" s="13"/>
      <c r="DI690" s="13"/>
      <c r="DJ690" s="13"/>
      <c r="DK690" s="13"/>
      <c r="DL690" s="13"/>
      <c r="DM690" s="13"/>
      <c r="DN690" s="13"/>
      <c r="DO690" s="23">
        <v>6.7</v>
      </c>
      <c r="DP690" s="13"/>
      <c r="DQ690" s="13"/>
      <c r="DR690" s="13"/>
      <c r="DS690" s="13"/>
      <c r="DT690" s="13"/>
      <c r="DU690" s="13"/>
      <c r="DV690" s="13"/>
      <c r="DW690" s="13"/>
      <c r="DX690" s="13"/>
      <c r="DY690" s="13"/>
      <c r="DZ690" s="13"/>
      <c r="EA690" s="13"/>
      <c r="EB690" s="13"/>
      <c r="EC690" s="13"/>
      <c r="ED690" s="13"/>
      <c r="EE690" s="13"/>
      <c r="EF690" s="13"/>
      <c r="EG690" s="13"/>
      <c r="EH690" s="13"/>
      <c r="EI690" s="13"/>
      <c r="EJ690" s="13"/>
      <c r="EK690" s="13"/>
      <c r="EL690" s="13"/>
      <c r="EM690" s="13"/>
      <c r="EN690" s="13"/>
      <c r="EO690" s="13"/>
      <c r="EP690" s="13"/>
      <c r="EQ690" s="13"/>
      <c r="ER690" s="13"/>
      <c r="ES690" s="13"/>
      <c r="ET690" s="13"/>
      <c r="EU690" s="13"/>
      <c r="EV690" s="13"/>
      <c r="EW690" s="13"/>
      <c r="EX690" s="13"/>
      <c r="EY690" s="13"/>
      <c r="EZ690" s="13"/>
      <c r="FA690" s="13"/>
      <c r="FB690" s="13"/>
      <c r="FC690" s="13"/>
      <c r="FD690" s="13"/>
      <c r="FE690" s="13"/>
      <c r="FF690" s="13"/>
    </row>
    <row r="691" spans="1:162" customFormat="1" x14ac:dyDescent="0.25">
      <c r="A691" s="13" t="s">
        <v>111</v>
      </c>
      <c r="B691" s="13"/>
      <c r="C691" s="19" t="s">
        <v>1283</v>
      </c>
      <c r="D691" s="20">
        <v>100</v>
      </c>
      <c r="E691" s="13">
        <v>25</v>
      </c>
      <c r="F691" s="13">
        <v>100</v>
      </c>
      <c r="G691" s="13"/>
      <c r="H691" s="13" t="s">
        <v>126</v>
      </c>
      <c r="I691" s="13" t="s">
        <v>1284</v>
      </c>
      <c r="J691" s="13" t="s">
        <v>1285</v>
      </c>
      <c r="K691" s="13"/>
      <c r="L691" s="13"/>
      <c r="M691" s="13"/>
      <c r="N691" s="13"/>
      <c r="O691" s="13" t="s">
        <v>115</v>
      </c>
      <c r="P691" s="13" t="s">
        <v>1286</v>
      </c>
      <c r="Q691" s="13"/>
      <c r="R691" s="16" t="s">
        <v>118</v>
      </c>
      <c r="S691" s="13">
        <v>57.1</v>
      </c>
      <c r="T691" s="13"/>
      <c r="U691" s="13"/>
      <c r="V691" s="13"/>
      <c r="W691" s="13"/>
      <c r="X691" s="13">
        <v>5.84</v>
      </c>
      <c r="Y691">
        <f t="shared" si="11"/>
        <v>5.2548903999999999</v>
      </c>
      <c r="Z691" s="13"/>
      <c r="AA691" s="13"/>
      <c r="AB691" s="13"/>
      <c r="AC691" s="13">
        <v>2.57</v>
      </c>
      <c r="AD691" s="13"/>
      <c r="AE691" s="13"/>
      <c r="AF691" s="13">
        <v>2.62</v>
      </c>
      <c r="AG691" s="13"/>
      <c r="AH691" s="13"/>
      <c r="AI691" s="13"/>
      <c r="AJ691" s="13"/>
      <c r="AK691" s="13"/>
      <c r="AL691" s="13"/>
      <c r="AM691" s="13"/>
      <c r="AN691" s="13">
        <v>500</v>
      </c>
      <c r="AO691" s="13"/>
      <c r="AP691" s="13"/>
      <c r="AQ691" s="13"/>
      <c r="AR691" s="13"/>
      <c r="AS691" s="13"/>
      <c r="AT691" s="13">
        <v>13</v>
      </c>
      <c r="AU691" s="13">
        <v>18.399999999999999</v>
      </c>
      <c r="AV691" s="13"/>
      <c r="AW691" s="13"/>
      <c r="AX691" s="13"/>
      <c r="AY691" s="13"/>
      <c r="AZ691" s="13"/>
      <c r="BA691" s="13"/>
      <c r="BB691" s="13"/>
      <c r="BC691" s="13"/>
      <c r="BD691" s="13"/>
      <c r="BE691" s="13"/>
      <c r="BF691" s="13">
        <v>1.2</v>
      </c>
      <c r="BG691" s="13"/>
      <c r="BH691" s="13"/>
      <c r="BI691" s="13"/>
      <c r="BJ691" s="13">
        <v>33.200000000000003</v>
      </c>
      <c r="BK691" s="13">
        <v>65.900000000000006</v>
      </c>
      <c r="BL691" s="13"/>
      <c r="BM691" s="13"/>
      <c r="BN691" s="13">
        <v>4.8</v>
      </c>
      <c r="BO691" s="13"/>
      <c r="BP691" s="13"/>
      <c r="BQ691" s="13">
        <v>4.6900000000000004</v>
      </c>
      <c r="BR691" s="13"/>
      <c r="BS691" s="13"/>
      <c r="BT691" s="13"/>
      <c r="BU691" s="13"/>
      <c r="BV691" s="13"/>
      <c r="BW691" s="13">
        <v>1.6</v>
      </c>
      <c r="BX691" s="13"/>
      <c r="BY691" s="13"/>
      <c r="BZ691" s="13"/>
      <c r="CA691" s="13"/>
      <c r="CB691" s="13">
        <v>500</v>
      </c>
      <c r="CC691" s="13">
        <v>100</v>
      </c>
      <c r="CD691" s="13"/>
      <c r="CE691" s="13"/>
      <c r="CF691" s="21"/>
      <c r="CG691" s="13"/>
      <c r="CH691" s="13"/>
      <c r="CI691" s="13">
        <v>4.8</v>
      </c>
      <c r="CJ691" s="13"/>
      <c r="CK691" s="13"/>
      <c r="CL691" s="13"/>
      <c r="CM691" s="13"/>
      <c r="CN691" s="13"/>
      <c r="CO691" s="13"/>
      <c r="CP691" s="13"/>
      <c r="CQ691" s="13"/>
      <c r="CR691" s="13"/>
      <c r="CS691" s="13"/>
      <c r="CT691" s="13"/>
      <c r="CU691" s="13"/>
      <c r="CV691" s="13"/>
      <c r="CW691" s="13"/>
      <c r="CX691" s="13"/>
      <c r="CY691" s="13"/>
      <c r="CZ691" s="13"/>
      <c r="DA691" s="13"/>
      <c r="DB691" s="13"/>
      <c r="DC691" s="13"/>
      <c r="DD691" s="13"/>
      <c r="DE691" s="13"/>
      <c r="DF691" s="13"/>
      <c r="DG691" s="22"/>
      <c r="DH691" s="13"/>
      <c r="DI691" s="13"/>
      <c r="DJ691" s="13"/>
      <c r="DK691" s="13"/>
      <c r="DL691" s="13"/>
      <c r="DM691" s="13"/>
      <c r="DN691" s="13"/>
      <c r="DO691" s="23"/>
      <c r="DP691" s="13"/>
      <c r="DQ691" s="13"/>
      <c r="DR691" s="13"/>
      <c r="DS691" s="13"/>
      <c r="DT691" s="13"/>
      <c r="DU691" s="13"/>
      <c r="DV691" s="13"/>
      <c r="DW691" s="13"/>
      <c r="DX691" s="13"/>
      <c r="DY691" s="13"/>
      <c r="DZ691" s="13"/>
      <c r="EA691" s="13"/>
      <c r="EB691" s="13"/>
      <c r="EC691" s="13"/>
      <c r="ED691" s="13"/>
      <c r="EE691" s="13"/>
      <c r="EF691" s="13"/>
      <c r="EG691" s="13"/>
      <c r="EH691" s="13"/>
      <c r="EI691" s="13"/>
      <c r="EJ691" s="13"/>
      <c r="EK691" s="13"/>
      <c r="EL691" s="13"/>
      <c r="EM691" s="13"/>
      <c r="EN691" s="13"/>
      <c r="EO691" s="13"/>
      <c r="EP691" s="13"/>
      <c r="EQ691" s="13"/>
      <c r="ER691" s="13"/>
      <c r="ES691" s="13"/>
      <c r="ET691" s="13"/>
      <c r="EU691" s="13"/>
      <c r="EV691" s="13"/>
      <c r="EW691" s="13"/>
      <c r="EX691" s="13"/>
      <c r="EY691" s="13"/>
      <c r="EZ691" s="13"/>
      <c r="FA691" s="13"/>
      <c r="FB691" s="13"/>
      <c r="FC691" s="13"/>
      <c r="FD691" s="13"/>
      <c r="FE691" s="13"/>
      <c r="FF691" s="13"/>
    </row>
    <row r="692" spans="1:162" customFormat="1" x14ac:dyDescent="0.25">
      <c r="A692" s="13" t="s">
        <v>111</v>
      </c>
      <c r="B692" s="13" t="s">
        <v>1279</v>
      </c>
      <c r="C692" s="19" t="s">
        <v>1287</v>
      </c>
      <c r="D692" s="20">
        <v>100</v>
      </c>
      <c r="E692" s="13">
        <v>12</v>
      </c>
      <c r="F692" s="13">
        <v>160</v>
      </c>
      <c r="G692" s="13" t="s">
        <v>436</v>
      </c>
      <c r="H692" s="13"/>
      <c r="I692" s="13" t="s">
        <v>1083</v>
      </c>
      <c r="J692" s="13"/>
      <c r="K692" t="s">
        <v>113</v>
      </c>
      <c r="L692" s="33">
        <v>-116.8368</v>
      </c>
      <c r="M692" s="33">
        <v>33.281799999999997</v>
      </c>
      <c r="N692" s="19" t="s">
        <v>148</v>
      </c>
      <c r="O692" s="19" t="s">
        <v>115</v>
      </c>
      <c r="P692" s="13" t="s">
        <v>605</v>
      </c>
      <c r="Q692" s="14" t="s">
        <v>117</v>
      </c>
      <c r="R692" s="16" t="s">
        <v>118</v>
      </c>
      <c r="S692" s="13">
        <v>57.4</v>
      </c>
      <c r="T692" s="13">
        <v>0.86</v>
      </c>
      <c r="U692" s="13">
        <v>18</v>
      </c>
      <c r="V692" s="13"/>
      <c r="W692" s="13"/>
      <c r="X692" s="13">
        <v>7.27</v>
      </c>
      <c r="Y692">
        <f t="shared" si="11"/>
        <v>6.5416186999999999</v>
      </c>
      <c r="Z692" s="13">
        <v>0.11</v>
      </c>
      <c r="AA692">
        <v>0.15</v>
      </c>
      <c r="AB692" s="13"/>
      <c r="AC692" s="13">
        <v>3.48</v>
      </c>
      <c r="AD692" s="13">
        <v>6.88</v>
      </c>
      <c r="AE692" s="13">
        <v>3.44</v>
      </c>
      <c r="AF692" s="13">
        <v>1.1499999999999999</v>
      </c>
      <c r="AG692">
        <v>0.68</v>
      </c>
      <c r="AH692" s="13"/>
      <c r="AI692" s="34"/>
      <c r="AJ692">
        <v>44.85</v>
      </c>
      <c r="AK692" s="13">
        <v>0.17</v>
      </c>
      <c r="AL692" s="13">
        <v>29.2</v>
      </c>
      <c r="AM692" s="13">
        <v>1.91</v>
      </c>
      <c r="AN692" s="13">
        <v>355.51</v>
      </c>
      <c r="AO692" s="13">
        <v>365.77</v>
      </c>
      <c r="AP692" s="13">
        <v>2.65</v>
      </c>
      <c r="AQ692" s="13">
        <v>1.1100000000000001</v>
      </c>
      <c r="AR692" s="13">
        <v>77.209999999999994</v>
      </c>
      <c r="AS692" s="13">
        <v>2.33</v>
      </c>
      <c r="AT692" s="13">
        <v>4.59</v>
      </c>
      <c r="AU692" s="13">
        <v>18.27</v>
      </c>
      <c r="AV692" s="13">
        <v>12.89</v>
      </c>
      <c r="AW692" s="13">
        <v>74.739999999999995</v>
      </c>
      <c r="AX692" s="34"/>
      <c r="AY692" s="13"/>
      <c r="AZ692" s="13"/>
      <c r="BA692" s="13"/>
      <c r="BB692" s="13">
        <v>2.4300000000000002</v>
      </c>
      <c r="BC692" s="13"/>
      <c r="BD692" s="13"/>
      <c r="BE692" s="13">
        <v>0.26</v>
      </c>
      <c r="BF692" s="13">
        <v>0.41</v>
      </c>
      <c r="BG692">
        <v>7.7</v>
      </c>
      <c r="BH692" s="13">
        <v>19.940000000000001</v>
      </c>
      <c r="BI692" s="13">
        <v>7.18</v>
      </c>
      <c r="BJ692" s="13">
        <v>10.15</v>
      </c>
      <c r="BK692" s="13">
        <v>24.55</v>
      </c>
      <c r="BL692" s="13">
        <v>3.46</v>
      </c>
      <c r="BM692" s="13">
        <v>16.09</v>
      </c>
      <c r="BN692" s="13">
        <v>4.42</v>
      </c>
      <c r="BO692" s="13">
        <v>17.989999999999998</v>
      </c>
      <c r="BP692" s="13">
        <v>1.29</v>
      </c>
      <c r="BQ692" s="13">
        <v>4.04</v>
      </c>
      <c r="BR692" s="13">
        <v>0.71</v>
      </c>
      <c r="BS692" s="13">
        <v>3.9</v>
      </c>
      <c r="BT692" s="13">
        <v>0.76</v>
      </c>
      <c r="BU692" s="13">
        <v>2.15</v>
      </c>
      <c r="BV692" s="13">
        <v>0.27</v>
      </c>
      <c r="BW692" s="13">
        <v>2.08</v>
      </c>
      <c r="BX692" s="13"/>
      <c r="BY692">
        <v>141.97999999999999</v>
      </c>
      <c r="BZ692">
        <v>0.9</v>
      </c>
      <c r="CA692" s="13">
        <v>29.2</v>
      </c>
      <c r="CB692" s="13">
        <v>355.51</v>
      </c>
      <c r="CC692" s="13">
        <v>100</v>
      </c>
      <c r="CD692" s="13">
        <v>0.22600000000000001</v>
      </c>
      <c r="CE692" s="13">
        <v>0.70448</v>
      </c>
      <c r="CF692" s="21">
        <v>0.70420000000000005</v>
      </c>
      <c r="CG692" s="13"/>
      <c r="CH692" s="13"/>
      <c r="CI692">
        <v>4.42</v>
      </c>
      <c r="CJ692" s="13">
        <v>16.09</v>
      </c>
      <c r="CK692" s="13"/>
      <c r="CL692" s="13"/>
      <c r="CM692" s="13"/>
      <c r="CN692" s="13"/>
      <c r="CO692" s="13"/>
      <c r="CP692" s="13"/>
      <c r="CQ692">
        <v>2.33</v>
      </c>
      <c r="CR692" s="13"/>
      <c r="CS692" s="13"/>
      <c r="CT692" s="13"/>
      <c r="CU692" s="13"/>
      <c r="CV692" s="13">
        <v>1.06</v>
      </c>
      <c r="CW692" s="13">
        <v>2.0699999999999998</v>
      </c>
      <c r="CX692" s="13">
        <v>7.7</v>
      </c>
      <c r="CY692" s="13">
        <v>18.928000000000001</v>
      </c>
      <c r="CZ692" s="13">
        <v>15.635999999999999</v>
      </c>
      <c r="DA692" s="13">
        <v>38.667000000000002</v>
      </c>
      <c r="DB692" s="13">
        <v>8.9</v>
      </c>
      <c r="DC692" s="13"/>
      <c r="DD692" s="13">
        <v>17.8</v>
      </c>
      <c r="DE692" s="13">
        <v>18.788</v>
      </c>
      <c r="DF692" s="13">
        <v>15.63</v>
      </c>
      <c r="DG692" s="22">
        <v>38.579000000000001</v>
      </c>
      <c r="DH692" s="13"/>
      <c r="DI692" s="13"/>
      <c r="DJ692" s="13"/>
      <c r="DK692" s="13"/>
      <c r="DL692" s="13"/>
      <c r="DM692" s="13"/>
      <c r="DN692" s="13"/>
      <c r="DO692" s="23">
        <v>8.1</v>
      </c>
      <c r="DP692" s="13"/>
      <c r="DQ692" s="13"/>
      <c r="DR692" s="13"/>
      <c r="DS692" s="13"/>
      <c r="DT692" s="13"/>
      <c r="DU692" s="13"/>
      <c r="DV692" s="13"/>
      <c r="DW692" s="13"/>
      <c r="DX692" s="13"/>
      <c r="DY692" s="13"/>
      <c r="DZ692" s="13"/>
      <c r="EA692" s="13"/>
      <c r="EB692" s="13"/>
      <c r="EC692" s="13"/>
      <c r="ED692" s="13"/>
      <c r="EE692" s="13"/>
      <c r="EF692" s="13"/>
      <c r="EG692" s="13"/>
      <c r="EH692" s="13"/>
      <c r="EI692" s="13"/>
      <c r="EJ692" s="13"/>
      <c r="EK692" s="13"/>
      <c r="EL692" s="13"/>
      <c r="EM692" s="13"/>
      <c r="EN692" s="13"/>
      <c r="EO692" s="13"/>
      <c r="EP692" s="13"/>
      <c r="EQ692" s="13"/>
      <c r="ER692" s="13"/>
      <c r="ES692" s="13"/>
      <c r="ET692" s="13"/>
      <c r="EU692" s="13"/>
      <c r="EV692" s="13"/>
      <c r="EW692" s="13"/>
      <c r="EX692" s="13"/>
      <c r="EY692" s="13"/>
      <c r="EZ692" s="13"/>
      <c r="FA692" s="13"/>
      <c r="FB692" s="13"/>
      <c r="FC692" s="13"/>
      <c r="FD692" s="13"/>
      <c r="FE692" s="13"/>
      <c r="FF692" s="13"/>
    </row>
    <row r="693" spans="1:162" customFormat="1" x14ac:dyDescent="0.25">
      <c r="A693" s="13" t="s">
        <v>111</v>
      </c>
      <c r="B693" s="13" t="s">
        <v>1279</v>
      </c>
      <c r="C693" s="19" t="s">
        <v>1288</v>
      </c>
      <c r="D693" s="20">
        <v>100</v>
      </c>
      <c r="E693" s="13">
        <v>12</v>
      </c>
      <c r="F693" s="13">
        <v>160</v>
      </c>
      <c r="G693" s="13" t="s">
        <v>436</v>
      </c>
      <c r="H693" s="13"/>
      <c r="I693" s="13" t="s">
        <v>1083</v>
      </c>
      <c r="J693" s="13"/>
      <c r="K693" t="s">
        <v>113</v>
      </c>
      <c r="L693" s="33">
        <v>-116.8035</v>
      </c>
      <c r="M693" s="33">
        <v>33.3127</v>
      </c>
      <c r="N693" s="19" t="s">
        <v>148</v>
      </c>
      <c r="O693" s="19" t="s">
        <v>115</v>
      </c>
      <c r="P693" s="13" t="s">
        <v>605</v>
      </c>
      <c r="Q693" s="14" t="s">
        <v>117</v>
      </c>
      <c r="R693" s="16" t="s">
        <v>118</v>
      </c>
      <c r="S693" s="13">
        <v>57.8</v>
      </c>
      <c r="T693" s="13">
        <v>0.51</v>
      </c>
      <c r="U693" s="13">
        <v>16.8</v>
      </c>
      <c r="V693" s="13"/>
      <c r="W693" s="13"/>
      <c r="X693" s="13">
        <v>5.31</v>
      </c>
      <c r="Y693">
        <f t="shared" si="11"/>
        <v>4.7779910999999995</v>
      </c>
      <c r="Z693" s="13">
        <v>0.08</v>
      </c>
      <c r="AA693">
        <v>0.1</v>
      </c>
      <c r="AB693" s="13"/>
      <c r="AC693" s="13">
        <v>5.54</v>
      </c>
      <c r="AD693" s="13">
        <v>9.14</v>
      </c>
      <c r="AE693" s="13">
        <v>2.39</v>
      </c>
      <c r="AF693" s="13">
        <v>0.79</v>
      </c>
      <c r="AG693">
        <v>0.76</v>
      </c>
      <c r="AH693" s="13"/>
      <c r="AI693" s="34"/>
      <c r="AJ693">
        <v>427.2</v>
      </c>
      <c r="AK693" s="13">
        <v>0.11</v>
      </c>
      <c r="AL693" s="13">
        <v>22.7</v>
      </c>
      <c r="AM693" s="13">
        <v>0.87</v>
      </c>
      <c r="AN693" s="13">
        <v>376.95</v>
      </c>
      <c r="AO693" s="13">
        <v>259.51</v>
      </c>
      <c r="AP693" s="13">
        <v>5.15</v>
      </c>
      <c r="AQ693" s="13">
        <v>0.75</v>
      </c>
      <c r="AR693" s="13">
        <v>59.5</v>
      </c>
      <c r="AS693" s="13">
        <v>2.0699999999999998</v>
      </c>
      <c r="AT693" s="13">
        <v>2.74</v>
      </c>
      <c r="AU693" s="13">
        <v>9.26</v>
      </c>
      <c r="AV693" s="13">
        <v>16.27</v>
      </c>
      <c r="AW693" s="13">
        <v>46.62</v>
      </c>
      <c r="AX693" s="34"/>
      <c r="AY693" s="13"/>
      <c r="AZ693" s="13"/>
      <c r="BA693" s="13"/>
      <c r="BB693" s="13">
        <v>2.61</v>
      </c>
      <c r="BC693" s="13"/>
      <c r="BD693" s="13"/>
      <c r="BE693" s="13">
        <v>0.11</v>
      </c>
      <c r="BF693" s="13">
        <v>0.31</v>
      </c>
      <c r="BG693">
        <v>7.2</v>
      </c>
      <c r="BH693" s="13">
        <v>26.22</v>
      </c>
      <c r="BI693" s="13">
        <v>46.8</v>
      </c>
      <c r="BJ693" s="13">
        <v>10.35</v>
      </c>
      <c r="BK693" s="13">
        <v>20.89</v>
      </c>
      <c r="BL693" s="13">
        <v>2.75</v>
      </c>
      <c r="BM693" s="13">
        <v>11.41</v>
      </c>
      <c r="BN693" s="13">
        <v>2.79</v>
      </c>
      <c r="BO693" s="13">
        <v>23.44</v>
      </c>
      <c r="BP693" s="13">
        <v>0.87</v>
      </c>
      <c r="BQ693" s="13">
        <v>2.29</v>
      </c>
      <c r="BR693" s="13">
        <v>0.39</v>
      </c>
      <c r="BS693" s="13">
        <v>2.29</v>
      </c>
      <c r="BT693" s="13">
        <v>0.42</v>
      </c>
      <c r="BU693" s="13">
        <v>1.41</v>
      </c>
      <c r="BV693" s="13">
        <v>0.19</v>
      </c>
      <c r="BW693" s="13">
        <v>1.24</v>
      </c>
      <c r="BX693" s="13"/>
      <c r="BY693">
        <v>119.22</v>
      </c>
      <c r="BZ693">
        <v>1.67</v>
      </c>
      <c r="CA693" s="13">
        <v>22.7</v>
      </c>
      <c r="CB693" s="13">
        <v>376.95</v>
      </c>
      <c r="CC693" s="13">
        <v>100</v>
      </c>
      <c r="CD693" s="13">
        <v>0.16300000000000001</v>
      </c>
      <c r="CE693" s="13">
        <v>0.70445000000000002</v>
      </c>
      <c r="CF693" s="21">
        <v>0.70420000000000005</v>
      </c>
      <c r="CG693" s="13"/>
      <c r="CH693" s="13"/>
      <c r="CI693">
        <v>2.79</v>
      </c>
      <c r="CJ693" s="13">
        <v>11.41</v>
      </c>
      <c r="CK693" s="13"/>
      <c r="CL693" s="13"/>
      <c r="CM693" s="13"/>
      <c r="CN693" s="13"/>
      <c r="CO693" s="13"/>
      <c r="CP693" s="13"/>
      <c r="CQ693">
        <v>2.0699999999999998</v>
      </c>
      <c r="CR693" s="13"/>
      <c r="CS693" s="13"/>
      <c r="CT693" s="13"/>
      <c r="CU693" s="13"/>
      <c r="CV693" s="13">
        <v>0.73</v>
      </c>
      <c r="CW693" s="13">
        <v>3.41</v>
      </c>
      <c r="CX693" s="13">
        <v>7.2</v>
      </c>
      <c r="CY693" s="13">
        <v>18.849</v>
      </c>
      <c r="CZ693" s="13">
        <v>15.603</v>
      </c>
      <c r="DA693" s="13">
        <v>38.67</v>
      </c>
      <c r="DB693" s="13">
        <v>6.5</v>
      </c>
      <c r="DC693" s="13"/>
      <c r="DD693" s="13">
        <v>31.4</v>
      </c>
      <c r="DE693" s="13">
        <v>18.747</v>
      </c>
      <c r="DF693" s="13">
        <v>15.598000000000001</v>
      </c>
      <c r="DG693" s="22">
        <v>38.515000000000001</v>
      </c>
      <c r="DH693" s="13"/>
      <c r="DI693" s="13"/>
      <c r="DJ693" s="13"/>
      <c r="DK693" s="13"/>
      <c r="DL693" s="13"/>
      <c r="DM693" s="13"/>
      <c r="DN693" s="13"/>
      <c r="DO693" s="23">
        <v>7.4</v>
      </c>
      <c r="DP693" s="13"/>
      <c r="DQ693" s="13"/>
      <c r="DR693" s="13"/>
      <c r="DS693" s="13"/>
      <c r="DT693" s="13"/>
      <c r="DU693" s="13"/>
      <c r="DV693" s="13"/>
      <c r="DW693" s="13"/>
      <c r="DX693" s="13"/>
      <c r="DY693" s="13"/>
      <c r="DZ693" s="13"/>
      <c r="EA693" s="13"/>
      <c r="EB693" s="13"/>
      <c r="EC693" s="13"/>
      <c r="ED693" s="13"/>
      <c r="EE693" s="13"/>
      <c r="EF693" s="13"/>
      <c r="EG693" s="13"/>
      <c r="EH693" s="13"/>
      <c r="EI693" s="13"/>
      <c r="EJ693" s="13"/>
      <c r="EK693" s="13"/>
      <c r="EL693" s="13"/>
      <c r="EM693" s="13"/>
      <c r="EN693" s="13"/>
      <c r="EO693" s="13"/>
      <c r="EP693" s="13"/>
      <c r="EQ693" s="13"/>
      <c r="ER693" s="13"/>
      <c r="ES693" s="13"/>
      <c r="ET693" s="13"/>
      <c r="EU693" s="13"/>
      <c r="EV693" s="13"/>
      <c r="EW693" s="13"/>
      <c r="EX693" s="13"/>
      <c r="EY693" s="13"/>
      <c r="EZ693" s="13"/>
      <c r="FA693" s="13"/>
      <c r="FB693" s="13"/>
      <c r="FC693" s="13"/>
      <c r="FD693" s="13"/>
      <c r="FE693" s="13"/>
      <c r="FF693" s="13"/>
    </row>
    <row r="694" spans="1:162" customFormat="1" x14ac:dyDescent="0.25">
      <c r="A694" s="13" t="s">
        <v>111</v>
      </c>
      <c r="B694" s="13"/>
      <c r="C694" s="19" t="s">
        <v>1289</v>
      </c>
      <c r="D694" s="20">
        <v>100</v>
      </c>
      <c r="E694" s="13">
        <v>25</v>
      </c>
      <c r="F694" s="13">
        <v>100</v>
      </c>
      <c r="G694" s="13"/>
      <c r="H694" s="13" t="s">
        <v>126</v>
      </c>
      <c r="I694" s="13" t="s">
        <v>1284</v>
      </c>
      <c r="J694" s="13" t="s">
        <v>1290</v>
      </c>
      <c r="K694" s="13"/>
      <c r="L694" s="13"/>
      <c r="M694" s="13"/>
      <c r="N694" s="13"/>
      <c r="O694" s="13" t="s">
        <v>115</v>
      </c>
      <c r="P694" s="13" t="s">
        <v>1286</v>
      </c>
      <c r="Q694" s="13"/>
      <c r="R694" s="16" t="s">
        <v>118</v>
      </c>
      <c r="S694" s="13">
        <v>58.4</v>
      </c>
      <c r="T694" s="13"/>
      <c r="U694" s="13"/>
      <c r="V694" s="13"/>
      <c r="W694" s="13"/>
      <c r="X694" s="13">
        <v>5.9</v>
      </c>
      <c r="Y694">
        <f t="shared" si="11"/>
        <v>5.3088790000000001</v>
      </c>
      <c r="Z694" s="13"/>
      <c r="AA694" s="13"/>
      <c r="AB694" s="13"/>
      <c r="AC694" s="13">
        <v>2.39</v>
      </c>
      <c r="AD694" s="13"/>
      <c r="AE694" s="13"/>
      <c r="AF694" s="13">
        <v>2.29</v>
      </c>
      <c r="AG694" s="13"/>
      <c r="AH694" s="13"/>
      <c r="AI694" s="13"/>
      <c r="AJ694" s="13"/>
      <c r="AK694" s="13"/>
      <c r="AL694" s="13"/>
      <c r="AM694" s="13"/>
      <c r="AN694" s="13">
        <v>680</v>
      </c>
      <c r="AO694" s="13"/>
      <c r="AP694" s="13"/>
      <c r="AQ694" s="13"/>
      <c r="AR694" s="13"/>
      <c r="AS694" s="13"/>
      <c r="AT694" s="13">
        <v>15</v>
      </c>
      <c r="AU694" s="13">
        <v>23.3</v>
      </c>
      <c r="AV694" s="13"/>
      <c r="AW694" s="13"/>
      <c r="AX694" s="13"/>
      <c r="AY694" s="13"/>
      <c r="AZ694" s="13"/>
      <c r="BA694" s="13"/>
      <c r="BB694" s="13"/>
      <c r="BC694" s="13"/>
      <c r="BD694" s="13"/>
      <c r="BE694" s="13"/>
      <c r="BF694" s="13">
        <v>1.4</v>
      </c>
      <c r="BG694" s="13"/>
      <c r="BH694" s="13"/>
      <c r="BI694" s="13"/>
      <c r="BJ694" s="13">
        <v>40.299999999999997</v>
      </c>
      <c r="BK694" s="13">
        <v>84.1</v>
      </c>
      <c r="BL694" s="13"/>
      <c r="BM694" s="13"/>
      <c r="BN694" s="13">
        <v>6.2</v>
      </c>
      <c r="BO694" s="13"/>
      <c r="BP694" s="13"/>
      <c r="BQ694" s="13">
        <v>5.87</v>
      </c>
      <c r="BR694" s="13"/>
      <c r="BS694" s="13"/>
      <c r="BT694" s="13"/>
      <c r="BU694" s="13"/>
      <c r="BV694" s="13"/>
      <c r="BW694" s="13">
        <v>2.2999999999999998</v>
      </c>
      <c r="BX694" s="13"/>
      <c r="BY694" s="13"/>
      <c r="BZ694" s="13"/>
      <c r="CA694" s="13"/>
      <c r="CB694" s="13">
        <v>680</v>
      </c>
      <c r="CC694" s="13">
        <v>100</v>
      </c>
      <c r="CD694" s="13"/>
      <c r="CE694" s="13"/>
      <c r="CF694" s="21"/>
      <c r="CG694" s="13"/>
      <c r="CH694" s="13"/>
      <c r="CI694" s="13">
        <v>6.2</v>
      </c>
      <c r="CJ694" s="13"/>
      <c r="CK694" s="13"/>
      <c r="CL694" s="13"/>
      <c r="CM694" s="13"/>
      <c r="CN694" s="13"/>
      <c r="CO694" s="13"/>
      <c r="CP694" s="13"/>
      <c r="CQ694" s="13"/>
      <c r="CR694" s="13"/>
      <c r="CS694" s="13"/>
      <c r="CT694" s="13"/>
      <c r="CU694" s="13"/>
      <c r="CV694" s="13"/>
      <c r="CW694" s="13"/>
      <c r="CX694" s="13"/>
      <c r="CY694" s="13"/>
      <c r="CZ694" s="13"/>
      <c r="DA694" s="13"/>
      <c r="DB694" s="13"/>
      <c r="DC694" s="13"/>
      <c r="DD694" s="13"/>
      <c r="DE694" s="13"/>
      <c r="DF694" s="13"/>
      <c r="DG694" s="22"/>
      <c r="DH694" s="13"/>
      <c r="DI694" s="13"/>
      <c r="DJ694" s="13"/>
      <c r="DK694" s="13"/>
      <c r="DL694" s="13"/>
      <c r="DM694" s="13"/>
      <c r="DN694" s="13"/>
      <c r="DO694" s="23"/>
      <c r="DP694" s="13"/>
      <c r="DQ694" s="13"/>
      <c r="DR694" s="13"/>
      <c r="DS694" s="13"/>
      <c r="DT694" s="13"/>
      <c r="DU694" s="13"/>
      <c r="DV694" s="13"/>
      <c r="DW694" s="13"/>
      <c r="DX694" s="13"/>
      <c r="DY694" s="13"/>
      <c r="DZ694" s="13"/>
      <c r="EA694" s="13"/>
      <c r="EB694" s="13"/>
      <c r="EC694" s="13"/>
      <c r="ED694" s="13"/>
      <c r="EE694" s="13"/>
      <c r="EF694" s="13"/>
      <c r="EG694" s="13"/>
      <c r="EH694" s="13"/>
      <c r="EI694" s="13"/>
      <c r="EJ694" s="13"/>
      <c r="EK694" s="13"/>
      <c r="EL694" s="13"/>
      <c r="EM694" s="13"/>
      <c r="EN694" s="13"/>
      <c r="EO694" s="13"/>
      <c r="EP694" s="13"/>
      <c r="EQ694" s="13"/>
      <c r="ER694" s="13"/>
      <c r="ES694" s="13"/>
      <c r="ET694" s="13"/>
      <c r="EU694" s="13"/>
      <c r="EV694" s="13"/>
      <c r="EW694" s="13"/>
      <c r="EX694" s="13"/>
      <c r="EY694" s="13"/>
      <c r="EZ694" s="13"/>
      <c r="FA694" s="13"/>
      <c r="FB694" s="13"/>
      <c r="FC694" s="13"/>
      <c r="FD694" s="13"/>
      <c r="FE694" s="13"/>
      <c r="FF694" s="13"/>
    </row>
    <row r="695" spans="1:162" customFormat="1" x14ac:dyDescent="0.25">
      <c r="A695" s="13" t="s">
        <v>111</v>
      </c>
      <c r="B695" s="13" t="s">
        <v>1279</v>
      </c>
      <c r="C695" s="19" t="s">
        <v>1291</v>
      </c>
      <c r="D695" s="20">
        <v>100</v>
      </c>
      <c r="E695" s="13">
        <v>12</v>
      </c>
      <c r="F695" s="13">
        <v>160</v>
      </c>
      <c r="G695" s="13" t="s">
        <v>436</v>
      </c>
      <c r="H695" s="13"/>
      <c r="I695" s="13" t="s">
        <v>1083</v>
      </c>
      <c r="J695" s="13"/>
      <c r="K695" t="s">
        <v>113</v>
      </c>
      <c r="L695" s="33">
        <v>-116.8045</v>
      </c>
      <c r="M695" s="33">
        <v>33.372</v>
      </c>
      <c r="N695" s="19" t="s">
        <v>148</v>
      </c>
      <c r="O695" s="19" t="s">
        <v>115</v>
      </c>
      <c r="P695" s="13" t="s">
        <v>605</v>
      </c>
      <c r="Q695" s="14" t="s">
        <v>117</v>
      </c>
      <c r="R695" s="16" t="s">
        <v>118</v>
      </c>
      <c r="S695" s="13">
        <v>58.5</v>
      </c>
      <c r="T695" s="13">
        <v>0.83</v>
      </c>
      <c r="U695" s="13">
        <v>17.600000000000001</v>
      </c>
      <c r="V695" s="13"/>
      <c r="W695" s="13"/>
      <c r="X695" s="13">
        <v>7.31</v>
      </c>
      <c r="Y695">
        <f t="shared" si="11"/>
        <v>6.5776110999999995</v>
      </c>
      <c r="Z695" s="13">
        <v>0.13</v>
      </c>
      <c r="AA695">
        <v>0.16</v>
      </c>
      <c r="AB695" s="13"/>
      <c r="AC695" s="13">
        <v>3.09</v>
      </c>
      <c r="AD695" s="13">
        <v>6.51</v>
      </c>
      <c r="AE695" s="13">
        <v>3.22</v>
      </c>
      <c r="AF695" s="13">
        <v>1.6</v>
      </c>
      <c r="AG695">
        <v>0.64</v>
      </c>
      <c r="AH695" s="13"/>
      <c r="AI695" s="34"/>
      <c r="AJ695">
        <v>21.53</v>
      </c>
      <c r="AK695" s="13">
        <v>0.16</v>
      </c>
      <c r="AL695" s="13">
        <v>57.7</v>
      </c>
      <c r="AM695" s="13">
        <v>4.5199999999999996</v>
      </c>
      <c r="AN695" s="13">
        <v>307.43</v>
      </c>
      <c r="AO695" s="13">
        <v>448.17</v>
      </c>
      <c r="AP695" s="13">
        <v>7.2</v>
      </c>
      <c r="AQ695" s="13">
        <v>2.5299999999999998</v>
      </c>
      <c r="AR695" s="13">
        <v>97.79</v>
      </c>
      <c r="AS695" s="13">
        <v>2.91</v>
      </c>
      <c r="AT695" s="13">
        <v>6.08</v>
      </c>
      <c r="AU695" s="13">
        <v>24.38</v>
      </c>
      <c r="AV695" s="13">
        <v>9.6300000000000008</v>
      </c>
      <c r="AW695" s="13">
        <v>77.12</v>
      </c>
      <c r="AX695" s="34"/>
      <c r="AY695" s="13"/>
      <c r="AZ695" s="13"/>
      <c r="BA695" s="13"/>
      <c r="BB695" s="13">
        <v>2.67</v>
      </c>
      <c r="BC695" s="13"/>
      <c r="BD695" s="13"/>
      <c r="BE695" s="13">
        <v>0.5</v>
      </c>
      <c r="BF695" s="13">
        <v>1</v>
      </c>
      <c r="BG695" s="13"/>
      <c r="BH695" s="13">
        <v>19.3</v>
      </c>
      <c r="BI695" s="13">
        <v>3.49</v>
      </c>
      <c r="BJ695" s="13">
        <v>10.73</v>
      </c>
      <c r="BK695" s="13">
        <v>28.45</v>
      </c>
      <c r="BL695" s="13">
        <v>4.2300000000000004</v>
      </c>
      <c r="BM695" s="13">
        <v>18.29</v>
      </c>
      <c r="BN695" s="13">
        <v>5.17</v>
      </c>
      <c r="BO695" s="13">
        <v>21.41</v>
      </c>
      <c r="BP695" s="13">
        <v>1.51</v>
      </c>
      <c r="BQ695" s="13">
        <v>5.36</v>
      </c>
      <c r="BR695" s="13">
        <v>1.02</v>
      </c>
      <c r="BS695" s="13">
        <v>5.62</v>
      </c>
      <c r="BT695" s="13">
        <v>1.08</v>
      </c>
      <c r="BU695" s="13">
        <v>2.97</v>
      </c>
      <c r="BV695" s="13">
        <v>0.49</v>
      </c>
      <c r="BW695" s="13">
        <v>3.62</v>
      </c>
      <c r="BX695" s="13"/>
      <c r="BY695">
        <v>174.84</v>
      </c>
      <c r="BZ695">
        <v>2.2799999999999998</v>
      </c>
      <c r="CA695" s="13">
        <v>57.7</v>
      </c>
      <c r="CB695" s="13">
        <v>307.43</v>
      </c>
      <c r="CC695" s="13">
        <v>100</v>
      </c>
      <c r="CD695" s="13">
        <v>0.54100000000000004</v>
      </c>
      <c r="CE695" s="13">
        <v>0.70506999999999997</v>
      </c>
      <c r="CF695" s="21">
        <v>0.70430000000000004</v>
      </c>
      <c r="CG695" s="13"/>
      <c r="CH695" s="13"/>
      <c r="CI695">
        <v>5.17</v>
      </c>
      <c r="CJ695" s="13">
        <v>18.29</v>
      </c>
      <c r="CK695" s="13"/>
      <c r="CL695" s="13"/>
      <c r="CM695" s="13"/>
      <c r="CN695" s="13"/>
      <c r="CO695" s="13"/>
      <c r="CP695" s="13"/>
      <c r="CQ695">
        <v>2.91</v>
      </c>
      <c r="CR695" s="13"/>
      <c r="CS695" s="13"/>
      <c r="CT695" s="13"/>
      <c r="CU695" s="13"/>
      <c r="CV695">
        <v>2.5299999999999998</v>
      </c>
      <c r="CW695">
        <v>7.2</v>
      </c>
      <c r="CX695" s="13"/>
      <c r="CY695" s="13"/>
      <c r="CZ695" s="13"/>
      <c r="DA695" s="13"/>
      <c r="DB695" s="13"/>
      <c r="DC695" s="13"/>
      <c r="DD695" s="13"/>
      <c r="DE695" s="13"/>
      <c r="DF695" s="13"/>
      <c r="DG695" s="22"/>
      <c r="DH695" s="13"/>
      <c r="DI695" s="13"/>
      <c r="DJ695" s="13"/>
      <c r="DK695" s="13"/>
      <c r="DL695" s="13"/>
      <c r="DM695" s="13"/>
      <c r="DN695" s="13"/>
      <c r="DO695" s="18">
        <v>8.4</v>
      </c>
      <c r="DP695" s="13"/>
      <c r="DQ695" s="13"/>
      <c r="DR695" s="13"/>
      <c r="DS695" s="13"/>
      <c r="DT695" s="13"/>
      <c r="DU695" s="13"/>
      <c r="DV695" s="13"/>
      <c r="DW695" s="13"/>
      <c r="DX695" s="13"/>
      <c r="DY695" s="13"/>
      <c r="DZ695" s="13"/>
      <c r="EA695" s="13"/>
      <c r="EB695" s="13"/>
      <c r="EC695" s="13"/>
      <c r="ED695" s="13"/>
      <c r="EE695" s="13"/>
      <c r="EF695" s="13"/>
      <c r="EG695" s="13"/>
      <c r="EH695" s="13"/>
      <c r="EI695" s="13"/>
      <c r="EJ695" s="13"/>
      <c r="EK695" s="13"/>
      <c r="EL695" s="13"/>
      <c r="EM695" s="13"/>
      <c r="EN695" s="13"/>
      <c r="EO695" s="13"/>
      <c r="EP695" s="13"/>
      <c r="EQ695" s="13"/>
      <c r="ER695" s="13"/>
      <c r="ES695" s="13"/>
      <c r="ET695" s="13"/>
      <c r="EU695" s="13"/>
      <c r="EV695" s="13"/>
      <c r="EW695" s="13"/>
      <c r="EX695" s="13"/>
      <c r="EY695" s="13"/>
      <c r="EZ695" s="13"/>
      <c r="FA695" s="13"/>
      <c r="FB695" s="13"/>
      <c r="FC695" s="13"/>
      <c r="FD695" s="13"/>
      <c r="FE695" s="13"/>
      <c r="FF695" s="13"/>
    </row>
    <row r="696" spans="1:162" customFormat="1" x14ac:dyDescent="0.25">
      <c r="A696" s="13" t="s">
        <v>111</v>
      </c>
      <c r="B696" s="13" t="s">
        <v>601</v>
      </c>
      <c r="C696" s="19" t="s">
        <v>1292</v>
      </c>
      <c r="D696" s="20">
        <v>100</v>
      </c>
      <c r="E696" s="13">
        <v>10</v>
      </c>
      <c r="F696" s="13">
        <v>120</v>
      </c>
      <c r="G696" s="13" t="s">
        <v>436</v>
      </c>
      <c r="H696" s="13"/>
      <c r="I696" s="13" t="s">
        <v>764</v>
      </c>
      <c r="J696" s="13"/>
      <c r="K696" s="13" t="s">
        <v>1293</v>
      </c>
      <c r="L696" s="33">
        <v>-117.1515</v>
      </c>
      <c r="M696" s="33">
        <v>33.086199999999998</v>
      </c>
      <c r="N696" s="19" t="s">
        <v>148</v>
      </c>
      <c r="O696" s="19" t="s">
        <v>115</v>
      </c>
      <c r="P696" s="13" t="s">
        <v>605</v>
      </c>
      <c r="Q696" s="14" t="s">
        <v>117</v>
      </c>
      <c r="R696" s="16" t="s">
        <v>118</v>
      </c>
      <c r="S696" s="13">
        <v>60.5</v>
      </c>
      <c r="T696" s="13">
        <v>0.78</v>
      </c>
      <c r="U696" s="13">
        <v>16</v>
      </c>
      <c r="V696" s="13"/>
      <c r="W696" s="13"/>
      <c r="X696" s="13">
        <v>6.85</v>
      </c>
      <c r="Y696">
        <f t="shared" si="11"/>
        <v>6.1636984999999997</v>
      </c>
      <c r="Z696" s="13">
        <v>0.11</v>
      </c>
      <c r="AA696">
        <v>0.12</v>
      </c>
      <c r="AB696" s="13"/>
      <c r="AC696" s="13">
        <v>3.62</v>
      </c>
      <c r="AD696" s="13">
        <v>6.53</v>
      </c>
      <c r="AE696" s="13">
        <v>3.27</v>
      </c>
      <c r="AF696" s="13">
        <v>1.22</v>
      </c>
      <c r="AG696">
        <v>0.35</v>
      </c>
      <c r="AH696" s="13"/>
      <c r="AI696" s="34"/>
      <c r="AJ696">
        <v>74.13</v>
      </c>
      <c r="AK696" s="13">
        <v>0.16</v>
      </c>
      <c r="AL696" s="13">
        <v>46.7</v>
      </c>
      <c r="AM696" s="13">
        <v>2.67</v>
      </c>
      <c r="AN696" s="13">
        <v>271.62</v>
      </c>
      <c r="AO696" s="13">
        <v>333.23</v>
      </c>
      <c r="AP696" s="13">
        <v>4.2</v>
      </c>
      <c r="AQ696" s="13">
        <v>1.3</v>
      </c>
      <c r="AR696" s="13">
        <v>146.82</v>
      </c>
      <c r="AS696" s="13">
        <v>4.42</v>
      </c>
      <c r="AT696" s="13">
        <v>2.78</v>
      </c>
      <c r="AU696" s="13">
        <v>21.92</v>
      </c>
      <c r="AV696" s="13">
        <v>37.200000000000003</v>
      </c>
      <c r="AW696" s="13">
        <v>65.48</v>
      </c>
      <c r="AX696" s="34"/>
      <c r="AY696" s="13"/>
      <c r="AZ696" s="13"/>
      <c r="BA696" s="13"/>
      <c r="BB696" s="13">
        <v>2.95</v>
      </c>
      <c r="BC696" s="13"/>
      <c r="BD696" s="13"/>
      <c r="BE696" s="13">
        <v>0.76</v>
      </c>
      <c r="BF696" s="13">
        <v>0.24</v>
      </c>
      <c r="BG696">
        <v>7.9</v>
      </c>
      <c r="BH696" s="13">
        <v>21.24</v>
      </c>
      <c r="BI696" s="13">
        <v>19.059999999999999</v>
      </c>
      <c r="BJ696" s="13">
        <v>9.57</v>
      </c>
      <c r="BK696" s="13">
        <v>22.03</v>
      </c>
      <c r="BL696" s="13">
        <v>3.37</v>
      </c>
      <c r="BM696" s="13">
        <v>15.86</v>
      </c>
      <c r="BN696" s="13">
        <v>4.7</v>
      </c>
      <c r="BO696" s="13">
        <v>20.82</v>
      </c>
      <c r="BP696" s="13">
        <v>1.04</v>
      </c>
      <c r="BQ696" s="13">
        <v>4.43</v>
      </c>
      <c r="BR696" s="13">
        <v>0.82</v>
      </c>
      <c r="BS696" s="13">
        <v>4.18</v>
      </c>
      <c r="BT696" s="13">
        <v>1.05</v>
      </c>
      <c r="BU696" s="13">
        <v>2.46</v>
      </c>
      <c r="BV696" s="13">
        <v>0.47</v>
      </c>
      <c r="BW696" s="13">
        <v>2.37</v>
      </c>
      <c r="BX696" s="13"/>
      <c r="BY696">
        <v>146.32</v>
      </c>
      <c r="BZ696">
        <v>0.11</v>
      </c>
      <c r="CA696" s="13">
        <v>46.7</v>
      </c>
      <c r="CB696" s="13">
        <v>271.62</v>
      </c>
      <c r="CC696" s="13">
        <v>100</v>
      </c>
      <c r="CD696" s="13">
        <v>0.46</v>
      </c>
      <c r="CE696" s="13">
        <v>0.70423999999999998</v>
      </c>
      <c r="CF696" s="21">
        <v>0.70357999999999998</v>
      </c>
      <c r="CG696" s="13"/>
      <c r="CH696" s="13"/>
      <c r="CI696">
        <v>4.7</v>
      </c>
      <c r="CJ696" s="13">
        <v>15.86</v>
      </c>
      <c r="CK696" s="13"/>
      <c r="CL696" s="13"/>
      <c r="CM696" s="13"/>
      <c r="CN696" s="13"/>
      <c r="CO696" s="13"/>
      <c r="CP696" s="13"/>
      <c r="CQ696">
        <v>4.42</v>
      </c>
      <c r="CR696" s="13"/>
      <c r="CS696" s="13"/>
      <c r="CT696" s="13"/>
      <c r="CU696" s="13"/>
      <c r="CV696" s="13">
        <v>1.3</v>
      </c>
      <c r="CW696" s="13">
        <v>3.32</v>
      </c>
      <c r="CX696" s="13">
        <v>7.9</v>
      </c>
      <c r="CY696" s="13">
        <v>18.792999999999999</v>
      </c>
      <c r="CZ696" s="13">
        <v>15.577</v>
      </c>
      <c r="DA696" s="13">
        <v>38.418999999999997</v>
      </c>
      <c r="DB696" s="13">
        <v>10.6</v>
      </c>
      <c r="DC696" s="13"/>
      <c r="DD696" s="13">
        <v>27.7</v>
      </c>
      <c r="DE696" s="13">
        <v>18.628</v>
      </c>
      <c r="DF696" s="13">
        <v>15.569000000000001</v>
      </c>
      <c r="DG696" s="22">
        <v>38.281999999999996</v>
      </c>
      <c r="DH696" s="13"/>
      <c r="DI696" s="13"/>
      <c r="DJ696" s="13"/>
      <c r="DK696" s="13"/>
      <c r="DL696" s="13"/>
      <c r="DM696" s="13"/>
      <c r="DN696" s="13"/>
      <c r="DO696" s="23">
        <v>6.7</v>
      </c>
      <c r="DP696" s="13"/>
      <c r="DQ696" s="13"/>
      <c r="DR696" s="13"/>
      <c r="DS696" s="13"/>
      <c r="DT696" s="13"/>
      <c r="DU696" s="13"/>
      <c r="DV696" s="13"/>
      <c r="DW696" s="13"/>
      <c r="DX696" s="13"/>
      <c r="DY696" s="13"/>
      <c r="DZ696" s="13"/>
      <c r="EA696" s="13"/>
      <c r="EB696" s="13"/>
      <c r="EC696" s="13"/>
      <c r="ED696" s="13"/>
      <c r="EE696" s="13"/>
      <c r="EF696" s="13"/>
      <c r="EG696" s="13"/>
      <c r="EH696" s="13"/>
      <c r="EI696" s="13"/>
      <c r="EJ696" s="13"/>
      <c r="EK696" s="13"/>
      <c r="EL696" s="13"/>
      <c r="EM696" s="13"/>
      <c r="EN696" s="13"/>
      <c r="EO696" s="13"/>
      <c r="EP696" s="13"/>
      <c r="EQ696" s="13"/>
      <c r="ER696" s="13"/>
      <c r="ES696" s="13"/>
      <c r="ET696" s="13"/>
      <c r="EU696" s="13"/>
      <c r="EV696" s="13"/>
      <c r="EW696" s="13"/>
      <c r="EX696" s="13"/>
      <c r="EY696" s="13"/>
      <c r="EZ696" s="13"/>
      <c r="FA696" s="13"/>
      <c r="FB696" s="13"/>
      <c r="FC696" s="13"/>
      <c r="FD696" s="13"/>
      <c r="FE696" s="13"/>
      <c r="FF696" s="13"/>
    </row>
    <row r="697" spans="1:162" customFormat="1" x14ac:dyDescent="0.25">
      <c r="A697" s="13" t="s">
        <v>111</v>
      </c>
      <c r="B697" s="13"/>
      <c r="C697" s="19" t="s">
        <v>1294</v>
      </c>
      <c r="D697" s="20">
        <v>100</v>
      </c>
      <c r="E697" s="13">
        <v>25</v>
      </c>
      <c r="F697" s="13">
        <v>100</v>
      </c>
      <c r="G697" s="13"/>
      <c r="H697" s="13" t="s">
        <v>126</v>
      </c>
      <c r="I697" s="13" t="s">
        <v>1284</v>
      </c>
      <c r="J697" s="13" t="s">
        <v>1285</v>
      </c>
      <c r="K697" s="13"/>
      <c r="L697" s="13"/>
      <c r="M697" s="13"/>
      <c r="N697" s="13"/>
      <c r="O697" s="13" t="s">
        <v>115</v>
      </c>
      <c r="P697" s="13" t="s">
        <v>1286</v>
      </c>
      <c r="Q697" s="13"/>
      <c r="R697" s="16" t="s">
        <v>118</v>
      </c>
      <c r="S697" s="13">
        <v>61</v>
      </c>
      <c r="T697" s="13"/>
      <c r="U697" s="13"/>
      <c r="V697" s="13"/>
      <c r="W697" s="13"/>
      <c r="X697" s="13">
        <v>6.94</v>
      </c>
      <c r="Y697">
        <f t="shared" si="11"/>
        <v>6.2446814000000002</v>
      </c>
      <c r="Z697" s="13"/>
      <c r="AA697" s="13"/>
      <c r="AB697" s="13"/>
      <c r="AC697" s="13">
        <v>2.97</v>
      </c>
      <c r="AD697" s="13"/>
      <c r="AE697" s="13"/>
      <c r="AF697" s="13">
        <v>4.3499999999999996</v>
      </c>
      <c r="AG697" s="13"/>
      <c r="AH697" s="13"/>
      <c r="AI697" s="13"/>
      <c r="AJ697" s="13"/>
      <c r="AK697" s="13"/>
      <c r="AL697" s="13"/>
      <c r="AM697" s="13"/>
      <c r="AN697" s="13">
        <v>390</v>
      </c>
      <c r="AO697" s="13"/>
      <c r="AP697" s="13"/>
      <c r="AQ697" s="13"/>
      <c r="AR697" s="13"/>
      <c r="AS697" s="13"/>
      <c r="AT697" s="13">
        <v>21</v>
      </c>
      <c r="AU697" s="13">
        <v>23.3</v>
      </c>
      <c r="AV697" s="13"/>
      <c r="AW697" s="13"/>
      <c r="AX697" s="13"/>
      <c r="AY697" s="13"/>
      <c r="AZ697" s="13"/>
      <c r="BA697" s="13"/>
      <c r="BB697" s="13"/>
      <c r="BC697" s="13"/>
      <c r="BD697" s="13"/>
      <c r="BE697" s="13"/>
      <c r="BF697" s="13">
        <v>1.9</v>
      </c>
      <c r="BG697" s="13"/>
      <c r="BH697" s="13"/>
      <c r="BI697" s="13"/>
      <c r="BJ697" s="13">
        <v>57.7</v>
      </c>
      <c r="BK697" s="13">
        <v>109</v>
      </c>
      <c r="BL697" s="13"/>
      <c r="BM697" s="13"/>
      <c r="BN697" s="13">
        <v>6.7</v>
      </c>
      <c r="BO697" s="13"/>
      <c r="BP697" s="13"/>
      <c r="BQ697" s="13">
        <v>5.61</v>
      </c>
      <c r="BR697" s="13"/>
      <c r="BS697" s="13"/>
      <c r="BT697" s="13"/>
      <c r="BU697" s="13"/>
      <c r="BV697" s="13"/>
      <c r="BW697" s="13">
        <v>2.1</v>
      </c>
      <c r="BX697" s="13"/>
      <c r="BY697" s="13"/>
      <c r="BZ697" s="13"/>
      <c r="CA697" s="13"/>
      <c r="CB697" s="13">
        <v>390</v>
      </c>
      <c r="CC697" s="13">
        <v>100</v>
      </c>
      <c r="CD697" s="13"/>
      <c r="CE697" s="13"/>
      <c r="CF697" s="21"/>
      <c r="CG697" s="13"/>
      <c r="CH697" s="13"/>
      <c r="CI697" s="13">
        <v>6.7</v>
      </c>
      <c r="CJ697" s="13"/>
      <c r="CK697" s="13"/>
      <c r="CL697" s="13"/>
      <c r="CM697" s="13"/>
      <c r="CN697" s="13"/>
      <c r="CO697" s="13"/>
      <c r="CP697" s="13"/>
      <c r="CQ697" s="13"/>
      <c r="CR697" s="13"/>
      <c r="CS697" s="13"/>
      <c r="CT697" s="13"/>
      <c r="CU697" s="13"/>
      <c r="CV697" s="13"/>
      <c r="CW697" s="13"/>
      <c r="CX697" s="13"/>
      <c r="CY697" s="13"/>
      <c r="CZ697" s="13"/>
      <c r="DA697" s="13"/>
      <c r="DB697" s="13"/>
      <c r="DC697" s="13"/>
      <c r="DD697" s="13"/>
      <c r="DE697" s="13"/>
      <c r="DF697" s="13"/>
      <c r="DG697" s="22"/>
      <c r="DH697" s="13"/>
      <c r="DI697" s="13"/>
      <c r="DJ697" s="13"/>
      <c r="DK697" s="13"/>
      <c r="DL697" s="13"/>
      <c r="DM697" s="13"/>
      <c r="DN697" s="13"/>
      <c r="DO697" s="23"/>
      <c r="DP697" s="13"/>
      <c r="DQ697" s="13"/>
      <c r="DR697" s="13"/>
      <c r="DS697" s="13"/>
      <c r="DT697" s="13"/>
      <c r="DU697" s="13"/>
      <c r="DV697" s="13"/>
      <c r="DW697" s="13"/>
      <c r="DX697" s="13"/>
      <c r="DY697" s="13"/>
      <c r="DZ697" s="13"/>
      <c r="EA697" s="13"/>
      <c r="EB697" s="13"/>
      <c r="EC697" s="13"/>
      <c r="ED697" s="13"/>
      <c r="EE697" s="13"/>
      <c r="EF697" s="13"/>
      <c r="EG697" s="13"/>
      <c r="EH697" s="13"/>
      <c r="EI697" s="13"/>
      <c r="EJ697" s="13"/>
      <c r="EK697" s="13"/>
      <c r="EL697" s="13"/>
      <c r="EM697" s="13"/>
      <c r="EN697" s="13"/>
      <c r="EO697" s="13"/>
      <c r="EP697" s="13"/>
      <c r="EQ697" s="13"/>
      <c r="ER697" s="13"/>
      <c r="ES697" s="13"/>
      <c r="ET697" s="13"/>
      <c r="EU697" s="13"/>
      <c r="EV697" s="13"/>
      <c r="EW697" s="13"/>
      <c r="EX697" s="13"/>
      <c r="EY697" s="13"/>
      <c r="EZ697" s="13"/>
      <c r="FA697" s="13"/>
      <c r="FB697" s="13"/>
      <c r="FC697" s="13"/>
      <c r="FD697" s="13"/>
      <c r="FE697" s="13"/>
      <c r="FF697" s="13"/>
    </row>
    <row r="698" spans="1:162" customFormat="1" x14ac:dyDescent="0.25">
      <c r="A698" s="13" t="s">
        <v>111</v>
      </c>
      <c r="B698" s="13"/>
      <c r="C698" s="19" t="s">
        <v>1295</v>
      </c>
      <c r="D698" s="20">
        <v>100</v>
      </c>
      <c r="E698" s="13">
        <v>25</v>
      </c>
      <c r="F698" s="13">
        <v>100</v>
      </c>
      <c r="G698" s="13"/>
      <c r="H698" s="13" t="s">
        <v>126</v>
      </c>
      <c r="I698" s="13" t="s">
        <v>1284</v>
      </c>
      <c r="J698" s="13" t="s">
        <v>1285</v>
      </c>
      <c r="K698" s="13"/>
      <c r="L698" s="13"/>
      <c r="M698" s="13"/>
      <c r="N698" s="13"/>
      <c r="O698" s="13" t="s">
        <v>115</v>
      </c>
      <c r="P698" s="13" t="s">
        <v>1286</v>
      </c>
      <c r="Q698" s="13"/>
      <c r="R698" s="16" t="s">
        <v>118</v>
      </c>
      <c r="S698" s="13">
        <v>61.1</v>
      </c>
      <c r="T698" s="13"/>
      <c r="U698" s="13"/>
      <c r="V698" s="13"/>
      <c r="W698" s="13"/>
      <c r="X698" s="13">
        <v>3.62</v>
      </c>
      <c r="Y698">
        <f t="shared" si="11"/>
        <v>3.2573121999999999</v>
      </c>
      <c r="Z698" s="13"/>
      <c r="AA698" s="13"/>
      <c r="AB698" s="13"/>
      <c r="AC698" s="13">
        <v>1.97</v>
      </c>
      <c r="AD698" s="13"/>
      <c r="AE698" s="13"/>
      <c r="AF698" s="13">
        <v>5.64</v>
      </c>
      <c r="AG698" s="13"/>
      <c r="AH698" s="13"/>
      <c r="AI698" s="13"/>
      <c r="AJ698" s="13"/>
      <c r="AK698" s="13"/>
      <c r="AL698" s="13"/>
      <c r="AM698" s="13"/>
      <c r="AN698" s="13">
        <v>620</v>
      </c>
      <c r="AO698" s="13"/>
      <c r="AP698" s="13"/>
      <c r="AQ698" s="13"/>
      <c r="AR698" s="13"/>
      <c r="AS698" s="13"/>
      <c r="AT698" s="13">
        <v>12</v>
      </c>
      <c r="AU698" s="13">
        <v>16.7</v>
      </c>
      <c r="AV698" s="13"/>
      <c r="AW698" s="13"/>
      <c r="AX698" s="13"/>
      <c r="AY698" s="13"/>
      <c r="AZ698" s="13"/>
      <c r="BA698" s="13"/>
      <c r="BB698" s="13"/>
      <c r="BC698" s="13"/>
      <c r="BD698" s="13"/>
      <c r="BE698" s="13"/>
      <c r="BF698" s="13">
        <v>1.2</v>
      </c>
      <c r="BG698" s="13"/>
      <c r="BH698" s="13"/>
      <c r="BI698" s="13"/>
      <c r="BJ698" s="13">
        <v>31.8</v>
      </c>
      <c r="BK698" s="13">
        <v>63.7</v>
      </c>
      <c r="BL698" s="13"/>
      <c r="BM698" s="13"/>
      <c r="BN698" s="13">
        <v>4.7</v>
      </c>
      <c r="BO698" s="13"/>
      <c r="BP698" s="13"/>
      <c r="BQ698" s="13">
        <v>4.3499999999999996</v>
      </c>
      <c r="BR698" s="13"/>
      <c r="BS698" s="13"/>
      <c r="BT698" s="13"/>
      <c r="BU698" s="13"/>
      <c r="BV698" s="13"/>
      <c r="BW698" s="13">
        <v>1.5</v>
      </c>
      <c r="BX698" s="13"/>
      <c r="BY698" s="13"/>
      <c r="BZ698" s="13"/>
      <c r="CA698" s="13"/>
      <c r="CB698" s="13">
        <v>620</v>
      </c>
      <c r="CC698" s="13">
        <v>100</v>
      </c>
      <c r="CD698" s="13"/>
      <c r="CE698" s="13"/>
      <c r="CF698" s="21"/>
      <c r="CG698" s="13"/>
      <c r="CH698" s="13"/>
      <c r="CI698" s="13">
        <v>4.7</v>
      </c>
      <c r="CJ698" s="13"/>
      <c r="CK698" s="13"/>
      <c r="CL698" s="13"/>
      <c r="CM698" s="13"/>
      <c r="CN698" s="13"/>
      <c r="CO698" s="13"/>
      <c r="CP698" s="13"/>
      <c r="CQ698" s="13"/>
      <c r="CR698" s="13"/>
      <c r="CS698" s="13"/>
      <c r="CT698" s="13"/>
      <c r="CU698" s="13"/>
      <c r="CV698" s="13"/>
      <c r="CW698" s="13"/>
      <c r="CX698" s="13"/>
      <c r="CY698" s="13"/>
      <c r="CZ698" s="13"/>
      <c r="DA698" s="13"/>
      <c r="DB698" s="13"/>
      <c r="DC698" s="13"/>
      <c r="DD698" s="13"/>
      <c r="DE698" s="13"/>
      <c r="DF698" s="13"/>
      <c r="DG698" s="22"/>
      <c r="DH698" s="13"/>
      <c r="DI698" s="13"/>
      <c r="DJ698" s="13"/>
      <c r="DK698" s="13"/>
      <c r="DL698" s="13"/>
      <c r="DM698" s="13"/>
      <c r="DN698" s="13"/>
      <c r="DO698" s="23"/>
      <c r="DP698" s="13"/>
      <c r="DQ698" s="13"/>
      <c r="DR698" s="13"/>
      <c r="DS698" s="13"/>
      <c r="DT698" s="13"/>
      <c r="DU698" s="13"/>
      <c r="DV698" s="13"/>
      <c r="DW698" s="13"/>
      <c r="DX698" s="13"/>
      <c r="DY698" s="13"/>
      <c r="DZ698" s="13"/>
      <c r="EA698" s="13"/>
      <c r="EB698" s="13"/>
      <c r="EC698" s="13"/>
      <c r="ED698" s="13"/>
      <c r="EE698" s="13"/>
      <c r="EF698" s="13"/>
      <c r="EG698" s="13"/>
      <c r="EH698" s="13"/>
      <c r="EI698" s="13"/>
      <c r="EJ698" s="13"/>
      <c r="EK698" s="13"/>
      <c r="EL698" s="13"/>
      <c r="EM698" s="13"/>
      <c r="EN698" s="13"/>
      <c r="EO698" s="13"/>
      <c r="EP698" s="13"/>
      <c r="EQ698" s="13"/>
      <c r="ER698" s="13"/>
      <c r="ES698" s="13"/>
      <c r="ET698" s="13"/>
      <c r="EU698" s="13"/>
      <c r="EV698" s="13"/>
      <c r="EW698" s="13"/>
      <c r="EX698" s="13"/>
      <c r="EY698" s="13"/>
      <c r="EZ698" s="13"/>
      <c r="FA698" s="13"/>
      <c r="FB698" s="13"/>
      <c r="FC698" s="13"/>
      <c r="FD698" s="13"/>
      <c r="FE698" s="13"/>
      <c r="FF698" s="13"/>
    </row>
    <row r="699" spans="1:162" customFormat="1" x14ac:dyDescent="0.25">
      <c r="A699" s="13" t="s">
        <v>111</v>
      </c>
      <c r="B699" s="13" t="s">
        <v>601</v>
      </c>
      <c r="C699" s="19" t="s">
        <v>1296</v>
      </c>
      <c r="D699" s="20">
        <v>100</v>
      </c>
      <c r="E699" s="13">
        <v>5</v>
      </c>
      <c r="F699" s="13">
        <v>100</v>
      </c>
      <c r="G699" s="13" t="s">
        <v>436</v>
      </c>
      <c r="H699" s="13"/>
      <c r="I699" s="13" t="s">
        <v>1083</v>
      </c>
      <c r="J699" s="13"/>
      <c r="K699" t="s">
        <v>113</v>
      </c>
      <c r="L699" s="33">
        <v>-116.6632</v>
      </c>
      <c r="M699" s="33">
        <v>33.314399999999999</v>
      </c>
      <c r="N699" s="19" t="s">
        <v>380</v>
      </c>
      <c r="O699" s="19" t="s">
        <v>115</v>
      </c>
      <c r="P699" s="13" t="s">
        <v>605</v>
      </c>
      <c r="Q699" s="14" t="s">
        <v>117</v>
      </c>
      <c r="R699" s="16" t="s">
        <v>118</v>
      </c>
      <c r="S699" s="13">
        <v>62.2</v>
      </c>
      <c r="T699" s="13">
        <v>0.73</v>
      </c>
      <c r="U699" s="13">
        <v>16</v>
      </c>
      <c r="V699" s="13"/>
      <c r="W699" s="13"/>
      <c r="X699" s="13">
        <v>6.35</v>
      </c>
      <c r="Y699">
        <f t="shared" si="11"/>
        <v>5.7137934999999995</v>
      </c>
      <c r="Z699" s="13">
        <v>0.11</v>
      </c>
      <c r="AA699">
        <v>0.14000000000000001</v>
      </c>
      <c r="AB699" s="13"/>
      <c r="AC699" s="13">
        <v>2.67</v>
      </c>
      <c r="AD699" s="13">
        <v>5.2</v>
      </c>
      <c r="AE699" s="13">
        <v>2.87</v>
      </c>
      <c r="AF699" s="13">
        <v>2.4300000000000002</v>
      </c>
      <c r="AG699">
        <v>0.59</v>
      </c>
      <c r="AH699" s="13"/>
      <c r="AI699" s="34"/>
      <c r="AJ699">
        <v>31.65</v>
      </c>
      <c r="AK699" s="13">
        <v>0.16</v>
      </c>
      <c r="AL699" s="13">
        <v>98.2</v>
      </c>
      <c r="AM699" s="13">
        <v>6.08</v>
      </c>
      <c r="AN699" s="13">
        <v>263.16000000000003</v>
      </c>
      <c r="AO699" s="13">
        <v>778.28</v>
      </c>
      <c r="AP699" s="13">
        <v>9.82</v>
      </c>
      <c r="AQ699" s="13">
        <v>3.14</v>
      </c>
      <c r="AR699" s="13">
        <v>171.24</v>
      </c>
      <c r="AS699" s="13">
        <v>5.65</v>
      </c>
      <c r="AT699" s="13">
        <v>6.77</v>
      </c>
      <c r="AU699" s="13">
        <v>25.1</v>
      </c>
      <c r="AV699" s="13">
        <v>13.95</v>
      </c>
      <c r="AW699" s="13">
        <v>54.64</v>
      </c>
      <c r="AX699" s="34"/>
      <c r="AY699" s="13"/>
      <c r="AZ699" s="13"/>
      <c r="BA699" s="13"/>
      <c r="BB699" s="13">
        <v>3.16</v>
      </c>
      <c r="BC699" s="13"/>
      <c r="BD699" s="13"/>
      <c r="BE699" s="13">
        <v>0.76</v>
      </c>
      <c r="BF699" s="13">
        <v>0.86</v>
      </c>
      <c r="BG699" s="13"/>
      <c r="BH699" s="13">
        <v>18.079999999999998</v>
      </c>
      <c r="BI699" s="13">
        <v>4.93</v>
      </c>
      <c r="BJ699" s="13">
        <v>15.84</v>
      </c>
      <c r="BK699" s="13">
        <v>34.49</v>
      </c>
      <c r="BL699" s="13">
        <v>4.57</v>
      </c>
      <c r="BM699" s="13">
        <v>22.34</v>
      </c>
      <c r="BN699" s="13">
        <v>6.14</v>
      </c>
      <c r="BO699" s="13">
        <v>22.21</v>
      </c>
      <c r="BP699" s="13">
        <v>1.1100000000000001</v>
      </c>
      <c r="BQ699" s="13">
        <v>5.33</v>
      </c>
      <c r="BR699" s="13">
        <v>1.01</v>
      </c>
      <c r="BS699" s="13">
        <v>5.76</v>
      </c>
      <c r="BT699" s="13">
        <v>1.1000000000000001</v>
      </c>
      <c r="BU699" s="13">
        <v>3.53</v>
      </c>
      <c r="BV699" s="13">
        <v>0.56000000000000005</v>
      </c>
      <c r="BW699" s="13">
        <v>3.2</v>
      </c>
      <c r="BX699" s="13"/>
      <c r="BY699">
        <v>170.18</v>
      </c>
      <c r="BZ699">
        <v>1.04</v>
      </c>
      <c r="CA699" s="13">
        <v>98.2</v>
      </c>
      <c r="CB699" s="13">
        <v>263.16000000000003</v>
      </c>
      <c r="CC699" s="13">
        <v>100</v>
      </c>
      <c r="CD699" s="13">
        <v>1.1279999999999999</v>
      </c>
      <c r="CE699" s="13">
        <v>0.70592999999999995</v>
      </c>
      <c r="CF699" s="21">
        <v>0.70430000000000004</v>
      </c>
      <c r="CG699" s="13"/>
      <c r="CH699" s="13"/>
      <c r="CI699">
        <v>6.14</v>
      </c>
      <c r="CJ699" s="13">
        <v>22.34</v>
      </c>
      <c r="CK699" s="13"/>
      <c r="CL699" s="13"/>
      <c r="CM699" s="13"/>
      <c r="CN699" s="13"/>
      <c r="CO699" s="13"/>
      <c r="CP699" s="13"/>
      <c r="CQ699">
        <v>5.65</v>
      </c>
      <c r="CR699" s="13"/>
      <c r="CS699" s="13"/>
      <c r="CT699" s="13"/>
      <c r="CU699" s="13"/>
      <c r="CV699">
        <v>3.14</v>
      </c>
      <c r="CW699">
        <v>9.82</v>
      </c>
      <c r="CX699" s="13"/>
      <c r="CY699" s="13"/>
      <c r="CZ699" s="13"/>
      <c r="DA699" s="13"/>
      <c r="DB699" s="13"/>
      <c r="DC699" s="13"/>
      <c r="DD699" s="13"/>
      <c r="DE699" s="13"/>
      <c r="DF699" s="13"/>
      <c r="DG699" s="22"/>
      <c r="DH699" s="13"/>
      <c r="DI699" s="13"/>
      <c r="DJ699" s="13"/>
      <c r="DK699" s="13"/>
      <c r="DL699" s="13"/>
      <c r="DM699" s="13"/>
      <c r="DN699" s="13"/>
      <c r="DO699" s="23"/>
      <c r="DP699" s="13"/>
      <c r="DQ699" s="13"/>
      <c r="DR699" s="13"/>
      <c r="DS699" s="13"/>
      <c r="DT699" s="13"/>
      <c r="DU699" s="13"/>
      <c r="DV699" s="13"/>
      <c r="DW699" s="13"/>
      <c r="DX699" s="13"/>
      <c r="DY699" s="13"/>
      <c r="DZ699" s="13"/>
      <c r="EA699" s="13"/>
      <c r="EB699" s="13"/>
      <c r="EC699" s="13"/>
      <c r="ED699" s="13"/>
      <c r="EE699" s="13"/>
      <c r="EF699" s="13"/>
      <c r="EG699" s="13"/>
      <c r="EH699" s="13"/>
      <c r="EI699" s="13"/>
      <c r="EJ699" s="13"/>
      <c r="EK699" s="13"/>
      <c r="EL699" s="13"/>
      <c r="EM699" s="13"/>
      <c r="EN699" s="13"/>
      <c r="EO699" s="13"/>
      <c r="EP699" s="13"/>
      <c r="EQ699" s="13"/>
      <c r="ER699" s="13"/>
      <c r="ES699" s="13"/>
      <c r="ET699" s="13"/>
      <c r="EU699" s="13"/>
      <c r="EV699" s="13"/>
      <c r="EW699" s="13"/>
      <c r="EX699" s="13"/>
      <c r="EY699" s="13"/>
      <c r="EZ699" s="13"/>
      <c r="FA699" s="13"/>
      <c r="FB699" s="13"/>
      <c r="FC699" s="13"/>
      <c r="FD699" s="13"/>
      <c r="FE699" s="13"/>
      <c r="FF699" s="13"/>
    </row>
    <row r="700" spans="1:162" customFormat="1" x14ac:dyDescent="0.25">
      <c r="A700" s="13" t="s">
        <v>111</v>
      </c>
      <c r="B700" s="13"/>
      <c r="C700" s="19" t="s">
        <v>1297</v>
      </c>
      <c r="D700" s="20">
        <v>100</v>
      </c>
      <c r="E700" s="13">
        <v>25</v>
      </c>
      <c r="F700" s="13">
        <v>100</v>
      </c>
      <c r="G700" s="13"/>
      <c r="H700" s="13" t="s">
        <v>126</v>
      </c>
      <c r="I700" s="13" t="s">
        <v>1284</v>
      </c>
      <c r="J700" s="13" t="s">
        <v>1290</v>
      </c>
      <c r="K700" s="13"/>
      <c r="L700" s="13"/>
      <c r="M700" s="13"/>
      <c r="N700" s="13"/>
      <c r="O700" s="13" t="s">
        <v>115</v>
      </c>
      <c r="P700" s="13" t="s">
        <v>1286</v>
      </c>
      <c r="Q700" s="13"/>
      <c r="R700" s="16" t="s">
        <v>118</v>
      </c>
      <c r="S700" s="13">
        <v>62.4</v>
      </c>
      <c r="T700" s="13"/>
      <c r="U700" s="13"/>
      <c r="V700" s="13"/>
      <c r="W700" s="13"/>
      <c r="X700" s="13">
        <v>4.87</v>
      </c>
      <c r="Y700">
        <f t="shared" si="11"/>
        <v>4.3820747000000004</v>
      </c>
      <c r="Z700" s="13"/>
      <c r="AA700" s="13"/>
      <c r="AB700" s="13"/>
      <c r="AC700" s="13">
        <v>1.98</v>
      </c>
      <c r="AD700" s="13"/>
      <c r="AE700" s="13"/>
      <c r="AF700" s="13">
        <v>2.72</v>
      </c>
      <c r="AG700" s="13"/>
      <c r="AH700" s="13"/>
      <c r="AI700" s="13"/>
      <c r="AJ700" s="13"/>
      <c r="AK700" s="13"/>
      <c r="AL700" s="13"/>
      <c r="AM700" s="13"/>
      <c r="AN700" s="13">
        <v>490</v>
      </c>
      <c r="AO700" s="13"/>
      <c r="AP700" s="13"/>
      <c r="AQ700" s="13"/>
      <c r="AR700" s="13"/>
      <c r="AS700" s="13"/>
      <c r="AT700" s="13">
        <v>16</v>
      </c>
      <c r="AU700" s="13">
        <v>21.5</v>
      </c>
      <c r="AV700" s="13"/>
      <c r="AW700" s="13"/>
      <c r="AX700" s="13"/>
      <c r="AY700" s="13"/>
      <c r="AZ700" s="13"/>
      <c r="BA700" s="13"/>
      <c r="BB700" s="13"/>
      <c r="BC700" s="13"/>
      <c r="BD700" s="13"/>
      <c r="BE700" s="13"/>
      <c r="BF700" s="13">
        <v>1.7</v>
      </c>
      <c r="BG700" s="13"/>
      <c r="BH700" s="13"/>
      <c r="BI700" s="13"/>
      <c r="BJ700" s="13">
        <v>31.9</v>
      </c>
      <c r="BK700" s="13">
        <v>74</v>
      </c>
      <c r="BL700" s="13"/>
      <c r="BM700" s="13"/>
      <c r="BN700" s="13">
        <v>6.1</v>
      </c>
      <c r="BO700" s="13"/>
      <c r="BP700" s="13"/>
      <c r="BQ700" s="13">
        <v>5.4</v>
      </c>
      <c r="BR700" s="13"/>
      <c r="BS700" s="13"/>
      <c r="BT700" s="13"/>
      <c r="BU700" s="13"/>
      <c r="BV700" s="13"/>
      <c r="BW700" s="13">
        <v>2</v>
      </c>
      <c r="BX700" s="13"/>
      <c r="BY700" s="13"/>
      <c r="BZ700" s="13"/>
      <c r="CA700" s="13"/>
      <c r="CB700" s="13">
        <v>490</v>
      </c>
      <c r="CC700" s="13">
        <v>100</v>
      </c>
      <c r="CD700" s="13"/>
      <c r="CE700" s="13"/>
      <c r="CF700" s="21"/>
      <c r="CG700" s="13"/>
      <c r="CH700" s="13"/>
      <c r="CI700" s="13">
        <v>6.1</v>
      </c>
      <c r="CJ700" s="13"/>
      <c r="CK700" s="13"/>
      <c r="CL700" s="13"/>
      <c r="CM700" s="13"/>
      <c r="CN700" s="13"/>
      <c r="CO700" s="13"/>
      <c r="CP700" s="13"/>
      <c r="CQ700" s="13"/>
      <c r="CR700" s="13"/>
      <c r="CS700" s="13"/>
      <c r="CT700" s="13"/>
      <c r="CU700" s="13"/>
      <c r="CV700" s="13"/>
      <c r="CW700" s="13"/>
      <c r="CX700" s="13"/>
      <c r="CY700" s="13"/>
      <c r="CZ700" s="13"/>
      <c r="DA700" s="13"/>
      <c r="DB700" s="13"/>
      <c r="DC700" s="13"/>
      <c r="DD700" s="13"/>
      <c r="DE700" s="13"/>
      <c r="DF700" s="13"/>
      <c r="DG700" s="22"/>
      <c r="DH700" s="13"/>
      <c r="DI700" s="13"/>
      <c r="DJ700" s="13"/>
      <c r="DK700" s="13"/>
      <c r="DL700" s="13"/>
      <c r="DM700" s="13"/>
      <c r="DN700" s="13"/>
      <c r="DO700" s="23"/>
      <c r="DP700" s="13"/>
      <c r="DQ700" s="13"/>
      <c r="DR700" s="13"/>
      <c r="DS700" s="13"/>
      <c r="DT700" s="13"/>
      <c r="DU700" s="13"/>
      <c r="DV700" s="13"/>
      <c r="DW700" s="13"/>
      <c r="DX700" s="13"/>
      <c r="DY700" s="13"/>
      <c r="DZ700" s="13"/>
      <c r="EA700" s="13"/>
      <c r="EB700" s="13"/>
      <c r="EC700" s="13"/>
      <c r="ED700" s="13"/>
      <c r="EE700" s="13"/>
      <c r="EF700" s="13"/>
      <c r="EG700" s="13"/>
      <c r="EH700" s="13"/>
      <c r="EI700" s="13"/>
      <c r="EJ700" s="13"/>
      <c r="EK700" s="13"/>
      <c r="EL700" s="13"/>
      <c r="EM700" s="13"/>
      <c r="EN700" s="13"/>
      <c r="EO700" s="13"/>
      <c r="EP700" s="13"/>
      <c r="EQ700" s="13"/>
      <c r="ER700" s="13"/>
      <c r="ES700" s="13"/>
      <c r="ET700" s="13"/>
      <c r="EU700" s="13"/>
      <c r="EV700" s="13"/>
      <c r="EW700" s="13"/>
      <c r="EX700" s="13"/>
      <c r="EY700" s="13"/>
      <c r="EZ700" s="13"/>
      <c r="FA700" s="13"/>
      <c r="FB700" s="13"/>
      <c r="FC700" s="13"/>
      <c r="FD700" s="13"/>
      <c r="FE700" s="13"/>
      <c r="FF700" s="13"/>
    </row>
    <row r="701" spans="1:162" customFormat="1" x14ac:dyDescent="0.25">
      <c r="A701" s="13" t="s">
        <v>111</v>
      </c>
      <c r="B701" s="13"/>
      <c r="C701" s="19" t="s">
        <v>1298</v>
      </c>
      <c r="D701" s="20">
        <v>100</v>
      </c>
      <c r="E701" s="13">
        <v>25</v>
      </c>
      <c r="F701" s="13">
        <v>100</v>
      </c>
      <c r="G701" s="13"/>
      <c r="H701" s="13" t="s">
        <v>126</v>
      </c>
      <c r="I701" s="13" t="s">
        <v>1284</v>
      </c>
      <c r="J701" s="13" t="s">
        <v>1299</v>
      </c>
      <c r="K701" s="13"/>
      <c r="L701" s="13"/>
      <c r="M701" s="13"/>
      <c r="N701" s="13"/>
      <c r="O701" s="13" t="s">
        <v>115</v>
      </c>
      <c r="P701" s="13" t="s">
        <v>1286</v>
      </c>
      <c r="Q701" s="13"/>
      <c r="R701" s="16" t="s">
        <v>118</v>
      </c>
      <c r="S701" s="13">
        <v>62.4</v>
      </c>
      <c r="T701" s="13"/>
      <c r="U701" s="13"/>
      <c r="V701" s="13"/>
      <c r="W701" s="13"/>
      <c r="X701" s="13">
        <v>4.42</v>
      </c>
      <c r="Y701">
        <f t="shared" si="11"/>
        <v>3.9771602000000001</v>
      </c>
      <c r="Z701" s="13"/>
      <c r="AA701" s="13"/>
      <c r="AB701" s="13"/>
      <c r="AC701" s="13">
        <v>1.38</v>
      </c>
      <c r="AD701" s="13"/>
      <c r="AE701" s="13"/>
      <c r="AF701" s="13">
        <v>3.55</v>
      </c>
      <c r="AG701" s="13"/>
      <c r="AH701" s="13"/>
      <c r="AI701" s="13"/>
      <c r="AJ701" s="13"/>
      <c r="AK701" s="13"/>
      <c r="AL701" s="13"/>
      <c r="AM701" s="13"/>
      <c r="AN701" s="13">
        <v>460</v>
      </c>
      <c r="AO701" s="13"/>
      <c r="AP701" s="13"/>
      <c r="AQ701" s="13"/>
      <c r="AR701" s="13"/>
      <c r="AS701" s="13"/>
      <c r="AT701" s="13">
        <v>17</v>
      </c>
      <c r="AU701" s="13">
        <v>40.799999999999997</v>
      </c>
      <c r="AV701" s="13"/>
      <c r="AW701" s="13"/>
      <c r="AX701" s="13"/>
      <c r="AY701" s="13"/>
      <c r="AZ701" s="13"/>
      <c r="BA701" s="13"/>
      <c r="BB701" s="13"/>
      <c r="BC701" s="13"/>
      <c r="BD701" s="13"/>
      <c r="BE701" s="13"/>
      <c r="BF701" s="13">
        <v>1.1000000000000001</v>
      </c>
      <c r="BG701" s="13"/>
      <c r="BH701" s="13"/>
      <c r="BI701" s="13"/>
      <c r="BJ701" s="13">
        <v>55.8</v>
      </c>
      <c r="BK701" s="13">
        <v>115</v>
      </c>
      <c r="BL701" s="13"/>
      <c r="BM701" s="13"/>
      <c r="BN701" s="13">
        <v>9.1</v>
      </c>
      <c r="BO701" s="13"/>
      <c r="BP701" s="13"/>
      <c r="BQ701" s="13">
        <v>8.8699999999999992</v>
      </c>
      <c r="BR701" s="13"/>
      <c r="BS701" s="13"/>
      <c r="BT701" s="13"/>
      <c r="BU701" s="13"/>
      <c r="BV701" s="13"/>
      <c r="BW701" s="13">
        <v>4</v>
      </c>
      <c r="BX701" s="13"/>
      <c r="BY701" s="13"/>
      <c r="BZ701" s="13"/>
      <c r="CA701" s="13"/>
      <c r="CB701" s="13">
        <v>460</v>
      </c>
      <c r="CC701" s="13">
        <v>100</v>
      </c>
      <c r="CD701" s="13"/>
      <c r="CE701" s="13"/>
      <c r="CF701" s="21"/>
      <c r="CG701" s="13"/>
      <c r="CH701" s="13"/>
      <c r="CI701" s="13">
        <v>9.1</v>
      </c>
      <c r="CJ701" s="13"/>
      <c r="CK701" s="13"/>
      <c r="CL701" s="13"/>
      <c r="CM701" s="13"/>
      <c r="CN701" s="13"/>
      <c r="CO701" s="13"/>
      <c r="CP701" s="13"/>
      <c r="CQ701" s="13"/>
      <c r="CR701" s="13"/>
      <c r="CS701" s="13"/>
      <c r="CT701" s="13"/>
      <c r="CU701" s="13"/>
      <c r="CV701" s="13"/>
      <c r="CW701" s="13"/>
      <c r="CX701" s="13"/>
      <c r="CY701" s="13"/>
      <c r="CZ701" s="13"/>
      <c r="DA701" s="13"/>
      <c r="DB701" s="13"/>
      <c r="DC701" s="13"/>
      <c r="DD701" s="13"/>
      <c r="DE701" s="13"/>
      <c r="DF701" s="13"/>
      <c r="DG701" s="22"/>
      <c r="DH701" s="13"/>
      <c r="DI701" s="13"/>
      <c r="DJ701" s="13"/>
      <c r="DK701" s="13"/>
      <c r="DL701" s="13"/>
      <c r="DM701" s="13"/>
      <c r="DN701" s="13"/>
      <c r="DO701" s="23"/>
      <c r="DP701" s="13"/>
      <c r="DQ701" s="13"/>
      <c r="DR701" s="13"/>
      <c r="DS701" s="13"/>
      <c r="DT701" s="13"/>
      <c r="DU701" s="13"/>
      <c r="DV701" s="13"/>
      <c r="DW701" s="13"/>
      <c r="DX701" s="13"/>
      <c r="DY701" s="13"/>
      <c r="DZ701" s="13"/>
      <c r="EA701" s="13"/>
      <c r="EB701" s="13"/>
      <c r="EC701" s="13"/>
      <c r="ED701" s="13"/>
      <c r="EE701" s="13"/>
      <c r="EF701" s="13"/>
      <c r="EG701" s="13"/>
      <c r="EH701" s="13"/>
      <c r="EI701" s="13"/>
      <c r="EJ701" s="13"/>
      <c r="EK701" s="13"/>
      <c r="EL701" s="13"/>
      <c r="EM701" s="13"/>
      <c r="EN701" s="13"/>
      <c r="EO701" s="13"/>
      <c r="EP701" s="13"/>
      <c r="EQ701" s="13"/>
      <c r="ER701" s="13"/>
      <c r="ES701" s="13"/>
      <c r="ET701" s="13"/>
      <c r="EU701" s="13"/>
      <c r="EV701" s="13"/>
      <c r="EW701" s="13"/>
      <c r="EX701" s="13"/>
      <c r="EY701" s="13"/>
      <c r="EZ701" s="13"/>
      <c r="FA701" s="13"/>
      <c r="FB701" s="13"/>
      <c r="FC701" s="13"/>
      <c r="FD701" s="13"/>
      <c r="FE701" s="13"/>
      <c r="FF701" s="13"/>
    </row>
    <row r="702" spans="1:162" customFormat="1" x14ac:dyDescent="0.25">
      <c r="A702" s="13" t="s">
        <v>111</v>
      </c>
      <c r="B702" s="13" t="s">
        <v>586</v>
      </c>
      <c r="C702" s="19" t="s">
        <v>1300</v>
      </c>
      <c r="D702" s="20">
        <v>100</v>
      </c>
      <c r="E702" s="13">
        <v>5</v>
      </c>
      <c r="F702" s="13">
        <v>100</v>
      </c>
      <c r="G702" s="13"/>
      <c r="H702" s="13" t="s">
        <v>436</v>
      </c>
      <c r="I702" s="13" t="s">
        <v>1103</v>
      </c>
      <c r="J702" s="13" t="s">
        <v>1301</v>
      </c>
      <c r="K702" s="13" t="s">
        <v>1302</v>
      </c>
      <c r="L702" s="13"/>
      <c r="M702" s="13"/>
      <c r="N702" s="13" t="s">
        <v>585</v>
      </c>
      <c r="O702" s="13" t="s">
        <v>115</v>
      </c>
      <c r="P702" s="13" t="s">
        <v>591</v>
      </c>
      <c r="Q702" s="13"/>
      <c r="R702" s="16" t="s">
        <v>118</v>
      </c>
      <c r="S702" s="13">
        <v>62.4</v>
      </c>
      <c r="T702" s="13"/>
      <c r="U702" s="13"/>
      <c r="V702" s="13"/>
      <c r="W702" s="13"/>
      <c r="X702" s="13">
        <v>4.6100000000000003</v>
      </c>
      <c r="Y702">
        <f t="shared" si="11"/>
        <v>4.1481241000000004</v>
      </c>
      <c r="Z702" s="13"/>
      <c r="AA702" s="13"/>
      <c r="AB702" s="13"/>
      <c r="AC702" s="13">
        <v>1.81</v>
      </c>
      <c r="AD702" s="13"/>
      <c r="AE702" s="13"/>
      <c r="AF702" s="13">
        <v>1.39</v>
      </c>
      <c r="AG702" s="13"/>
      <c r="AH702" s="13"/>
      <c r="AI702" s="13"/>
      <c r="AJ702" s="13"/>
      <c r="AK702" s="13"/>
      <c r="AL702" s="13"/>
      <c r="AM702" s="13"/>
      <c r="AN702" s="13"/>
      <c r="AO702" s="13"/>
      <c r="AP702" s="13"/>
      <c r="AQ702" s="13"/>
      <c r="AR702" s="13"/>
      <c r="AS702" s="13"/>
      <c r="AT702" s="13"/>
      <c r="AU702" s="13"/>
      <c r="AV702" s="13"/>
      <c r="AW702" s="13"/>
      <c r="AX702" s="13"/>
      <c r="AY702" s="13"/>
      <c r="AZ702" s="13"/>
      <c r="BA702" s="13"/>
      <c r="BB702" s="13"/>
      <c r="BC702" s="13"/>
      <c r="BD702" s="13"/>
      <c r="BE702" s="13"/>
      <c r="BF702" s="13"/>
      <c r="BG702" s="13"/>
      <c r="BH702" s="13"/>
      <c r="BI702" s="13"/>
      <c r="BJ702" s="13"/>
      <c r="BK702" s="13"/>
      <c r="BL702" s="13"/>
      <c r="BM702" s="13"/>
      <c r="BN702" s="13"/>
      <c r="BO702" s="13"/>
      <c r="BP702" s="13"/>
      <c r="BQ702" s="13"/>
      <c r="BR702" s="13"/>
      <c r="BS702" s="13"/>
      <c r="BT702" s="13"/>
      <c r="BU702" s="13"/>
      <c r="BV702" s="13"/>
      <c r="BW702" s="13"/>
      <c r="BX702" s="13"/>
      <c r="BY702" s="13"/>
      <c r="BZ702" s="13"/>
      <c r="CA702" s="13"/>
      <c r="CB702" s="13"/>
      <c r="CC702" s="13">
        <v>100</v>
      </c>
      <c r="CD702" s="13"/>
      <c r="CE702" s="13"/>
      <c r="CF702" s="21">
        <v>0.70520000000000005</v>
      </c>
      <c r="CG702" s="13"/>
      <c r="CH702" s="13"/>
      <c r="CI702" s="13"/>
      <c r="CJ702" s="13"/>
      <c r="CK702" s="13"/>
      <c r="CL702" s="13"/>
      <c r="CM702" s="13"/>
      <c r="CN702" s="13">
        <v>-5.0199999999999996</v>
      </c>
      <c r="CO702" s="13"/>
      <c r="CP702" s="13"/>
      <c r="CQ702" s="13"/>
      <c r="CR702" s="13"/>
      <c r="CS702" s="13"/>
      <c r="CT702" s="13"/>
      <c r="CU702" s="13"/>
      <c r="CV702" s="13"/>
      <c r="CW702" s="13"/>
      <c r="CX702" s="13"/>
      <c r="CY702" s="13"/>
      <c r="CZ702" s="13"/>
      <c r="DA702" s="13"/>
      <c r="DB702" s="13"/>
      <c r="DC702" s="13"/>
      <c r="DD702" s="13"/>
      <c r="DE702" s="13"/>
      <c r="DF702" s="13"/>
      <c r="DG702" s="22"/>
      <c r="DH702" s="13"/>
      <c r="DI702" s="13"/>
      <c r="DJ702" s="13"/>
      <c r="DK702" s="13"/>
      <c r="DL702" s="13"/>
      <c r="DM702" s="13"/>
      <c r="DN702" s="13"/>
      <c r="DO702" s="23"/>
      <c r="DP702" s="13"/>
      <c r="DQ702" s="13"/>
      <c r="DR702" s="13"/>
      <c r="DS702" s="13"/>
      <c r="DT702" s="13"/>
      <c r="DU702" s="13"/>
      <c r="DV702" s="13"/>
      <c r="DW702" s="13"/>
      <c r="DX702" s="13"/>
      <c r="DY702" s="13"/>
      <c r="DZ702" s="13"/>
      <c r="EA702" s="13"/>
      <c r="EB702" s="13"/>
      <c r="EC702" s="13"/>
      <c r="ED702" s="13"/>
      <c r="EE702" s="13"/>
      <c r="EF702" s="13"/>
      <c r="EG702" s="13"/>
      <c r="EH702" s="13"/>
      <c r="EI702" s="13"/>
      <c r="EJ702" s="13"/>
      <c r="EK702" s="13"/>
      <c r="EL702" s="13"/>
      <c r="EM702" s="13"/>
      <c r="EN702" s="13"/>
      <c r="EO702" s="13"/>
      <c r="EP702" s="13"/>
      <c r="EQ702" s="13"/>
      <c r="ER702" s="13"/>
      <c r="ES702" s="13"/>
      <c r="ET702" s="13"/>
      <c r="EU702" s="13"/>
      <c r="EV702" s="13"/>
      <c r="EW702" s="13"/>
      <c r="EX702" s="13"/>
      <c r="EY702" s="13"/>
      <c r="EZ702" s="13"/>
      <c r="FA702" s="13"/>
      <c r="FB702" s="13"/>
      <c r="FC702" s="13"/>
      <c r="FD702" s="13"/>
      <c r="FE702" s="13"/>
      <c r="FF702" s="13"/>
    </row>
    <row r="703" spans="1:162" customFormat="1" x14ac:dyDescent="0.25">
      <c r="A703" s="13" t="s">
        <v>111</v>
      </c>
      <c r="B703" s="13" t="s">
        <v>1303</v>
      </c>
      <c r="C703" s="19" t="s">
        <v>1304</v>
      </c>
      <c r="D703" s="20">
        <v>100</v>
      </c>
      <c r="E703" s="13">
        <v>20</v>
      </c>
      <c r="F703" s="13">
        <v>100</v>
      </c>
      <c r="G703" s="13"/>
      <c r="H703" s="13" t="s">
        <v>126</v>
      </c>
      <c r="I703" s="13" t="s">
        <v>299</v>
      </c>
      <c r="J703" s="13"/>
      <c r="K703" s="13" t="s">
        <v>1305</v>
      </c>
      <c r="L703">
        <v>116.14</v>
      </c>
      <c r="M703">
        <v>33.83</v>
      </c>
      <c r="N703" s="13" t="s">
        <v>380</v>
      </c>
      <c r="O703" s="13" t="s">
        <v>115</v>
      </c>
      <c r="P703" s="14" t="s">
        <v>302</v>
      </c>
      <c r="Q703" s="14" t="s">
        <v>117</v>
      </c>
      <c r="R703" s="14" t="s">
        <v>118</v>
      </c>
      <c r="S703">
        <v>62.87</v>
      </c>
      <c r="T703">
        <v>0.77</v>
      </c>
      <c r="U703">
        <v>17.350000000000001</v>
      </c>
      <c r="W703">
        <v>5.7</v>
      </c>
      <c r="X703" s="24">
        <v>19.72</v>
      </c>
      <c r="Y703">
        <f t="shared" si="11"/>
        <v>23.444253199999999</v>
      </c>
      <c r="Z703">
        <v>0.1</v>
      </c>
      <c r="AA703">
        <v>0.13</v>
      </c>
      <c r="AC703">
        <v>2.56</v>
      </c>
      <c r="AD703">
        <v>5.2</v>
      </c>
      <c r="AE703">
        <v>3.27</v>
      </c>
      <c r="AF703">
        <v>2.59</v>
      </c>
      <c r="AG703">
        <v>0.66</v>
      </c>
      <c r="AJ703">
        <v>22.28</v>
      </c>
      <c r="AK703">
        <v>0.18</v>
      </c>
      <c r="AL703">
        <v>88.9</v>
      </c>
      <c r="AM703">
        <v>0.53</v>
      </c>
      <c r="AN703">
        <v>502.89</v>
      </c>
      <c r="AO703">
        <v>629.89</v>
      </c>
      <c r="AP703">
        <v>8.8800000000000008</v>
      </c>
      <c r="AQ703">
        <v>0.81</v>
      </c>
      <c r="AR703">
        <v>186.01</v>
      </c>
      <c r="AS703">
        <v>4.1900000000000004</v>
      </c>
      <c r="AT703">
        <v>8.0399999999999991</v>
      </c>
      <c r="AU703">
        <v>19.07</v>
      </c>
      <c r="AV703">
        <v>9.25</v>
      </c>
      <c r="AW703">
        <v>72.09</v>
      </c>
      <c r="BB703">
        <v>1.1399999999999999</v>
      </c>
      <c r="BE703">
        <v>0.14000000000000001</v>
      </c>
      <c r="BF703">
        <v>0.49</v>
      </c>
      <c r="BH703">
        <v>14.11</v>
      </c>
      <c r="BI703">
        <v>11.04</v>
      </c>
      <c r="BJ703">
        <v>29.14</v>
      </c>
      <c r="BK703">
        <v>57.03</v>
      </c>
      <c r="BL703">
        <v>6.97</v>
      </c>
      <c r="BM703">
        <v>25.84</v>
      </c>
      <c r="BN703">
        <v>4.84</v>
      </c>
      <c r="BO703">
        <v>13.11</v>
      </c>
      <c r="BP703">
        <v>1.22</v>
      </c>
      <c r="BQ703">
        <v>3.58</v>
      </c>
      <c r="BR703">
        <v>0.59</v>
      </c>
      <c r="BS703">
        <v>3.26</v>
      </c>
      <c r="BT703">
        <v>0.61</v>
      </c>
      <c r="BU703">
        <v>1.66</v>
      </c>
      <c r="BV703">
        <v>0.28999999999999998</v>
      </c>
      <c r="BW703">
        <v>1.29</v>
      </c>
      <c r="BY703">
        <v>101.29</v>
      </c>
      <c r="CA703">
        <v>88.9</v>
      </c>
      <c r="CB703">
        <v>502.89</v>
      </c>
      <c r="CC703" s="13">
        <v>100</v>
      </c>
      <c r="CD703" s="13">
        <v>0.49199999999999999</v>
      </c>
      <c r="CE703" s="13">
        <v>0.71260999999999997</v>
      </c>
      <c r="CF703" s="21">
        <v>0.71189000000000002</v>
      </c>
      <c r="CI703">
        <v>4.84</v>
      </c>
      <c r="CJ703">
        <v>25.84</v>
      </c>
      <c r="CQ703">
        <v>4.1900000000000004</v>
      </c>
      <c r="CV703">
        <v>0.81</v>
      </c>
      <c r="CW703">
        <v>8.8800000000000008</v>
      </c>
      <c r="DG703" s="17"/>
      <c r="DO703" s="18"/>
    </row>
    <row r="704" spans="1:162" customFormat="1" x14ac:dyDescent="0.25">
      <c r="A704" s="13" t="s">
        <v>111</v>
      </c>
      <c r="B704" s="13"/>
      <c r="C704" s="19" t="s">
        <v>1306</v>
      </c>
      <c r="D704" s="20">
        <v>100</v>
      </c>
      <c r="E704" s="13">
        <v>25</v>
      </c>
      <c r="F704" s="13">
        <v>100</v>
      </c>
      <c r="G704" s="13"/>
      <c r="H704" s="13" t="s">
        <v>126</v>
      </c>
      <c r="I704" s="13" t="s">
        <v>640</v>
      </c>
      <c r="J704" s="13"/>
      <c r="K704" s="13" t="s">
        <v>1307</v>
      </c>
      <c r="L704" s="14">
        <v>-117.76990000000001</v>
      </c>
      <c r="M704" s="14">
        <v>34.185899999999997</v>
      </c>
      <c r="N704" s="13" t="s">
        <v>380</v>
      </c>
      <c r="O704" s="13" t="s">
        <v>115</v>
      </c>
      <c r="P704" s="14" t="s">
        <v>440</v>
      </c>
      <c r="Q704" s="14" t="s">
        <v>117</v>
      </c>
      <c r="R704" s="16" t="s">
        <v>118</v>
      </c>
      <c r="S704" s="13">
        <v>62.9</v>
      </c>
      <c r="T704">
        <v>0.84</v>
      </c>
      <c r="U704">
        <v>17.920000000000002</v>
      </c>
      <c r="W704">
        <v>4.74</v>
      </c>
      <c r="X704" s="24">
        <v>18.73</v>
      </c>
      <c r="Y704">
        <f t="shared" si="11"/>
        <v>21.593441300000002</v>
      </c>
      <c r="Z704">
        <v>0.08</v>
      </c>
      <c r="AA704">
        <v>0.1</v>
      </c>
      <c r="AC704" s="13">
        <v>1.41</v>
      </c>
      <c r="AD704">
        <v>4.03</v>
      </c>
      <c r="AE704">
        <v>4.04</v>
      </c>
      <c r="AF704">
        <v>3.37</v>
      </c>
      <c r="AG704">
        <v>0.6</v>
      </c>
      <c r="AH704" s="13"/>
      <c r="AI704" s="13"/>
      <c r="AJ704">
        <v>13.86</v>
      </c>
      <c r="AK704">
        <v>0.26</v>
      </c>
      <c r="AL704">
        <v>91.9</v>
      </c>
      <c r="AM704">
        <v>1.54</v>
      </c>
      <c r="AN704">
        <v>513.62</v>
      </c>
      <c r="AO704">
        <v>1674.95</v>
      </c>
      <c r="AP704">
        <v>12.66</v>
      </c>
      <c r="AQ704">
        <v>2.14</v>
      </c>
      <c r="AR704">
        <v>396.5</v>
      </c>
      <c r="AS704">
        <v>8.7899999999999991</v>
      </c>
      <c r="AT704">
        <v>18.03</v>
      </c>
      <c r="AU704">
        <v>34.92</v>
      </c>
      <c r="AV704">
        <v>20.79</v>
      </c>
      <c r="AW704">
        <v>76.66</v>
      </c>
      <c r="AX704" s="13"/>
      <c r="AY704" s="13"/>
      <c r="AZ704" s="13"/>
      <c r="BA704" s="13"/>
      <c r="BB704">
        <v>0.81</v>
      </c>
      <c r="BE704">
        <v>0.26</v>
      </c>
      <c r="BF704" s="13">
        <v>1.42</v>
      </c>
      <c r="BG704" s="13"/>
      <c r="BH704">
        <v>13.34</v>
      </c>
      <c r="BI704">
        <v>14.61</v>
      </c>
      <c r="BJ704">
        <v>67.349999999999994</v>
      </c>
      <c r="BK704">
        <v>131.63</v>
      </c>
      <c r="BL704">
        <v>14.32</v>
      </c>
      <c r="BM704">
        <v>54.57</v>
      </c>
      <c r="BN704">
        <v>10.77</v>
      </c>
      <c r="BO704">
        <v>8.8699999999999992</v>
      </c>
      <c r="BP704">
        <v>2.0699999999999998</v>
      </c>
      <c r="BQ704">
        <v>8.43</v>
      </c>
      <c r="BR704">
        <v>1.28</v>
      </c>
      <c r="BS704">
        <v>6.99</v>
      </c>
      <c r="BT704">
        <v>1.49</v>
      </c>
      <c r="BU704">
        <v>3.95</v>
      </c>
      <c r="BV704">
        <v>0.44</v>
      </c>
      <c r="BW704" s="13">
        <v>4.17</v>
      </c>
      <c r="BX704" s="13"/>
      <c r="BY704">
        <v>66.930000000000007</v>
      </c>
      <c r="CA704">
        <v>91.9</v>
      </c>
      <c r="CB704" s="13">
        <v>513.62</v>
      </c>
      <c r="CC704" s="13">
        <v>100</v>
      </c>
      <c r="CD704" s="13">
        <v>0.53</v>
      </c>
      <c r="CE704" s="13">
        <v>0.71258200000000005</v>
      </c>
      <c r="CF704" s="21">
        <v>0.71179999999999999</v>
      </c>
      <c r="CG704" s="13"/>
      <c r="CH704" s="13"/>
      <c r="CI704" s="13">
        <v>10.77</v>
      </c>
      <c r="CJ704">
        <v>54.57</v>
      </c>
      <c r="CK704" s="13"/>
      <c r="CL704" s="13"/>
      <c r="CM704" s="13"/>
      <c r="CN704" s="13"/>
      <c r="CO704" s="13"/>
      <c r="CP704" s="13"/>
      <c r="CQ704">
        <v>8.7899999999999991</v>
      </c>
      <c r="CV704">
        <v>2.14</v>
      </c>
      <c r="CW704">
        <v>12.66</v>
      </c>
      <c r="CX704" s="13"/>
      <c r="CY704" s="13"/>
      <c r="CZ704" s="13"/>
      <c r="DA704" s="13"/>
      <c r="DB704" s="13"/>
      <c r="DC704" s="13"/>
      <c r="DD704" s="13"/>
      <c r="DE704" s="13"/>
      <c r="DF704" s="13"/>
      <c r="DG704" s="22"/>
      <c r="DH704" s="13"/>
      <c r="DI704" s="13"/>
      <c r="DJ704" s="13"/>
      <c r="DK704" s="13"/>
      <c r="DL704" s="13"/>
      <c r="DM704" s="13"/>
      <c r="DN704" s="13"/>
      <c r="DO704" s="23"/>
      <c r="DP704" s="13"/>
      <c r="DQ704" s="13"/>
      <c r="DR704" s="13"/>
      <c r="DS704" s="13"/>
      <c r="DT704" s="13"/>
      <c r="DU704" s="13"/>
      <c r="DV704" s="13"/>
      <c r="DW704" s="13"/>
      <c r="DX704" s="13"/>
      <c r="DY704" s="13"/>
      <c r="DZ704" s="13"/>
      <c r="EA704" s="13"/>
      <c r="EB704" s="13"/>
      <c r="EC704" s="13"/>
      <c r="ED704" s="13"/>
      <c r="EE704" s="13"/>
      <c r="EF704" s="13"/>
      <c r="EG704" s="13"/>
      <c r="EH704" s="13"/>
      <c r="EI704" s="13"/>
      <c r="EJ704" s="13"/>
      <c r="EK704" s="13"/>
      <c r="EL704" s="13"/>
      <c r="EM704" s="13"/>
      <c r="EN704" s="13"/>
      <c r="EO704" s="13"/>
      <c r="EP704" s="13"/>
      <c r="EQ704" s="13"/>
      <c r="ER704" s="13"/>
      <c r="ES704" s="13"/>
      <c r="ET704" s="13"/>
      <c r="EU704" s="13"/>
      <c r="EV704" s="13"/>
      <c r="EW704" s="13"/>
      <c r="EX704" s="13"/>
      <c r="EY704" s="13"/>
      <c r="EZ704" s="13"/>
      <c r="FA704" s="13"/>
      <c r="FB704" s="13"/>
      <c r="FC704" s="13"/>
      <c r="FD704" s="13"/>
      <c r="FE704" s="13"/>
      <c r="FF704" s="13"/>
    </row>
    <row r="705" spans="1:162" customFormat="1" x14ac:dyDescent="0.25">
      <c r="A705" s="13" t="s">
        <v>111</v>
      </c>
      <c r="C705" s="14" t="s">
        <v>1308</v>
      </c>
      <c r="D705" s="20">
        <v>100</v>
      </c>
      <c r="E705" s="13">
        <v>25</v>
      </c>
      <c r="F705" s="13">
        <v>100</v>
      </c>
      <c r="G705" s="13"/>
      <c r="H705" s="13" t="s">
        <v>126</v>
      </c>
      <c r="I705" s="13" t="s">
        <v>1309</v>
      </c>
      <c r="J705" s="13"/>
      <c r="K705" s="13" t="s">
        <v>1310</v>
      </c>
      <c r="L705" s="14">
        <v>-116.69889999999999</v>
      </c>
      <c r="M705" s="14">
        <v>34.448500000000003</v>
      </c>
      <c r="N705" s="13" t="s">
        <v>148</v>
      </c>
      <c r="O705" s="13" t="s">
        <v>115</v>
      </c>
      <c r="P705" s="14" t="s">
        <v>440</v>
      </c>
      <c r="Q705" s="14" t="s">
        <v>117</v>
      </c>
      <c r="R705" s="16" t="s">
        <v>118</v>
      </c>
      <c r="S705">
        <v>62.97</v>
      </c>
      <c r="T705">
        <v>0.76</v>
      </c>
      <c r="U705">
        <v>16.93</v>
      </c>
      <c r="W705">
        <v>4.5999999999999996</v>
      </c>
      <c r="X705" s="24">
        <v>17.48</v>
      </c>
      <c r="Y705">
        <f t="shared" si="11"/>
        <v>20.328678799999999</v>
      </c>
      <c r="Z705">
        <v>7.0000000000000007E-2</v>
      </c>
      <c r="AA705">
        <v>0.08</v>
      </c>
      <c r="AC705">
        <v>2.04</v>
      </c>
      <c r="AD705">
        <v>4.3</v>
      </c>
      <c r="AE705">
        <v>3.66</v>
      </c>
      <c r="AF705">
        <v>3.55</v>
      </c>
      <c r="AG705">
        <v>0.7</v>
      </c>
      <c r="AJ705">
        <v>27.98</v>
      </c>
      <c r="AK705">
        <v>0.24</v>
      </c>
      <c r="AL705">
        <v>109</v>
      </c>
      <c r="AM705">
        <v>1.24</v>
      </c>
      <c r="AN705">
        <v>659.3</v>
      </c>
      <c r="AO705">
        <v>1117.77</v>
      </c>
      <c r="AP705">
        <v>12.41</v>
      </c>
      <c r="AQ705">
        <v>1.74</v>
      </c>
      <c r="AR705">
        <v>178.99</v>
      </c>
      <c r="AS705">
        <v>4.83</v>
      </c>
      <c r="AT705">
        <v>10.51</v>
      </c>
      <c r="AU705">
        <v>15.13</v>
      </c>
      <c r="AV705">
        <v>23.99</v>
      </c>
      <c r="AW705">
        <v>66.02</v>
      </c>
      <c r="BB705">
        <v>2.25</v>
      </c>
      <c r="BE705">
        <v>0.22</v>
      </c>
      <c r="BF705">
        <v>0.84</v>
      </c>
      <c r="BH705">
        <v>15.42</v>
      </c>
      <c r="BI705">
        <v>8.9700000000000006</v>
      </c>
      <c r="BJ705">
        <v>33.799999999999997</v>
      </c>
      <c r="BK705">
        <v>72.59</v>
      </c>
      <c r="BL705">
        <v>8.4499999999999993</v>
      </c>
      <c r="BM705">
        <v>31.61</v>
      </c>
      <c r="BN705">
        <v>5.8</v>
      </c>
      <c r="BO705">
        <v>7.37</v>
      </c>
      <c r="BP705">
        <v>1.25</v>
      </c>
      <c r="BQ705">
        <v>4.0599999999999996</v>
      </c>
      <c r="BR705">
        <v>0.55000000000000004</v>
      </c>
      <c r="BS705">
        <v>3.13</v>
      </c>
      <c r="BT705">
        <v>0.64</v>
      </c>
      <c r="BU705">
        <v>1.48</v>
      </c>
      <c r="BV705">
        <v>0.67</v>
      </c>
      <c r="BW705">
        <v>1.39</v>
      </c>
      <c r="BY705">
        <v>95.2</v>
      </c>
      <c r="CA705">
        <v>109</v>
      </c>
      <c r="CB705">
        <v>659.3</v>
      </c>
      <c r="CC705" s="13">
        <v>100</v>
      </c>
      <c r="CD705" s="13">
        <v>0.50600000000000001</v>
      </c>
      <c r="CE705" s="13">
        <v>0.709345</v>
      </c>
      <c r="CF705" s="21">
        <v>0.70860000000000001</v>
      </c>
      <c r="CI705">
        <v>5.8</v>
      </c>
      <c r="CJ705">
        <v>31.61</v>
      </c>
      <c r="CQ705">
        <v>4.83</v>
      </c>
      <c r="CV705">
        <v>1.74</v>
      </c>
      <c r="CW705">
        <v>12.41</v>
      </c>
      <c r="DG705" s="17"/>
      <c r="DO705" s="18"/>
    </row>
    <row r="706" spans="1:162" customFormat="1" x14ac:dyDescent="0.25">
      <c r="A706" s="13" t="s">
        <v>111</v>
      </c>
      <c r="B706" s="13"/>
      <c r="C706" s="19" t="s">
        <v>1311</v>
      </c>
      <c r="D706" s="20">
        <v>100</v>
      </c>
      <c r="E706" s="13">
        <v>25</v>
      </c>
      <c r="F706" s="13">
        <v>100</v>
      </c>
      <c r="G706" s="13"/>
      <c r="H706" s="13" t="s">
        <v>126</v>
      </c>
      <c r="I706" s="13" t="s">
        <v>1284</v>
      </c>
      <c r="J706" s="13" t="s">
        <v>1312</v>
      </c>
      <c r="K706" s="13"/>
      <c r="L706" s="13"/>
      <c r="M706" s="13"/>
      <c r="N706" s="13"/>
      <c r="O706" s="13" t="s">
        <v>115</v>
      </c>
      <c r="P706" s="13" t="s">
        <v>1286</v>
      </c>
      <c r="Q706" s="13"/>
      <c r="R706" s="16" t="s">
        <v>118</v>
      </c>
      <c r="S706" s="13">
        <v>63.2</v>
      </c>
      <c r="T706" s="13"/>
      <c r="U706" s="13"/>
      <c r="V706" s="13"/>
      <c r="W706" s="13"/>
      <c r="X706" s="13">
        <v>4.63</v>
      </c>
      <c r="Y706">
        <f t="shared" si="11"/>
        <v>4.1661203000000002</v>
      </c>
      <c r="Z706" s="13"/>
      <c r="AA706" s="13"/>
      <c r="AB706" s="13"/>
      <c r="AC706" s="13">
        <v>1.89</v>
      </c>
      <c r="AD706" s="13"/>
      <c r="AE706" s="13"/>
      <c r="AF706" s="13">
        <v>3.34</v>
      </c>
      <c r="AG706" s="13"/>
      <c r="AH706" s="13"/>
      <c r="AI706" s="13"/>
      <c r="AJ706" s="13"/>
      <c r="AK706" s="13"/>
      <c r="AL706" s="13"/>
      <c r="AM706" s="13"/>
      <c r="AN706" s="13">
        <v>490</v>
      </c>
      <c r="AO706" s="13"/>
      <c r="AP706" s="13"/>
      <c r="AQ706" s="13"/>
      <c r="AR706" s="13"/>
      <c r="AS706" s="13"/>
      <c r="AT706" s="13">
        <v>16</v>
      </c>
      <c r="AU706" s="13">
        <v>17.399999999999999</v>
      </c>
      <c r="AV706" s="13"/>
      <c r="AW706" s="13"/>
      <c r="AX706" s="13"/>
      <c r="AY706" s="13"/>
      <c r="AZ706" s="13"/>
      <c r="BA706" s="13"/>
      <c r="BB706" s="13"/>
      <c r="BC706" s="13"/>
      <c r="BD706" s="13"/>
      <c r="BE706" s="13"/>
      <c r="BF706" s="13">
        <v>18.100000000000001</v>
      </c>
      <c r="BG706" s="13"/>
      <c r="BH706" s="13"/>
      <c r="BI706" s="13"/>
      <c r="BJ706" s="13">
        <v>35.5</v>
      </c>
      <c r="BK706" s="13">
        <v>70.900000000000006</v>
      </c>
      <c r="BL706" s="13"/>
      <c r="BM706" s="13"/>
      <c r="BN706" s="13">
        <v>5.0999999999999996</v>
      </c>
      <c r="BO706" s="13"/>
      <c r="BP706" s="13"/>
      <c r="BQ706" s="13">
        <v>4.5599999999999996</v>
      </c>
      <c r="BR706" s="13"/>
      <c r="BS706" s="13"/>
      <c r="BT706" s="13"/>
      <c r="BU706" s="13"/>
      <c r="BV706" s="13"/>
      <c r="BW706" s="13">
        <v>1.8</v>
      </c>
      <c r="BX706" s="13"/>
      <c r="BY706" s="13"/>
      <c r="BZ706" s="13"/>
      <c r="CA706" s="13"/>
      <c r="CB706" s="13">
        <v>490</v>
      </c>
      <c r="CC706" s="13">
        <v>100</v>
      </c>
      <c r="CD706" s="13"/>
      <c r="CE706" s="13"/>
      <c r="CF706" s="21"/>
      <c r="CG706" s="13"/>
      <c r="CH706" s="13"/>
      <c r="CI706" s="13">
        <v>5.0999999999999996</v>
      </c>
      <c r="CJ706" s="13"/>
      <c r="CK706" s="13"/>
      <c r="CL706" s="13"/>
      <c r="CM706" s="13"/>
      <c r="CN706" s="13"/>
      <c r="CO706" s="13"/>
      <c r="CP706" s="13"/>
      <c r="CQ706" s="13"/>
      <c r="CR706" s="13"/>
      <c r="CS706" s="13"/>
      <c r="CT706" s="13"/>
      <c r="CU706" s="13"/>
      <c r="CV706" s="13"/>
      <c r="CW706" s="13"/>
      <c r="CX706" s="13"/>
      <c r="CY706" s="13"/>
      <c r="CZ706" s="13"/>
      <c r="DA706" s="13"/>
      <c r="DB706" s="13"/>
      <c r="DC706" s="13"/>
      <c r="DD706" s="13"/>
      <c r="DE706" s="13"/>
      <c r="DF706" s="13"/>
      <c r="DG706" s="22"/>
      <c r="DH706" s="13"/>
      <c r="DI706" s="13"/>
      <c r="DJ706" s="13"/>
      <c r="DK706" s="13"/>
      <c r="DL706" s="13"/>
      <c r="DM706" s="13"/>
      <c r="DN706" s="13"/>
      <c r="DO706" s="23"/>
      <c r="DP706" s="13"/>
      <c r="DQ706" s="13"/>
      <c r="DR706" s="13"/>
      <c r="DS706" s="13"/>
      <c r="DT706" s="13"/>
      <c r="DU706" s="13"/>
      <c r="DV706" s="13"/>
      <c r="DW706" s="13"/>
      <c r="DX706" s="13"/>
      <c r="DY706" s="13"/>
      <c r="DZ706" s="13"/>
      <c r="EA706" s="13"/>
      <c r="EB706" s="13"/>
      <c r="EC706" s="13"/>
      <c r="ED706" s="13"/>
      <c r="EE706" s="13"/>
      <c r="EF706" s="13"/>
      <c r="EG706" s="13"/>
      <c r="EH706" s="13"/>
      <c r="EI706" s="13"/>
      <c r="EJ706" s="13"/>
      <c r="EK706" s="13"/>
      <c r="EL706" s="13"/>
      <c r="EM706" s="13"/>
      <c r="EN706" s="13"/>
      <c r="EO706" s="13"/>
      <c r="EP706" s="13"/>
      <c r="EQ706" s="13"/>
      <c r="ER706" s="13"/>
      <c r="ES706" s="13"/>
      <c r="ET706" s="13"/>
      <c r="EU706" s="13"/>
      <c r="EV706" s="13"/>
      <c r="EW706" s="13"/>
      <c r="EX706" s="13"/>
      <c r="EY706" s="13"/>
      <c r="EZ706" s="13"/>
      <c r="FA706" s="13"/>
      <c r="FB706" s="13"/>
      <c r="FC706" s="13"/>
      <c r="FD706" s="13"/>
      <c r="FE706" s="13"/>
      <c r="FF706" s="13"/>
    </row>
    <row r="707" spans="1:162" customFormat="1" x14ac:dyDescent="0.25">
      <c r="A707" s="13" t="s">
        <v>111</v>
      </c>
      <c r="C707" s="14" t="s">
        <v>1313</v>
      </c>
      <c r="D707" s="20">
        <v>100</v>
      </c>
      <c r="E707" s="13">
        <v>25</v>
      </c>
      <c r="F707" s="13">
        <v>100</v>
      </c>
      <c r="G707" s="13"/>
      <c r="H707" s="13" t="s">
        <v>126</v>
      </c>
      <c r="I707" s="13" t="s">
        <v>1314</v>
      </c>
      <c r="J707" s="13" t="s">
        <v>1315</v>
      </c>
      <c r="K707" s="13" t="s">
        <v>1316</v>
      </c>
      <c r="L707" s="14">
        <v>-117.197</v>
      </c>
      <c r="M707" s="14">
        <v>34.363999999999997</v>
      </c>
      <c r="N707" s="13" t="s">
        <v>380</v>
      </c>
      <c r="O707" s="13" t="s">
        <v>115</v>
      </c>
      <c r="P707" s="14" t="s">
        <v>440</v>
      </c>
      <c r="Q707" s="14" t="s">
        <v>117</v>
      </c>
      <c r="R707" s="16" t="s">
        <v>118</v>
      </c>
      <c r="S707">
        <v>63.26</v>
      </c>
      <c r="T707">
        <v>1.05</v>
      </c>
      <c r="U707">
        <v>16.489999999999998</v>
      </c>
      <c r="W707">
        <v>5.08</v>
      </c>
      <c r="X707" s="24">
        <v>16.59</v>
      </c>
      <c r="Y707">
        <f t="shared" si="11"/>
        <v>20.007847900000002</v>
      </c>
      <c r="Z707">
        <v>0.09</v>
      </c>
      <c r="AA707">
        <v>0.13</v>
      </c>
      <c r="AC707">
        <v>3.72</v>
      </c>
      <c r="AD707">
        <v>5.8</v>
      </c>
      <c r="AE707">
        <v>3.51</v>
      </c>
      <c r="AF707">
        <v>2.76</v>
      </c>
      <c r="AG707">
        <v>0.76</v>
      </c>
      <c r="AJ707">
        <v>28.02</v>
      </c>
      <c r="AK707">
        <v>0.32</v>
      </c>
      <c r="AL707">
        <v>68.900000000000006</v>
      </c>
      <c r="AM707">
        <v>1.1499999999999999</v>
      </c>
      <c r="AN707">
        <v>660.18</v>
      </c>
      <c r="AO707">
        <v>803.17</v>
      </c>
      <c r="AP707">
        <v>10.16</v>
      </c>
      <c r="AQ707">
        <v>1.91</v>
      </c>
      <c r="AR707">
        <v>142.61000000000001</v>
      </c>
      <c r="AS707">
        <v>3.74</v>
      </c>
      <c r="AT707">
        <v>9.5500000000000007</v>
      </c>
      <c r="AU707">
        <v>15.55</v>
      </c>
      <c r="AV707">
        <v>14.6</v>
      </c>
      <c r="AW707">
        <v>66.91</v>
      </c>
      <c r="BB707">
        <v>1.43</v>
      </c>
      <c r="BE707">
        <v>0.19</v>
      </c>
      <c r="BF707">
        <v>0.86</v>
      </c>
      <c r="BH707">
        <v>17.350000000000001</v>
      </c>
      <c r="BI707">
        <v>5.81</v>
      </c>
      <c r="BJ707">
        <v>30.02</v>
      </c>
      <c r="BK707">
        <v>59.65</v>
      </c>
      <c r="BL707">
        <v>6.58</v>
      </c>
      <c r="BM707">
        <v>24.9</v>
      </c>
      <c r="BN707">
        <v>5.08</v>
      </c>
      <c r="BO707">
        <v>10.44</v>
      </c>
      <c r="BP707">
        <v>1.4</v>
      </c>
      <c r="BQ707">
        <v>3.83</v>
      </c>
      <c r="BR707">
        <v>0.66</v>
      </c>
      <c r="BS707">
        <v>3.69</v>
      </c>
      <c r="BT707">
        <v>0.65</v>
      </c>
      <c r="BU707">
        <v>1.93</v>
      </c>
      <c r="BV707">
        <v>0.31</v>
      </c>
      <c r="BW707">
        <v>1.41</v>
      </c>
      <c r="BY707">
        <v>125.77</v>
      </c>
      <c r="CA707">
        <v>68.900000000000006</v>
      </c>
      <c r="CB707">
        <v>660.18</v>
      </c>
      <c r="CC707" s="13">
        <v>100</v>
      </c>
      <c r="CD707" s="13">
        <v>0.313</v>
      </c>
      <c r="CE707" s="13">
        <v>0.70960900000000005</v>
      </c>
      <c r="CF707" s="21">
        <v>0.70914999999999995</v>
      </c>
      <c r="CI707">
        <v>5.08</v>
      </c>
      <c r="CJ707">
        <v>24.9</v>
      </c>
      <c r="CQ707">
        <v>3.74</v>
      </c>
      <c r="CV707">
        <v>1.91</v>
      </c>
      <c r="CW707">
        <v>10.16</v>
      </c>
      <c r="DG707" s="17"/>
      <c r="DO707" s="18"/>
    </row>
    <row r="708" spans="1:162" customFormat="1" x14ac:dyDescent="0.25">
      <c r="A708" s="13" t="s">
        <v>111</v>
      </c>
      <c r="C708" s="14" t="s">
        <v>1317</v>
      </c>
      <c r="D708" s="20">
        <v>100</v>
      </c>
      <c r="E708" s="13">
        <v>25</v>
      </c>
      <c r="F708" s="13">
        <v>100</v>
      </c>
      <c r="G708" s="13"/>
      <c r="H708" s="13" t="s">
        <v>126</v>
      </c>
      <c r="I708" s="13" t="s">
        <v>1318</v>
      </c>
      <c r="J708" s="13" t="s">
        <v>1319</v>
      </c>
      <c r="K708" s="13" t="s">
        <v>1320</v>
      </c>
      <c r="L708" s="14">
        <v>-117.1361</v>
      </c>
      <c r="M708" s="14">
        <v>34.236899999999999</v>
      </c>
      <c r="N708" s="13" t="s">
        <v>380</v>
      </c>
      <c r="O708" s="13" t="s">
        <v>115</v>
      </c>
      <c r="P708" s="14" t="s">
        <v>440</v>
      </c>
      <c r="Q708" s="14" t="s">
        <v>117</v>
      </c>
      <c r="R708" s="16" t="s">
        <v>118</v>
      </c>
      <c r="S708">
        <v>63.78</v>
      </c>
      <c r="T708">
        <v>0.7</v>
      </c>
      <c r="U708">
        <v>16.91</v>
      </c>
      <c r="W708">
        <v>4.5</v>
      </c>
      <c r="X708" s="24">
        <v>12.44</v>
      </c>
      <c r="Y708">
        <f t="shared" si="11"/>
        <v>15.693636399999999</v>
      </c>
      <c r="Z708">
        <v>0.09</v>
      </c>
      <c r="AA708">
        <v>0.1</v>
      </c>
      <c r="AC708">
        <v>2.09</v>
      </c>
      <c r="AD708">
        <v>4.8899999999999997</v>
      </c>
      <c r="AE708">
        <v>3.37</v>
      </c>
      <c r="AF708">
        <v>3.28</v>
      </c>
      <c r="AG708">
        <v>0.45</v>
      </c>
      <c r="AJ708">
        <v>22.96</v>
      </c>
      <c r="AK708">
        <v>0.26</v>
      </c>
      <c r="AL708">
        <v>100</v>
      </c>
      <c r="AM708">
        <v>1.22</v>
      </c>
      <c r="AN708">
        <v>555.54999999999995</v>
      </c>
      <c r="AO708">
        <v>1021.17</v>
      </c>
      <c r="AP708">
        <v>14.54</v>
      </c>
      <c r="AQ708">
        <v>2.4700000000000002</v>
      </c>
      <c r="AR708">
        <v>167.63</v>
      </c>
      <c r="AS708">
        <v>4.58</v>
      </c>
      <c r="AT708">
        <v>14.9</v>
      </c>
      <c r="AU708">
        <v>17.66</v>
      </c>
      <c r="AV708">
        <v>25.28</v>
      </c>
      <c r="AW708">
        <v>56.25</v>
      </c>
      <c r="BB708">
        <v>3.51</v>
      </c>
      <c r="BE708">
        <v>0.3</v>
      </c>
      <c r="BF708">
        <v>1.31</v>
      </c>
      <c r="BH708">
        <v>13.32</v>
      </c>
      <c r="BI708">
        <v>4.6900000000000004</v>
      </c>
      <c r="BJ708">
        <v>37.65</v>
      </c>
      <c r="BK708">
        <v>73.31</v>
      </c>
      <c r="BL708">
        <v>8.39</v>
      </c>
      <c r="BM708">
        <v>32.909999999999997</v>
      </c>
      <c r="BN708">
        <v>6.99</v>
      </c>
      <c r="BO708">
        <v>8.64</v>
      </c>
      <c r="BP708">
        <v>1.59</v>
      </c>
      <c r="BQ708">
        <v>4.55</v>
      </c>
      <c r="BR708">
        <v>0.65</v>
      </c>
      <c r="BS708">
        <v>3.8</v>
      </c>
      <c r="BT708">
        <v>0.68</v>
      </c>
      <c r="BU708">
        <v>2.11</v>
      </c>
      <c r="BV708">
        <v>0.28999999999999998</v>
      </c>
      <c r="BW708">
        <v>1.97</v>
      </c>
      <c r="BY708">
        <v>93.93</v>
      </c>
      <c r="CA708">
        <v>100</v>
      </c>
      <c r="CB708">
        <v>555.54999999999995</v>
      </c>
      <c r="CC708" s="13">
        <v>100</v>
      </c>
      <c r="CD708" s="13">
        <v>0.53</v>
      </c>
      <c r="CE708" s="13">
        <v>0.70982900000000004</v>
      </c>
      <c r="CF708" s="21">
        <v>0.70904999999999996</v>
      </c>
      <c r="CI708">
        <v>6.99</v>
      </c>
      <c r="CJ708">
        <v>32.909999999999997</v>
      </c>
      <c r="CQ708">
        <v>4.58</v>
      </c>
      <c r="CV708">
        <v>2.4700000000000002</v>
      </c>
      <c r="CW708">
        <v>14.54</v>
      </c>
      <c r="DG708" s="17"/>
      <c r="DO708" s="18"/>
    </row>
    <row r="709" spans="1:162" customFormat="1" x14ac:dyDescent="0.25">
      <c r="A709" s="13" t="s">
        <v>111</v>
      </c>
      <c r="C709" s="14" t="s">
        <v>1321</v>
      </c>
      <c r="D709" s="20">
        <v>100</v>
      </c>
      <c r="E709" s="13">
        <v>50</v>
      </c>
      <c r="F709" s="13">
        <v>100</v>
      </c>
      <c r="G709" s="13"/>
      <c r="H709" s="13" t="s">
        <v>126</v>
      </c>
      <c r="I709" s="13" t="s">
        <v>1284</v>
      </c>
      <c r="J709" s="13" t="s">
        <v>1322</v>
      </c>
      <c r="K709" s="13" t="s">
        <v>1323</v>
      </c>
      <c r="L709" s="14">
        <v>-116.6544</v>
      </c>
      <c r="M709" s="14">
        <v>34.179400000000001</v>
      </c>
      <c r="N709" s="13" t="s">
        <v>380</v>
      </c>
      <c r="O709" s="13" t="s">
        <v>115</v>
      </c>
      <c r="P709" s="14" t="s">
        <v>440</v>
      </c>
      <c r="Q709" s="14" t="s">
        <v>117</v>
      </c>
      <c r="R709" s="14" t="s">
        <v>118</v>
      </c>
      <c r="S709">
        <v>63.87</v>
      </c>
      <c r="T709">
        <v>0.76</v>
      </c>
      <c r="U709">
        <v>17.64</v>
      </c>
      <c r="W709">
        <v>4.7699999999999996</v>
      </c>
      <c r="Y709">
        <f t="shared" si="11"/>
        <v>4.7699999999999996</v>
      </c>
      <c r="AC709">
        <v>1.78</v>
      </c>
      <c r="AD709">
        <v>4.74</v>
      </c>
      <c r="AE709">
        <v>4.26</v>
      </c>
      <c r="AF709">
        <v>2.17</v>
      </c>
      <c r="AQ709">
        <v>1.905</v>
      </c>
      <c r="BY709">
        <v>11.85</v>
      </c>
      <c r="CC709">
        <v>100</v>
      </c>
      <c r="CV709">
        <v>1.905</v>
      </c>
      <c r="DG709" s="17"/>
      <c r="DO709" s="18"/>
    </row>
    <row r="710" spans="1:162" customFormat="1" x14ac:dyDescent="0.25">
      <c r="A710" s="13" t="s">
        <v>111</v>
      </c>
      <c r="C710" s="14" t="s">
        <v>1324</v>
      </c>
      <c r="D710">
        <v>100</v>
      </c>
      <c r="K710" t="s">
        <v>113</v>
      </c>
      <c r="L710" s="15">
        <v>-116.49509999999999</v>
      </c>
      <c r="M710" s="15">
        <v>33.340899999999998</v>
      </c>
      <c r="N710" s="14" t="s">
        <v>945</v>
      </c>
      <c r="O710" s="14" t="s">
        <v>115</v>
      </c>
      <c r="P710" s="14" t="s">
        <v>116</v>
      </c>
      <c r="Q710" s="14" t="s">
        <v>117</v>
      </c>
      <c r="R710" s="16" t="s">
        <v>118</v>
      </c>
      <c r="S710">
        <v>64.33</v>
      </c>
      <c r="T710">
        <v>0.75</v>
      </c>
      <c r="U710">
        <v>17.09</v>
      </c>
      <c r="W710">
        <v>4.8099999999999996</v>
      </c>
      <c r="X710">
        <v>4.97</v>
      </c>
      <c r="Y710">
        <f t="shared" si="11"/>
        <v>9.282055699999999</v>
      </c>
      <c r="Z710">
        <v>7.0000000000000007E-2</v>
      </c>
      <c r="AC710">
        <v>2.06</v>
      </c>
      <c r="AD710">
        <v>5.4</v>
      </c>
      <c r="AE710">
        <v>3.02</v>
      </c>
      <c r="AF710">
        <v>1.97</v>
      </c>
      <c r="AG710">
        <v>0.45</v>
      </c>
      <c r="AK710">
        <v>0.17</v>
      </c>
      <c r="AL710">
        <v>68.2</v>
      </c>
      <c r="AN710">
        <v>398</v>
      </c>
      <c r="AQ710">
        <v>2</v>
      </c>
      <c r="BY710">
        <v>430</v>
      </c>
      <c r="CA710">
        <v>68.2</v>
      </c>
      <c r="CB710">
        <v>398</v>
      </c>
      <c r="CD710">
        <v>0.495</v>
      </c>
      <c r="CE710">
        <v>0.70611000000000002</v>
      </c>
      <c r="CF710">
        <v>0.70540000000000003</v>
      </c>
      <c r="CV710">
        <v>2</v>
      </c>
      <c r="DG710" s="17"/>
      <c r="DO710" s="18"/>
    </row>
    <row r="711" spans="1:162" customFormat="1" x14ac:dyDescent="0.25">
      <c r="A711" s="13" t="s">
        <v>111</v>
      </c>
      <c r="C711" s="14" t="s">
        <v>1325</v>
      </c>
      <c r="D711">
        <v>100</v>
      </c>
      <c r="K711" t="s">
        <v>113</v>
      </c>
      <c r="L711" s="15">
        <v>-116.83499999999999</v>
      </c>
      <c r="M711" s="15">
        <v>33.569600000000001</v>
      </c>
      <c r="N711" s="14" t="s">
        <v>945</v>
      </c>
      <c r="O711" s="14" t="s">
        <v>115</v>
      </c>
      <c r="P711" s="14" t="s">
        <v>116</v>
      </c>
      <c r="Q711" s="14" t="s">
        <v>117</v>
      </c>
      <c r="R711" s="16" t="s">
        <v>118</v>
      </c>
      <c r="S711">
        <v>64.38</v>
      </c>
      <c r="T711">
        <v>0.82</v>
      </c>
      <c r="U711">
        <v>17.84</v>
      </c>
      <c r="W711">
        <v>4</v>
      </c>
      <c r="X711">
        <v>4.6399999999999997</v>
      </c>
      <c r="Y711">
        <f t="shared" si="11"/>
        <v>8.1751183999999988</v>
      </c>
      <c r="Z711">
        <v>0.06</v>
      </c>
      <c r="AC711">
        <v>1.81</v>
      </c>
      <c r="AD711">
        <v>5.85</v>
      </c>
      <c r="AE711">
        <v>3.98</v>
      </c>
      <c r="AF711">
        <v>1.2</v>
      </c>
      <c r="AG711">
        <v>0.34</v>
      </c>
      <c r="AK711">
        <v>0.21</v>
      </c>
      <c r="AL711">
        <v>41.3</v>
      </c>
      <c r="AN711">
        <v>561</v>
      </c>
      <c r="AQ711">
        <v>1.7</v>
      </c>
      <c r="BY711">
        <v>6.35</v>
      </c>
      <c r="CA711">
        <v>41.3</v>
      </c>
      <c r="CB711">
        <v>561</v>
      </c>
      <c r="CD711">
        <v>0.21299999999999999</v>
      </c>
      <c r="CE711">
        <v>0.70531999999999995</v>
      </c>
      <c r="CF711">
        <v>0.70501000000000003</v>
      </c>
      <c r="CV711">
        <v>1.7</v>
      </c>
      <c r="DG711" s="17"/>
      <c r="DO711" s="18"/>
    </row>
    <row r="712" spans="1:162" customFormat="1" x14ac:dyDescent="0.25">
      <c r="A712" s="13" t="s">
        <v>111</v>
      </c>
      <c r="C712" s="14" t="s">
        <v>1326</v>
      </c>
      <c r="D712">
        <v>100</v>
      </c>
      <c r="K712" t="s">
        <v>113</v>
      </c>
      <c r="L712" s="15">
        <v>-116.47880000000001</v>
      </c>
      <c r="M712" s="15">
        <v>33.422600000000003</v>
      </c>
      <c r="N712" s="14" t="s">
        <v>945</v>
      </c>
      <c r="O712" s="14" t="s">
        <v>115</v>
      </c>
      <c r="P712" s="14" t="s">
        <v>116</v>
      </c>
      <c r="Q712" s="14" t="s">
        <v>117</v>
      </c>
      <c r="R712" s="16" t="s">
        <v>118</v>
      </c>
      <c r="S712">
        <v>64.42</v>
      </c>
      <c r="T712">
        <v>0.73</v>
      </c>
      <c r="U712">
        <v>15.81</v>
      </c>
      <c r="W712">
        <v>5.16</v>
      </c>
      <c r="X712">
        <v>5.92</v>
      </c>
      <c r="Y712">
        <f t="shared" si="11"/>
        <v>10.4868752</v>
      </c>
      <c r="Z712">
        <v>0.09</v>
      </c>
      <c r="AC712">
        <v>2.88</v>
      </c>
      <c r="AD712">
        <v>4.7</v>
      </c>
      <c r="AE712">
        <v>3.03</v>
      </c>
      <c r="AF712">
        <v>2.38</v>
      </c>
      <c r="AG712">
        <v>0.54</v>
      </c>
      <c r="AK712">
        <v>0.16</v>
      </c>
      <c r="AL712">
        <v>106.5</v>
      </c>
      <c r="AN712">
        <v>265</v>
      </c>
      <c r="AQ712">
        <v>2.06</v>
      </c>
      <c r="CA712">
        <v>106.5</v>
      </c>
      <c r="CB712">
        <v>265</v>
      </c>
      <c r="CD712">
        <v>1.137</v>
      </c>
      <c r="CE712">
        <v>0.70679999999999998</v>
      </c>
      <c r="CF712">
        <v>0.70509999999999995</v>
      </c>
      <c r="CV712">
        <v>2.06</v>
      </c>
      <c r="DG712" s="17"/>
      <c r="DO712" s="18"/>
    </row>
    <row r="713" spans="1:162" customFormat="1" x14ac:dyDescent="0.25">
      <c r="A713" s="13" t="s">
        <v>111</v>
      </c>
      <c r="C713" s="14" t="s">
        <v>1327</v>
      </c>
      <c r="D713">
        <v>100</v>
      </c>
      <c r="K713" t="s">
        <v>113</v>
      </c>
      <c r="L713" s="15">
        <v>-116.63590000000001</v>
      </c>
      <c r="M713" s="15">
        <v>33.2271</v>
      </c>
      <c r="N713" s="14" t="s">
        <v>945</v>
      </c>
      <c r="O713" s="14" t="s">
        <v>115</v>
      </c>
      <c r="P713" s="14" t="s">
        <v>116</v>
      </c>
      <c r="Q713" s="14" t="s">
        <v>117</v>
      </c>
      <c r="R713" s="16" t="s">
        <v>118</v>
      </c>
      <c r="S713">
        <v>64.42</v>
      </c>
      <c r="T713">
        <v>0.77</v>
      </c>
      <c r="U713">
        <v>17.04</v>
      </c>
      <c r="W713">
        <v>4.5199999999999996</v>
      </c>
      <c r="X713">
        <v>4.93</v>
      </c>
      <c r="Y713">
        <f t="shared" si="11"/>
        <v>8.9560633000000003</v>
      </c>
      <c r="Z713">
        <v>7.0000000000000007E-2</v>
      </c>
      <c r="AC713">
        <v>2.0099999999999998</v>
      </c>
      <c r="AD713">
        <v>5.58</v>
      </c>
      <c r="AE713">
        <v>3.69</v>
      </c>
      <c r="AF713">
        <v>1.51</v>
      </c>
      <c r="AG713">
        <v>0.72</v>
      </c>
      <c r="AK713">
        <v>0.2</v>
      </c>
      <c r="AL713">
        <v>50.8</v>
      </c>
      <c r="AN713">
        <v>549</v>
      </c>
      <c r="AQ713">
        <v>1.9</v>
      </c>
      <c r="BY713">
        <v>330</v>
      </c>
      <c r="CA713">
        <v>50.8</v>
      </c>
      <c r="CB713">
        <v>549</v>
      </c>
      <c r="CD713">
        <v>0.26800000000000002</v>
      </c>
      <c r="CE713">
        <v>0.70513999999999999</v>
      </c>
      <c r="CF713">
        <v>0.70469999999999999</v>
      </c>
      <c r="CV713">
        <v>1.9</v>
      </c>
      <c r="DG713" s="17"/>
      <c r="DO713" s="18"/>
    </row>
    <row r="714" spans="1:162" customFormat="1" x14ac:dyDescent="0.25">
      <c r="A714" s="13" t="s">
        <v>111</v>
      </c>
      <c r="C714" s="14" t="s">
        <v>1328</v>
      </c>
      <c r="D714" s="20">
        <v>100</v>
      </c>
      <c r="E714" s="13">
        <v>25</v>
      </c>
      <c r="F714" s="13">
        <v>100</v>
      </c>
      <c r="G714" s="13"/>
      <c r="H714" s="13" t="s">
        <v>126</v>
      </c>
      <c r="I714" s="13" t="s">
        <v>1318</v>
      </c>
      <c r="J714" s="13" t="s">
        <v>1329</v>
      </c>
      <c r="K714" s="13" t="s">
        <v>1320</v>
      </c>
      <c r="L714" s="14">
        <v>-116.9627</v>
      </c>
      <c r="M714" s="14">
        <v>34.155799999999999</v>
      </c>
      <c r="N714" s="13" t="s">
        <v>380</v>
      </c>
      <c r="O714" s="13" t="s">
        <v>115</v>
      </c>
      <c r="P714" s="14" t="s">
        <v>440</v>
      </c>
      <c r="Q714" s="14" t="s">
        <v>117</v>
      </c>
      <c r="R714" s="14" t="s">
        <v>118</v>
      </c>
      <c r="S714">
        <v>64.430000000000007</v>
      </c>
      <c r="T714">
        <v>0.7</v>
      </c>
      <c r="U714">
        <v>16.55</v>
      </c>
      <c r="W714">
        <v>4.58</v>
      </c>
      <c r="X714" s="24">
        <v>21.71</v>
      </c>
      <c r="Y714">
        <f t="shared" si="11"/>
        <v>24.114875099999999</v>
      </c>
      <c r="Z714">
        <v>0.08</v>
      </c>
      <c r="AA714">
        <v>0.11</v>
      </c>
      <c r="AC714">
        <v>2.04</v>
      </c>
      <c r="AD714">
        <v>4.76</v>
      </c>
      <c r="AE714">
        <v>3.23</v>
      </c>
      <c r="AF714">
        <v>3.16</v>
      </c>
      <c r="AG714">
        <v>0.54</v>
      </c>
      <c r="AJ714">
        <v>30.09</v>
      </c>
      <c r="AK714">
        <v>0.17</v>
      </c>
      <c r="AL714">
        <v>95</v>
      </c>
      <c r="AM714">
        <v>0.98</v>
      </c>
      <c r="AN714">
        <v>560.71</v>
      </c>
      <c r="AO714">
        <v>1153.69</v>
      </c>
      <c r="AP714">
        <v>9.58</v>
      </c>
      <c r="AQ714">
        <v>1.31</v>
      </c>
      <c r="AR714">
        <v>130.69</v>
      </c>
      <c r="AS714">
        <v>3.04</v>
      </c>
      <c r="AT714">
        <v>11.31</v>
      </c>
      <c r="AU714">
        <v>15.16</v>
      </c>
      <c r="AV714">
        <v>35.229999999999997</v>
      </c>
      <c r="AW714">
        <v>63.01</v>
      </c>
      <c r="BB714">
        <v>1.74</v>
      </c>
      <c r="BE714">
        <v>0.27</v>
      </c>
      <c r="BF714">
        <v>0.8</v>
      </c>
      <c r="BH714">
        <v>14.36</v>
      </c>
      <c r="BI714">
        <v>6.8</v>
      </c>
      <c r="BJ714">
        <v>25.94</v>
      </c>
      <c r="BK714">
        <v>47.24</v>
      </c>
      <c r="BL714">
        <v>5.77</v>
      </c>
      <c r="BM714">
        <v>22.25</v>
      </c>
      <c r="BN714">
        <v>4.54</v>
      </c>
      <c r="BO714">
        <v>9.39</v>
      </c>
      <c r="BP714">
        <v>1.03</v>
      </c>
      <c r="BQ714">
        <v>3.46</v>
      </c>
      <c r="BR714">
        <v>0.52</v>
      </c>
      <c r="BS714">
        <v>2.7</v>
      </c>
      <c r="BT714">
        <v>0.56000000000000005</v>
      </c>
      <c r="BU714">
        <v>1.52</v>
      </c>
      <c r="BV714">
        <v>0.25</v>
      </c>
      <c r="BW714">
        <v>1.29</v>
      </c>
      <c r="BY714">
        <v>91.73</v>
      </c>
      <c r="CA714">
        <v>95</v>
      </c>
      <c r="CB714">
        <v>560.71</v>
      </c>
      <c r="CC714" s="13">
        <v>100</v>
      </c>
      <c r="CD714" s="13">
        <v>0.51200000000000001</v>
      </c>
      <c r="CE714" s="13">
        <v>0.70911999999999997</v>
      </c>
      <c r="CF714" s="21">
        <v>0.70837000000000006</v>
      </c>
      <c r="CI714">
        <v>4.54</v>
      </c>
      <c r="CJ714">
        <v>22.25</v>
      </c>
      <c r="CQ714">
        <v>3.04</v>
      </c>
      <c r="CV714">
        <v>1.31</v>
      </c>
      <c r="CW714">
        <v>9.58</v>
      </c>
      <c r="DG714" s="17"/>
      <c r="DO714" s="18"/>
    </row>
    <row r="715" spans="1:162" customFormat="1" x14ac:dyDescent="0.25">
      <c r="A715" s="13" t="s">
        <v>111</v>
      </c>
      <c r="C715" s="14" t="s">
        <v>1330</v>
      </c>
      <c r="D715">
        <v>100</v>
      </c>
      <c r="K715" t="s">
        <v>113</v>
      </c>
      <c r="L715" s="15">
        <v>-116.84</v>
      </c>
      <c r="M715" s="15">
        <v>33.625799999999998</v>
      </c>
      <c r="N715" s="14" t="s">
        <v>945</v>
      </c>
      <c r="O715" s="14" t="s">
        <v>115</v>
      </c>
      <c r="P715" s="14" t="s">
        <v>116</v>
      </c>
      <c r="Q715" s="14" t="s">
        <v>117</v>
      </c>
      <c r="R715" s="16" t="s">
        <v>118</v>
      </c>
      <c r="S715">
        <v>64.459999999999994</v>
      </c>
      <c r="T715">
        <v>0.69</v>
      </c>
      <c r="U715">
        <v>16.73</v>
      </c>
      <c r="W715">
        <v>5.04</v>
      </c>
      <c r="X715">
        <v>5.96</v>
      </c>
      <c r="Y715">
        <f t="shared" si="11"/>
        <v>10.4028676</v>
      </c>
      <c r="Z715">
        <v>0.09</v>
      </c>
      <c r="AC715">
        <v>1.88</v>
      </c>
      <c r="AD715">
        <v>5.71</v>
      </c>
      <c r="AE715">
        <v>2.83</v>
      </c>
      <c r="AF715">
        <v>2.15</v>
      </c>
      <c r="AG715">
        <v>0.38</v>
      </c>
      <c r="AK715">
        <v>0.14000000000000001</v>
      </c>
      <c r="AL715">
        <v>28.1</v>
      </c>
      <c r="AN715">
        <v>430</v>
      </c>
      <c r="AQ715">
        <v>1.8</v>
      </c>
      <c r="BY715">
        <v>6.95</v>
      </c>
      <c r="CA715">
        <v>28.1</v>
      </c>
      <c r="CB715">
        <v>430</v>
      </c>
      <c r="CD715">
        <v>0.189</v>
      </c>
      <c r="CE715">
        <v>0.70511000000000001</v>
      </c>
      <c r="CF715">
        <v>0.70484000000000002</v>
      </c>
      <c r="CV715">
        <v>1.8</v>
      </c>
      <c r="DG715" s="17"/>
      <c r="DO715" s="18"/>
    </row>
    <row r="716" spans="1:162" customFormat="1" x14ac:dyDescent="0.25">
      <c r="A716" s="13" t="s">
        <v>111</v>
      </c>
      <c r="C716" s="14" t="s">
        <v>1331</v>
      </c>
      <c r="D716" s="20">
        <v>100</v>
      </c>
      <c r="E716" s="13">
        <v>25</v>
      </c>
      <c r="F716" s="13">
        <v>100</v>
      </c>
      <c r="G716" s="13"/>
      <c r="H716" s="13" t="s">
        <v>126</v>
      </c>
      <c r="I716" s="13" t="s">
        <v>1314</v>
      </c>
      <c r="J716" s="13" t="s">
        <v>1332</v>
      </c>
      <c r="K716" s="13" t="s">
        <v>1333</v>
      </c>
      <c r="L716" s="14">
        <v>-117.4862</v>
      </c>
      <c r="M716" s="14">
        <v>34.3095</v>
      </c>
      <c r="N716" s="13" t="s">
        <v>380</v>
      </c>
      <c r="O716" s="13" t="s">
        <v>115</v>
      </c>
      <c r="P716" s="14" t="s">
        <v>440</v>
      </c>
      <c r="Q716" s="14" t="s">
        <v>117</v>
      </c>
      <c r="R716" s="16" t="s">
        <v>118</v>
      </c>
      <c r="S716">
        <v>64.650000000000006</v>
      </c>
      <c r="T716">
        <v>0.54</v>
      </c>
      <c r="U716">
        <v>17.02</v>
      </c>
      <c r="W716">
        <v>4.01</v>
      </c>
      <c r="X716" s="24">
        <v>13.67</v>
      </c>
      <c r="Y716">
        <f t="shared" si="11"/>
        <v>16.310402699999997</v>
      </c>
      <c r="Z716">
        <v>0.04</v>
      </c>
      <c r="AA716">
        <v>0.06</v>
      </c>
      <c r="AC716">
        <v>1.01</v>
      </c>
      <c r="AD716">
        <v>3.5</v>
      </c>
      <c r="AE716">
        <v>3.25</v>
      </c>
      <c r="AF716">
        <v>3.16</v>
      </c>
      <c r="AG716">
        <v>0.56000000000000005</v>
      </c>
      <c r="AJ716">
        <v>33.75</v>
      </c>
      <c r="AK716">
        <v>0.23</v>
      </c>
      <c r="AL716">
        <v>91.3</v>
      </c>
      <c r="AM716">
        <v>2.17</v>
      </c>
      <c r="AN716">
        <v>667.94</v>
      </c>
      <c r="AO716">
        <v>2206.83</v>
      </c>
      <c r="AP716">
        <v>15.28</v>
      </c>
      <c r="AQ716">
        <v>2.29</v>
      </c>
      <c r="AR716">
        <v>140.87</v>
      </c>
      <c r="AS716">
        <v>3.42</v>
      </c>
      <c r="AT716">
        <v>8.61</v>
      </c>
      <c r="AU716">
        <v>8.86</v>
      </c>
      <c r="AV716">
        <v>19.61</v>
      </c>
      <c r="AW716">
        <v>41.22</v>
      </c>
      <c r="BB716">
        <v>4.3600000000000003</v>
      </c>
      <c r="BE716">
        <v>0.46</v>
      </c>
      <c r="BF716">
        <v>0.98</v>
      </c>
      <c r="BH716">
        <v>6.57</v>
      </c>
      <c r="BI716">
        <v>2.12</v>
      </c>
      <c r="BJ716">
        <v>31.74</v>
      </c>
      <c r="BK716">
        <v>63.36</v>
      </c>
      <c r="BL716">
        <v>6.05</v>
      </c>
      <c r="BM716">
        <v>24.19</v>
      </c>
      <c r="BN716">
        <v>4.8</v>
      </c>
      <c r="BO716">
        <v>3.55</v>
      </c>
      <c r="BP716">
        <v>1.33</v>
      </c>
      <c r="BQ716">
        <v>3.06</v>
      </c>
      <c r="BR716">
        <v>0.14000000000000001</v>
      </c>
      <c r="BS716">
        <v>2.08</v>
      </c>
      <c r="BT716">
        <v>0.22</v>
      </c>
      <c r="BU716">
        <v>0.68</v>
      </c>
      <c r="BV716">
        <v>0.11</v>
      </c>
      <c r="BW716">
        <v>0.77</v>
      </c>
      <c r="BY716">
        <v>52.24</v>
      </c>
      <c r="CA716">
        <v>91.3</v>
      </c>
      <c r="CB716">
        <v>667.94</v>
      </c>
      <c r="CC716" s="13">
        <v>100</v>
      </c>
      <c r="CD716">
        <v>0.436</v>
      </c>
      <c r="CE716">
        <v>0.70988499999999999</v>
      </c>
      <c r="CF716" s="21">
        <v>0.70923999999999998</v>
      </c>
      <c r="CI716">
        <v>4.8</v>
      </c>
      <c r="CJ716">
        <v>24.19</v>
      </c>
      <c r="CQ716">
        <v>3.42</v>
      </c>
      <c r="CV716">
        <v>2.29</v>
      </c>
      <c r="CW716">
        <v>15.28</v>
      </c>
      <c r="DG716" s="17"/>
      <c r="DO716" s="18"/>
    </row>
    <row r="717" spans="1:162" customFormat="1" x14ac:dyDescent="0.25">
      <c r="A717" s="13" t="s">
        <v>111</v>
      </c>
      <c r="B717" s="13"/>
      <c r="C717" s="19" t="s">
        <v>1334</v>
      </c>
      <c r="D717" s="20">
        <v>100</v>
      </c>
      <c r="E717" s="13">
        <v>25</v>
      </c>
      <c r="F717" s="13">
        <v>100</v>
      </c>
      <c r="G717" s="13"/>
      <c r="H717" s="13" t="s">
        <v>126</v>
      </c>
      <c r="I717" s="13" t="s">
        <v>1284</v>
      </c>
      <c r="J717" s="13" t="s">
        <v>1312</v>
      </c>
      <c r="K717" s="13"/>
      <c r="L717" s="13"/>
      <c r="M717" s="13"/>
      <c r="N717" s="13"/>
      <c r="O717" s="13" t="s">
        <v>115</v>
      </c>
      <c r="P717" s="13" t="s">
        <v>1286</v>
      </c>
      <c r="Q717" s="13"/>
      <c r="R717" s="16" t="s">
        <v>118</v>
      </c>
      <c r="S717" s="13">
        <v>64.7</v>
      </c>
      <c r="T717" s="13"/>
      <c r="U717" s="13"/>
      <c r="V717" s="13"/>
      <c r="W717" s="13"/>
      <c r="X717" s="13">
        <v>3.87</v>
      </c>
      <c r="Y717">
        <f t="shared" ref="Y717:Y780" si="12">IF(AND(W717="", X717=""), NA(), W717 + (X717 * 0.89981))</f>
        <v>3.4822647</v>
      </c>
      <c r="Z717" s="13"/>
      <c r="AA717" s="13"/>
      <c r="AB717" s="13"/>
      <c r="AC717" s="13">
        <v>1.5</v>
      </c>
      <c r="AD717" s="13"/>
      <c r="AE717" s="13"/>
      <c r="AF717" s="13">
        <v>3.66</v>
      </c>
      <c r="AG717" s="13"/>
      <c r="AH717" s="13"/>
      <c r="AI717" s="13"/>
      <c r="AJ717" s="13"/>
      <c r="AK717" s="13"/>
      <c r="AL717" s="13"/>
      <c r="AM717" s="13"/>
      <c r="AN717" s="13">
        <v>430</v>
      </c>
      <c r="AO717" s="13"/>
      <c r="AP717" s="13"/>
      <c r="AQ717" s="13"/>
      <c r="AR717" s="13"/>
      <c r="AS717" s="13"/>
      <c r="AT717" s="13">
        <v>16</v>
      </c>
      <c r="AU717" s="13">
        <v>15.5</v>
      </c>
      <c r="AV717" s="13"/>
      <c r="AW717" s="13"/>
      <c r="AX717" s="13"/>
      <c r="AY717" s="13"/>
      <c r="AZ717" s="13"/>
      <c r="BA717" s="13"/>
      <c r="BB717" s="13"/>
      <c r="BC717" s="13"/>
      <c r="BD717" s="13"/>
      <c r="BE717" s="13"/>
      <c r="BF717" s="13">
        <v>35.799999999999997</v>
      </c>
      <c r="BG717" s="13"/>
      <c r="BH717" s="13"/>
      <c r="BI717" s="13"/>
      <c r="BJ717" s="13">
        <v>42.9</v>
      </c>
      <c r="BK717" s="13">
        <v>75.599999999999994</v>
      </c>
      <c r="BL717" s="13"/>
      <c r="BM717" s="13"/>
      <c r="BN717" s="13">
        <v>4.5</v>
      </c>
      <c r="BO717" s="13"/>
      <c r="BP717" s="13"/>
      <c r="BQ717" s="13">
        <v>4.16</v>
      </c>
      <c r="BR717" s="13"/>
      <c r="BS717" s="13"/>
      <c r="BT717" s="13"/>
      <c r="BU717" s="13"/>
      <c r="BV717" s="13"/>
      <c r="BW717" s="13">
        <v>1.5</v>
      </c>
      <c r="BX717" s="13"/>
      <c r="BY717" s="13"/>
      <c r="BZ717" s="13"/>
      <c r="CA717" s="13"/>
      <c r="CB717" s="13">
        <v>430</v>
      </c>
      <c r="CC717" s="13">
        <v>100</v>
      </c>
      <c r="CD717" s="13"/>
      <c r="CE717" s="13"/>
      <c r="CF717" s="21"/>
      <c r="CG717" s="13"/>
      <c r="CH717" s="13"/>
      <c r="CI717" s="13">
        <v>4.5</v>
      </c>
      <c r="CJ717" s="13"/>
      <c r="CK717" s="13"/>
      <c r="CL717" s="13"/>
      <c r="CM717" s="13"/>
      <c r="CN717" s="13"/>
      <c r="CO717" s="13"/>
      <c r="CP717" s="13"/>
      <c r="CQ717" s="13"/>
      <c r="CR717" s="13"/>
      <c r="CS717" s="13"/>
      <c r="CT717" s="13"/>
      <c r="CU717" s="13"/>
      <c r="CV717" s="13"/>
      <c r="CW717" s="13"/>
      <c r="CX717" s="13"/>
      <c r="CY717" s="13"/>
      <c r="CZ717" s="13"/>
      <c r="DA717" s="13"/>
      <c r="DB717" s="13"/>
      <c r="DC717" s="13"/>
      <c r="DD717" s="13"/>
      <c r="DE717" s="13"/>
      <c r="DF717" s="13"/>
      <c r="DG717" s="22"/>
      <c r="DH717" s="13"/>
      <c r="DI717" s="13"/>
      <c r="DJ717" s="13"/>
      <c r="DK717" s="13"/>
      <c r="DL717" s="13"/>
      <c r="DM717" s="13"/>
      <c r="DN717" s="13"/>
      <c r="DO717" s="23"/>
      <c r="DP717" s="13"/>
      <c r="DQ717" s="13"/>
      <c r="DR717" s="13"/>
      <c r="DS717" s="13"/>
      <c r="DT717" s="13"/>
      <c r="DU717" s="13"/>
      <c r="DV717" s="13"/>
      <c r="DW717" s="13"/>
      <c r="DX717" s="13"/>
      <c r="DY717" s="13"/>
      <c r="DZ717" s="13"/>
      <c r="EA717" s="13"/>
      <c r="EB717" s="13"/>
      <c r="EC717" s="13"/>
      <c r="ED717" s="13"/>
      <c r="EE717" s="13"/>
      <c r="EF717" s="13"/>
      <c r="EG717" s="13"/>
      <c r="EH717" s="13"/>
      <c r="EI717" s="13"/>
      <c r="EJ717" s="13"/>
      <c r="EK717" s="13"/>
      <c r="EL717" s="13"/>
      <c r="EM717" s="13"/>
      <c r="EN717" s="13"/>
      <c r="EO717" s="13"/>
      <c r="EP717" s="13"/>
      <c r="EQ717" s="13"/>
      <c r="ER717" s="13"/>
      <c r="ES717" s="13"/>
      <c r="ET717" s="13"/>
      <c r="EU717" s="13"/>
      <c r="EV717" s="13"/>
      <c r="EW717" s="13"/>
      <c r="EX717" s="13"/>
      <c r="EY717" s="13"/>
      <c r="EZ717" s="13"/>
      <c r="FA717" s="13"/>
      <c r="FB717" s="13"/>
      <c r="FC717" s="13"/>
      <c r="FD717" s="13"/>
      <c r="FE717" s="13"/>
      <c r="FF717" s="13"/>
    </row>
    <row r="718" spans="1:162" customFormat="1" x14ac:dyDescent="0.25">
      <c r="A718" s="13" t="s">
        <v>111</v>
      </c>
      <c r="B718" s="13"/>
      <c r="C718" s="19" t="s">
        <v>1335</v>
      </c>
      <c r="D718" s="20">
        <v>100</v>
      </c>
      <c r="E718" s="13">
        <v>25</v>
      </c>
      <c r="F718" s="13">
        <v>100</v>
      </c>
      <c r="G718" s="13"/>
      <c r="H718" s="13" t="s">
        <v>126</v>
      </c>
      <c r="I718" s="13" t="s">
        <v>1284</v>
      </c>
      <c r="J718" s="13" t="s">
        <v>1336</v>
      </c>
      <c r="K718" s="13"/>
      <c r="L718" s="13"/>
      <c r="M718" s="13"/>
      <c r="N718" s="13"/>
      <c r="O718" s="13" t="s">
        <v>115</v>
      </c>
      <c r="P718" s="13" t="s">
        <v>1286</v>
      </c>
      <c r="Q718" s="13"/>
      <c r="R718" s="16" t="s">
        <v>118</v>
      </c>
      <c r="S718" s="13">
        <v>64.7</v>
      </c>
      <c r="T718" s="13"/>
      <c r="U718" s="13"/>
      <c r="V718" s="13"/>
      <c r="W718" s="13"/>
      <c r="X718" s="13">
        <v>3.57</v>
      </c>
      <c r="Y718">
        <f t="shared" si="12"/>
        <v>3.2123216999999999</v>
      </c>
      <c r="Z718" s="13"/>
      <c r="AA718" s="13"/>
      <c r="AB718" s="13"/>
      <c r="AC718" s="13">
        <v>0.98</v>
      </c>
      <c r="AD718" s="13"/>
      <c r="AE718" s="13"/>
      <c r="AF718" s="13">
        <v>4.3099999999999996</v>
      </c>
      <c r="AG718" s="13"/>
      <c r="AH718" s="13"/>
      <c r="AI718" s="13"/>
      <c r="AJ718" s="13"/>
      <c r="AK718" s="13"/>
      <c r="AL718" s="13"/>
      <c r="AM718" s="13"/>
      <c r="AN718" s="13">
        <v>400</v>
      </c>
      <c r="AO718" s="13"/>
      <c r="AP718" s="13"/>
      <c r="AQ718" s="13"/>
      <c r="AR718" s="13"/>
      <c r="AS718" s="13"/>
      <c r="AT718" s="13">
        <v>19</v>
      </c>
      <c r="AU718" s="13">
        <v>48</v>
      </c>
      <c r="AV718" s="13"/>
      <c r="AW718" s="13"/>
      <c r="AX718" s="13"/>
      <c r="AY718" s="13"/>
      <c r="AZ718" s="13"/>
      <c r="BA718" s="13"/>
      <c r="BB718" s="13"/>
      <c r="BC718" s="13"/>
      <c r="BD718" s="13"/>
      <c r="BE718" s="13"/>
      <c r="BF718" s="13">
        <v>1.3</v>
      </c>
      <c r="BG718" s="13"/>
      <c r="BH718" s="13"/>
      <c r="BI718" s="13"/>
      <c r="BJ718" s="13">
        <v>86</v>
      </c>
      <c r="BK718" s="13">
        <v>173</v>
      </c>
      <c r="BL718" s="13"/>
      <c r="BM718" s="13"/>
      <c r="BN718" s="13">
        <v>13.3</v>
      </c>
      <c r="BO718" s="13"/>
      <c r="BP718" s="13"/>
      <c r="BQ718" s="13">
        <v>11.8</v>
      </c>
      <c r="BR718" s="13"/>
      <c r="BS718" s="13"/>
      <c r="BT718" s="13"/>
      <c r="BU718" s="13"/>
      <c r="BV718" s="13"/>
      <c r="BW718" s="13">
        <v>4.5999999999999996</v>
      </c>
      <c r="BX718" s="13"/>
      <c r="BY718" s="13"/>
      <c r="BZ718" s="13"/>
      <c r="CA718" s="13"/>
      <c r="CB718" s="13">
        <v>400</v>
      </c>
      <c r="CC718" s="13">
        <v>100</v>
      </c>
      <c r="CD718" s="13"/>
      <c r="CE718" s="13"/>
      <c r="CF718" s="21"/>
      <c r="CG718" s="13"/>
      <c r="CH718" s="13"/>
      <c r="CI718" s="13">
        <v>13.3</v>
      </c>
      <c r="CJ718" s="13"/>
      <c r="CK718" s="13"/>
      <c r="CL718" s="13"/>
      <c r="CM718" s="13"/>
      <c r="CN718" s="13"/>
      <c r="CO718" s="13"/>
      <c r="CP718" s="13"/>
      <c r="CQ718" s="13"/>
      <c r="CR718" s="13"/>
      <c r="CS718" s="13"/>
      <c r="CT718" s="13"/>
      <c r="CU718" s="13"/>
      <c r="CV718" s="13"/>
      <c r="CW718" s="13"/>
      <c r="CX718" s="13"/>
      <c r="CY718" s="13"/>
      <c r="CZ718" s="13"/>
      <c r="DA718" s="13"/>
      <c r="DB718" s="13"/>
      <c r="DC718" s="13"/>
      <c r="DD718" s="13"/>
      <c r="DE718" s="13"/>
      <c r="DF718" s="13"/>
      <c r="DG718" s="22"/>
      <c r="DH718" s="13"/>
      <c r="DI718" s="13"/>
      <c r="DJ718" s="13"/>
      <c r="DK718" s="13"/>
      <c r="DL718" s="13"/>
      <c r="DM718" s="13"/>
      <c r="DN718" s="13"/>
      <c r="DO718" s="23"/>
      <c r="DP718" s="13"/>
      <c r="DQ718" s="13"/>
      <c r="DR718" s="13"/>
      <c r="DS718" s="13"/>
      <c r="DT718" s="13"/>
      <c r="DU718" s="13"/>
      <c r="DV718" s="13"/>
      <c r="DW718" s="13"/>
      <c r="DX718" s="13"/>
      <c r="DY718" s="13"/>
      <c r="DZ718" s="13"/>
      <c r="EA718" s="13"/>
      <c r="EB718" s="13"/>
      <c r="EC718" s="13"/>
      <c r="ED718" s="13"/>
      <c r="EE718" s="13"/>
      <c r="EF718" s="13"/>
      <c r="EG718" s="13"/>
      <c r="EH718" s="13"/>
      <c r="EI718" s="13"/>
      <c r="EJ718" s="13"/>
      <c r="EK718" s="13"/>
      <c r="EL718" s="13"/>
      <c r="EM718" s="13"/>
      <c r="EN718" s="13"/>
      <c r="EO718" s="13"/>
      <c r="EP718" s="13"/>
      <c r="EQ718" s="13"/>
      <c r="ER718" s="13"/>
      <c r="ES718" s="13"/>
      <c r="ET718" s="13"/>
      <c r="EU718" s="13"/>
      <c r="EV718" s="13"/>
      <c r="EW718" s="13"/>
      <c r="EX718" s="13"/>
      <c r="EY718" s="13"/>
      <c r="EZ718" s="13"/>
      <c r="FA718" s="13"/>
      <c r="FB718" s="13"/>
      <c r="FC718" s="13"/>
      <c r="FD718" s="13"/>
      <c r="FE718" s="13"/>
      <c r="FF718" s="13"/>
    </row>
    <row r="719" spans="1:162" customFormat="1" x14ac:dyDescent="0.25">
      <c r="A719" s="13" t="s">
        <v>111</v>
      </c>
      <c r="B719" s="13" t="s">
        <v>1279</v>
      </c>
      <c r="C719" s="19" t="s">
        <v>1337</v>
      </c>
      <c r="D719" s="20">
        <v>100</v>
      </c>
      <c r="E719" s="13">
        <v>12</v>
      </c>
      <c r="F719" s="13">
        <v>160</v>
      </c>
      <c r="G719" s="13" t="s">
        <v>436</v>
      </c>
      <c r="H719" s="13"/>
      <c r="I719" s="13" t="s">
        <v>1083</v>
      </c>
      <c r="J719" s="13"/>
      <c r="K719" t="s">
        <v>113</v>
      </c>
      <c r="L719" s="33">
        <v>-116.7634</v>
      </c>
      <c r="M719" s="33">
        <v>33.2851</v>
      </c>
      <c r="N719" s="19" t="s">
        <v>148</v>
      </c>
      <c r="O719" s="19" t="s">
        <v>115</v>
      </c>
      <c r="P719" s="13" t="s">
        <v>605</v>
      </c>
      <c r="Q719" s="14" t="s">
        <v>117</v>
      </c>
      <c r="R719" s="16" t="s">
        <v>118</v>
      </c>
      <c r="S719" s="13">
        <v>64.7</v>
      </c>
      <c r="T719" s="13">
        <v>0.64</v>
      </c>
      <c r="U719" s="13">
        <v>15.8</v>
      </c>
      <c r="V719" s="13"/>
      <c r="W719" s="13"/>
      <c r="X719" s="13">
        <v>5.16</v>
      </c>
      <c r="Y719">
        <f t="shared" si="12"/>
        <v>4.6430195999999997</v>
      </c>
      <c r="Z719" s="13">
        <v>0.08</v>
      </c>
      <c r="AA719">
        <v>0.11</v>
      </c>
      <c r="AB719" s="13"/>
      <c r="AC719" s="13">
        <v>1.96</v>
      </c>
      <c r="AD719" s="13">
        <v>4.3499999999999996</v>
      </c>
      <c r="AE719" s="13">
        <v>3.17</v>
      </c>
      <c r="AF719" s="13">
        <v>2.4500000000000002</v>
      </c>
      <c r="AG719">
        <v>0.97</v>
      </c>
      <c r="AH719" s="13"/>
      <c r="AI719" s="34"/>
      <c r="AJ719">
        <v>25.75</v>
      </c>
      <c r="AK719" s="13">
        <v>0.16</v>
      </c>
      <c r="AL719" s="13">
        <v>87.8</v>
      </c>
      <c r="AM719" s="13">
        <v>3.72</v>
      </c>
      <c r="AN719" s="13">
        <v>292.81</v>
      </c>
      <c r="AO719" s="13">
        <v>878.9</v>
      </c>
      <c r="AP719" s="13">
        <v>30.14</v>
      </c>
      <c r="AQ719" s="13">
        <v>3.18</v>
      </c>
      <c r="AR719" s="13">
        <v>97.52</v>
      </c>
      <c r="AS719" s="13">
        <v>4.22</v>
      </c>
      <c r="AT719" s="13">
        <v>9.19</v>
      </c>
      <c r="AU719" s="13">
        <v>18.940000000000001</v>
      </c>
      <c r="AV719" s="13">
        <v>3.85</v>
      </c>
      <c r="AW719" s="13">
        <v>71.569999999999993</v>
      </c>
      <c r="AX719" s="34"/>
      <c r="AY719" s="13"/>
      <c r="AZ719" s="13"/>
      <c r="BA719" s="13"/>
      <c r="BB719" s="13">
        <v>4.63</v>
      </c>
      <c r="BC719" s="13"/>
      <c r="BD719" s="13"/>
      <c r="BE719" s="13">
        <v>0.28000000000000003</v>
      </c>
      <c r="BF719" s="13">
        <v>1.04</v>
      </c>
      <c r="BG719">
        <v>13.2</v>
      </c>
      <c r="BH719" s="13">
        <v>12.89</v>
      </c>
      <c r="BI719" s="13">
        <v>4.5199999999999996</v>
      </c>
      <c r="BJ719" s="13">
        <v>35.729999999999997</v>
      </c>
      <c r="BK719" s="13">
        <v>88.14</v>
      </c>
      <c r="BL719" s="13">
        <v>8.4499999999999993</v>
      </c>
      <c r="BM719" s="13">
        <v>32.340000000000003</v>
      </c>
      <c r="BN719" s="13">
        <v>7.11</v>
      </c>
      <c r="BO719" s="13">
        <v>12.62</v>
      </c>
      <c r="BP719" s="13">
        <v>1.39</v>
      </c>
      <c r="BQ719" s="13">
        <v>5.24</v>
      </c>
      <c r="BR719" s="13">
        <v>0.76</v>
      </c>
      <c r="BS719" s="13">
        <v>5.07</v>
      </c>
      <c r="BT719" s="13">
        <v>1.0900000000000001</v>
      </c>
      <c r="BU719" s="13">
        <v>2.92</v>
      </c>
      <c r="BV719" s="13">
        <v>0.54</v>
      </c>
      <c r="BW719" s="13">
        <v>3.13</v>
      </c>
      <c r="BX719" s="13"/>
      <c r="BY719">
        <v>90.89</v>
      </c>
      <c r="BZ719">
        <v>2.83</v>
      </c>
      <c r="CA719" s="13">
        <v>87.8</v>
      </c>
      <c r="CB719" s="13">
        <v>292.81</v>
      </c>
      <c r="CC719" s="13">
        <v>100</v>
      </c>
      <c r="CD719" s="13">
        <v>0.89700000000000002</v>
      </c>
      <c r="CE719" s="13">
        <v>0.70591999999999999</v>
      </c>
      <c r="CF719" s="21">
        <v>0.7046</v>
      </c>
      <c r="CG719" s="13"/>
      <c r="CH719" s="13"/>
      <c r="CI719">
        <v>7.11</v>
      </c>
      <c r="CJ719" s="13">
        <v>32.340000000000003</v>
      </c>
      <c r="CK719" s="13"/>
      <c r="CL719" s="13"/>
      <c r="CM719" s="13"/>
      <c r="CN719" s="13"/>
      <c r="CO719" s="13"/>
      <c r="CP719" s="13"/>
      <c r="CQ719">
        <v>4.22</v>
      </c>
      <c r="CR719" s="13"/>
      <c r="CS719" s="13"/>
      <c r="CT719" s="13"/>
      <c r="CU719" s="13"/>
      <c r="CV719" s="13">
        <v>2.12</v>
      </c>
      <c r="CW719" s="13">
        <v>19.489999999999998</v>
      </c>
      <c r="CX719" s="13">
        <v>13.2</v>
      </c>
      <c r="CY719" s="13">
        <v>19.059999999999999</v>
      </c>
      <c r="CZ719" s="13">
        <v>15.631</v>
      </c>
      <c r="DA719" s="13">
        <v>39.037999999999997</v>
      </c>
      <c r="DB719" s="13">
        <v>10.4</v>
      </c>
      <c r="DC719" s="13"/>
      <c r="DD719" s="13">
        <v>98.3</v>
      </c>
      <c r="DE719" s="13">
        <v>18.896999999999998</v>
      </c>
      <c r="DF719" s="13">
        <v>15.624000000000001</v>
      </c>
      <c r="DG719" s="22">
        <v>38.551000000000002</v>
      </c>
      <c r="DH719" s="13"/>
      <c r="DI719" s="13"/>
      <c r="DJ719" s="13"/>
      <c r="DK719" s="13"/>
      <c r="DL719" s="13"/>
      <c r="DM719" s="13"/>
      <c r="DN719" s="13"/>
      <c r="DO719" s="23">
        <v>9</v>
      </c>
      <c r="DP719" s="13"/>
      <c r="DQ719" s="13"/>
      <c r="DR719" s="13"/>
      <c r="DS719" s="13"/>
      <c r="DT719" s="13"/>
      <c r="DU719" s="13"/>
      <c r="DV719" s="13"/>
      <c r="DW719" s="13"/>
      <c r="DX719" s="13"/>
      <c r="DY719" s="13"/>
      <c r="DZ719" s="13"/>
      <c r="EA719" s="13"/>
      <c r="EB719" s="13"/>
      <c r="EC719" s="13"/>
      <c r="ED719" s="13"/>
      <c r="EE719" s="13"/>
      <c r="EF719" s="13"/>
      <c r="EG719" s="13"/>
      <c r="EH719" s="13"/>
      <c r="EI719" s="13"/>
      <c r="EJ719" s="13"/>
      <c r="EK719" s="13"/>
      <c r="EL719" s="13"/>
      <c r="EM719" s="13"/>
      <c r="EN719" s="13"/>
      <c r="EO719" s="13"/>
      <c r="EP719" s="13"/>
      <c r="EQ719" s="13"/>
      <c r="ER719" s="13"/>
      <c r="ES719" s="13"/>
      <c r="ET719" s="13"/>
      <c r="EU719" s="13"/>
      <c r="EV719" s="13"/>
      <c r="EW719" s="13"/>
      <c r="EX719" s="13"/>
      <c r="EY719" s="13"/>
      <c r="EZ719" s="13"/>
      <c r="FA719" s="13"/>
      <c r="FB719" s="13"/>
      <c r="FC719" s="13"/>
      <c r="FD719" s="13"/>
      <c r="FE719" s="13"/>
      <c r="FF719" s="13"/>
    </row>
    <row r="720" spans="1:162" customFormat="1" x14ac:dyDescent="0.25">
      <c r="A720" s="13" t="s">
        <v>111</v>
      </c>
      <c r="B720" s="13" t="s">
        <v>803</v>
      </c>
      <c r="C720" s="19" t="s">
        <v>1338</v>
      </c>
      <c r="D720" s="20">
        <v>100</v>
      </c>
      <c r="E720" s="13">
        <v>10</v>
      </c>
      <c r="F720" s="13">
        <v>100</v>
      </c>
      <c r="G720" s="13"/>
      <c r="H720" s="13" t="s">
        <v>126</v>
      </c>
      <c r="I720" s="13" t="s">
        <v>1083</v>
      </c>
      <c r="J720" s="13"/>
      <c r="K720" s="13"/>
      <c r="L720" s="33">
        <v>-116.5308</v>
      </c>
      <c r="M720" s="33">
        <v>33.481200000000001</v>
      </c>
      <c r="N720" s="19" t="s">
        <v>148</v>
      </c>
      <c r="O720" s="19" t="s">
        <v>115</v>
      </c>
      <c r="P720" s="13" t="s">
        <v>605</v>
      </c>
      <c r="Q720" s="14" t="s">
        <v>117</v>
      </c>
      <c r="R720" s="16" t="s">
        <v>118</v>
      </c>
      <c r="S720" s="13">
        <v>64.900000000000006</v>
      </c>
      <c r="T720" s="13">
        <v>0.84</v>
      </c>
      <c r="U720" s="13">
        <v>16.100000000000001</v>
      </c>
      <c r="V720" s="13"/>
      <c r="W720" s="13"/>
      <c r="X720" s="13">
        <v>4.91</v>
      </c>
      <c r="Y720">
        <f t="shared" si="12"/>
        <v>4.4180671</v>
      </c>
      <c r="Z720" s="13">
        <v>7.0000000000000007E-2</v>
      </c>
      <c r="AA720">
        <v>0.09</v>
      </c>
      <c r="AB720" s="13"/>
      <c r="AC720" s="13">
        <v>1.78</v>
      </c>
      <c r="AD720" s="13">
        <v>4.2300000000000004</v>
      </c>
      <c r="AE720" s="13">
        <v>3.29</v>
      </c>
      <c r="AF720" s="13">
        <v>2.1</v>
      </c>
      <c r="AG720">
        <v>0.79</v>
      </c>
      <c r="AH720" s="13"/>
      <c r="AI720" s="34"/>
      <c r="AJ720">
        <v>11.94</v>
      </c>
      <c r="AK720" s="13">
        <v>0.2</v>
      </c>
      <c r="AL720" s="13">
        <v>98.9</v>
      </c>
      <c r="AM720" s="13">
        <v>4.09</v>
      </c>
      <c r="AN720" s="13">
        <v>349.44</v>
      </c>
      <c r="AO720" s="13">
        <v>816.5</v>
      </c>
      <c r="AP720" s="13">
        <v>10.76</v>
      </c>
      <c r="AQ720" s="13">
        <v>1.51</v>
      </c>
      <c r="AR720" s="13">
        <v>145.82</v>
      </c>
      <c r="AS720" s="13">
        <v>3.8</v>
      </c>
      <c r="AT720" s="13">
        <v>9.66</v>
      </c>
      <c r="AU720" s="13">
        <v>8.8800000000000008</v>
      </c>
      <c r="AV720" s="13">
        <v>3.14</v>
      </c>
      <c r="AW720" s="13">
        <v>71.13</v>
      </c>
      <c r="AX720" s="34"/>
      <c r="AY720" s="13"/>
      <c r="AZ720" s="13"/>
      <c r="BA720" s="13"/>
      <c r="BB720" s="13">
        <v>3.11</v>
      </c>
      <c r="BC720" s="13"/>
      <c r="BD720" s="13"/>
      <c r="BE720" s="13">
        <v>1</v>
      </c>
      <c r="BF720" s="13">
        <v>0.9</v>
      </c>
      <c r="BG720" s="13"/>
      <c r="BH720" s="13">
        <v>9.14</v>
      </c>
      <c r="BI720" s="13">
        <v>4.6399999999999997</v>
      </c>
      <c r="BJ720" s="13">
        <v>24.95</v>
      </c>
      <c r="BK720" s="13">
        <v>54.26</v>
      </c>
      <c r="BL720" s="13">
        <v>5.83</v>
      </c>
      <c r="BM720" s="13">
        <v>22.27</v>
      </c>
      <c r="BN720" s="13">
        <v>3.68</v>
      </c>
      <c r="BO720" s="13">
        <v>8.64</v>
      </c>
      <c r="BP720" s="13">
        <v>0.97</v>
      </c>
      <c r="BQ720" s="13">
        <v>2.79</v>
      </c>
      <c r="BR720" s="13">
        <v>0.39</v>
      </c>
      <c r="BS720" s="13">
        <v>2.11</v>
      </c>
      <c r="BT720" s="13">
        <v>0.31</v>
      </c>
      <c r="BU720" s="13">
        <v>1.02</v>
      </c>
      <c r="BV720" s="13">
        <v>0.15</v>
      </c>
      <c r="BW720" s="13">
        <v>0.85</v>
      </c>
      <c r="BX720" s="13"/>
      <c r="BY720">
        <v>61.38</v>
      </c>
      <c r="BZ720">
        <v>0.74</v>
      </c>
      <c r="CA720" s="13">
        <v>98.9</v>
      </c>
      <c r="CB720" s="13">
        <v>349.44</v>
      </c>
      <c r="CC720" s="13">
        <v>100</v>
      </c>
      <c r="CD720" s="13">
        <v>0.83599999999999997</v>
      </c>
      <c r="CE720" s="13">
        <v>0.70781000000000005</v>
      </c>
      <c r="CF720" s="21">
        <v>0.70662000000000003</v>
      </c>
      <c r="CG720" s="13"/>
      <c r="CH720" s="13"/>
      <c r="CI720">
        <v>3.68</v>
      </c>
      <c r="CJ720" s="13">
        <v>22.27</v>
      </c>
      <c r="CK720" s="13"/>
      <c r="CL720" s="13"/>
      <c r="CM720" s="13"/>
      <c r="CN720" s="13"/>
      <c r="CO720" s="13"/>
      <c r="CP720" s="13"/>
      <c r="CQ720">
        <v>3.8</v>
      </c>
      <c r="CR720" s="13"/>
      <c r="CS720" s="13"/>
      <c r="CT720" s="13"/>
      <c r="CU720" s="13"/>
      <c r="CV720">
        <v>1.51</v>
      </c>
      <c r="CW720">
        <v>10.76</v>
      </c>
      <c r="CX720" s="13"/>
      <c r="CY720" s="13"/>
      <c r="CZ720" s="13"/>
      <c r="DA720" s="13"/>
      <c r="DB720" s="13"/>
      <c r="DC720" s="13"/>
      <c r="DD720" s="13"/>
      <c r="DE720" s="13"/>
      <c r="DF720" s="13"/>
      <c r="DG720" s="22"/>
      <c r="DH720" s="13"/>
      <c r="DI720" s="13"/>
      <c r="DJ720" s="13"/>
      <c r="DK720" s="13"/>
      <c r="DL720" s="13"/>
      <c r="DM720" s="13"/>
      <c r="DN720" s="13"/>
      <c r="DO720" s="23"/>
      <c r="DP720" s="13"/>
      <c r="DQ720" s="13"/>
      <c r="DR720" s="13"/>
      <c r="DS720" s="13"/>
      <c r="DT720" s="13"/>
      <c r="DU720" s="13"/>
      <c r="DV720" s="13"/>
      <c r="DW720" s="13"/>
      <c r="DX720" s="13"/>
      <c r="DY720" s="13"/>
      <c r="DZ720" s="13"/>
      <c r="EA720" s="13"/>
      <c r="EB720" s="13"/>
      <c r="EC720" s="13"/>
      <c r="ED720" s="13"/>
      <c r="EE720" s="13"/>
      <c r="EF720" s="13"/>
      <c r="EG720" s="13"/>
      <c r="EH720" s="13"/>
      <c r="EI720" s="13"/>
      <c r="EJ720" s="13"/>
      <c r="EK720" s="13"/>
      <c r="EL720" s="13"/>
      <c r="EM720" s="13"/>
      <c r="EN720" s="13"/>
      <c r="EO720" s="13"/>
      <c r="EP720" s="13"/>
      <c r="EQ720" s="13"/>
      <c r="ER720" s="13"/>
      <c r="ES720" s="13"/>
      <c r="ET720" s="13"/>
      <c r="EU720" s="13"/>
      <c r="EV720" s="13"/>
      <c r="EW720" s="13"/>
      <c r="EX720" s="13"/>
      <c r="EY720" s="13"/>
      <c r="EZ720" s="13"/>
      <c r="FA720" s="13"/>
      <c r="FB720" s="13"/>
      <c r="FC720" s="13"/>
      <c r="FD720" s="13"/>
      <c r="FE720" s="13"/>
      <c r="FF720" s="13"/>
    </row>
    <row r="721" spans="1:162" customFormat="1" x14ac:dyDescent="0.25">
      <c r="A721" s="13" t="s">
        <v>111</v>
      </c>
      <c r="C721" s="14" t="s">
        <v>1339</v>
      </c>
      <c r="D721" s="20">
        <v>100</v>
      </c>
      <c r="E721" s="13">
        <v>25</v>
      </c>
      <c r="F721" s="13">
        <v>100</v>
      </c>
      <c r="G721" s="13"/>
      <c r="H721" s="13" t="s">
        <v>126</v>
      </c>
      <c r="I721" s="13" t="s">
        <v>1318</v>
      </c>
      <c r="J721" s="13" t="s">
        <v>1329</v>
      </c>
      <c r="K721" s="13" t="s">
        <v>1320</v>
      </c>
      <c r="L721" s="14">
        <v>-116.93819999999999</v>
      </c>
      <c r="M721" s="14">
        <v>34.159799999999997</v>
      </c>
      <c r="N721" s="13" t="s">
        <v>380</v>
      </c>
      <c r="O721" s="13" t="s">
        <v>115</v>
      </c>
      <c r="P721" s="14" t="s">
        <v>440</v>
      </c>
      <c r="Q721" s="14" t="s">
        <v>117</v>
      </c>
      <c r="R721" s="14" t="s">
        <v>118</v>
      </c>
      <c r="S721">
        <v>65.27</v>
      </c>
      <c r="T721">
        <v>0.59</v>
      </c>
      <c r="U721">
        <v>16.48</v>
      </c>
      <c r="W721">
        <v>4.22</v>
      </c>
      <c r="X721" s="24">
        <v>18.77</v>
      </c>
      <c r="Y721">
        <f t="shared" si="12"/>
        <v>21.109433699999997</v>
      </c>
      <c r="Z721">
        <v>0.09</v>
      </c>
      <c r="AA721">
        <v>0.12</v>
      </c>
      <c r="AC721">
        <v>1.88</v>
      </c>
      <c r="AD721">
        <v>4.6100000000000003</v>
      </c>
      <c r="AE721">
        <v>3.46</v>
      </c>
      <c r="AF721">
        <v>2.97</v>
      </c>
      <c r="AG721">
        <v>0.37</v>
      </c>
      <c r="AJ721">
        <v>20.18</v>
      </c>
      <c r="AK721">
        <v>0.14000000000000001</v>
      </c>
      <c r="AL721">
        <v>98.6</v>
      </c>
      <c r="AM721">
        <v>1.3</v>
      </c>
      <c r="AN721">
        <v>460.51</v>
      </c>
      <c r="AO721">
        <v>574.14</v>
      </c>
      <c r="AP721">
        <v>8.32</v>
      </c>
      <c r="AQ721">
        <v>1.35</v>
      </c>
      <c r="AR721">
        <v>108.97</v>
      </c>
      <c r="AS721">
        <v>2.4700000000000002</v>
      </c>
      <c r="AT721">
        <v>9.6</v>
      </c>
      <c r="AU721">
        <v>12.76</v>
      </c>
      <c r="AV721">
        <v>32.700000000000003</v>
      </c>
      <c r="AW721">
        <v>53.06</v>
      </c>
      <c r="BB721">
        <v>1.64</v>
      </c>
      <c r="BE721">
        <v>0.18</v>
      </c>
      <c r="BF721">
        <v>0.73</v>
      </c>
      <c r="BH721">
        <v>11.48</v>
      </c>
      <c r="BI721">
        <v>10.5</v>
      </c>
      <c r="BJ721">
        <v>21.47</v>
      </c>
      <c r="BK721">
        <v>44.06</v>
      </c>
      <c r="BL721">
        <v>5.31</v>
      </c>
      <c r="BM721">
        <v>19.23</v>
      </c>
      <c r="BN721">
        <v>3.48</v>
      </c>
      <c r="BO721">
        <v>10.91</v>
      </c>
      <c r="BP721">
        <v>0.89</v>
      </c>
      <c r="BQ721">
        <v>2.8</v>
      </c>
      <c r="BR721">
        <v>0.39</v>
      </c>
      <c r="BS721">
        <v>2.11</v>
      </c>
      <c r="BT721">
        <v>0.43</v>
      </c>
      <c r="BU721">
        <v>1.1499999999999999</v>
      </c>
      <c r="BV721">
        <v>0.18</v>
      </c>
      <c r="BW721">
        <v>1.04</v>
      </c>
      <c r="BY721">
        <v>70.31</v>
      </c>
      <c r="CA721">
        <v>98.6</v>
      </c>
      <c r="CB721">
        <v>460.51</v>
      </c>
      <c r="CC721" s="13">
        <v>100</v>
      </c>
      <c r="CD721" s="13">
        <v>0.628</v>
      </c>
      <c r="CE721" s="13">
        <v>0.70955000000000001</v>
      </c>
      <c r="CF721" s="21">
        <v>0.70862999999999998</v>
      </c>
      <c r="CI721">
        <v>3.48</v>
      </c>
      <c r="CJ721">
        <v>19.23</v>
      </c>
      <c r="CQ721">
        <v>2.4700000000000002</v>
      </c>
      <c r="CV721">
        <v>1.35</v>
      </c>
      <c r="CW721">
        <v>8.32</v>
      </c>
      <c r="DG721" s="17"/>
      <c r="DO721" s="18"/>
    </row>
    <row r="722" spans="1:162" customFormat="1" x14ac:dyDescent="0.25">
      <c r="A722" s="13" t="s">
        <v>111</v>
      </c>
      <c r="C722" s="14" t="s">
        <v>1340</v>
      </c>
      <c r="D722" s="20">
        <v>100</v>
      </c>
      <c r="E722" s="13">
        <v>25</v>
      </c>
      <c r="F722" s="13">
        <v>100</v>
      </c>
      <c r="G722" s="13"/>
      <c r="H722" s="13" t="s">
        <v>126</v>
      </c>
      <c r="I722" s="13" t="s">
        <v>1309</v>
      </c>
      <c r="J722" s="13"/>
      <c r="K722" s="13" t="s">
        <v>1310</v>
      </c>
      <c r="L722" s="14">
        <v>-116.57</v>
      </c>
      <c r="M722" s="14">
        <v>34.518999999999998</v>
      </c>
      <c r="N722" s="13" t="s">
        <v>301</v>
      </c>
      <c r="O722" s="13" t="s">
        <v>115</v>
      </c>
      <c r="P722" s="14" t="s">
        <v>440</v>
      </c>
      <c r="Q722" s="14" t="s">
        <v>117</v>
      </c>
      <c r="R722" s="16" t="s">
        <v>118</v>
      </c>
      <c r="S722">
        <v>65.37</v>
      </c>
      <c r="T722">
        <v>0.76</v>
      </c>
      <c r="U722">
        <v>15.99</v>
      </c>
      <c r="W722">
        <v>3.44</v>
      </c>
      <c r="X722" s="24">
        <v>20.309999999999999</v>
      </c>
      <c r="Y722">
        <f t="shared" si="12"/>
        <v>21.7151411</v>
      </c>
      <c r="Z722">
        <v>0.05</v>
      </c>
      <c r="AA722">
        <v>0.06</v>
      </c>
      <c r="AC722">
        <v>1.52</v>
      </c>
      <c r="AD722">
        <v>3.9</v>
      </c>
      <c r="AE722">
        <v>3.25</v>
      </c>
      <c r="AF722">
        <v>5.05</v>
      </c>
      <c r="AG722">
        <v>0.49</v>
      </c>
      <c r="AJ722">
        <v>24.42</v>
      </c>
      <c r="AK722">
        <v>0.24</v>
      </c>
      <c r="AL722">
        <v>105</v>
      </c>
      <c r="AM722">
        <v>1.0900000000000001</v>
      </c>
      <c r="AN722">
        <v>494.53</v>
      </c>
      <c r="AO722">
        <v>1491.99</v>
      </c>
      <c r="AP722">
        <v>17.12</v>
      </c>
      <c r="AQ722">
        <v>2.74</v>
      </c>
      <c r="AR722">
        <v>259.22000000000003</v>
      </c>
      <c r="AS722">
        <v>6.62</v>
      </c>
      <c r="AT722">
        <v>16.43</v>
      </c>
      <c r="AU722">
        <v>33.909999999999997</v>
      </c>
      <c r="AV722">
        <v>37.299999999999997</v>
      </c>
      <c r="AW722">
        <v>27.36</v>
      </c>
      <c r="BB722">
        <v>2.0499999999999998</v>
      </c>
      <c r="BE722">
        <v>0.33</v>
      </c>
      <c r="BF722">
        <v>1.01</v>
      </c>
      <c r="BH722">
        <v>9.39</v>
      </c>
      <c r="BI722">
        <v>9.0500000000000007</v>
      </c>
      <c r="BJ722">
        <v>51.15</v>
      </c>
      <c r="BK722">
        <v>110.98</v>
      </c>
      <c r="BL722">
        <v>12.85</v>
      </c>
      <c r="BM722">
        <v>49.07</v>
      </c>
      <c r="BN722">
        <v>8.68</v>
      </c>
      <c r="BO722">
        <v>11.99</v>
      </c>
      <c r="BP722">
        <v>1.97</v>
      </c>
      <c r="BQ722">
        <v>6.89</v>
      </c>
      <c r="BR722">
        <v>1</v>
      </c>
      <c r="BS722">
        <v>5.89</v>
      </c>
      <c r="BT722">
        <v>1.25</v>
      </c>
      <c r="BU722">
        <v>3.65</v>
      </c>
      <c r="BV722">
        <v>0.59</v>
      </c>
      <c r="BW722">
        <v>3.56</v>
      </c>
      <c r="BY722">
        <v>79.95</v>
      </c>
      <c r="CA722">
        <v>105</v>
      </c>
      <c r="CB722">
        <v>494.53</v>
      </c>
      <c r="CC722" s="13">
        <v>100</v>
      </c>
      <c r="CD722" s="13">
        <v>0.67100000000000004</v>
      </c>
      <c r="CE722" s="13">
        <v>0.71138400000000002</v>
      </c>
      <c r="CF722" s="21">
        <v>0.71040000000000003</v>
      </c>
      <c r="CI722">
        <v>8.68</v>
      </c>
      <c r="CJ722">
        <v>49.07</v>
      </c>
      <c r="CQ722">
        <v>6.62</v>
      </c>
      <c r="CV722">
        <v>2.74</v>
      </c>
      <c r="CW722">
        <v>17.12</v>
      </c>
      <c r="DG722" s="17"/>
      <c r="DO722" s="18"/>
    </row>
    <row r="723" spans="1:162" customFormat="1" x14ac:dyDescent="0.25">
      <c r="A723" s="13" t="s">
        <v>111</v>
      </c>
      <c r="C723" s="14" t="s">
        <v>1341</v>
      </c>
      <c r="D723" s="20">
        <v>100</v>
      </c>
      <c r="E723" s="13">
        <v>20</v>
      </c>
      <c r="F723" s="13">
        <v>100</v>
      </c>
      <c r="G723" s="13"/>
      <c r="H723" s="13" t="s">
        <v>126</v>
      </c>
      <c r="I723" s="13" t="s">
        <v>299</v>
      </c>
      <c r="J723" s="13"/>
      <c r="K723" s="13" t="s">
        <v>1342</v>
      </c>
      <c r="L723">
        <v>116.02</v>
      </c>
      <c r="M723">
        <v>33.76</v>
      </c>
      <c r="N723" s="13" t="s">
        <v>380</v>
      </c>
      <c r="O723" s="13" t="s">
        <v>115</v>
      </c>
      <c r="P723" s="14" t="s">
        <v>302</v>
      </c>
      <c r="Q723" s="14" t="s">
        <v>117</v>
      </c>
      <c r="R723" s="16" t="s">
        <v>118</v>
      </c>
      <c r="S723">
        <v>65.78</v>
      </c>
      <c r="T723">
        <v>0.73</v>
      </c>
      <c r="U723">
        <v>16.52</v>
      </c>
      <c r="W723">
        <v>3.61</v>
      </c>
      <c r="X723" s="24">
        <v>16.73</v>
      </c>
      <c r="Y723">
        <f t="shared" si="12"/>
        <v>18.663821300000002</v>
      </c>
      <c r="Z723">
        <v>0.09</v>
      </c>
      <c r="AA723">
        <v>0.11</v>
      </c>
      <c r="AC723">
        <v>1.52</v>
      </c>
      <c r="AD723">
        <v>3.6</v>
      </c>
      <c r="AE723">
        <v>3.98</v>
      </c>
      <c r="AF723">
        <v>3.5</v>
      </c>
      <c r="AG723">
        <v>0.61</v>
      </c>
      <c r="AJ723">
        <v>15.87</v>
      </c>
      <c r="AK723">
        <v>0.27</v>
      </c>
      <c r="AL723">
        <v>82</v>
      </c>
      <c r="AM723">
        <v>0.88</v>
      </c>
      <c r="AN723">
        <v>665.68</v>
      </c>
      <c r="AO723">
        <v>1757.51</v>
      </c>
      <c r="AP723">
        <v>22.67</v>
      </c>
      <c r="AQ723">
        <v>2.36</v>
      </c>
      <c r="AR723">
        <v>282.79000000000002</v>
      </c>
      <c r="AS723">
        <v>6.55</v>
      </c>
      <c r="AT723">
        <v>18.3</v>
      </c>
      <c r="AU723">
        <v>21.05</v>
      </c>
      <c r="AV723">
        <v>9.51</v>
      </c>
      <c r="AW723">
        <v>64.53</v>
      </c>
      <c r="BB723">
        <v>1.5</v>
      </c>
      <c r="BE723">
        <v>0.27</v>
      </c>
      <c r="BF723">
        <v>0.86</v>
      </c>
      <c r="BH723">
        <v>8.0500000000000007</v>
      </c>
      <c r="BI723">
        <v>18.16</v>
      </c>
      <c r="BJ723">
        <v>87.16</v>
      </c>
      <c r="BK723">
        <v>155.02000000000001</v>
      </c>
      <c r="BL723">
        <v>15.81</v>
      </c>
      <c r="BM723">
        <v>48.54</v>
      </c>
      <c r="BN723">
        <v>7.35</v>
      </c>
      <c r="BO723">
        <v>6.58</v>
      </c>
      <c r="BP723">
        <v>1.74</v>
      </c>
      <c r="BQ723">
        <v>4.88</v>
      </c>
      <c r="BR723">
        <v>0.7</v>
      </c>
      <c r="BS723">
        <v>3.83</v>
      </c>
      <c r="BT723">
        <v>0.89</v>
      </c>
      <c r="BU723">
        <v>2.2400000000000002</v>
      </c>
      <c r="BV723">
        <v>0.32</v>
      </c>
      <c r="BW723">
        <v>2.42</v>
      </c>
      <c r="BY723">
        <v>51.36</v>
      </c>
      <c r="CA723">
        <v>82</v>
      </c>
      <c r="CB723">
        <v>665.68</v>
      </c>
      <c r="CC723" s="13">
        <v>100</v>
      </c>
      <c r="CD723" s="13">
        <v>0.38200000000000001</v>
      </c>
      <c r="CE723" s="13">
        <v>0.71071899999999999</v>
      </c>
      <c r="CF723" s="21">
        <v>0.71016000000000001</v>
      </c>
      <c r="CI723">
        <v>7.35</v>
      </c>
      <c r="CJ723">
        <v>48.54</v>
      </c>
      <c r="CQ723">
        <v>6.55</v>
      </c>
      <c r="CV723">
        <v>2.36</v>
      </c>
      <c r="CW723">
        <v>22.67</v>
      </c>
      <c r="DG723" s="17"/>
      <c r="DO723" s="18"/>
    </row>
    <row r="724" spans="1:162" customFormat="1" x14ac:dyDescent="0.25">
      <c r="A724" s="13" t="s">
        <v>111</v>
      </c>
      <c r="C724" s="14" t="s">
        <v>1343</v>
      </c>
      <c r="D724" s="20">
        <v>100</v>
      </c>
      <c r="E724" s="13">
        <v>25</v>
      </c>
      <c r="F724" s="13">
        <v>100</v>
      </c>
      <c r="G724" s="13"/>
      <c r="H724" s="13" t="s">
        <v>126</v>
      </c>
      <c r="I724" s="13" t="s">
        <v>1318</v>
      </c>
      <c r="J724" s="13" t="s">
        <v>1329</v>
      </c>
      <c r="K724" s="13" t="s">
        <v>1320</v>
      </c>
      <c r="L724" s="14">
        <v>-117.04219999999999</v>
      </c>
      <c r="M724" s="14">
        <v>34.148499999999999</v>
      </c>
      <c r="N724" s="13" t="s">
        <v>380</v>
      </c>
      <c r="O724" s="13" t="s">
        <v>115</v>
      </c>
      <c r="P724" s="14" t="s">
        <v>440</v>
      </c>
      <c r="Q724" s="14" t="s">
        <v>117</v>
      </c>
      <c r="R724" s="14" t="s">
        <v>118</v>
      </c>
      <c r="S724">
        <v>65.95</v>
      </c>
      <c r="T724">
        <v>0.64</v>
      </c>
      <c r="U724">
        <v>16.37</v>
      </c>
      <c r="W724">
        <v>3.9</v>
      </c>
      <c r="X724" s="24">
        <v>15.75</v>
      </c>
      <c r="Y724">
        <f t="shared" si="12"/>
        <v>18.072007499999998</v>
      </c>
      <c r="Z724">
        <v>7.0000000000000007E-2</v>
      </c>
      <c r="AA724">
        <v>0.11</v>
      </c>
      <c r="AC724">
        <v>1.66</v>
      </c>
      <c r="AD724">
        <v>4.3099999999999996</v>
      </c>
      <c r="AE724">
        <v>3.43</v>
      </c>
      <c r="AF724">
        <v>3.33</v>
      </c>
      <c r="AG724">
        <v>0.56999999999999995</v>
      </c>
      <c r="AJ724">
        <v>27.02</v>
      </c>
      <c r="AK724">
        <v>0.2</v>
      </c>
      <c r="AL724">
        <v>113</v>
      </c>
      <c r="AM724">
        <v>1.79</v>
      </c>
      <c r="AN724">
        <v>526.6</v>
      </c>
      <c r="AO724">
        <v>879.79</v>
      </c>
      <c r="AP724">
        <v>10.87</v>
      </c>
      <c r="AQ724">
        <v>3.17</v>
      </c>
      <c r="AR724">
        <v>181.83</v>
      </c>
      <c r="AS724">
        <v>4.3600000000000003</v>
      </c>
      <c r="AT724">
        <v>13.65</v>
      </c>
      <c r="AU724">
        <v>15.56</v>
      </c>
      <c r="AV724">
        <v>23.6</v>
      </c>
      <c r="AW724">
        <v>54.81</v>
      </c>
      <c r="BB724">
        <v>2.38</v>
      </c>
      <c r="BE724">
        <v>0.75</v>
      </c>
      <c r="BF724">
        <v>1.1499999999999999</v>
      </c>
      <c r="BH724">
        <v>10.97</v>
      </c>
      <c r="BI724">
        <v>7.06</v>
      </c>
      <c r="BJ724">
        <v>32.299999999999997</v>
      </c>
      <c r="BK724">
        <v>62.7</v>
      </c>
      <c r="BL724">
        <v>7.01</v>
      </c>
      <c r="BM724">
        <v>26.92</v>
      </c>
      <c r="BN724">
        <v>5.21</v>
      </c>
      <c r="BO724">
        <v>7.8</v>
      </c>
      <c r="BP724">
        <v>1.2</v>
      </c>
      <c r="BQ724">
        <v>3.5</v>
      </c>
      <c r="BR724">
        <v>0.5</v>
      </c>
      <c r="BS724">
        <v>2.82</v>
      </c>
      <c r="BT724">
        <v>0.56999999999999995</v>
      </c>
      <c r="BU724">
        <v>1.51</v>
      </c>
      <c r="BV724">
        <v>0.26</v>
      </c>
      <c r="BW724">
        <v>1.56</v>
      </c>
      <c r="BY724">
        <v>78.349999999999994</v>
      </c>
      <c r="CA724">
        <v>113</v>
      </c>
      <c r="CB724">
        <v>526.6</v>
      </c>
      <c r="CC724" s="13">
        <v>100</v>
      </c>
      <c r="CD724" s="13">
        <v>0.64500000000000002</v>
      </c>
      <c r="CE724" s="13">
        <v>0.70998899999999998</v>
      </c>
      <c r="CF724" s="21">
        <v>0.70904</v>
      </c>
      <c r="CI724">
        <v>5.21</v>
      </c>
      <c r="CJ724">
        <v>26.92</v>
      </c>
      <c r="CQ724">
        <v>4.3600000000000003</v>
      </c>
      <c r="CV724">
        <v>3.17</v>
      </c>
      <c r="CW724">
        <v>10.87</v>
      </c>
      <c r="DG724" s="17"/>
      <c r="DO724" s="18"/>
    </row>
    <row r="725" spans="1:162" customFormat="1" x14ac:dyDescent="0.25">
      <c r="A725" s="13" t="s">
        <v>111</v>
      </c>
      <c r="C725" s="14" t="s">
        <v>1344</v>
      </c>
      <c r="D725">
        <v>100</v>
      </c>
      <c r="K725" t="s">
        <v>113</v>
      </c>
      <c r="L725" s="15">
        <v>-116.43089999999999</v>
      </c>
      <c r="M725" s="15">
        <v>33.403700000000001</v>
      </c>
      <c r="N725" s="14" t="s">
        <v>945</v>
      </c>
      <c r="O725" s="14" t="s">
        <v>115</v>
      </c>
      <c r="P725" s="14" t="s">
        <v>116</v>
      </c>
      <c r="Q725" s="14" t="s">
        <v>117</v>
      </c>
      <c r="R725" s="16" t="s">
        <v>118</v>
      </c>
      <c r="S725">
        <v>66.349999999999994</v>
      </c>
      <c r="T725">
        <v>0.66</v>
      </c>
      <c r="U725">
        <v>15.55</v>
      </c>
      <c r="W725">
        <v>4.83</v>
      </c>
      <c r="X725">
        <v>5.1849999999999996</v>
      </c>
      <c r="Y725">
        <f t="shared" si="12"/>
        <v>9.4955148499999993</v>
      </c>
      <c r="Z725">
        <v>0.08</v>
      </c>
      <c r="AC725">
        <v>1.85</v>
      </c>
      <c r="AD725">
        <v>4.5</v>
      </c>
      <c r="AE725">
        <v>3.68</v>
      </c>
      <c r="AF725">
        <v>2.2400000000000002</v>
      </c>
      <c r="AG725">
        <v>0.38</v>
      </c>
      <c r="AK725">
        <v>0.16</v>
      </c>
      <c r="AL725">
        <v>83.9</v>
      </c>
      <c r="AN725">
        <v>305</v>
      </c>
      <c r="AQ725">
        <v>2.1</v>
      </c>
      <c r="CA725">
        <v>83.9</v>
      </c>
      <c r="CB725">
        <v>305</v>
      </c>
      <c r="CD725">
        <v>0.79800000000000004</v>
      </c>
      <c r="CE725">
        <v>0.70616999999999996</v>
      </c>
      <c r="CF725">
        <v>0.70509999999999995</v>
      </c>
      <c r="CV725">
        <v>2.1</v>
      </c>
      <c r="DG725" s="17"/>
      <c r="DO725" s="18"/>
    </row>
    <row r="726" spans="1:162" customFormat="1" x14ac:dyDescent="0.25">
      <c r="A726" s="13" t="s">
        <v>111</v>
      </c>
      <c r="C726" s="14" t="s">
        <v>1345</v>
      </c>
      <c r="D726">
        <v>100</v>
      </c>
      <c r="K726" t="s">
        <v>113</v>
      </c>
      <c r="L726" s="15">
        <v>-116.7696</v>
      </c>
      <c r="M726" s="15">
        <v>33.340699999999998</v>
      </c>
      <c r="N726" s="14" t="s">
        <v>945</v>
      </c>
      <c r="O726" s="14" t="s">
        <v>115</v>
      </c>
      <c r="P726" s="14" t="s">
        <v>116</v>
      </c>
      <c r="Q726" s="14" t="s">
        <v>117</v>
      </c>
      <c r="R726" s="16" t="s">
        <v>118</v>
      </c>
      <c r="S726">
        <v>66.650000000000006</v>
      </c>
      <c r="T726">
        <v>0.53</v>
      </c>
      <c r="U726">
        <v>16.190000000000001</v>
      </c>
      <c r="W726">
        <v>3.84</v>
      </c>
      <c r="X726">
        <v>13.38</v>
      </c>
      <c r="Y726">
        <f t="shared" si="12"/>
        <v>15.879457800000001</v>
      </c>
      <c r="Z726">
        <v>7.0000000000000007E-2</v>
      </c>
      <c r="AA726">
        <v>0.09</v>
      </c>
      <c r="AC726">
        <v>2.0099999999999998</v>
      </c>
      <c r="AD726">
        <v>4.67</v>
      </c>
      <c r="AE726">
        <v>3.27</v>
      </c>
      <c r="AF726">
        <v>2.25</v>
      </c>
      <c r="AG726">
        <v>0.4</v>
      </c>
      <c r="AJ726">
        <v>52.85</v>
      </c>
      <c r="AK726">
        <v>0.14000000000000001</v>
      </c>
      <c r="AL726">
        <v>66</v>
      </c>
      <c r="AM726">
        <v>2.78</v>
      </c>
      <c r="AN726">
        <v>308.33</v>
      </c>
      <c r="AO726">
        <v>825.12</v>
      </c>
      <c r="AP726">
        <v>7.27</v>
      </c>
      <c r="AQ726">
        <v>1.67</v>
      </c>
      <c r="AR726">
        <v>96.88</v>
      </c>
      <c r="AS726">
        <v>3.27</v>
      </c>
      <c r="AT726">
        <v>5.17</v>
      </c>
      <c r="AU726">
        <v>12.3</v>
      </c>
      <c r="AV726">
        <v>6.05</v>
      </c>
      <c r="AW726">
        <v>55.72</v>
      </c>
      <c r="BB726">
        <v>1.37</v>
      </c>
      <c r="BE726">
        <v>0.4</v>
      </c>
      <c r="BF726">
        <v>0.52</v>
      </c>
      <c r="BH726">
        <v>12.11</v>
      </c>
      <c r="BI726">
        <v>10.33</v>
      </c>
      <c r="BJ726">
        <v>15.11</v>
      </c>
      <c r="BK726">
        <v>29.57</v>
      </c>
      <c r="BL726">
        <v>3.58</v>
      </c>
      <c r="BM726">
        <v>15.68</v>
      </c>
      <c r="BN726">
        <v>4</v>
      </c>
      <c r="BO726">
        <v>13.41</v>
      </c>
      <c r="BP726">
        <v>1.28</v>
      </c>
      <c r="BQ726">
        <v>3.07</v>
      </c>
      <c r="BR726">
        <v>0.45</v>
      </c>
      <c r="BS726">
        <v>2.99</v>
      </c>
      <c r="BT726">
        <v>0.63</v>
      </c>
      <c r="BU726">
        <v>2.0499999999999998</v>
      </c>
      <c r="BV726">
        <v>0.41</v>
      </c>
      <c r="BW726">
        <v>1.95</v>
      </c>
      <c r="BY726">
        <v>82.07</v>
      </c>
      <c r="BZ726">
        <v>1.63</v>
      </c>
      <c r="CA726">
        <v>66</v>
      </c>
      <c r="CB726">
        <v>308.33</v>
      </c>
      <c r="CD726">
        <v>0.57499999999999996</v>
      </c>
      <c r="CE726">
        <v>0.70545000000000002</v>
      </c>
      <c r="CF726">
        <v>0.7046</v>
      </c>
      <c r="CI726">
        <v>4</v>
      </c>
      <c r="CJ726">
        <v>15.68</v>
      </c>
      <c r="CQ726">
        <v>3.27</v>
      </c>
      <c r="CV726">
        <v>1.67</v>
      </c>
      <c r="CW726">
        <v>7.27</v>
      </c>
      <c r="DG726" s="17"/>
      <c r="DO726" s="18"/>
    </row>
    <row r="727" spans="1:162" customFormat="1" x14ac:dyDescent="0.25">
      <c r="A727" s="13" t="s">
        <v>111</v>
      </c>
      <c r="C727" s="14" t="s">
        <v>1346</v>
      </c>
      <c r="D727">
        <v>100</v>
      </c>
      <c r="K727" t="s">
        <v>113</v>
      </c>
      <c r="L727" s="15">
        <v>-116.8704</v>
      </c>
      <c r="M727" s="15">
        <v>33.316299999999998</v>
      </c>
      <c r="N727" s="14" t="s">
        <v>945</v>
      </c>
      <c r="O727" s="14" t="s">
        <v>115</v>
      </c>
      <c r="P727" s="14" t="s">
        <v>116</v>
      </c>
      <c r="Q727" s="14" t="s">
        <v>117</v>
      </c>
      <c r="R727" s="16" t="s">
        <v>118</v>
      </c>
      <c r="S727">
        <v>66.67</v>
      </c>
      <c r="T727">
        <v>0.77</v>
      </c>
      <c r="U727">
        <v>16.13</v>
      </c>
      <c r="W727">
        <v>5.2</v>
      </c>
      <c r="X727">
        <v>13.32</v>
      </c>
      <c r="Y727">
        <f t="shared" si="12"/>
        <v>17.1854692</v>
      </c>
      <c r="Z727">
        <v>0.1</v>
      </c>
      <c r="AA727">
        <v>0.11</v>
      </c>
      <c r="AC727">
        <v>2.58</v>
      </c>
      <c r="AD727">
        <v>5.08</v>
      </c>
      <c r="AE727">
        <v>3.24</v>
      </c>
      <c r="AF727">
        <v>2.23</v>
      </c>
      <c r="AG727">
        <v>0.68</v>
      </c>
      <c r="AJ727">
        <v>30.33</v>
      </c>
      <c r="AK727">
        <v>0.18</v>
      </c>
      <c r="AL727">
        <v>72.8</v>
      </c>
      <c r="AM727">
        <v>2.41</v>
      </c>
      <c r="AN727">
        <v>269.92</v>
      </c>
      <c r="AO727">
        <v>808.35</v>
      </c>
      <c r="AP727">
        <v>5.28</v>
      </c>
      <c r="AQ727">
        <v>1.04</v>
      </c>
      <c r="AR727">
        <v>220.38</v>
      </c>
      <c r="AS727">
        <v>6.93</v>
      </c>
      <c r="AT727">
        <v>7.03</v>
      </c>
      <c r="AU727">
        <v>21.91</v>
      </c>
      <c r="AV727">
        <v>13.66</v>
      </c>
      <c r="AW727">
        <v>60.38</v>
      </c>
      <c r="BB727">
        <v>3.14</v>
      </c>
      <c r="BE727">
        <v>0.27</v>
      </c>
      <c r="BF727">
        <v>0.51</v>
      </c>
      <c r="BH727">
        <v>15.64</v>
      </c>
      <c r="BI727">
        <v>5.36</v>
      </c>
      <c r="BJ727">
        <v>18.13</v>
      </c>
      <c r="BK727">
        <v>40.35</v>
      </c>
      <c r="BL727">
        <v>5.31</v>
      </c>
      <c r="BM727">
        <v>23.25</v>
      </c>
      <c r="BN727">
        <v>5.89</v>
      </c>
      <c r="BO727">
        <v>15.04</v>
      </c>
      <c r="BP727">
        <v>1.32</v>
      </c>
      <c r="BQ727">
        <v>5.19</v>
      </c>
      <c r="BR727">
        <v>0.89</v>
      </c>
      <c r="BS727">
        <v>5.32</v>
      </c>
      <c r="BT727">
        <v>1.1000000000000001</v>
      </c>
      <c r="BU727">
        <v>3.18</v>
      </c>
      <c r="BV727">
        <v>0.41</v>
      </c>
      <c r="BW727">
        <v>2.93</v>
      </c>
      <c r="BY727">
        <v>120.3</v>
      </c>
      <c r="BZ727">
        <v>2.2000000000000002</v>
      </c>
      <c r="CA727">
        <v>72.8</v>
      </c>
      <c r="CB727">
        <v>269.92</v>
      </c>
      <c r="CD727">
        <v>0.67400000000000004</v>
      </c>
      <c r="CE727">
        <v>0.70537000000000005</v>
      </c>
      <c r="CF727">
        <v>0.70440000000000003</v>
      </c>
      <c r="CI727">
        <v>5.89</v>
      </c>
      <c r="CJ727">
        <v>23.25</v>
      </c>
      <c r="CQ727">
        <v>6.93</v>
      </c>
      <c r="CV727">
        <v>1.04</v>
      </c>
      <c r="CW727">
        <v>5.28</v>
      </c>
      <c r="DG727" s="17"/>
      <c r="DO727" s="18">
        <v>8.5</v>
      </c>
    </row>
    <row r="728" spans="1:162" customFormat="1" x14ac:dyDescent="0.25">
      <c r="A728" s="13" t="s">
        <v>111</v>
      </c>
      <c r="B728" s="13" t="s">
        <v>1279</v>
      </c>
      <c r="C728" s="19" t="s">
        <v>1347</v>
      </c>
      <c r="D728" s="20">
        <v>100</v>
      </c>
      <c r="E728" s="13">
        <v>12</v>
      </c>
      <c r="F728" s="13">
        <v>160</v>
      </c>
      <c r="G728" s="13" t="s">
        <v>436</v>
      </c>
      <c r="H728" s="13"/>
      <c r="I728" s="13" t="s">
        <v>1083</v>
      </c>
      <c r="J728" s="13"/>
      <c r="K728" t="s">
        <v>113</v>
      </c>
      <c r="L728" s="33">
        <v>-116.7</v>
      </c>
      <c r="M728" s="33">
        <v>33.342100000000002</v>
      </c>
      <c r="N728" s="19" t="s">
        <v>380</v>
      </c>
      <c r="O728" s="19" t="s">
        <v>115</v>
      </c>
      <c r="P728" s="13" t="s">
        <v>605</v>
      </c>
      <c r="Q728" s="14" t="s">
        <v>117</v>
      </c>
      <c r="R728" s="16" t="s">
        <v>118</v>
      </c>
      <c r="S728" s="13">
        <v>66.8</v>
      </c>
      <c r="T728" s="13">
        <v>0.47</v>
      </c>
      <c r="U728" s="13">
        <v>14.7</v>
      </c>
      <c r="V728" s="13"/>
      <c r="W728" s="13"/>
      <c r="X728" s="13">
        <v>4.55</v>
      </c>
      <c r="Y728">
        <f t="shared" si="12"/>
        <v>4.0941355000000001</v>
      </c>
      <c r="Z728" s="13">
        <v>0.1</v>
      </c>
      <c r="AA728">
        <v>0.11</v>
      </c>
      <c r="AB728" s="13"/>
      <c r="AC728" s="13">
        <v>2.0099999999999998</v>
      </c>
      <c r="AD728" s="13">
        <v>3.95</v>
      </c>
      <c r="AE728" s="13">
        <v>2.91</v>
      </c>
      <c r="AF728" s="13">
        <v>3.24</v>
      </c>
      <c r="AG728">
        <v>0.64</v>
      </c>
      <c r="AH728" s="13"/>
      <c r="AI728" s="34"/>
      <c r="AJ728">
        <v>20.79</v>
      </c>
      <c r="AK728" s="13">
        <v>0.12</v>
      </c>
      <c r="AL728" s="13">
        <v>104</v>
      </c>
      <c r="AM728" s="13">
        <v>5.09</v>
      </c>
      <c r="AN728" s="13">
        <v>227.98</v>
      </c>
      <c r="AO728" s="13">
        <v>932.63</v>
      </c>
      <c r="AP728" s="13">
        <v>9.81</v>
      </c>
      <c r="AQ728" s="13">
        <v>4.33</v>
      </c>
      <c r="AR728" s="13">
        <v>114.04</v>
      </c>
      <c r="AS728" s="13">
        <v>4.25</v>
      </c>
      <c r="AT728" s="13">
        <v>6.21</v>
      </c>
      <c r="AU728" s="13">
        <v>34</v>
      </c>
      <c r="AV728" s="13">
        <v>8.4700000000000006</v>
      </c>
      <c r="AW728" s="13">
        <v>49.65</v>
      </c>
      <c r="AX728" s="34"/>
      <c r="AY728" s="13"/>
      <c r="AZ728" s="13"/>
      <c r="BA728" s="13"/>
      <c r="BB728" s="13">
        <v>2.2400000000000002</v>
      </c>
      <c r="BC728" s="13"/>
      <c r="BD728" s="13"/>
      <c r="BE728" s="13">
        <v>0.37</v>
      </c>
      <c r="BF728" s="13">
        <v>1.07</v>
      </c>
      <c r="BG728" s="13"/>
      <c r="BH728" s="13">
        <v>10.39</v>
      </c>
      <c r="BI728" s="13">
        <v>4.37</v>
      </c>
      <c r="BJ728" s="13">
        <v>14.02</v>
      </c>
      <c r="BK728" s="13">
        <v>28.98</v>
      </c>
      <c r="BL728" s="13">
        <v>4.0599999999999996</v>
      </c>
      <c r="BM728" s="13">
        <v>18</v>
      </c>
      <c r="BN728" s="13">
        <v>5.0999999999999996</v>
      </c>
      <c r="BO728" s="13">
        <v>18.12</v>
      </c>
      <c r="BP728" s="13">
        <v>1.26</v>
      </c>
      <c r="BQ728" s="13">
        <v>5.18</v>
      </c>
      <c r="BR728" s="13">
        <v>1.18</v>
      </c>
      <c r="BS728" s="13">
        <v>6.53</v>
      </c>
      <c r="BT728" s="13">
        <v>1.57</v>
      </c>
      <c r="BU728" s="13">
        <v>4.68</v>
      </c>
      <c r="BV728" s="13">
        <v>0.83</v>
      </c>
      <c r="BW728" s="13">
        <v>4.3</v>
      </c>
      <c r="BX728" s="13"/>
      <c r="BY728">
        <v>90.17</v>
      </c>
      <c r="BZ728">
        <v>10.52</v>
      </c>
      <c r="CA728" s="13">
        <v>104</v>
      </c>
      <c r="CB728" s="13">
        <v>227.98</v>
      </c>
      <c r="CC728" s="13">
        <v>100</v>
      </c>
      <c r="CD728" s="13">
        <v>1.3420000000000001</v>
      </c>
      <c r="CE728" s="13">
        <v>0.70684999999999998</v>
      </c>
      <c r="CF728" s="21">
        <v>0.70489999999999997</v>
      </c>
      <c r="CG728" s="13"/>
      <c r="CH728" s="13"/>
      <c r="CI728">
        <v>5.0999999999999996</v>
      </c>
      <c r="CJ728" s="13">
        <v>18</v>
      </c>
      <c r="CK728" s="13"/>
      <c r="CL728" s="13"/>
      <c r="CM728" s="13"/>
      <c r="CN728" s="13"/>
      <c r="CO728" s="13"/>
      <c r="CP728" s="13"/>
      <c r="CQ728">
        <v>4.25</v>
      </c>
      <c r="CR728" s="13"/>
      <c r="CS728" s="13"/>
      <c r="CT728" s="13"/>
      <c r="CU728" s="13"/>
      <c r="CV728">
        <v>4.33</v>
      </c>
      <c r="CW728">
        <v>9.81</v>
      </c>
      <c r="CX728" s="13"/>
      <c r="CY728" s="13"/>
      <c r="CZ728" s="13"/>
      <c r="DA728" s="13"/>
      <c r="DB728" s="13"/>
      <c r="DC728" s="13"/>
      <c r="DD728" s="13"/>
      <c r="DE728" s="13"/>
      <c r="DF728" s="13"/>
      <c r="DG728" s="22"/>
      <c r="DH728" s="13"/>
      <c r="DI728" s="13"/>
      <c r="DJ728" s="13"/>
      <c r="DK728" s="13"/>
      <c r="DL728" s="13"/>
      <c r="DM728" s="13"/>
      <c r="DN728" s="13"/>
      <c r="DO728" s="18">
        <v>10.1</v>
      </c>
      <c r="DP728" s="13"/>
      <c r="DQ728" s="13"/>
      <c r="DR728" s="13"/>
      <c r="DS728" s="13"/>
      <c r="DT728" s="13"/>
      <c r="DU728" s="13"/>
      <c r="DV728" s="13"/>
      <c r="DW728" s="13"/>
      <c r="DX728" s="13"/>
      <c r="DY728" s="13"/>
      <c r="DZ728" s="13"/>
      <c r="EA728" s="13"/>
      <c r="EB728" s="13"/>
      <c r="EC728" s="13"/>
      <c r="ED728" s="13"/>
      <c r="EE728" s="13"/>
      <c r="EF728" s="13"/>
      <c r="EG728" s="13"/>
      <c r="EH728" s="13"/>
      <c r="EI728" s="13"/>
      <c r="EJ728" s="13"/>
      <c r="EK728" s="13"/>
      <c r="EL728" s="13"/>
      <c r="EM728" s="13"/>
      <c r="EN728" s="13"/>
      <c r="EO728" s="13"/>
      <c r="EP728" s="13"/>
      <c r="EQ728" s="13"/>
      <c r="ER728" s="13"/>
      <c r="ES728" s="13"/>
      <c r="ET728" s="13"/>
      <c r="EU728" s="13"/>
      <c r="EV728" s="13"/>
      <c r="EW728" s="13"/>
      <c r="EX728" s="13"/>
      <c r="EY728" s="13"/>
      <c r="EZ728" s="13"/>
      <c r="FA728" s="13"/>
      <c r="FB728" s="13"/>
      <c r="FC728" s="13"/>
      <c r="FD728" s="13"/>
      <c r="FE728" s="13"/>
      <c r="FF728" s="13"/>
    </row>
    <row r="729" spans="1:162" customFormat="1" x14ac:dyDescent="0.25">
      <c r="A729" s="13" t="s">
        <v>111</v>
      </c>
      <c r="C729" s="14" t="s">
        <v>1348</v>
      </c>
      <c r="D729" s="20">
        <v>100</v>
      </c>
      <c r="E729" s="13">
        <v>50</v>
      </c>
      <c r="F729" s="13">
        <v>100</v>
      </c>
      <c r="G729" s="13"/>
      <c r="H729" s="13" t="s">
        <v>126</v>
      </c>
      <c r="I729" s="13" t="s">
        <v>1314</v>
      </c>
      <c r="J729" s="13" t="s">
        <v>1349</v>
      </c>
      <c r="K729" s="13" t="s">
        <v>1320</v>
      </c>
      <c r="L729" s="14">
        <v>-117.176</v>
      </c>
      <c r="M729" s="14">
        <v>34.305900000000001</v>
      </c>
      <c r="N729" s="13" t="s">
        <v>380</v>
      </c>
      <c r="O729" s="13" t="s">
        <v>115</v>
      </c>
      <c r="P729" s="14" t="s">
        <v>440</v>
      </c>
      <c r="Q729" s="14" t="s">
        <v>117</v>
      </c>
      <c r="R729" s="16" t="s">
        <v>118</v>
      </c>
      <c r="S729">
        <v>66.97</v>
      </c>
      <c r="T729">
        <v>0.62</v>
      </c>
      <c r="U729">
        <v>17.34</v>
      </c>
      <c r="W729">
        <v>2.93</v>
      </c>
      <c r="X729" s="24">
        <v>13.78</v>
      </c>
      <c r="Y729">
        <f t="shared" si="12"/>
        <v>15.329381799999998</v>
      </c>
      <c r="Z729">
        <v>7.0000000000000007E-2</v>
      </c>
      <c r="AA729">
        <v>0.1</v>
      </c>
      <c r="AC729">
        <v>2.08</v>
      </c>
      <c r="AD729">
        <v>4.0999999999999996</v>
      </c>
      <c r="AE729">
        <v>3.54</v>
      </c>
      <c r="AF729">
        <v>3.2</v>
      </c>
      <c r="AG729">
        <v>0.61</v>
      </c>
      <c r="AJ729">
        <v>16.510000000000002</v>
      </c>
      <c r="AK729">
        <v>0.2</v>
      </c>
      <c r="AL729">
        <v>85.2</v>
      </c>
      <c r="AM729">
        <v>0.96</v>
      </c>
      <c r="AN729">
        <v>557.20000000000005</v>
      </c>
      <c r="AO729">
        <v>1044</v>
      </c>
      <c r="AP729">
        <v>7.05</v>
      </c>
      <c r="AQ729">
        <v>2.59</v>
      </c>
      <c r="AR729">
        <v>117.38</v>
      </c>
      <c r="AS729">
        <v>3.57</v>
      </c>
      <c r="AT729">
        <v>8.59</v>
      </c>
      <c r="AU729">
        <v>10.039999999999999</v>
      </c>
      <c r="AV729">
        <v>20.93</v>
      </c>
      <c r="AW729">
        <v>36.61</v>
      </c>
      <c r="BB729">
        <v>2.21</v>
      </c>
      <c r="BE729">
        <v>0.28999999999999998</v>
      </c>
      <c r="BF729">
        <v>0.83</v>
      </c>
      <c r="BH729">
        <v>11.46</v>
      </c>
      <c r="BI729">
        <v>1.37</v>
      </c>
      <c r="BJ729">
        <v>23.49</v>
      </c>
      <c r="BK729">
        <v>50.55</v>
      </c>
      <c r="BL729">
        <v>6.05</v>
      </c>
      <c r="BM729">
        <v>21.41</v>
      </c>
      <c r="BN729">
        <v>4.12</v>
      </c>
      <c r="BO729">
        <v>7.35</v>
      </c>
      <c r="BP729">
        <v>1.31</v>
      </c>
      <c r="BQ729">
        <v>2.41</v>
      </c>
      <c r="BR729">
        <v>0.45</v>
      </c>
      <c r="BS729">
        <v>2.34</v>
      </c>
      <c r="BT729">
        <v>0.63</v>
      </c>
      <c r="BU729">
        <v>1.42</v>
      </c>
      <c r="BV729">
        <v>0.37</v>
      </c>
      <c r="BW729">
        <v>1.37</v>
      </c>
      <c r="BY729">
        <v>86.57</v>
      </c>
      <c r="CA729">
        <v>85.2</v>
      </c>
      <c r="CB729">
        <v>557.20000000000005</v>
      </c>
      <c r="CC729" s="13">
        <v>100</v>
      </c>
      <c r="CD729" s="13">
        <v>0.43099999999999999</v>
      </c>
      <c r="CE729" s="13">
        <v>0.70975299999999997</v>
      </c>
      <c r="CF729" s="21">
        <v>0.70911999999999997</v>
      </c>
      <c r="CI729">
        <v>4.12</v>
      </c>
      <c r="CJ729">
        <v>21.41</v>
      </c>
      <c r="CQ729">
        <v>3.57</v>
      </c>
      <c r="CV729">
        <v>2.59</v>
      </c>
      <c r="CW729">
        <v>7.05</v>
      </c>
      <c r="DG729" s="17"/>
      <c r="DO729" s="18"/>
    </row>
    <row r="730" spans="1:162" customFormat="1" x14ac:dyDescent="0.25">
      <c r="A730" s="13" t="s">
        <v>111</v>
      </c>
      <c r="C730" s="14" t="s">
        <v>1350</v>
      </c>
      <c r="D730" s="20">
        <v>100</v>
      </c>
      <c r="E730" s="13">
        <v>25</v>
      </c>
      <c r="F730" s="13">
        <v>100</v>
      </c>
      <c r="G730" s="13"/>
      <c r="H730" s="13" t="s">
        <v>126</v>
      </c>
      <c r="I730" s="13" t="s">
        <v>640</v>
      </c>
      <c r="J730" s="13"/>
      <c r="K730" s="13" t="s">
        <v>1351</v>
      </c>
      <c r="L730" s="14">
        <v>-117.8409</v>
      </c>
      <c r="M730" s="14">
        <v>34.182299999999998</v>
      </c>
      <c r="N730" s="13" t="s">
        <v>380</v>
      </c>
      <c r="O730" s="13" t="s">
        <v>115</v>
      </c>
      <c r="P730" s="14" t="s">
        <v>440</v>
      </c>
      <c r="Q730" s="14" t="s">
        <v>117</v>
      </c>
      <c r="R730" s="14" t="s">
        <v>118</v>
      </c>
      <c r="S730">
        <v>67.08</v>
      </c>
      <c r="T730">
        <v>0.77</v>
      </c>
      <c r="U730">
        <v>16.510000000000002</v>
      </c>
      <c r="W730">
        <v>3.88</v>
      </c>
      <c r="X730" s="24">
        <v>4.3118439999999998</v>
      </c>
      <c r="Y730">
        <f t="shared" si="12"/>
        <v>7.7598403496399992</v>
      </c>
      <c r="AC730">
        <v>1.38</v>
      </c>
      <c r="AD730">
        <v>3.95</v>
      </c>
      <c r="AE730">
        <v>3.79</v>
      </c>
      <c r="AF730">
        <v>2.64</v>
      </c>
      <c r="AQ730">
        <v>1</v>
      </c>
      <c r="BY730">
        <v>11.9</v>
      </c>
      <c r="CC730" s="13">
        <v>100</v>
      </c>
      <c r="CV730">
        <v>1</v>
      </c>
      <c r="DG730" s="17"/>
      <c r="DO730" s="18"/>
    </row>
    <row r="731" spans="1:162" customFormat="1" x14ac:dyDescent="0.25">
      <c r="A731" s="13" t="s">
        <v>111</v>
      </c>
      <c r="B731" s="13"/>
      <c r="C731" s="19" t="s">
        <v>1352</v>
      </c>
      <c r="D731" s="20">
        <v>100</v>
      </c>
      <c r="E731" s="13">
        <v>25</v>
      </c>
      <c r="F731" s="13">
        <v>100</v>
      </c>
      <c r="G731" s="13"/>
      <c r="H731" s="13" t="s">
        <v>126</v>
      </c>
      <c r="I731" s="13" t="s">
        <v>1284</v>
      </c>
      <c r="J731" s="13" t="s">
        <v>1312</v>
      </c>
      <c r="K731" s="13"/>
      <c r="L731" s="13"/>
      <c r="M731" s="13"/>
      <c r="N731" s="13"/>
      <c r="O731" s="13" t="s">
        <v>115</v>
      </c>
      <c r="P731" s="13" t="s">
        <v>1286</v>
      </c>
      <c r="Q731" s="13"/>
      <c r="R731" s="16" t="s">
        <v>118</v>
      </c>
      <c r="S731" s="13">
        <v>67.2</v>
      </c>
      <c r="T731" s="13"/>
      <c r="U731" s="13"/>
      <c r="V731" s="13"/>
      <c r="W731" s="13"/>
      <c r="X731" s="13">
        <v>3.34</v>
      </c>
      <c r="Y731">
        <f t="shared" si="12"/>
        <v>3.0053654000000001</v>
      </c>
      <c r="Z731" s="13"/>
      <c r="AA731" s="13"/>
      <c r="AB731" s="13"/>
      <c r="AC731" s="13">
        <v>1.17</v>
      </c>
      <c r="AD731" s="13"/>
      <c r="AE731" s="13"/>
      <c r="AF731" s="13">
        <v>3.79</v>
      </c>
      <c r="AG731" s="13"/>
      <c r="AH731" s="13"/>
      <c r="AI731" s="13"/>
      <c r="AJ731" s="13"/>
      <c r="AK731" s="13"/>
      <c r="AL731" s="13"/>
      <c r="AM731" s="13"/>
      <c r="AN731" s="13">
        <v>360</v>
      </c>
      <c r="AO731" s="13"/>
      <c r="AP731" s="13"/>
      <c r="AQ731" s="13"/>
      <c r="AR731" s="13"/>
      <c r="AS731" s="13"/>
      <c r="AT731" s="13">
        <v>14</v>
      </c>
      <c r="AU731" s="13">
        <v>12.4</v>
      </c>
      <c r="AV731" s="13"/>
      <c r="AW731" s="13"/>
      <c r="AX731" s="13"/>
      <c r="AY731" s="13"/>
      <c r="AZ731" s="13"/>
      <c r="BA731" s="13"/>
      <c r="BB731" s="13"/>
      <c r="BC731" s="13"/>
      <c r="BD731" s="13"/>
      <c r="BE731" s="13"/>
      <c r="BF731" s="13">
        <v>1.4</v>
      </c>
      <c r="BG731" s="13"/>
      <c r="BH731" s="13"/>
      <c r="BI731" s="13"/>
      <c r="BJ731" s="13">
        <v>28.3</v>
      </c>
      <c r="BK731" s="13">
        <v>56.7</v>
      </c>
      <c r="BL731" s="13"/>
      <c r="BM731" s="13"/>
      <c r="BN731" s="13">
        <v>3.6</v>
      </c>
      <c r="BO731" s="13"/>
      <c r="BP731" s="13"/>
      <c r="BQ731" s="13">
        <v>3.31</v>
      </c>
      <c r="BR731" s="13"/>
      <c r="BS731" s="13"/>
      <c r="BT731" s="13"/>
      <c r="BU731" s="13"/>
      <c r="BV731" s="13"/>
      <c r="BW731" s="13">
        <v>1.3</v>
      </c>
      <c r="BX731" s="13"/>
      <c r="BY731" s="13"/>
      <c r="BZ731" s="13"/>
      <c r="CA731" s="13"/>
      <c r="CB731" s="13">
        <v>360</v>
      </c>
      <c r="CC731" s="13">
        <v>100</v>
      </c>
      <c r="CD731" s="13"/>
      <c r="CE731" s="13"/>
      <c r="CF731" s="21"/>
      <c r="CG731" s="13"/>
      <c r="CH731" s="13"/>
      <c r="CI731" s="13">
        <v>3.6</v>
      </c>
      <c r="CJ731" s="13"/>
      <c r="CK731" s="13"/>
      <c r="CL731" s="13"/>
      <c r="CM731" s="13"/>
      <c r="CN731" s="13"/>
      <c r="CO731" s="13"/>
      <c r="CP731" s="13"/>
      <c r="CQ731" s="13"/>
      <c r="CR731" s="13"/>
      <c r="CS731" s="13"/>
      <c r="CT731" s="13"/>
      <c r="CU731" s="13"/>
      <c r="CV731" s="13"/>
      <c r="CW731" s="13"/>
      <c r="CX731" s="13"/>
      <c r="CY731" s="13"/>
      <c r="CZ731" s="13"/>
      <c r="DA731" s="13"/>
      <c r="DB731" s="13"/>
      <c r="DC731" s="13"/>
      <c r="DD731" s="13"/>
      <c r="DE731" s="13"/>
      <c r="DF731" s="13"/>
      <c r="DG731" s="22"/>
      <c r="DH731" s="13"/>
      <c r="DI731" s="13"/>
      <c r="DJ731" s="13"/>
      <c r="DK731" s="13"/>
      <c r="DL731" s="13"/>
      <c r="DM731" s="13"/>
      <c r="DN731" s="13"/>
      <c r="DO731" s="23"/>
      <c r="DP731" s="13"/>
      <c r="DQ731" s="13"/>
      <c r="DR731" s="13"/>
      <c r="DS731" s="13"/>
      <c r="DT731" s="13"/>
      <c r="DU731" s="13"/>
      <c r="DV731" s="13"/>
      <c r="DW731" s="13"/>
      <c r="DX731" s="13"/>
      <c r="DY731" s="13"/>
      <c r="DZ731" s="13"/>
      <c r="EA731" s="13"/>
      <c r="EB731" s="13"/>
      <c r="EC731" s="13"/>
      <c r="ED731" s="13"/>
      <c r="EE731" s="13"/>
      <c r="EF731" s="13"/>
      <c r="EG731" s="13"/>
      <c r="EH731" s="13"/>
      <c r="EI731" s="13"/>
      <c r="EJ731" s="13"/>
      <c r="EK731" s="13"/>
      <c r="EL731" s="13"/>
      <c r="EM731" s="13"/>
      <c r="EN731" s="13"/>
      <c r="EO731" s="13"/>
      <c r="EP731" s="13"/>
      <c r="EQ731" s="13"/>
      <c r="ER731" s="13"/>
      <c r="ES731" s="13"/>
      <c r="ET731" s="13"/>
      <c r="EU731" s="13"/>
      <c r="EV731" s="13"/>
      <c r="EW731" s="13"/>
      <c r="EX731" s="13"/>
      <c r="EY731" s="13"/>
      <c r="EZ731" s="13"/>
      <c r="FA731" s="13"/>
      <c r="FB731" s="13"/>
      <c r="FC731" s="13"/>
      <c r="FD731" s="13"/>
      <c r="FE731" s="13"/>
      <c r="FF731" s="13"/>
    </row>
    <row r="732" spans="1:162" customFormat="1" x14ac:dyDescent="0.25">
      <c r="A732" s="13" t="s">
        <v>111</v>
      </c>
      <c r="B732" s="13" t="s">
        <v>601</v>
      </c>
      <c r="C732" s="19" t="s">
        <v>1353</v>
      </c>
      <c r="D732" s="20">
        <v>100</v>
      </c>
      <c r="E732" s="13">
        <v>12</v>
      </c>
      <c r="F732" s="13">
        <v>160</v>
      </c>
      <c r="G732" s="13" t="s">
        <v>436</v>
      </c>
      <c r="H732" s="13"/>
      <c r="I732" s="13"/>
      <c r="J732" s="13"/>
      <c r="K732" t="s">
        <v>113</v>
      </c>
      <c r="L732" s="33">
        <v>-116.8706</v>
      </c>
      <c r="M732" s="33">
        <v>33.369700000000002</v>
      </c>
      <c r="N732" s="19" t="s">
        <v>380</v>
      </c>
      <c r="O732" s="19" t="s">
        <v>115</v>
      </c>
      <c r="P732" s="13" t="s">
        <v>605</v>
      </c>
      <c r="Q732" s="14" t="s">
        <v>117</v>
      </c>
      <c r="R732" s="16" t="s">
        <v>118</v>
      </c>
      <c r="S732" s="13">
        <v>67.2</v>
      </c>
      <c r="T732" s="13">
        <v>0.96</v>
      </c>
      <c r="U732" s="13">
        <v>14.6</v>
      </c>
      <c r="V732" s="13"/>
      <c r="W732" s="13"/>
      <c r="X732" s="13">
        <v>4.71</v>
      </c>
      <c r="Y732">
        <f t="shared" si="12"/>
        <v>4.2381051000000003</v>
      </c>
      <c r="Z732" s="13">
        <v>7.0000000000000007E-2</v>
      </c>
      <c r="AA732">
        <v>0.08</v>
      </c>
      <c r="AB732" s="13"/>
      <c r="AC732" s="13">
        <v>1.89</v>
      </c>
      <c r="AD732" s="13">
        <v>2.78</v>
      </c>
      <c r="AE732" s="13">
        <v>2.56</v>
      </c>
      <c r="AF732" s="13">
        <v>3.38</v>
      </c>
      <c r="AG732">
        <v>0.95</v>
      </c>
      <c r="AH732" s="13"/>
      <c r="AI732" s="34"/>
      <c r="AJ732">
        <v>67.91</v>
      </c>
      <c r="AK732" s="13">
        <v>0.17</v>
      </c>
      <c r="AL732" s="13">
        <v>123</v>
      </c>
      <c r="AM732" s="13">
        <v>4.6900000000000004</v>
      </c>
      <c r="AN732" s="13">
        <v>149.83000000000001</v>
      </c>
      <c r="AO732" s="13">
        <v>1186.75</v>
      </c>
      <c r="AP732" s="13">
        <v>15.24</v>
      </c>
      <c r="AQ732" s="13">
        <v>2.0499999999999998</v>
      </c>
      <c r="AR732" s="13">
        <v>209.04</v>
      </c>
      <c r="AS732" s="13">
        <v>5.82</v>
      </c>
      <c r="AT732" s="13">
        <v>14.56</v>
      </c>
      <c r="AU732" s="13">
        <v>30.02</v>
      </c>
      <c r="AV732" s="13">
        <v>9.5399999999999991</v>
      </c>
      <c r="AW732" s="13">
        <v>96.43</v>
      </c>
      <c r="AX732" s="34"/>
      <c r="AY732" s="13"/>
      <c r="AZ732" s="13"/>
      <c r="BA732" s="13"/>
      <c r="BB732" s="13">
        <v>4.63</v>
      </c>
      <c r="BC732" s="13"/>
      <c r="BD732" s="13"/>
      <c r="BE732" s="13">
        <v>0.67</v>
      </c>
      <c r="BF732" s="13">
        <v>1</v>
      </c>
      <c r="BG732" s="13"/>
      <c r="BH732" s="13">
        <v>8.0500000000000007</v>
      </c>
      <c r="BI732" s="13">
        <v>7.73</v>
      </c>
      <c r="BJ732" s="13">
        <v>31.93</v>
      </c>
      <c r="BK732" s="13">
        <v>69.63</v>
      </c>
      <c r="BL732" s="13">
        <v>8.66</v>
      </c>
      <c r="BM732" s="13">
        <v>34.14</v>
      </c>
      <c r="BN732" s="13">
        <v>8.5299999999999994</v>
      </c>
      <c r="BO732" s="13">
        <v>17.829999999999998</v>
      </c>
      <c r="BP732" s="13">
        <v>1.42</v>
      </c>
      <c r="BQ732" s="13">
        <v>6.95</v>
      </c>
      <c r="BR732" s="13">
        <v>1.27</v>
      </c>
      <c r="BS732" s="13">
        <v>6.56</v>
      </c>
      <c r="BT732" s="13">
        <v>1.35</v>
      </c>
      <c r="BU732" s="13">
        <v>4.0999999999999996</v>
      </c>
      <c r="BV732" s="13">
        <v>0.53</v>
      </c>
      <c r="BW732" s="13">
        <v>3.32</v>
      </c>
      <c r="BX732" s="13"/>
      <c r="BY732">
        <v>101.99</v>
      </c>
      <c r="BZ732">
        <v>1.88</v>
      </c>
      <c r="CA732" s="13">
        <v>123</v>
      </c>
      <c r="CB732" s="13">
        <v>149.83000000000001</v>
      </c>
      <c r="CC732" s="13">
        <v>100</v>
      </c>
      <c r="CD732" s="13">
        <v>2.31</v>
      </c>
      <c r="CE732" s="13">
        <v>0.71523000000000003</v>
      </c>
      <c r="CF732" s="21">
        <v>0.71194999999999997</v>
      </c>
      <c r="CG732" s="13"/>
      <c r="CH732" s="13"/>
      <c r="CI732">
        <v>8.5299999999999994</v>
      </c>
      <c r="CJ732" s="13">
        <v>34.14</v>
      </c>
      <c r="CK732" s="13"/>
      <c r="CL732" s="13"/>
      <c r="CM732" s="13"/>
      <c r="CN732" s="13"/>
      <c r="CO732" s="13"/>
      <c r="CP732" s="13"/>
      <c r="CQ732">
        <v>5.82</v>
      </c>
      <c r="CR732" s="13"/>
      <c r="CS732" s="13"/>
      <c r="CT732" s="13"/>
      <c r="CU732" s="13"/>
      <c r="CV732">
        <v>2.0499999999999998</v>
      </c>
      <c r="CW732">
        <v>15.24</v>
      </c>
      <c r="CX732" s="13"/>
      <c r="CY732" s="13"/>
      <c r="CZ732" s="13"/>
      <c r="DA732" s="13"/>
      <c r="DB732" s="13"/>
      <c r="DC732" s="13"/>
      <c r="DD732" s="13"/>
      <c r="DE732" s="13"/>
      <c r="DF732" s="13"/>
      <c r="DG732" s="22"/>
      <c r="DH732" s="13"/>
      <c r="DI732" s="13"/>
      <c r="DJ732" s="13"/>
      <c r="DK732" s="13"/>
      <c r="DL732" s="13"/>
      <c r="DM732" s="13"/>
      <c r="DN732" s="13"/>
      <c r="DO732" s="23"/>
      <c r="DP732" s="13"/>
      <c r="DQ732" s="13"/>
      <c r="DR732" s="13"/>
      <c r="DS732" s="13"/>
      <c r="DT732" s="13"/>
      <c r="DU732" s="13"/>
      <c r="DV732" s="13"/>
      <c r="DW732" s="13"/>
      <c r="DX732" s="13"/>
      <c r="DY732" s="13"/>
      <c r="DZ732" s="13"/>
      <c r="EA732" s="13"/>
      <c r="EB732" s="13"/>
      <c r="EC732" s="13"/>
      <c r="ED732" s="13"/>
      <c r="EE732" s="13"/>
      <c r="EF732" s="13"/>
      <c r="EG732" s="13"/>
      <c r="EH732" s="13"/>
      <c r="EI732" s="13"/>
      <c r="EJ732" s="13"/>
      <c r="EK732" s="13"/>
      <c r="EL732" s="13"/>
      <c r="EM732" s="13"/>
      <c r="EN732" s="13"/>
      <c r="EO732" s="13"/>
      <c r="EP732" s="13"/>
      <c r="EQ732" s="13"/>
      <c r="ER732" s="13"/>
      <c r="ES732" s="13"/>
      <c r="ET732" s="13"/>
      <c r="EU732" s="13"/>
      <c r="EV732" s="13"/>
      <c r="EW732" s="13"/>
      <c r="EX732" s="13"/>
      <c r="EY732" s="13"/>
      <c r="EZ732" s="13"/>
      <c r="FA732" s="13"/>
      <c r="FB732" s="13"/>
      <c r="FC732" s="13"/>
      <c r="FD732" s="13"/>
      <c r="FE732" s="13"/>
      <c r="FF732" s="13"/>
    </row>
    <row r="733" spans="1:162" customFormat="1" x14ac:dyDescent="0.25">
      <c r="A733" s="13" t="s">
        <v>111</v>
      </c>
      <c r="C733" s="14" t="s">
        <v>1354</v>
      </c>
      <c r="D733" s="20">
        <v>100</v>
      </c>
      <c r="E733" s="13">
        <v>25</v>
      </c>
      <c r="F733" s="13">
        <v>100</v>
      </c>
      <c r="G733" s="13"/>
      <c r="H733" s="13" t="s">
        <v>126</v>
      </c>
      <c r="I733" s="13" t="s">
        <v>1355</v>
      </c>
      <c r="J733" s="13"/>
      <c r="K733" s="13" t="s">
        <v>1310</v>
      </c>
      <c r="L733" s="14">
        <v>-116.6904</v>
      </c>
      <c r="M733" s="14">
        <v>34.479700000000001</v>
      </c>
      <c r="N733" s="13" t="s">
        <v>301</v>
      </c>
      <c r="O733" s="13" t="s">
        <v>115</v>
      </c>
      <c r="P733" s="14" t="s">
        <v>440</v>
      </c>
      <c r="Q733" s="14" t="s">
        <v>117</v>
      </c>
      <c r="R733" s="16" t="s">
        <v>118</v>
      </c>
      <c r="S733">
        <v>67.209999999999994</v>
      </c>
      <c r="T733">
        <v>0.73</v>
      </c>
      <c r="U733">
        <v>15.86</v>
      </c>
      <c r="W733">
        <v>2.92</v>
      </c>
      <c r="X733" s="24">
        <v>17.12</v>
      </c>
      <c r="Y733">
        <f t="shared" si="12"/>
        <v>18.324747200000001</v>
      </c>
      <c r="Z733">
        <v>0.08</v>
      </c>
      <c r="AA733">
        <v>0.1</v>
      </c>
      <c r="AC733">
        <v>1.1399999999999999</v>
      </c>
      <c r="AD733">
        <v>2.7</v>
      </c>
      <c r="AE733">
        <v>4.3600000000000003</v>
      </c>
      <c r="AF733">
        <v>4.74</v>
      </c>
      <c r="AG733">
        <v>0.4</v>
      </c>
      <c r="AJ733">
        <v>28.21</v>
      </c>
      <c r="AK733">
        <v>0.19</v>
      </c>
      <c r="AL733">
        <v>97.1</v>
      </c>
      <c r="AM733">
        <v>0.73</v>
      </c>
      <c r="AN733">
        <v>233.86</v>
      </c>
      <c r="AO733">
        <v>414.85</v>
      </c>
      <c r="AP733">
        <v>10.7</v>
      </c>
      <c r="AQ733">
        <v>1.1000000000000001</v>
      </c>
      <c r="AR733">
        <v>236.01</v>
      </c>
      <c r="AS733">
        <v>5.26</v>
      </c>
      <c r="AT733">
        <v>19.25</v>
      </c>
      <c r="AU733">
        <v>24.85</v>
      </c>
      <c r="AV733">
        <v>24.3</v>
      </c>
      <c r="AW733">
        <v>43.43</v>
      </c>
      <c r="BB733">
        <v>2.1</v>
      </c>
      <c r="BE733">
        <v>0.28000000000000003</v>
      </c>
      <c r="BF733">
        <v>1.26</v>
      </c>
      <c r="BH733">
        <v>9.5299999999999994</v>
      </c>
      <c r="BI733">
        <v>6.7</v>
      </c>
      <c r="BJ733">
        <v>33.92</v>
      </c>
      <c r="BK733">
        <v>66.66</v>
      </c>
      <c r="BL733">
        <v>7.47</v>
      </c>
      <c r="BM733">
        <v>26.59</v>
      </c>
      <c r="BN733">
        <v>5.18</v>
      </c>
      <c r="BO733">
        <v>9.3699999999999992</v>
      </c>
      <c r="BP733">
        <v>1.37</v>
      </c>
      <c r="BQ733">
        <v>4.3899999999999997</v>
      </c>
      <c r="BR733">
        <v>0.56000000000000005</v>
      </c>
      <c r="BS733">
        <v>4.3499999999999996</v>
      </c>
      <c r="BT733">
        <v>0.88</v>
      </c>
      <c r="BU733">
        <v>2.39</v>
      </c>
      <c r="BV733">
        <v>0.57999999999999996</v>
      </c>
      <c r="BW733">
        <v>2.5299999999999998</v>
      </c>
      <c r="BY733">
        <v>51</v>
      </c>
      <c r="CA733">
        <v>97.1</v>
      </c>
      <c r="CB733">
        <v>233.86</v>
      </c>
      <c r="CC733" s="13">
        <v>100</v>
      </c>
      <c r="CD733" s="13">
        <v>1.349</v>
      </c>
      <c r="CE733" s="13">
        <v>0.70853600000000005</v>
      </c>
      <c r="CF733" s="21">
        <v>0.70655000000000001</v>
      </c>
      <c r="CI733">
        <v>5.18</v>
      </c>
      <c r="CJ733">
        <v>26.59</v>
      </c>
      <c r="CQ733">
        <v>5.26</v>
      </c>
      <c r="CV733">
        <v>1.1000000000000001</v>
      </c>
      <c r="CW733">
        <v>10.7</v>
      </c>
      <c r="DG733" s="17"/>
      <c r="DO733" s="18"/>
    </row>
    <row r="734" spans="1:162" customFormat="1" x14ac:dyDescent="0.25">
      <c r="A734" s="13" t="s">
        <v>111</v>
      </c>
      <c r="B734" s="13"/>
      <c r="C734" s="19" t="s">
        <v>1356</v>
      </c>
      <c r="D734" s="20">
        <v>100</v>
      </c>
      <c r="E734" s="13"/>
      <c r="F734" s="13">
        <v>100</v>
      </c>
      <c r="G734" s="13"/>
      <c r="H734" s="13" t="s">
        <v>126</v>
      </c>
      <c r="I734" s="13" t="s">
        <v>1357</v>
      </c>
      <c r="J734" s="13"/>
      <c r="K734" s="13"/>
      <c r="L734" s="13"/>
      <c r="M734" s="13"/>
      <c r="N734" s="13"/>
      <c r="O734" s="13" t="s">
        <v>115</v>
      </c>
      <c r="P734" s="13" t="s">
        <v>137</v>
      </c>
      <c r="Q734" s="13"/>
      <c r="R734" s="16" t="s">
        <v>118</v>
      </c>
      <c r="S734" s="13">
        <v>67.233999999999995</v>
      </c>
      <c r="T734" s="13"/>
      <c r="U734" s="13"/>
      <c r="V734" s="13"/>
      <c r="W734" s="13"/>
      <c r="X734" s="13"/>
      <c r="Y734" t="e">
        <f t="shared" si="12"/>
        <v>#N/A</v>
      </c>
      <c r="Z734" s="13"/>
      <c r="AA734" s="13"/>
      <c r="AB734" s="13"/>
      <c r="AC734" s="13">
        <v>0.49299999999999999</v>
      </c>
      <c r="AD734" s="13"/>
      <c r="AE734" s="13"/>
      <c r="AF734" s="13"/>
      <c r="AG734" s="13"/>
      <c r="AH734" s="13"/>
      <c r="AI734" s="13"/>
      <c r="AJ734" s="13"/>
      <c r="AK734" s="13"/>
      <c r="AL734" s="13"/>
      <c r="AM734" s="13"/>
      <c r="AN734" s="13">
        <v>185.71</v>
      </c>
      <c r="AO734" s="13"/>
      <c r="AP734" s="13"/>
      <c r="AQ734" s="13"/>
      <c r="AR734" s="13"/>
      <c r="AS734" s="13"/>
      <c r="AT734" s="13">
        <v>16.11</v>
      </c>
      <c r="AU734" s="13">
        <v>30.42</v>
      </c>
      <c r="AV734" s="13"/>
      <c r="AW734" s="13"/>
      <c r="AX734" s="13"/>
      <c r="AY734" s="13"/>
      <c r="AZ734" s="13"/>
      <c r="BA734" s="13"/>
      <c r="BB734" s="13"/>
      <c r="BC734" s="13"/>
      <c r="BD734" s="13"/>
      <c r="BE734" s="13"/>
      <c r="BF734" s="13"/>
      <c r="BG734" s="13"/>
      <c r="BH734" s="13"/>
      <c r="BI734" s="13"/>
      <c r="BJ734" s="13">
        <v>39.270000000000003</v>
      </c>
      <c r="BK734" s="13"/>
      <c r="BL734" s="13"/>
      <c r="BM734" s="13"/>
      <c r="BN734" s="13"/>
      <c r="BO734" s="13"/>
      <c r="BP734" s="13"/>
      <c r="BQ734" s="13"/>
      <c r="BR734" s="13"/>
      <c r="BS734" s="13"/>
      <c r="BT734" s="13"/>
      <c r="BU734" s="13"/>
      <c r="BV734" s="13"/>
      <c r="BW734" s="13"/>
      <c r="BX734" s="13"/>
      <c r="BY734" s="13"/>
      <c r="BZ734" s="13"/>
      <c r="CA734" s="13"/>
      <c r="CB734" s="13">
        <v>185.71</v>
      </c>
      <c r="CC734" s="13">
        <v>100</v>
      </c>
      <c r="CD734" s="13"/>
      <c r="CE734" s="13"/>
      <c r="CF734" s="21"/>
      <c r="CG734" s="13"/>
      <c r="CH734" s="13"/>
      <c r="CI734" s="13"/>
      <c r="CJ734" s="13"/>
      <c r="CK734" s="13"/>
      <c r="CL734" s="13"/>
      <c r="CM734" s="13"/>
      <c r="CN734" s="13"/>
      <c r="CO734" s="13"/>
      <c r="CP734" s="13"/>
      <c r="CQ734" s="13"/>
      <c r="CR734" s="13"/>
      <c r="CS734" s="13"/>
      <c r="CT734" s="13"/>
      <c r="CU734" s="13"/>
      <c r="CV734" s="13"/>
      <c r="CW734" s="13"/>
      <c r="CX734" s="13"/>
      <c r="CY734" s="13"/>
      <c r="CZ734" s="13"/>
      <c r="DA734" s="13"/>
      <c r="DB734" s="13"/>
      <c r="DC734" s="13"/>
      <c r="DD734" s="13"/>
      <c r="DE734" s="13"/>
      <c r="DF734" s="13"/>
      <c r="DG734" s="22"/>
      <c r="DH734" s="13"/>
      <c r="DI734" s="13"/>
      <c r="DJ734" s="13"/>
      <c r="DK734" s="13"/>
      <c r="DL734" s="13"/>
      <c r="DM734" s="13"/>
      <c r="DN734" s="13"/>
      <c r="DO734" s="23"/>
      <c r="DP734" s="13"/>
      <c r="DQ734" s="13"/>
      <c r="DR734" s="13"/>
      <c r="DS734" s="13"/>
      <c r="DT734" s="13"/>
      <c r="DU734" s="13"/>
      <c r="DV734" s="13"/>
      <c r="DW734" s="13"/>
      <c r="DX734" s="13"/>
      <c r="DY734" s="13"/>
      <c r="DZ734" s="13"/>
      <c r="EA734" s="13"/>
      <c r="EB734" s="13"/>
      <c r="EC734" s="13"/>
      <c r="ED734" s="13"/>
      <c r="EE734" s="13"/>
      <c r="EF734" s="13"/>
      <c r="EG734" s="13"/>
      <c r="EH734" s="13"/>
      <c r="EI734" s="13"/>
      <c r="EJ734" s="13"/>
      <c r="EK734" s="13"/>
      <c r="EL734" s="13"/>
      <c r="EM734" s="13"/>
      <c r="EN734" s="13"/>
      <c r="EO734" s="13"/>
      <c r="EP734" s="13"/>
      <c r="EQ734" s="13"/>
      <c r="ER734" s="13"/>
      <c r="ES734" s="13"/>
      <c r="ET734" s="13"/>
      <c r="EU734" s="13"/>
      <c r="EV734" s="13"/>
      <c r="EW734" s="13"/>
      <c r="EX734" s="13"/>
      <c r="EY734" s="13"/>
      <c r="EZ734" s="13"/>
      <c r="FA734" s="13"/>
      <c r="FB734" s="13"/>
      <c r="FC734" s="13"/>
      <c r="FD734" s="13"/>
      <c r="FE734" s="13"/>
      <c r="FF734" s="13"/>
    </row>
    <row r="735" spans="1:162" customFormat="1" x14ac:dyDescent="0.25">
      <c r="A735" s="13" t="s">
        <v>111</v>
      </c>
      <c r="C735" s="14" t="s">
        <v>1358</v>
      </c>
      <c r="D735" s="20">
        <v>100</v>
      </c>
      <c r="E735" s="13">
        <v>25</v>
      </c>
      <c r="F735" s="13">
        <v>100</v>
      </c>
      <c r="G735" s="13"/>
      <c r="H735" s="13" t="s">
        <v>126</v>
      </c>
      <c r="I735" s="13" t="s">
        <v>640</v>
      </c>
      <c r="J735" s="13"/>
      <c r="K735" s="13" t="s">
        <v>1307</v>
      </c>
      <c r="L735">
        <v>117.85</v>
      </c>
      <c r="M735">
        <v>34.299999999999997</v>
      </c>
      <c r="N735" s="13" t="s">
        <v>380</v>
      </c>
      <c r="O735" s="13" t="s">
        <v>115</v>
      </c>
      <c r="P735" s="14" t="s">
        <v>440</v>
      </c>
      <c r="Q735" s="14" t="s">
        <v>117</v>
      </c>
      <c r="R735" s="14" t="s">
        <v>118</v>
      </c>
      <c r="S735">
        <v>67.260000000000005</v>
      </c>
      <c r="T735">
        <v>0.73</v>
      </c>
      <c r="U735">
        <v>16.05</v>
      </c>
      <c r="W735">
        <v>4.25</v>
      </c>
      <c r="X735" s="24">
        <v>14.36</v>
      </c>
      <c r="Y735">
        <f t="shared" si="12"/>
        <v>17.171271599999997</v>
      </c>
      <c r="Z735">
        <v>7.0000000000000007E-2</v>
      </c>
      <c r="AA735">
        <v>0.08</v>
      </c>
      <c r="AC735">
        <v>1.38</v>
      </c>
      <c r="AD735">
        <v>3.14</v>
      </c>
      <c r="AE735">
        <v>4.03</v>
      </c>
      <c r="AF735">
        <v>2.99</v>
      </c>
      <c r="AG735">
        <v>0.56000000000000005</v>
      </c>
      <c r="AJ735">
        <v>11.43</v>
      </c>
      <c r="AK735">
        <v>0.17</v>
      </c>
      <c r="AL735">
        <v>61.5</v>
      </c>
      <c r="AM735">
        <v>0.85</v>
      </c>
      <c r="AN735">
        <v>557.78</v>
      </c>
      <c r="AO735">
        <v>1986.54</v>
      </c>
      <c r="AP735">
        <v>14.46</v>
      </c>
      <c r="AQ735">
        <v>1.06</v>
      </c>
      <c r="AR735">
        <v>206.54</v>
      </c>
      <c r="AS735">
        <v>5.52</v>
      </c>
      <c r="AT735">
        <v>8.3000000000000007</v>
      </c>
      <c r="AU735">
        <v>9.2200000000000006</v>
      </c>
      <c r="AV735">
        <v>15.03</v>
      </c>
      <c r="AW735">
        <v>56.72</v>
      </c>
      <c r="BB735">
        <v>0.87</v>
      </c>
      <c r="BE735">
        <v>0.4</v>
      </c>
      <c r="BF735">
        <v>0.46</v>
      </c>
      <c r="BH735">
        <v>11.44</v>
      </c>
      <c r="BI735">
        <v>11.85</v>
      </c>
      <c r="BJ735">
        <v>63.9</v>
      </c>
      <c r="BK735">
        <v>113.6</v>
      </c>
      <c r="BL735">
        <v>10.87</v>
      </c>
      <c r="BM735">
        <v>38.200000000000003</v>
      </c>
      <c r="BN735">
        <v>5.99</v>
      </c>
      <c r="BO735">
        <v>7.11</v>
      </c>
      <c r="BP735">
        <v>1.68</v>
      </c>
      <c r="BQ735">
        <v>3.61</v>
      </c>
      <c r="BR735">
        <v>0.45</v>
      </c>
      <c r="BS735">
        <v>2.31</v>
      </c>
      <c r="BT735">
        <v>0.39</v>
      </c>
      <c r="BU735">
        <v>1.34</v>
      </c>
      <c r="BV735">
        <v>0.17</v>
      </c>
      <c r="BW735">
        <v>1.25</v>
      </c>
      <c r="BY735">
        <v>85.05</v>
      </c>
      <c r="CA735">
        <v>61.5</v>
      </c>
      <c r="CB735">
        <v>557.78</v>
      </c>
      <c r="CC735" s="13">
        <v>100</v>
      </c>
      <c r="CD735">
        <v>0.312</v>
      </c>
      <c r="CE735">
        <v>0.70732099999999998</v>
      </c>
      <c r="CF735" s="21">
        <v>0.70686000000000004</v>
      </c>
      <c r="CI735">
        <v>5.99</v>
      </c>
      <c r="CJ735">
        <v>38.200000000000003</v>
      </c>
      <c r="CQ735">
        <v>5.52</v>
      </c>
      <c r="CV735">
        <v>1.06</v>
      </c>
      <c r="CW735">
        <v>14.46</v>
      </c>
      <c r="DG735" s="17"/>
      <c r="DO735" s="18"/>
    </row>
    <row r="736" spans="1:162" customFormat="1" x14ac:dyDescent="0.25">
      <c r="A736" s="13" t="s">
        <v>111</v>
      </c>
      <c r="B736" s="13"/>
      <c r="C736" s="19" t="s">
        <v>1359</v>
      </c>
      <c r="D736" s="20">
        <v>100</v>
      </c>
      <c r="E736" s="13">
        <v>25</v>
      </c>
      <c r="F736" s="13">
        <v>100</v>
      </c>
      <c r="G736" s="13"/>
      <c r="H736" s="13" t="s">
        <v>126</v>
      </c>
      <c r="I736" s="13" t="s">
        <v>1284</v>
      </c>
      <c r="J736" s="13" t="s">
        <v>1312</v>
      </c>
      <c r="K736" s="13"/>
      <c r="L736" s="13"/>
      <c r="M736" s="13"/>
      <c r="N736" s="13"/>
      <c r="O736" s="13" t="s">
        <v>115</v>
      </c>
      <c r="P736" s="13" t="s">
        <v>1286</v>
      </c>
      <c r="Q736" s="13"/>
      <c r="R736" s="16" t="s">
        <v>118</v>
      </c>
      <c r="S736" s="13">
        <v>67.5</v>
      </c>
      <c r="T736" s="13"/>
      <c r="U736" s="13"/>
      <c r="V736" s="13"/>
      <c r="W736" s="13"/>
      <c r="X736" s="13">
        <v>3.03</v>
      </c>
      <c r="Y736">
        <f t="shared" si="12"/>
        <v>2.7264242999999997</v>
      </c>
      <c r="Z736" s="13"/>
      <c r="AA736" s="13"/>
      <c r="AB736" s="13"/>
      <c r="AC736" s="13">
        <v>0.99</v>
      </c>
      <c r="AD736" s="13"/>
      <c r="AE736" s="13"/>
      <c r="AF736" s="13">
        <v>3.67</v>
      </c>
      <c r="AG736" s="13"/>
      <c r="AH736" s="13"/>
      <c r="AI736" s="13"/>
      <c r="AJ736" s="13"/>
      <c r="AK736" s="13"/>
      <c r="AL736" s="13"/>
      <c r="AM736" s="13"/>
      <c r="AN736" s="13">
        <v>350</v>
      </c>
      <c r="AO736" s="13"/>
      <c r="AP736" s="13"/>
      <c r="AQ736" s="13"/>
      <c r="AR736" s="13"/>
      <c r="AS736" s="13"/>
      <c r="AT736" s="13">
        <v>12</v>
      </c>
      <c r="AU736" s="13">
        <v>11.6</v>
      </c>
      <c r="AV736" s="13"/>
      <c r="AW736" s="13"/>
      <c r="AX736" s="13"/>
      <c r="AY736" s="13"/>
      <c r="AZ736" s="13"/>
      <c r="BA736" s="13"/>
      <c r="BB736" s="13"/>
      <c r="BC736" s="13"/>
      <c r="BD736" s="13"/>
      <c r="BE736" s="13"/>
      <c r="BF736" s="13">
        <v>1.3</v>
      </c>
      <c r="BG736" s="13"/>
      <c r="BH736" s="13"/>
      <c r="BI736" s="13"/>
      <c r="BJ736" s="13">
        <v>26.7</v>
      </c>
      <c r="BK736" s="13">
        <v>51.7</v>
      </c>
      <c r="BL736" s="13"/>
      <c r="BM736" s="13"/>
      <c r="BN736" s="13">
        <v>3.2</v>
      </c>
      <c r="BO736" s="13"/>
      <c r="BP736" s="13"/>
      <c r="BQ736" s="13">
        <v>2.9</v>
      </c>
      <c r="BR736" s="13"/>
      <c r="BS736" s="13"/>
      <c r="BT736" s="13"/>
      <c r="BU736" s="13"/>
      <c r="BV736" s="13"/>
      <c r="BW736" s="13">
        <v>1.2</v>
      </c>
      <c r="BX736" s="13"/>
      <c r="BY736" s="13"/>
      <c r="BZ736" s="13"/>
      <c r="CA736" s="13"/>
      <c r="CB736" s="13">
        <v>350</v>
      </c>
      <c r="CC736" s="13">
        <v>100</v>
      </c>
      <c r="CD736" s="13"/>
      <c r="CE736" s="13"/>
      <c r="CF736" s="21"/>
      <c r="CG736" s="13"/>
      <c r="CH736" s="13"/>
      <c r="CI736" s="13">
        <v>3.2</v>
      </c>
      <c r="CJ736" s="13"/>
      <c r="CK736" s="13"/>
      <c r="CL736" s="13"/>
      <c r="CM736" s="13"/>
      <c r="CN736" s="13"/>
      <c r="CO736" s="13"/>
      <c r="CP736" s="13"/>
      <c r="CQ736" s="13"/>
      <c r="CR736" s="13"/>
      <c r="CS736" s="13"/>
      <c r="CT736" s="13"/>
      <c r="CU736" s="13"/>
      <c r="CV736" s="13"/>
      <c r="CW736" s="13"/>
      <c r="CX736" s="13"/>
      <c r="CY736" s="13"/>
      <c r="CZ736" s="13"/>
      <c r="DA736" s="13"/>
      <c r="DB736" s="13"/>
      <c r="DC736" s="13"/>
      <c r="DD736" s="13"/>
      <c r="DE736" s="13"/>
      <c r="DF736" s="13"/>
      <c r="DG736" s="22"/>
      <c r="DH736" s="13"/>
      <c r="DI736" s="13"/>
      <c r="DJ736" s="13"/>
      <c r="DK736" s="13"/>
      <c r="DL736" s="13"/>
      <c r="DM736" s="13"/>
      <c r="DN736" s="13"/>
      <c r="DO736" s="23"/>
      <c r="DP736" s="13"/>
      <c r="DQ736" s="13"/>
      <c r="DR736" s="13"/>
      <c r="DS736" s="13"/>
      <c r="DT736" s="13"/>
      <c r="DU736" s="13"/>
      <c r="DV736" s="13"/>
      <c r="DW736" s="13"/>
      <c r="DX736" s="13"/>
      <c r="DY736" s="13"/>
      <c r="DZ736" s="13"/>
      <c r="EA736" s="13"/>
      <c r="EB736" s="13"/>
      <c r="EC736" s="13"/>
      <c r="ED736" s="13"/>
      <c r="EE736" s="13"/>
      <c r="EF736" s="13"/>
      <c r="EG736" s="13"/>
      <c r="EH736" s="13"/>
      <c r="EI736" s="13"/>
      <c r="EJ736" s="13"/>
      <c r="EK736" s="13"/>
      <c r="EL736" s="13"/>
      <c r="EM736" s="13"/>
      <c r="EN736" s="13"/>
      <c r="EO736" s="13"/>
      <c r="EP736" s="13"/>
      <c r="EQ736" s="13"/>
      <c r="ER736" s="13"/>
      <c r="ES736" s="13"/>
      <c r="ET736" s="13"/>
      <c r="EU736" s="13"/>
      <c r="EV736" s="13"/>
      <c r="EW736" s="13"/>
      <c r="EX736" s="13"/>
      <c r="EY736" s="13"/>
      <c r="EZ736" s="13"/>
      <c r="FA736" s="13"/>
      <c r="FB736" s="13"/>
      <c r="FC736" s="13"/>
      <c r="FD736" s="13"/>
      <c r="FE736" s="13"/>
      <c r="FF736" s="13"/>
    </row>
    <row r="737" spans="1:162" customFormat="1" x14ac:dyDescent="0.25">
      <c r="A737" s="13" t="s">
        <v>111</v>
      </c>
      <c r="C737" s="14" t="s">
        <v>1360</v>
      </c>
      <c r="D737" s="20">
        <v>100</v>
      </c>
      <c r="E737" s="13">
        <v>25</v>
      </c>
      <c r="F737" s="13">
        <v>100</v>
      </c>
      <c r="G737" s="13"/>
      <c r="H737" s="13" t="s">
        <v>126</v>
      </c>
      <c r="I737" s="13" t="s">
        <v>1309</v>
      </c>
      <c r="J737" s="13"/>
      <c r="K737" s="13" t="s">
        <v>1310</v>
      </c>
      <c r="L737" s="14">
        <v>-116.5346</v>
      </c>
      <c r="M737" s="14">
        <v>34.415700000000001</v>
      </c>
      <c r="N737" s="13" t="s">
        <v>301</v>
      </c>
      <c r="O737" s="13" t="s">
        <v>115</v>
      </c>
      <c r="P737" s="14" t="s">
        <v>440</v>
      </c>
      <c r="Q737" s="14" t="s">
        <v>117</v>
      </c>
      <c r="R737" s="16" t="s">
        <v>118</v>
      </c>
      <c r="S737">
        <v>67.58</v>
      </c>
      <c r="T737">
        <v>0.62</v>
      </c>
      <c r="U737">
        <v>16.13</v>
      </c>
      <c r="W737">
        <v>2.77</v>
      </c>
      <c r="X737" s="24">
        <v>14.51</v>
      </c>
      <c r="Y737">
        <f t="shared" si="12"/>
        <v>15.826243099999999</v>
      </c>
      <c r="Z737">
        <v>0.05</v>
      </c>
      <c r="AA737">
        <v>0.06</v>
      </c>
      <c r="AC737">
        <v>1.4</v>
      </c>
      <c r="AD737">
        <v>3.45</v>
      </c>
      <c r="AE737">
        <v>3.62</v>
      </c>
      <c r="AF737">
        <v>4.12</v>
      </c>
      <c r="AG737">
        <v>0.56999999999999995</v>
      </c>
      <c r="AJ737">
        <v>23.81</v>
      </c>
      <c r="AK737">
        <v>0.19</v>
      </c>
      <c r="AL737">
        <v>144</v>
      </c>
      <c r="AM737">
        <v>1.37</v>
      </c>
      <c r="AN737">
        <v>563.73</v>
      </c>
      <c r="AO737">
        <v>1182.31</v>
      </c>
      <c r="AP737">
        <v>15.13</v>
      </c>
      <c r="AQ737">
        <v>2</v>
      </c>
      <c r="AR737">
        <v>176.22</v>
      </c>
      <c r="AS737">
        <v>4.74</v>
      </c>
      <c r="AT737">
        <v>13.62</v>
      </c>
      <c r="AU737">
        <v>12.85</v>
      </c>
      <c r="AV737">
        <v>26.48</v>
      </c>
      <c r="AW737">
        <v>80.95</v>
      </c>
      <c r="BB737">
        <v>1.35</v>
      </c>
      <c r="BE737">
        <v>0.33</v>
      </c>
      <c r="BF737">
        <v>1.08</v>
      </c>
      <c r="BH737">
        <v>7.14</v>
      </c>
      <c r="BI737">
        <v>4.26</v>
      </c>
      <c r="BJ737">
        <v>37.99</v>
      </c>
      <c r="BK737">
        <v>80.06</v>
      </c>
      <c r="BL737">
        <v>8.3800000000000008</v>
      </c>
      <c r="BM737">
        <v>33.22</v>
      </c>
      <c r="BN737">
        <v>6.23</v>
      </c>
      <c r="BO737">
        <v>6.48</v>
      </c>
      <c r="BP737">
        <v>1.19</v>
      </c>
      <c r="BQ737">
        <v>3.68</v>
      </c>
      <c r="BR737">
        <v>0.61</v>
      </c>
      <c r="BS737">
        <v>2.44</v>
      </c>
      <c r="BT737">
        <v>0.59</v>
      </c>
      <c r="BU737">
        <v>1.28</v>
      </c>
      <c r="BV737">
        <v>0.22</v>
      </c>
      <c r="BW737">
        <v>1.43</v>
      </c>
      <c r="BY737">
        <v>59.02</v>
      </c>
      <c r="CA737">
        <v>144</v>
      </c>
      <c r="CB737">
        <v>563.73</v>
      </c>
      <c r="CC737" s="13">
        <v>100</v>
      </c>
      <c r="CD737" s="13">
        <v>0.749</v>
      </c>
      <c r="CE737" s="13">
        <v>0.71019600000000005</v>
      </c>
      <c r="CF737" s="21">
        <v>0.70909</v>
      </c>
      <c r="CI737">
        <v>6.23</v>
      </c>
      <c r="CJ737">
        <v>33.22</v>
      </c>
      <c r="CQ737">
        <v>4.74</v>
      </c>
      <c r="CV737">
        <v>2</v>
      </c>
      <c r="CW737">
        <v>15.13</v>
      </c>
      <c r="DG737" s="17"/>
      <c r="DO737" s="18"/>
    </row>
    <row r="738" spans="1:162" customFormat="1" x14ac:dyDescent="0.25">
      <c r="A738" s="13" t="s">
        <v>111</v>
      </c>
      <c r="B738" s="13"/>
      <c r="C738" s="19" t="s">
        <v>1361</v>
      </c>
      <c r="D738" s="20">
        <v>100</v>
      </c>
      <c r="E738" s="13"/>
      <c r="F738" s="13">
        <v>100</v>
      </c>
      <c r="G738" s="13"/>
      <c r="H738" s="13" t="s">
        <v>126</v>
      </c>
      <c r="I738" s="13" t="s">
        <v>1357</v>
      </c>
      <c r="J738" s="13"/>
      <c r="K738" s="13"/>
      <c r="L738" s="13"/>
      <c r="M738" s="13"/>
      <c r="N738" s="13"/>
      <c r="O738" s="13" t="s">
        <v>115</v>
      </c>
      <c r="P738" s="13" t="s">
        <v>137</v>
      </c>
      <c r="Q738" s="13"/>
      <c r="R738" s="16" t="s">
        <v>118</v>
      </c>
      <c r="S738" s="13">
        <v>67.814999999999998</v>
      </c>
      <c r="T738" s="13"/>
      <c r="U738" s="13"/>
      <c r="V738" s="13"/>
      <c r="W738" s="13"/>
      <c r="X738" s="13"/>
      <c r="Y738" t="e">
        <f t="shared" si="12"/>
        <v>#N/A</v>
      </c>
      <c r="Z738" s="13"/>
      <c r="AA738" s="13"/>
      <c r="AB738" s="13"/>
      <c r="AC738" s="13">
        <v>0.81799999999999995</v>
      </c>
      <c r="AD738" s="13"/>
      <c r="AE738" s="13"/>
      <c r="AF738" s="13"/>
      <c r="AG738" s="13"/>
      <c r="AH738" s="13"/>
      <c r="AI738" s="13"/>
      <c r="AJ738" s="13"/>
      <c r="AK738" s="13"/>
      <c r="AL738" s="13"/>
      <c r="AM738" s="13"/>
      <c r="AN738" s="13">
        <v>284.02999999999997</v>
      </c>
      <c r="AO738" s="13"/>
      <c r="AP738" s="13"/>
      <c r="AQ738" s="13"/>
      <c r="AR738" s="13"/>
      <c r="AS738" s="13"/>
      <c r="AT738" s="13">
        <v>15.89</v>
      </c>
      <c r="AU738" s="13">
        <v>42.81</v>
      </c>
      <c r="AV738" s="13"/>
      <c r="AW738" s="13"/>
      <c r="AX738" s="13"/>
      <c r="AY738" s="13"/>
      <c r="AZ738" s="13"/>
      <c r="BA738" s="13"/>
      <c r="BB738" s="13"/>
      <c r="BC738" s="13"/>
      <c r="BD738" s="13"/>
      <c r="BE738" s="13"/>
      <c r="BF738" s="13"/>
      <c r="BG738" s="13"/>
      <c r="BH738" s="13"/>
      <c r="BI738" s="13"/>
      <c r="BJ738" s="13">
        <v>50.82</v>
      </c>
      <c r="BK738" s="13"/>
      <c r="BL738" s="13"/>
      <c r="BM738" s="13"/>
      <c r="BN738" s="13"/>
      <c r="BO738" s="13"/>
      <c r="BP738" s="13"/>
      <c r="BQ738" s="13"/>
      <c r="BR738" s="13"/>
      <c r="BS738" s="13"/>
      <c r="BT738" s="13"/>
      <c r="BU738" s="13"/>
      <c r="BV738" s="13"/>
      <c r="BW738" s="13"/>
      <c r="BX738" s="13"/>
      <c r="BY738" s="13"/>
      <c r="BZ738" s="13"/>
      <c r="CA738" s="13"/>
      <c r="CB738" s="13">
        <v>284.02999999999997</v>
      </c>
      <c r="CC738" s="13">
        <v>100</v>
      </c>
      <c r="CD738" s="13"/>
      <c r="CE738" s="13"/>
      <c r="CF738" s="21"/>
      <c r="CG738" s="13"/>
      <c r="CH738" s="13"/>
      <c r="CI738" s="13"/>
      <c r="CJ738" s="13"/>
      <c r="CK738" s="13"/>
      <c r="CL738" s="13"/>
      <c r="CM738" s="13"/>
      <c r="CN738" s="13"/>
      <c r="CO738" s="13"/>
      <c r="CP738" s="13"/>
      <c r="CQ738" s="13"/>
      <c r="CR738" s="13"/>
      <c r="CS738" s="13"/>
      <c r="CT738" s="13"/>
      <c r="CU738" s="13"/>
      <c r="CV738" s="13"/>
      <c r="CW738" s="13"/>
      <c r="CX738" s="13"/>
      <c r="CY738" s="13"/>
      <c r="CZ738" s="13"/>
      <c r="DA738" s="13"/>
      <c r="DB738" s="13"/>
      <c r="DC738" s="13"/>
      <c r="DD738" s="13"/>
      <c r="DE738" s="13"/>
      <c r="DF738" s="13"/>
      <c r="DG738" s="22"/>
      <c r="DH738" s="13"/>
      <c r="DI738" s="13"/>
      <c r="DJ738" s="13"/>
      <c r="DK738" s="13"/>
      <c r="DL738" s="13"/>
      <c r="DM738" s="13"/>
      <c r="DN738" s="13"/>
      <c r="DO738" s="23"/>
      <c r="DP738" s="13"/>
      <c r="DQ738" s="13"/>
      <c r="DR738" s="13"/>
      <c r="DS738" s="13"/>
      <c r="DT738" s="13"/>
      <c r="DU738" s="13"/>
      <c r="DV738" s="13"/>
      <c r="DW738" s="13"/>
      <c r="DX738" s="13"/>
      <c r="DY738" s="13"/>
      <c r="DZ738" s="13"/>
      <c r="EA738" s="13"/>
      <c r="EB738" s="13"/>
      <c r="EC738" s="13"/>
      <c r="ED738" s="13"/>
      <c r="EE738" s="13"/>
      <c r="EF738" s="13"/>
      <c r="EG738" s="13"/>
      <c r="EH738" s="13"/>
      <c r="EI738" s="13"/>
      <c r="EJ738" s="13"/>
      <c r="EK738" s="13"/>
      <c r="EL738" s="13"/>
      <c r="EM738" s="13"/>
      <c r="EN738" s="13"/>
      <c r="EO738" s="13"/>
      <c r="EP738" s="13"/>
      <c r="EQ738" s="13"/>
      <c r="ER738" s="13"/>
      <c r="ES738" s="13"/>
      <c r="ET738" s="13"/>
      <c r="EU738" s="13"/>
      <c r="EV738" s="13"/>
      <c r="EW738" s="13"/>
      <c r="EX738" s="13"/>
      <c r="EY738" s="13"/>
      <c r="EZ738" s="13"/>
      <c r="FA738" s="13"/>
      <c r="FB738" s="13"/>
      <c r="FC738" s="13"/>
      <c r="FD738" s="13"/>
      <c r="FE738" s="13"/>
      <c r="FF738" s="13"/>
    </row>
    <row r="739" spans="1:162" customFormat="1" x14ac:dyDescent="0.25">
      <c r="A739" s="13" t="s">
        <v>111</v>
      </c>
      <c r="B739" s="13" t="s">
        <v>601</v>
      </c>
      <c r="C739" s="19" t="s">
        <v>1362</v>
      </c>
      <c r="D739" s="20">
        <v>100</v>
      </c>
      <c r="E739" s="13">
        <v>5</v>
      </c>
      <c r="F739" s="13">
        <v>100</v>
      </c>
      <c r="G739" s="13" t="s">
        <v>436</v>
      </c>
      <c r="H739" s="13"/>
      <c r="I739" s="13" t="s">
        <v>1083</v>
      </c>
      <c r="J739" s="13"/>
      <c r="K739" t="s">
        <v>113</v>
      </c>
      <c r="L739" s="33">
        <v>-116.80249999999999</v>
      </c>
      <c r="M739" s="33">
        <v>33.426000000000002</v>
      </c>
      <c r="N739" s="19" t="s">
        <v>148</v>
      </c>
      <c r="O739" s="19" t="s">
        <v>115</v>
      </c>
      <c r="P739" s="13" t="s">
        <v>605</v>
      </c>
      <c r="Q739" s="14" t="s">
        <v>117</v>
      </c>
      <c r="R739" s="16" t="s">
        <v>118</v>
      </c>
      <c r="S739" s="13">
        <v>67.900000000000006</v>
      </c>
      <c r="T739" s="13">
        <v>0.46</v>
      </c>
      <c r="U739" s="13">
        <v>16.5</v>
      </c>
      <c r="V739" s="13"/>
      <c r="W739" s="13"/>
      <c r="X739" s="13">
        <v>3.12</v>
      </c>
      <c r="Y739">
        <f t="shared" si="12"/>
        <v>2.8074072000000001</v>
      </c>
      <c r="Z739" s="13">
        <v>0.04</v>
      </c>
      <c r="AA739">
        <v>0.06</v>
      </c>
      <c r="AB739" s="13"/>
      <c r="AC739" s="13">
        <v>0.93</v>
      </c>
      <c r="AD739" s="13">
        <v>4.09</v>
      </c>
      <c r="AE739" s="13">
        <v>4.18</v>
      </c>
      <c r="AF739" s="13">
        <v>1.48</v>
      </c>
      <c r="AG739">
        <v>0.51</v>
      </c>
      <c r="AH739" s="13"/>
      <c r="AI739" s="34"/>
      <c r="AJ739">
        <v>6.46</v>
      </c>
      <c r="AK739" s="13">
        <v>0.15</v>
      </c>
      <c r="AL739" s="13">
        <v>44.2</v>
      </c>
      <c r="AM739" s="13">
        <v>3.16</v>
      </c>
      <c r="AN739" s="13">
        <v>533.71</v>
      </c>
      <c r="AO739" s="13">
        <v>921.91</v>
      </c>
      <c r="AP739" s="13">
        <v>11.5</v>
      </c>
      <c r="AQ739" s="13">
        <v>3.15</v>
      </c>
      <c r="AR739" s="13">
        <v>176.64</v>
      </c>
      <c r="AS739" s="13">
        <v>7.26</v>
      </c>
      <c r="AT739" s="13">
        <v>6.85</v>
      </c>
      <c r="AU739" s="13">
        <v>4.7699999999999996</v>
      </c>
      <c r="AV739" s="13">
        <v>2.7</v>
      </c>
      <c r="AW739" s="13">
        <v>48.23</v>
      </c>
      <c r="AX739" s="34"/>
      <c r="AY739" s="13"/>
      <c r="AZ739" s="13"/>
      <c r="BA739" s="13"/>
      <c r="BB739" s="13">
        <v>3.6</v>
      </c>
      <c r="BC739" s="13"/>
      <c r="BD739" s="13"/>
      <c r="BE739" s="13">
        <v>1.53</v>
      </c>
      <c r="BF739" s="13">
        <v>2.4900000000000002</v>
      </c>
      <c r="BG739" s="13"/>
      <c r="BH739" s="13">
        <v>5.66</v>
      </c>
      <c r="BI739" s="13">
        <v>1.01</v>
      </c>
      <c r="BJ739" s="13">
        <v>22.64</v>
      </c>
      <c r="BK739" s="13">
        <v>49.38</v>
      </c>
      <c r="BL739" s="13">
        <v>7.33</v>
      </c>
      <c r="BM739" s="13">
        <v>22.25</v>
      </c>
      <c r="BN739" s="13">
        <v>4.95</v>
      </c>
      <c r="BO739" s="13">
        <v>4.4800000000000004</v>
      </c>
      <c r="BP739" s="13">
        <v>3.73</v>
      </c>
      <c r="BQ739" s="13">
        <v>4.17</v>
      </c>
      <c r="BR739" s="13">
        <v>2.39</v>
      </c>
      <c r="BS739" s="13">
        <v>3.16</v>
      </c>
      <c r="BT739" s="13">
        <v>2.34</v>
      </c>
      <c r="BU739" s="13">
        <v>2.79</v>
      </c>
      <c r="BV739" s="13">
        <v>2.31</v>
      </c>
      <c r="BW739" s="13">
        <v>2.4500000000000002</v>
      </c>
      <c r="BX739" s="13"/>
      <c r="BY739">
        <v>31.51</v>
      </c>
      <c r="BZ739">
        <v>6.12</v>
      </c>
      <c r="CA739" s="13">
        <v>44.2</v>
      </c>
      <c r="CB739" s="13">
        <v>533.71</v>
      </c>
      <c r="CC739" s="13">
        <v>100</v>
      </c>
      <c r="CD739" s="13">
        <v>0.23899999999999999</v>
      </c>
      <c r="CE739" s="13">
        <v>0.70538000000000001</v>
      </c>
      <c r="CF739" s="21">
        <v>0.70489999999999997</v>
      </c>
      <c r="CG739" s="13"/>
      <c r="CH739" s="13"/>
      <c r="CI739">
        <v>4.95</v>
      </c>
      <c r="CJ739" s="13">
        <v>22.25</v>
      </c>
      <c r="CK739" s="13"/>
      <c r="CL739" s="13"/>
      <c r="CM739" s="13"/>
      <c r="CN739" s="13"/>
      <c r="CO739" s="13"/>
      <c r="CP739" s="13"/>
      <c r="CQ739">
        <v>7.26</v>
      </c>
      <c r="CR739" s="13"/>
      <c r="CS739" s="13"/>
      <c r="CT739" s="13"/>
      <c r="CU739" s="13"/>
      <c r="CV739">
        <v>3.15</v>
      </c>
      <c r="CW739">
        <v>11.5</v>
      </c>
      <c r="CX739" s="13"/>
      <c r="CY739" s="13"/>
      <c r="CZ739" s="13"/>
      <c r="DA739" s="13"/>
      <c r="DB739" s="13"/>
      <c r="DC739" s="13"/>
      <c r="DD739" s="13"/>
      <c r="DE739" s="13"/>
      <c r="DF739" s="13"/>
      <c r="DG739" s="22"/>
      <c r="DH739" s="13"/>
      <c r="DI739" s="13"/>
      <c r="DJ739" s="13"/>
      <c r="DK739" s="13"/>
      <c r="DL739" s="13"/>
      <c r="DM739" s="13"/>
      <c r="DN739" s="13"/>
      <c r="DO739" s="23"/>
      <c r="DP739" s="13"/>
      <c r="DQ739" s="13"/>
      <c r="DR739" s="13"/>
      <c r="DS739" s="13"/>
      <c r="DT739" s="13"/>
      <c r="DU739" s="13"/>
      <c r="DV739" s="13"/>
      <c r="DW739" s="13"/>
      <c r="DX739" s="13"/>
      <c r="DY739" s="13"/>
      <c r="DZ739" s="13"/>
      <c r="EA739" s="13"/>
      <c r="EB739" s="13"/>
      <c r="EC739" s="13"/>
      <c r="ED739" s="13"/>
      <c r="EE739" s="13"/>
      <c r="EF739" s="13"/>
      <c r="EG739" s="13"/>
      <c r="EH739" s="13"/>
      <c r="EI739" s="13"/>
      <c r="EJ739" s="13"/>
      <c r="EK739" s="13"/>
      <c r="EL739" s="13"/>
      <c r="EM739" s="13"/>
      <c r="EN739" s="13"/>
      <c r="EO739" s="13"/>
      <c r="EP739" s="13"/>
      <c r="EQ739" s="13"/>
      <c r="ER739" s="13"/>
      <c r="ES739" s="13"/>
      <c r="ET739" s="13"/>
      <c r="EU739" s="13"/>
      <c r="EV739" s="13"/>
      <c r="EW739" s="13"/>
      <c r="EX739" s="13"/>
      <c r="EY739" s="13"/>
      <c r="EZ739" s="13"/>
      <c r="FA739" s="13"/>
      <c r="FB739" s="13"/>
      <c r="FC739" s="13"/>
      <c r="FD739" s="13"/>
      <c r="FE739" s="13"/>
      <c r="FF739" s="13"/>
    </row>
    <row r="740" spans="1:162" customFormat="1" x14ac:dyDescent="0.25">
      <c r="A740" s="13" t="s">
        <v>111</v>
      </c>
      <c r="B740" s="13" t="s">
        <v>1203</v>
      </c>
      <c r="C740" s="19" t="s">
        <v>1363</v>
      </c>
      <c r="D740" s="20">
        <v>100</v>
      </c>
      <c r="E740" s="13">
        <v>10</v>
      </c>
      <c r="F740" s="13">
        <v>100</v>
      </c>
      <c r="G740" s="13"/>
      <c r="H740" s="13" t="s">
        <v>126</v>
      </c>
      <c r="I740" s="13" t="s">
        <v>1083</v>
      </c>
      <c r="J740" s="13"/>
      <c r="K740" s="13"/>
      <c r="L740" s="33">
        <v>-116.3801</v>
      </c>
      <c r="M740" s="33">
        <v>33.372900000000001</v>
      </c>
      <c r="N740" s="19" t="s">
        <v>380</v>
      </c>
      <c r="O740" s="19" t="s">
        <v>115</v>
      </c>
      <c r="P740" s="13" t="s">
        <v>605</v>
      </c>
      <c r="Q740" s="14" t="s">
        <v>117</v>
      </c>
      <c r="R740" s="16" t="s">
        <v>118</v>
      </c>
      <c r="S740" s="13">
        <v>68</v>
      </c>
      <c r="T740" s="13">
        <v>0.52</v>
      </c>
      <c r="U740" s="13">
        <v>14.8</v>
      </c>
      <c r="V740" s="13"/>
      <c r="W740" s="13"/>
      <c r="X740" s="13">
        <v>4.22</v>
      </c>
      <c r="Y740">
        <f t="shared" si="12"/>
        <v>3.7971982</v>
      </c>
      <c r="Z740" s="13">
        <v>0.06</v>
      </c>
      <c r="AA740">
        <v>0.08</v>
      </c>
      <c r="AB740" s="13"/>
      <c r="AC740" s="13">
        <v>1.1200000000000001</v>
      </c>
      <c r="AD740" s="13">
        <v>3.64</v>
      </c>
      <c r="AE740" s="13">
        <v>3.58</v>
      </c>
      <c r="AF740" s="13">
        <v>2.31</v>
      </c>
      <c r="AG740">
        <v>0.62</v>
      </c>
      <c r="AH740" s="13"/>
      <c r="AI740" s="34"/>
      <c r="AJ740">
        <v>11.36</v>
      </c>
      <c r="AK740" s="13">
        <v>0.15</v>
      </c>
      <c r="AL740" s="13">
        <v>83.9</v>
      </c>
      <c r="AM740" s="13">
        <v>2.4300000000000002</v>
      </c>
      <c r="AN740" s="13">
        <v>261.8</v>
      </c>
      <c r="AO740" s="13">
        <v>1107.76</v>
      </c>
      <c r="AP740" s="13">
        <v>5.49</v>
      </c>
      <c r="AQ740" s="13">
        <v>1.75</v>
      </c>
      <c r="AR740" s="13">
        <v>212.46</v>
      </c>
      <c r="AS740" s="13">
        <v>5.38</v>
      </c>
      <c r="AT740" s="13">
        <v>7.99</v>
      </c>
      <c r="AU740" s="13">
        <v>26.18</v>
      </c>
      <c r="AV740" s="13">
        <v>4.75</v>
      </c>
      <c r="AW740" s="13">
        <v>38</v>
      </c>
      <c r="AX740" s="34"/>
      <c r="AY740" s="13"/>
      <c r="AZ740" s="13"/>
      <c r="BA740" s="13"/>
      <c r="BB740" s="13">
        <v>3.08</v>
      </c>
      <c r="BC740" s="13"/>
      <c r="BD740" s="13"/>
      <c r="BE740" s="13">
        <v>0.44</v>
      </c>
      <c r="BF740" s="13">
        <v>0.73</v>
      </c>
      <c r="BG740" s="13"/>
      <c r="BH740" s="13">
        <v>7.19</v>
      </c>
      <c r="BI740" s="13">
        <v>3.82</v>
      </c>
      <c r="BJ740" s="13">
        <v>14.13</v>
      </c>
      <c r="BK740" s="13">
        <v>39.04</v>
      </c>
      <c r="BL740" s="13">
        <v>4.79</v>
      </c>
      <c r="BM740" s="13">
        <v>20.53</v>
      </c>
      <c r="BN740" s="13">
        <v>5.29</v>
      </c>
      <c r="BO740" s="13">
        <v>5.89</v>
      </c>
      <c r="BP740" s="13">
        <v>1.1499999999999999</v>
      </c>
      <c r="BQ740" s="13">
        <v>4.4400000000000004</v>
      </c>
      <c r="BR740" s="13">
        <v>1.02</v>
      </c>
      <c r="BS740" s="13">
        <v>4.68</v>
      </c>
      <c r="BT740" s="13">
        <v>1.08</v>
      </c>
      <c r="BU740" s="13">
        <v>2.9</v>
      </c>
      <c r="BV740" s="13">
        <v>0.52</v>
      </c>
      <c r="BW740" s="13">
        <v>2.41</v>
      </c>
      <c r="BX740" s="13"/>
      <c r="BY740">
        <v>57.43</v>
      </c>
      <c r="BZ740">
        <v>1</v>
      </c>
      <c r="CA740" s="13">
        <v>83.9</v>
      </c>
      <c r="CB740" s="13">
        <v>261.8</v>
      </c>
      <c r="CC740" s="13">
        <v>100</v>
      </c>
      <c r="CD740" s="13">
        <v>1.0589999999999999</v>
      </c>
      <c r="CE740" s="13">
        <v>0.70652000000000004</v>
      </c>
      <c r="CF740" s="21">
        <v>0.70509999999999995</v>
      </c>
      <c r="CG740" s="13"/>
      <c r="CH740" s="13"/>
      <c r="CI740">
        <v>5.29</v>
      </c>
      <c r="CJ740" s="13">
        <v>20.53</v>
      </c>
      <c r="CK740" s="13"/>
      <c r="CL740" s="13"/>
      <c r="CM740" s="13"/>
      <c r="CN740" s="13"/>
      <c r="CO740" s="13"/>
      <c r="CP740" s="13"/>
      <c r="CQ740">
        <v>5.38</v>
      </c>
      <c r="CR740" s="13"/>
      <c r="CS740" s="13"/>
      <c r="CT740" s="13"/>
      <c r="CU740" s="13"/>
      <c r="CV740">
        <v>1.75</v>
      </c>
      <c r="CW740">
        <v>5.49</v>
      </c>
      <c r="CX740" s="13"/>
      <c r="CY740" s="13"/>
      <c r="CZ740" s="13"/>
      <c r="DA740" s="13"/>
      <c r="DB740" s="13"/>
      <c r="DC740" s="13"/>
      <c r="DD740" s="13"/>
      <c r="DE740" s="13"/>
      <c r="DF740" s="13"/>
      <c r="DG740" s="22"/>
      <c r="DH740" s="13"/>
      <c r="DI740" s="13"/>
      <c r="DJ740" s="13"/>
      <c r="DK740" s="13"/>
      <c r="DL740" s="13"/>
      <c r="DM740" s="13"/>
      <c r="DN740" s="13"/>
      <c r="DO740" s="23"/>
      <c r="DP740" s="13"/>
      <c r="DQ740" s="13"/>
      <c r="DR740" s="13"/>
      <c r="DS740" s="13"/>
      <c r="DT740" s="13"/>
      <c r="DU740" s="13"/>
      <c r="DV740" s="13"/>
      <c r="DW740" s="13"/>
      <c r="DX740" s="13"/>
      <c r="DY740" s="13"/>
      <c r="DZ740" s="13"/>
      <c r="EA740" s="13"/>
      <c r="EB740" s="13"/>
      <c r="EC740" s="13"/>
      <c r="ED740" s="13"/>
      <c r="EE740" s="13"/>
      <c r="EF740" s="13"/>
      <c r="EG740" s="13"/>
      <c r="EH740" s="13"/>
      <c r="EI740" s="13"/>
      <c r="EJ740" s="13"/>
      <c r="EK740" s="13"/>
      <c r="EL740" s="13"/>
      <c r="EM740" s="13"/>
      <c r="EN740" s="13"/>
      <c r="EO740" s="13"/>
      <c r="EP740" s="13"/>
      <c r="EQ740" s="13"/>
      <c r="ER740" s="13"/>
      <c r="ES740" s="13"/>
      <c r="ET740" s="13"/>
      <c r="EU740" s="13"/>
      <c r="EV740" s="13"/>
      <c r="EW740" s="13"/>
      <c r="EX740" s="13"/>
      <c r="EY740" s="13"/>
      <c r="EZ740" s="13"/>
      <c r="FA740" s="13"/>
      <c r="FB740" s="13"/>
      <c r="FC740" s="13"/>
      <c r="FD740" s="13"/>
      <c r="FE740" s="13"/>
      <c r="FF740" s="13"/>
    </row>
    <row r="741" spans="1:162" customFormat="1" x14ac:dyDescent="0.25">
      <c r="A741" s="13" t="s">
        <v>111</v>
      </c>
      <c r="B741" s="13" t="s">
        <v>1303</v>
      </c>
      <c r="C741" s="19" t="s">
        <v>1364</v>
      </c>
      <c r="D741" s="20">
        <v>100</v>
      </c>
      <c r="E741" s="13">
        <v>20</v>
      </c>
      <c r="F741" s="13">
        <v>100</v>
      </c>
      <c r="G741" s="13"/>
      <c r="H741" s="13" t="s">
        <v>126</v>
      </c>
      <c r="I741" s="13" t="s">
        <v>1365</v>
      </c>
      <c r="J741" s="13"/>
      <c r="K741" s="13" t="s">
        <v>1366</v>
      </c>
      <c r="L741" s="14">
        <v>-116.56</v>
      </c>
      <c r="M741" s="14">
        <v>34.129100000000001</v>
      </c>
      <c r="N741" s="13" t="s">
        <v>301</v>
      </c>
      <c r="O741" s="13" t="s">
        <v>115</v>
      </c>
      <c r="P741" s="14" t="s">
        <v>302</v>
      </c>
      <c r="Q741" s="14" t="s">
        <v>117</v>
      </c>
      <c r="R741" s="14" t="s">
        <v>118</v>
      </c>
      <c r="S741">
        <v>68.12</v>
      </c>
      <c r="T741">
        <v>0.56999999999999995</v>
      </c>
      <c r="U741">
        <v>16.350000000000001</v>
      </c>
      <c r="W741">
        <v>2.63</v>
      </c>
      <c r="X741" s="24">
        <v>17.7</v>
      </c>
      <c r="Y741">
        <f t="shared" si="12"/>
        <v>18.556636999999998</v>
      </c>
      <c r="Z741">
        <v>0.06</v>
      </c>
      <c r="AA741">
        <v>0.09</v>
      </c>
      <c r="AC741">
        <v>1.1100000000000001</v>
      </c>
      <c r="AD741">
        <v>3</v>
      </c>
      <c r="AE741">
        <v>3.65</v>
      </c>
      <c r="AF741">
        <v>4.03</v>
      </c>
      <c r="AG741">
        <v>0.39</v>
      </c>
      <c r="AJ741">
        <v>17.559999999999999</v>
      </c>
      <c r="AK741">
        <v>0.18</v>
      </c>
      <c r="AL741">
        <v>195</v>
      </c>
      <c r="AM741">
        <v>2.74</v>
      </c>
      <c r="AN741">
        <v>484.44</v>
      </c>
      <c r="AO741">
        <v>919.82</v>
      </c>
      <c r="AP741">
        <v>20.66</v>
      </c>
      <c r="AQ741">
        <v>2.83</v>
      </c>
      <c r="AR741">
        <v>183.89</v>
      </c>
      <c r="AS741">
        <v>4.76</v>
      </c>
      <c r="AT741">
        <v>16.329999999999998</v>
      </c>
      <c r="AU741">
        <v>12.8</v>
      </c>
      <c r="AV741">
        <v>29.88</v>
      </c>
      <c r="AW741">
        <v>74.349999999999994</v>
      </c>
      <c r="BB741">
        <v>1.59</v>
      </c>
      <c r="BE741">
        <v>0.3</v>
      </c>
      <c r="BF741">
        <v>1.28</v>
      </c>
      <c r="BH741">
        <v>6.74</v>
      </c>
      <c r="BI741">
        <v>6.67</v>
      </c>
      <c r="BJ741">
        <v>42.27</v>
      </c>
      <c r="BK741">
        <v>80.97</v>
      </c>
      <c r="BL741">
        <v>8.4600000000000009</v>
      </c>
      <c r="BM741">
        <v>31.6</v>
      </c>
      <c r="BN741">
        <v>5.26</v>
      </c>
      <c r="BO741">
        <v>5.93</v>
      </c>
      <c r="BP741">
        <v>1.1499999999999999</v>
      </c>
      <c r="BQ741">
        <v>3.59</v>
      </c>
      <c r="BR741">
        <v>0.56999999999999995</v>
      </c>
      <c r="BS741">
        <v>2.52</v>
      </c>
      <c r="BT741">
        <v>0.5</v>
      </c>
      <c r="BU741">
        <v>1.42</v>
      </c>
      <c r="BV741">
        <v>0.28999999999999998</v>
      </c>
      <c r="BW741">
        <v>1.35</v>
      </c>
      <c r="BY741">
        <v>43.73</v>
      </c>
      <c r="CA741">
        <v>195</v>
      </c>
      <c r="CB741">
        <v>484.44</v>
      </c>
      <c r="CC741" s="13">
        <v>100</v>
      </c>
      <c r="CD741" s="13">
        <v>1.0820000000000001</v>
      </c>
      <c r="CE741" s="13">
        <v>0.71110600000000002</v>
      </c>
      <c r="CF741" s="21">
        <v>0.70952000000000004</v>
      </c>
      <c r="CI741">
        <v>5.26</v>
      </c>
      <c r="CJ741">
        <v>31.6</v>
      </c>
      <c r="CQ741">
        <v>4.76</v>
      </c>
      <c r="CV741">
        <v>2.83</v>
      </c>
      <c r="CW741">
        <v>20.66</v>
      </c>
      <c r="DG741" s="17"/>
      <c r="DO741" s="18"/>
    </row>
    <row r="742" spans="1:162" customFormat="1" x14ac:dyDescent="0.25">
      <c r="A742" s="13" t="s">
        <v>111</v>
      </c>
      <c r="C742" s="14" t="s">
        <v>1367</v>
      </c>
      <c r="D742" s="20">
        <v>100</v>
      </c>
      <c r="E742" s="13">
        <v>25</v>
      </c>
      <c r="F742" s="13">
        <v>100</v>
      </c>
      <c r="G742" s="13"/>
      <c r="H742" s="13" t="s">
        <v>126</v>
      </c>
      <c r="I742" s="13" t="s">
        <v>1314</v>
      </c>
      <c r="J742" s="13" t="s">
        <v>1368</v>
      </c>
      <c r="K742" s="13" t="s">
        <v>1320</v>
      </c>
      <c r="L742" s="14">
        <v>-117.23820000000001</v>
      </c>
      <c r="M742" s="14">
        <v>34.226199999999999</v>
      </c>
      <c r="N742" s="13" t="s">
        <v>380</v>
      </c>
      <c r="O742" s="13" t="s">
        <v>115</v>
      </c>
      <c r="P742" s="14" t="s">
        <v>440</v>
      </c>
      <c r="Q742" s="14" t="s">
        <v>117</v>
      </c>
      <c r="R742" s="16" t="s">
        <v>118</v>
      </c>
      <c r="S742">
        <v>68.14</v>
      </c>
      <c r="T742">
        <v>0.64</v>
      </c>
      <c r="U742">
        <v>15.86</v>
      </c>
      <c r="W742">
        <v>3.25</v>
      </c>
      <c r="X742" s="24">
        <v>16.559999999999999</v>
      </c>
      <c r="Y742">
        <f t="shared" si="12"/>
        <v>18.150853599999998</v>
      </c>
      <c r="Z742">
        <v>0.06</v>
      </c>
      <c r="AA742">
        <v>0.09</v>
      </c>
      <c r="AC742">
        <v>1.48</v>
      </c>
      <c r="AD742">
        <v>4.2</v>
      </c>
      <c r="AE742">
        <v>3.68</v>
      </c>
      <c r="AF742">
        <v>3.45</v>
      </c>
      <c r="AG742">
        <v>0.3</v>
      </c>
      <c r="AJ742">
        <v>17.68</v>
      </c>
      <c r="AK742">
        <v>0.17</v>
      </c>
      <c r="AL742">
        <v>124</v>
      </c>
      <c r="AM742">
        <v>1.34</v>
      </c>
      <c r="AN742">
        <v>509.62</v>
      </c>
      <c r="AO742">
        <v>696.45</v>
      </c>
      <c r="AP742">
        <v>12.61</v>
      </c>
      <c r="AQ742">
        <v>5.21</v>
      </c>
      <c r="AR742">
        <v>177.03</v>
      </c>
      <c r="AS742">
        <v>4.67</v>
      </c>
      <c r="AT742">
        <v>12.13</v>
      </c>
      <c r="AU742">
        <v>12.97</v>
      </c>
      <c r="AV742">
        <v>25.9</v>
      </c>
      <c r="AW742">
        <v>76.19</v>
      </c>
      <c r="BB742">
        <v>1.74</v>
      </c>
      <c r="BE742">
        <v>0.27</v>
      </c>
      <c r="BF742">
        <v>0.99</v>
      </c>
      <c r="BH742">
        <v>7.15</v>
      </c>
      <c r="BI742">
        <v>4.96</v>
      </c>
      <c r="BJ742">
        <v>28.59</v>
      </c>
      <c r="BK742">
        <v>59.55</v>
      </c>
      <c r="BL742">
        <v>7.1</v>
      </c>
      <c r="BM742">
        <v>24.97</v>
      </c>
      <c r="BN742">
        <v>5.22</v>
      </c>
      <c r="BO742">
        <v>6.73</v>
      </c>
      <c r="BP742">
        <v>1.21</v>
      </c>
      <c r="BQ742">
        <v>3.9</v>
      </c>
      <c r="BR742">
        <v>0.53</v>
      </c>
      <c r="BS742">
        <v>2.81</v>
      </c>
      <c r="BT742">
        <v>0.51</v>
      </c>
      <c r="BU742">
        <v>1.46</v>
      </c>
      <c r="BV742">
        <v>0.24</v>
      </c>
      <c r="BW742">
        <v>1.1200000000000001</v>
      </c>
      <c r="BY742">
        <v>49.03</v>
      </c>
      <c r="CA742">
        <v>124</v>
      </c>
      <c r="CB742">
        <v>509.62</v>
      </c>
      <c r="CC742" s="13">
        <v>100</v>
      </c>
      <c r="CD742" s="13">
        <v>0.69099999999999995</v>
      </c>
      <c r="CE742" s="13">
        <v>0.71051200000000003</v>
      </c>
      <c r="CF742" s="21">
        <v>0.70950000000000002</v>
      </c>
      <c r="CI742">
        <v>5.22</v>
      </c>
      <c r="CJ742">
        <v>24.97</v>
      </c>
      <c r="CQ742">
        <v>4.67</v>
      </c>
      <c r="CV742">
        <v>5.21</v>
      </c>
      <c r="CW742">
        <v>12.61</v>
      </c>
      <c r="DG742" s="17"/>
      <c r="DO742" s="18"/>
    </row>
    <row r="743" spans="1:162" customFormat="1" x14ac:dyDescent="0.25">
      <c r="A743" s="13" t="s">
        <v>111</v>
      </c>
      <c r="C743" s="14" t="s">
        <v>1369</v>
      </c>
      <c r="D743">
        <v>100</v>
      </c>
      <c r="K743" t="s">
        <v>113</v>
      </c>
      <c r="L743" s="15">
        <v>-116.4962</v>
      </c>
      <c r="M743" s="15">
        <v>33.398699999999998</v>
      </c>
      <c r="N743" s="14" t="s">
        <v>114</v>
      </c>
      <c r="O743" s="14" t="s">
        <v>115</v>
      </c>
      <c r="P743" s="14" t="s">
        <v>116</v>
      </c>
      <c r="Q743" s="14" t="s">
        <v>117</v>
      </c>
      <c r="R743" s="16" t="s">
        <v>118</v>
      </c>
      <c r="S743">
        <v>68.22</v>
      </c>
      <c r="T743">
        <v>0.56999999999999995</v>
      </c>
      <c r="U743">
        <v>15.38</v>
      </c>
      <c r="W743">
        <v>4.2699999999999996</v>
      </c>
      <c r="X743">
        <v>4.34</v>
      </c>
      <c r="Y743">
        <f t="shared" si="12"/>
        <v>8.1751754000000005</v>
      </c>
      <c r="Z743">
        <v>0.06</v>
      </c>
      <c r="AC743">
        <v>1.34</v>
      </c>
      <c r="AD743">
        <v>4.1900000000000004</v>
      </c>
      <c r="AE743">
        <v>3.54</v>
      </c>
      <c r="AF743">
        <v>1.79</v>
      </c>
      <c r="AG743">
        <v>0.46</v>
      </c>
      <c r="AK743">
        <v>0.16</v>
      </c>
      <c r="AL743">
        <v>86.8</v>
      </c>
      <c r="AN743">
        <v>323</v>
      </c>
      <c r="AQ743">
        <v>2</v>
      </c>
      <c r="BY743">
        <v>485</v>
      </c>
      <c r="CA743">
        <v>86.8</v>
      </c>
      <c r="CB743">
        <v>323</v>
      </c>
      <c r="CD743">
        <v>0.77800000000000002</v>
      </c>
      <c r="CE743">
        <v>0.70611999999999997</v>
      </c>
      <c r="CF743">
        <v>0.70501000000000003</v>
      </c>
      <c r="CV743">
        <v>2</v>
      </c>
      <c r="DG743" s="17"/>
      <c r="DO743" s="18"/>
    </row>
    <row r="744" spans="1:162" customFormat="1" x14ac:dyDescent="0.25">
      <c r="A744" s="13" t="s">
        <v>111</v>
      </c>
      <c r="C744" s="14" t="s">
        <v>1370</v>
      </c>
      <c r="D744" s="20">
        <v>100</v>
      </c>
      <c r="E744" s="13">
        <v>25</v>
      </c>
      <c r="F744" s="13">
        <v>100</v>
      </c>
      <c r="G744" s="13"/>
      <c r="H744" s="13" t="s">
        <v>126</v>
      </c>
      <c r="I744" s="13" t="s">
        <v>1318</v>
      </c>
      <c r="J744" s="13" t="s">
        <v>1329</v>
      </c>
      <c r="K744" s="13" t="s">
        <v>1320</v>
      </c>
      <c r="L744" s="14">
        <v>-116.9235</v>
      </c>
      <c r="M744" s="14">
        <v>34.159999999999997</v>
      </c>
      <c r="N744" s="13" t="s">
        <v>301</v>
      </c>
      <c r="O744" s="13" t="s">
        <v>115</v>
      </c>
      <c r="P744" s="14" t="s">
        <v>440</v>
      </c>
      <c r="Q744" s="14" t="s">
        <v>117</v>
      </c>
      <c r="R744" s="14" t="s">
        <v>118</v>
      </c>
      <c r="S744">
        <v>68.349999999999994</v>
      </c>
      <c r="T744">
        <v>0.56000000000000005</v>
      </c>
      <c r="U744">
        <v>16.39</v>
      </c>
      <c r="W744">
        <v>3.86</v>
      </c>
      <c r="X744" s="24">
        <v>13.11</v>
      </c>
      <c r="Y744">
        <f t="shared" si="12"/>
        <v>15.656509099999999</v>
      </c>
      <c r="Z744">
        <v>0.08</v>
      </c>
      <c r="AA744">
        <v>0.11</v>
      </c>
      <c r="AC744">
        <v>1.56</v>
      </c>
      <c r="AD744">
        <v>3.85</v>
      </c>
      <c r="AE744">
        <v>3.3</v>
      </c>
      <c r="AF744">
        <v>3.48</v>
      </c>
      <c r="AG744">
        <v>0.27</v>
      </c>
      <c r="AJ744">
        <v>18.71</v>
      </c>
      <c r="AK744">
        <v>0.2</v>
      </c>
      <c r="AL744">
        <v>104</v>
      </c>
      <c r="AM744">
        <v>1.07</v>
      </c>
      <c r="AN744">
        <v>445.8</v>
      </c>
      <c r="AO744">
        <v>828.82</v>
      </c>
      <c r="AP744">
        <v>11.31</v>
      </c>
      <c r="AQ744">
        <v>2.0299999999999998</v>
      </c>
      <c r="AR744">
        <v>176.49</v>
      </c>
      <c r="AS744">
        <v>4.84</v>
      </c>
      <c r="AT744">
        <v>11.6</v>
      </c>
      <c r="AU744">
        <v>15.42</v>
      </c>
      <c r="AV744">
        <v>30.27</v>
      </c>
      <c r="AW744">
        <v>49.43</v>
      </c>
      <c r="BB744">
        <v>1.92</v>
      </c>
      <c r="BE744">
        <v>0.23</v>
      </c>
      <c r="BF744">
        <v>1.1100000000000001</v>
      </c>
      <c r="BH744">
        <v>10.18</v>
      </c>
      <c r="BI744">
        <v>6.31</v>
      </c>
      <c r="BJ744">
        <v>27.16</v>
      </c>
      <c r="BK744">
        <v>54.58</v>
      </c>
      <c r="BL744">
        <v>6.36</v>
      </c>
      <c r="BM744">
        <v>23.27</v>
      </c>
      <c r="BN744">
        <v>4.59</v>
      </c>
      <c r="BO744">
        <v>6.81</v>
      </c>
      <c r="BP744">
        <v>1.24</v>
      </c>
      <c r="BQ744">
        <v>3.79</v>
      </c>
      <c r="BR744">
        <v>0.69</v>
      </c>
      <c r="BS744">
        <v>2.91</v>
      </c>
      <c r="BT744">
        <v>0.51</v>
      </c>
      <c r="BU744">
        <v>1.59</v>
      </c>
      <c r="BV744">
        <v>0.22</v>
      </c>
      <c r="BW744">
        <v>1.58</v>
      </c>
      <c r="BY744">
        <v>68.650000000000006</v>
      </c>
      <c r="CA744">
        <v>104</v>
      </c>
      <c r="CB744">
        <v>445.8</v>
      </c>
      <c r="CC744" s="13">
        <v>100</v>
      </c>
      <c r="CD744" s="13">
        <v>0.66600000000000004</v>
      </c>
      <c r="CE744" s="13">
        <v>0.70976099999999998</v>
      </c>
      <c r="CF744" s="21">
        <v>0.70877999999999997</v>
      </c>
      <c r="CI744">
        <v>4.59</v>
      </c>
      <c r="CJ744">
        <v>23.27</v>
      </c>
      <c r="CQ744">
        <v>4.84</v>
      </c>
      <c r="CV744">
        <v>2.0299999999999998</v>
      </c>
      <c r="CW744">
        <v>11.31</v>
      </c>
      <c r="DG744" s="17"/>
      <c r="DO744" s="18"/>
    </row>
    <row r="745" spans="1:162" customFormat="1" x14ac:dyDescent="0.25">
      <c r="A745" s="13" t="s">
        <v>111</v>
      </c>
      <c r="B745" s="13"/>
      <c r="C745" s="19" t="s">
        <v>1371</v>
      </c>
      <c r="D745" s="20">
        <v>100</v>
      </c>
      <c r="E745" s="13">
        <v>25</v>
      </c>
      <c r="F745" s="13">
        <v>100</v>
      </c>
      <c r="G745" s="13"/>
      <c r="H745" s="13" t="s">
        <v>126</v>
      </c>
      <c r="I745" s="13" t="s">
        <v>1284</v>
      </c>
      <c r="J745" s="13" t="s">
        <v>1312</v>
      </c>
      <c r="K745" s="13"/>
      <c r="L745" s="13"/>
      <c r="M745" s="13"/>
      <c r="N745" s="13"/>
      <c r="O745" s="13" t="s">
        <v>115</v>
      </c>
      <c r="P745" s="13" t="s">
        <v>1286</v>
      </c>
      <c r="Q745" s="13"/>
      <c r="R745" s="16" t="s">
        <v>118</v>
      </c>
      <c r="S745" s="13">
        <v>68.540000000000006</v>
      </c>
      <c r="T745" s="13"/>
      <c r="U745" s="13"/>
      <c r="V745" s="13"/>
      <c r="W745" s="13"/>
      <c r="X745" s="13">
        <v>2.7</v>
      </c>
      <c r="Y745">
        <f t="shared" si="12"/>
        <v>2.429487</v>
      </c>
      <c r="Z745" s="13"/>
      <c r="AA745" s="13"/>
      <c r="AB745" s="13"/>
      <c r="AC745" s="13">
        <v>1.02</v>
      </c>
      <c r="AD745" s="13"/>
      <c r="AE745" s="13"/>
      <c r="AF745" s="13">
        <v>3.62</v>
      </c>
      <c r="AG745" s="13"/>
      <c r="AH745" s="13"/>
      <c r="AI745" s="13"/>
      <c r="AJ745" s="13"/>
      <c r="AK745" s="13"/>
      <c r="AL745" s="13"/>
      <c r="AM745" s="13"/>
      <c r="AN745" s="13">
        <v>340</v>
      </c>
      <c r="AO745" s="13"/>
      <c r="AP745" s="13"/>
      <c r="AQ745" s="13"/>
      <c r="AR745" s="13"/>
      <c r="AS745" s="13"/>
      <c r="AT745" s="13">
        <v>19</v>
      </c>
      <c r="AU745" s="13">
        <v>11</v>
      </c>
      <c r="AV745" s="13"/>
      <c r="AW745" s="13"/>
      <c r="AX745" s="13"/>
      <c r="AY745" s="13"/>
      <c r="AZ745" s="13"/>
      <c r="BA745" s="13"/>
      <c r="BB745" s="13"/>
      <c r="BC745" s="13"/>
      <c r="BD745" s="13"/>
      <c r="BE745" s="13"/>
      <c r="BF745" s="13">
        <v>3.5</v>
      </c>
      <c r="BG745" s="13"/>
      <c r="BH745" s="13"/>
      <c r="BI745" s="13"/>
      <c r="BJ745" s="13">
        <v>26.3</v>
      </c>
      <c r="BK745" s="13">
        <v>54.2</v>
      </c>
      <c r="BL745" s="13"/>
      <c r="BM745" s="13"/>
      <c r="BN745" s="13">
        <v>3.6</v>
      </c>
      <c r="BO745" s="13"/>
      <c r="BP745" s="13"/>
      <c r="BQ745" s="13">
        <v>3.56</v>
      </c>
      <c r="BR745" s="13"/>
      <c r="BS745" s="13"/>
      <c r="BT745" s="13"/>
      <c r="BU745" s="13"/>
      <c r="BV745" s="13"/>
      <c r="BW745" s="13">
        <v>1.3</v>
      </c>
      <c r="BX745" s="13"/>
      <c r="BY745" s="13"/>
      <c r="BZ745" s="13"/>
      <c r="CA745" s="13"/>
      <c r="CB745" s="13">
        <v>340</v>
      </c>
      <c r="CC745" s="13">
        <v>100</v>
      </c>
      <c r="CD745" s="13"/>
      <c r="CE745" s="13"/>
      <c r="CF745" s="21"/>
      <c r="CG745" s="13"/>
      <c r="CH745" s="13"/>
      <c r="CI745" s="13">
        <v>3.6</v>
      </c>
      <c r="CJ745" s="13"/>
      <c r="CK745" s="13"/>
      <c r="CL745" s="13"/>
      <c r="CM745" s="13"/>
      <c r="CN745" s="13"/>
      <c r="CO745" s="13"/>
      <c r="CP745" s="13"/>
      <c r="CQ745" s="13"/>
      <c r="CR745" s="13"/>
      <c r="CS745" s="13"/>
      <c r="CT745" s="13"/>
      <c r="CU745" s="13"/>
      <c r="CV745" s="13"/>
      <c r="CW745" s="13"/>
      <c r="CX745" s="13"/>
      <c r="CY745" s="13"/>
      <c r="CZ745" s="13"/>
      <c r="DA745" s="13"/>
      <c r="DB745" s="13"/>
      <c r="DC745" s="13"/>
      <c r="DD745" s="13"/>
      <c r="DE745" s="13"/>
      <c r="DF745" s="13"/>
      <c r="DG745" s="22"/>
      <c r="DH745" s="13"/>
      <c r="DI745" s="13"/>
      <c r="DJ745" s="13"/>
      <c r="DK745" s="13"/>
      <c r="DL745" s="13"/>
      <c r="DM745" s="13"/>
      <c r="DN745" s="13"/>
      <c r="DO745" s="23"/>
      <c r="DP745" s="13"/>
      <c r="DQ745" s="13"/>
      <c r="DR745" s="13"/>
      <c r="DS745" s="13"/>
      <c r="DT745" s="13"/>
      <c r="DU745" s="13"/>
      <c r="DV745" s="13"/>
      <c r="DW745" s="13"/>
      <c r="DX745" s="13"/>
      <c r="DY745" s="13"/>
      <c r="DZ745" s="13"/>
      <c r="EA745" s="13"/>
      <c r="EB745" s="13"/>
      <c r="EC745" s="13"/>
      <c r="ED745" s="13"/>
      <c r="EE745" s="13"/>
      <c r="EF745" s="13"/>
      <c r="EG745" s="13"/>
      <c r="EH745" s="13"/>
      <c r="EI745" s="13"/>
      <c r="EJ745" s="13"/>
      <c r="EK745" s="13"/>
      <c r="EL745" s="13"/>
      <c r="EM745" s="13"/>
      <c r="EN745" s="13"/>
      <c r="EO745" s="13"/>
      <c r="EP745" s="13"/>
      <c r="EQ745" s="13"/>
      <c r="ER745" s="13"/>
      <c r="ES745" s="13"/>
      <c r="ET745" s="13"/>
      <c r="EU745" s="13"/>
      <c r="EV745" s="13"/>
      <c r="EW745" s="13"/>
      <c r="EX745" s="13"/>
      <c r="EY745" s="13"/>
      <c r="EZ745" s="13"/>
      <c r="FA745" s="13"/>
      <c r="FB745" s="13"/>
      <c r="FC745" s="13"/>
      <c r="FD745" s="13"/>
      <c r="FE745" s="13"/>
      <c r="FF745" s="13"/>
    </row>
    <row r="746" spans="1:162" customFormat="1" x14ac:dyDescent="0.25">
      <c r="A746" s="13" t="s">
        <v>111</v>
      </c>
      <c r="B746" s="13"/>
      <c r="C746" s="19" t="s">
        <v>1372</v>
      </c>
      <c r="D746" s="20">
        <v>100</v>
      </c>
      <c r="E746" s="13">
        <v>25</v>
      </c>
      <c r="F746" s="13">
        <v>100</v>
      </c>
      <c r="G746" s="13"/>
      <c r="H746" s="13" t="s">
        <v>126</v>
      </c>
      <c r="I746" s="13" t="s">
        <v>1284</v>
      </c>
      <c r="J746" s="13" t="s">
        <v>1312</v>
      </c>
      <c r="K746" s="13"/>
      <c r="L746" s="13"/>
      <c r="M746" s="13"/>
      <c r="N746" s="13"/>
      <c r="O746" s="13" t="s">
        <v>115</v>
      </c>
      <c r="P746" s="13" t="s">
        <v>1286</v>
      </c>
      <c r="Q746" s="13"/>
      <c r="R746" s="16" t="s">
        <v>118</v>
      </c>
      <c r="S746" s="13">
        <v>68.599999999999994</v>
      </c>
      <c r="T746" s="13"/>
      <c r="U746" s="13"/>
      <c r="V746" s="13"/>
      <c r="W746" s="13"/>
      <c r="X746" s="13">
        <v>3.04</v>
      </c>
      <c r="Y746">
        <f t="shared" si="12"/>
        <v>2.7354224</v>
      </c>
      <c r="Z746" s="13"/>
      <c r="AA746" s="13"/>
      <c r="AB746" s="13"/>
      <c r="AC746" s="13">
        <v>1.08</v>
      </c>
      <c r="AD746" s="13"/>
      <c r="AE746" s="13"/>
      <c r="AF746" s="13">
        <v>3.93</v>
      </c>
      <c r="AG746" s="13"/>
      <c r="AH746" s="13"/>
      <c r="AI746" s="13"/>
      <c r="AJ746" s="13"/>
      <c r="AK746" s="13"/>
      <c r="AL746" s="13"/>
      <c r="AM746" s="13"/>
      <c r="AN746" s="13">
        <v>390</v>
      </c>
      <c r="AO746" s="13"/>
      <c r="AP746" s="13"/>
      <c r="AQ746" s="13"/>
      <c r="AR746" s="13"/>
      <c r="AS746" s="13"/>
      <c r="AT746" s="13">
        <v>15</v>
      </c>
      <c r="AU746" s="13">
        <v>13.3</v>
      </c>
      <c r="AV746" s="13"/>
      <c r="AW746" s="13"/>
      <c r="AX746" s="13"/>
      <c r="AY746" s="13"/>
      <c r="AZ746" s="13"/>
      <c r="BA746" s="13"/>
      <c r="BB746" s="13"/>
      <c r="BC746" s="13"/>
      <c r="BD746" s="13"/>
      <c r="BE746" s="13"/>
      <c r="BF746" s="13">
        <v>35.4</v>
      </c>
      <c r="BG746" s="13"/>
      <c r="BH746" s="13"/>
      <c r="BI746" s="13"/>
      <c r="BJ746" s="13">
        <v>34.299999999999997</v>
      </c>
      <c r="BK746" s="13">
        <v>63.5</v>
      </c>
      <c r="BL746" s="13"/>
      <c r="BM746" s="13"/>
      <c r="BN746" s="13">
        <v>4.2</v>
      </c>
      <c r="BO746" s="13"/>
      <c r="BP746" s="13"/>
      <c r="BQ746" s="13">
        <v>3.62</v>
      </c>
      <c r="BR746" s="13"/>
      <c r="BS746" s="13"/>
      <c r="BT746" s="13"/>
      <c r="BU746" s="13"/>
      <c r="BV746" s="13"/>
      <c r="BW746" s="13">
        <v>1.4</v>
      </c>
      <c r="BX746" s="13"/>
      <c r="BY746" s="13"/>
      <c r="BZ746" s="13"/>
      <c r="CA746" s="13"/>
      <c r="CB746" s="13">
        <v>390</v>
      </c>
      <c r="CC746" s="13">
        <v>100</v>
      </c>
      <c r="CD746" s="13"/>
      <c r="CE746" s="13"/>
      <c r="CF746" s="21"/>
      <c r="CG746" s="13"/>
      <c r="CH746" s="13"/>
      <c r="CI746" s="13">
        <v>4.2</v>
      </c>
      <c r="CJ746" s="13"/>
      <c r="CK746" s="13"/>
      <c r="CL746" s="13"/>
      <c r="CM746" s="13"/>
      <c r="CN746" s="13"/>
      <c r="CO746" s="13"/>
      <c r="CP746" s="13"/>
      <c r="CQ746" s="13"/>
      <c r="CR746" s="13"/>
      <c r="CS746" s="13"/>
      <c r="CT746" s="13"/>
      <c r="CU746" s="13"/>
      <c r="CV746" s="13"/>
      <c r="CW746" s="13"/>
      <c r="CX746" s="13"/>
      <c r="CY746" s="13"/>
      <c r="CZ746" s="13"/>
      <c r="DA746" s="13"/>
      <c r="DB746" s="13"/>
      <c r="DC746" s="13"/>
      <c r="DD746" s="13"/>
      <c r="DE746" s="13"/>
      <c r="DF746" s="13"/>
      <c r="DG746" s="22"/>
      <c r="DH746" s="13"/>
      <c r="DI746" s="13"/>
      <c r="DJ746" s="13"/>
      <c r="DK746" s="13"/>
      <c r="DL746" s="13"/>
      <c r="DM746" s="13"/>
      <c r="DN746" s="13"/>
      <c r="DO746" s="23"/>
      <c r="DP746" s="13"/>
      <c r="DQ746" s="13"/>
      <c r="DR746" s="13"/>
      <c r="DS746" s="13"/>
      <c r="DT746" s="13"/>
      <c r="DU746" s="13"/>
      <c r="DV746" s="13"/>
      <c r="DW746" s="13"/>
      <c r="DX746" s="13"/>
      <c r="DY746" s="13"/>
      <c r="DZ746" s="13"/>
      <c r="EA746" s="13"/>
      <c r="EB746" s="13"/>
      <c r="EC746" s="13"/>
      <c r="ED746" s="13"/>
      <c r="EE746" s="13"/>
      <c r="EF746" s="13"/>
      <c r="EG746" s="13"/>
      <c r="EH746" s="13"/>
      <c r="EI746" s="13"/>
      <c r="EJ746" s="13"/>
      <c r="EK746" s="13"/>
      <c r="EL746" s="13"/>
      <c r="EM746" s="13"/>
      <c r="EN746" s="13"/>
      <c r="EO746" s="13"/>
      <c r="EP746" s="13"/>
      <c r="EQ746" s="13"/>
      <c r="ER746" s="13"/>
      <c r="ES746" s="13"/>
      <c r="ET746" s="13"/>
      <c r="EU746" s="13"/>
      <c r="EV746" s="13"/>
      <c r="EW746" s="13"/>
      <c r="EX746" s="13"/>
      <c r="EY746" s="13"/>
      <c r="EZ746" s="13"/>
      <c r="FA746" s="13"/>
      <c r="FB746" s="13"/>
      <c r="FC746" s="13"/>
      <c r="FD746" s="13"/>
      <c r="FE746" s="13"/>
      <c r="FF746" s="13"/>
    </row>
    <row r="747" spans="1:162" customFormat="1" x14ac:dyDescent="0.25">
      <c r="A747" s="13" t="s">
        <v>111</v>
      </c>
      <c r="C747" s="14" t="s">
        <v>1373</v>
      </c>
      <c r="D747" s="20">
        <v>100</v>
      </c>
      <c r="E747" s="13">
        <v>25</v>
      </c>
      <c r="F747" s="13">
        <v>100</v>
      </c>
      <c r="G747" s="13"/>
      <c r="H747" s="13" t="s">
        <v>126</v>
      </c>
      <c r="I747" s="13" t="s">
        <v>640</v>
      </c>
      <c r="J747" s="13"/>
      <c r="K747" s="13" t="s">
        <v>1307</v>
      </c>
      <c r="L747">
        <v>117.92</v>
      </c>
      <c r="M747">
        <v>34.31</v>
      </c>
      <c r="N747" s="13" t="s">
        <v>301</v>
      </c>
      <c r="O747" s="13" t="s">
        <v>115</v>
      </c>
      <c r="P747" s="14" t="s">
        <v>440</v>
      </c>
      <c r="Q747" s="14" t="s">
        <v>117</v>
      </c>
      <c r="R747" s="16" t="s">
        <v>118</v>
      </c>
      <c r="S747">
        <v>68.64</v>
      </c>
      <c r="T747">
        <v>0.4</v>
      </c>
      <c r="U747">
        <v>16.899999999999999</v>
      </c>
      <c r="W747">
        <v>2.59</v>
      </c>
      <c r="X747" s="24">
        <v>13.27</v>
      </c>
      <c r="Y747">
        <f t="shared" si="12"/>
        <v>14.5304787</v>
      </c>
      <c r="Z747">
        <v>0.05</v>
      </c>
      <c r="AA747">
        <v>0.06</v>
      </c>
      <c r="AC747">
        <v>0.88</v>
      </c>
      <c r="AD747">
        <v>2.4700000000000002</v>
      </c>
      <c r="AE747">
        <v>3.75</v>
      </c>
      <c r="AF747">
        <v>4.18</v>
      </c>
      <c r="AG747">
        <v>0.44</v>
      </c>
      <c r="AJ747">
        <v>21.51</v>
      </c>
      <c r="AK747">
        <v>0.14000000000000001</v>
      </c>
      <c r="AL747">
        <v>124</v>
      </c>
      <c r="AM747">
        <v>1.5</v>
      </c>
      <c r="AN747">
        <v>420.93</v>
      </c>
      <c r="AO747">
        <v>1419.46</v>
      </c>
      <c r="AP747">
        <v>12.94</v>
      </c>
      <c r="AQ747">
        <v>2.04</v>
      </c>
      <c r="AR747">
        <v>148.26</v>
      </c>
      <c r="AS747">
        <v>4.6500000000000004</v>
      </c>
      <c r="AT747">
        <v>12.8</v>
      </c>
      <c r="AU747">
        <v>8.23</v>
      </c>
      <c r="AV747">
        <v>21.76</v>
      </c>
      <c r="AW747">
        <v>57.89</v>
      </c>
      <c r="BB747">
        <v>1.91</v>
      </c>
      <c r="BE747">
        <v>0.32</v>
      </c>
      <c r="BF747">
        <v>1.43</v>
      </c>
      <c r="BH747">
        <v>5.81</v>
      </c>
      <c r="BI747">
        <v>19.43</v>
      </c>
      <c r="BJ747">
        <v>38.97</v>
      </c>
      <c r="BK747">
        <v>80.760000000000005</v>
      </c>
      <c r="BL747">
        <v>8.3000000000000007</v>
      </c>
      <c r="BM747">
        <v>31.85</v>
      </c>
      <c r="BN747">
        <v>6.49</v>
      </c>
      <c r="BO747">
        <v>0.97</v>
      </c>
      <c r="BP747">
        <v>1.17</v>
      </c>
      <c r="BQ747">
        <v>3.37</v>
      </c>
      <c r="BR747">
        <v>0.4</v>
      </c>
      <c r="BS747">
        <v>2.0099999999999998</v>
      </c>
      <c r="BT747">
        <v>0.39</v>
      </c>
      <c r="BU747">
        <v>0.97</v>
      </c>
      <c r="BV747">
        <v>0.23</v>
      </c>
      <c r="BW747">
        <v>0.99</v>
      </c>
      <c r="BY747">
        <v>46.22</v>
      </c>
      <c r="CA747">
        <v>124</v>
      </c>
      <c r="CB747">
        <v>420.93</v>
      </c>
      <c r="CC747" s="13">
        <v>100</v>
      </c>
      <c r="CD747">
        <v>0.83299999999999996</v>
      </c>
      <c r="CE747">
        <v>0.70862000000000003</v>
      </c>
      <c r="CF747" s="21">
        <v>0.70740000000000003</v>
      </c>
      <c r="CI747">
        <v>6.49</v>
      </c>
      <c r="CJ747">
        <v>31.85</v>
      </c>
      <c r="CQ747">
        <v>4.6500000000000004</v>
      </c>
      <c r="CV747">
        <v>2.04</v>
      </c>
      <c r="CW747">
        <v>12.94</v>
      </c>
      <c r="DG747" s="17"/>
      <c r="DO747" s="18"/>
    </row>
    <row r="748" spans="1:162" customFormat="1" x14ac:dyDescent="0.25">
      <c r="A748" s="13" t="s">
        <v>111</v>
      </c>
      <c r="C748" s="14" t="s">
        <v>1374</v>
      </c>
      <c r="D748">
        <v>100</v>
      </c>
      <c r="K748" t="s">
        <v>113</v>
      </c>
      <c r="L748" s="15">
        <v>-117.113</v>
      </c>
      <c r="M748" s="15">
        <v>33.8521</v>
      </c>
      <c r="N748" s="14" t="s">
        <v>114</v>
      </c>
      <c r="O748" s="14" t="s">
        <v>115</v>
      </c>
      <c r="P748" s="14" t="s">
        <v>116</v>
      </c>
      <c r="Q748" s="14" t="s">
        <v>117</v>
      </c>
      <c r="R748" s="16" t="s">
        <v>118</v>
      </c>
      <c r="S748">
        <v>68.709999999999994</v>
      </c>
      <c r="T748">
        <v>0.55000000000000004</v>
      </c>
      <c r="U748">
        <v>15.91</v>
      </c>
      <c r="W748">
        <v>4.03</v>
      </c>
      <c r="X748">
        <v>15.89</v>
      </c>
      <c r="Y748">
        <f t="shared" si="12"/>
        <v>18.3279809</v>
      </c>
      <c r="Z748">
        <v>0.05</v>
      </c>
      <c r="AA748">
        <v>0.06</v>
      </c>
      <c r="AC748">
        <v>1.17</v>
      </c>
      <c r="AD748">
        <v>2.7</v>
      </c>
      <c r="AE748">
        <v>3.59</v>
      </c>
      <c r="AF748">
        <v>2.35</v>
      </c>
      <c r="AG748">
        <v>0.56000000000000005</v>
      </c>
      <c r="AJ748">
        <v>13</v>
      </c>
      <c r="AK748">
        <v>0.28999999999999998</v>
      </c>
      <c r="AL748">
        <v>94.9</v>
      </c>
      <c r="AM748">
        <v>4.0199999999999996</v>
      </c>
      <c r="AN748">
        <v>195.02</v>
      </c>
      <c r="AO748">
        <v>1411.48</v>
      </c>
      <c r="AP748">
        <v>5.07</v>
      </c>
      <c r="AQ748">
        <v>0.68</v>
      </c>
      <c r="AR748">
        <v>165.85</v>
      </c>
      <c r="AS748">
        <v>4.0199999999999996</v>
      </c>
      <c r="AT748">
        <v>8.4499999999999993</v>
      </c>
      <c r="AU748">
        <v>12.97</v>
      </c>
      <c r="AV748">
        <v>4.2699999999999996</v>
      </c>
      <c r="AW748">
        <v>142.05000000000001</v>
      </c>
      <c r="BB748">
        <v>2.2999999999999998</v>
      </c>
      <c r="BE748">
        <v>0.32</v>
      </c>
      <c r="BF748">
        <v>0.44</v>
      </c>
      <c r="BG748">
        <v>65.2</v>
      </c>
      <c r="BH748">
        <v>5.74</v>
      </c>
      <c r="BI748">
        <v>2.84</v>
      </c>
      <c r="BJ748">
        <v>15.89</v>
      </c>
      <c r="BK748">
        <v>34.97</v>
      </c>
      <c r="BL748">
        <v>4.1900000000000004</v>
      </c>
      <c r="BM748">
        <v>18.28</v>
      </c>
      <c r="BN748">
        <v>3.87</v>
      </c>
      <c r="BO748">
        <v>9.92</v>
      </c>
      <c r="BP748">
        <v>1.08</v>
      </c>
      <c r="BQ748">
        <v>3.7</v>
      </c>
      <c r="BR748">
        <v>0.5</v>
      </c>
      <c r="BS748">
        <v>2.91</v>
      </c>
      <c r="BT748">
        <v>0.45</v>
      </c>
      <c r="BU748">
        <v>1.19</v>
      </c>
      <c r="BV748">
        <v>0.15</v>
      </c>
      <c r="BW748">
        <v>0.94</v>
      </c>
      <c r="BY748">
        <v>55.82</v>
      </c>
      <c r="BZ748">
        <v>1.31</v>
      </c>
      <c r="CA748">
        <v>94.9</v>
      </c>
      <c r="CB748">
        <v>195.02</v>
      </c>
      <c r="CD748">
        <v>1.3919999999999999</v>
      </c>
      <c r="CE748">
        <v>0.70752000000000004</v>
      </c>
      <c r="CF748">
        <v>0.70553999999999994</v>
      </c>
      <c r="CI748">
        <v>3.87</v>
      </c>
      <c r="CJ748">
        <v>18.28</v>
      </c>
      <c r="CQ748">
        <v>4.0199999999999996</v>
      </c>
      <c r="CV748">
        <v>0.68</v>
      </c>
      <c r="CW748">
        <v>5.07</v>
      </c>
      <c r="CX748">
        <v>65.2</v>
      </c>
      <c r="CY748">
        <v>18.863</v>
      </c>
      <c r="CZ748">
        <v>15.638999999999999</v>
      </c>
      <c r="DA748">
        <v>38.664999999999999</v>
      </c>
      <c r="DB748">
        <v>2.4</v>
      </c>
      <c r="DD748">
        <v>4.8</v>
      </c>
      <c r="DE748">
        <v>18.826000000000001</v>
      </c>
      <c r="DF748">
        <v>15.638</v>
      </c>
      <c r="DG748" s="17">
        <v>38.642000000000003</v>
      </c>
      <c r="DO748" s="18"/>
    </row>
    <row r="749" spans="1:162" customFormat="1" x14ac:dyDescent="0.25">
      <c r="A749" s="13" t="s">
        <v>111</v>
      </c>
      <c r="C749" s="14" t="s">
        <v>1375</v>
      </c>
      <c r="D749" s="20">
        <v>100</v>
      </c>
      <c r="E749" s="13">
        <v>25</v>
      </c>
      <c r="F749" s="13">
        <v>100</v>
      </c>
      <c r="G749" s="13"/>
      <c r="H749" s="13" t="s">
        <v>126</v>
      </c>
      <c r="I749" s="13" t="s">
        <v>1309</v>
      </c>
      <c r="J749" s="13"/>
      <c r="K749" s="13" t="s">
        <v>1333</v>
      </c>
      <c r="L749" s="14">
        <v>-116.90779999999999</v>
      </c>
      <c r="M749" s="14">
        <v>34.4069</v>
      </c>
      <c r="N749" s="13" t="s">
        <v>301</v>
      </c>
      <c r="O749" s="13" t="s">
        <v>115</v>
      </c>
      <c r="P749" s="14" t="s">
        <v>440</v>
      </c>
      <c r="Q749" s="14" t="s">
        <v>117</v>
      </c>
      <c r="R749" s="14" t="s">
        <v>118</v>
      </c>
      <c r="S749">
        <v>68.75</v>
      </c>
      <c r="T749">
        <v>0.57999999999999996</v>
      </c>
      <c r="U749">
        <v>15.53</v>
      </c>
      <c r="W749">
        <v>2.9</v>
      </c>
      <c r="X749" s="24">
        <v>14.31</v>
      </c>
      <c r="Y749">
        <f t="shared" si="12"/>
        <v>15.7762811</v>
      </c>
      <c r="Z749">
        <v>0.08</v>
      </c>
      <c r="AA749">
        <v>0.09</v>
      </c>
      <c r="AC749">
        <v>1.04</v>
      </c>
      <c r="AD749">
        <v>2.7</v>
      </c>
      <c r="AE749">
        <v>3.44</v>
      </c>
      <c r="AF749">
        <v>4.5199999999999996</v>
      </c>
      <c r="AG749">
        <v>0.52</v>
      </c>
      <c r="AJ749">
        <v>15.51</v>
      </c>
      <c r="AK749">
        <v>0.21</v>
      </c>
      <c r="AL749">
        <v>163</v>
      </c>
      <c r="AM749">
        <v>1.9</v>
      </c>
      <c r="AN749">
        <v>391.99</v>
      </c>
      <c r="AO749">
        <v>1132.26</v>
      </c>
      <c r="AP749">
        <v>16.55</v>
      </c>
      <c r="AQ749">
        <v>2.48</v>
      </c>
      <c r="AR749">
        <v>235.94</v>
      </c>
      <c r="AS749">
        <v>6.57</v>
      </c>
      <c r="AT749">
        <v>15.01</v>
      </c>
      <c r="AU749">
        <v>27.41</v>
      </c>
      <c r="AV749">
        <v>14.44</v>
      </c>
      <c r="AW749">
        <v>43.12</v>
      </c>
      <c r="BB749">
        <v>1.61</v>
      </c>
      <c r="BE749">
        <v>0.35</v>
      </c>
      <c r="BF749">
        <v>0.98</v>
      </c>
      <c r="BH749">
        <v>5.33</v>
      </c>
      <c r="BI749">
        <v>3.28</v>
      </c>
      <c r="BJ749">
        <v>42.02</v>
      </c>
      <c r="BK749">
        <v>92.79</v>
      </c>
      <c r="BL749">
        <v>9.94</v>
      </c>
      <c r="BM749">
        <v>36.270000000000003</v>
      </c>
      <c r="BN749">
        <v>7.23</v>
      </c>
      <c r="BO749">
        <v>7.38</v>
      </c>
      <c r="BP749">
        <v>1.6</v>
      </c>
      <c r="BQ749">
        <v>5.12</v>
      </c>
      <c r="BR749">
        <v>0.78</v>
      </c>
      <c r="BS749">
        <v>4.62</v>
      </c>
      <c r="BT749">
        <v>1.05</v>
      </c>
      <c r="BU749">
        <v>3.13</v>
      </c>
      <c r="BV749">
        <v>0.47</v>
      </c>
      <c r="BW749">
        <v>3.45</v>
      </c>
      <c r="BY749">
        <v>42.13</v>
      </c>
      <c r="CA749">
        <v>163</v>
      </c>
      <c r="CB749">
        <v>391.99</v>
      </c>
      <c r="CC749" s="13">
        <v>100</v>
      </c>
      <c r="CD749" s="13">
        <v>1.323</v>
      </c>
      <c r="CE749" s="13">
        <v>0.71351799999999999</v>
      </c>
      <c r="CF749" s="21">
        <v>0.71157000000000004</v>
      </c>
      <c r="CI749">
        <v>7.23</v>
      </c>
      <c r="CJ749">
        <v>36.270000000000003</v>
      </c>
      <c r="CQ749">
        <v>6.57</v>
      </c>
      <c r="CV749">
        <v>2.48</v>
      </c>
      <c r="CW749">
        <v>16.55</v>
      </c>
      <c r="DG749" s="17"/>
      <c r="DO749" s="18"/>
    </row>
    <row r="750" spans="1:162" customFormat="1" x14ac:dyDescent="0.25">
      <c r="A750" s="13" t="s">
        <v>111</v>
      </c>
      <c r="C750" s="14" t="s">
        <v>1376</v>
      </c>
      <c r="D750" s="20">
        <v>100</v>
      </c>
      <c r="E750" s="13">
        <v>25</v>
      </c>
      <c r="F750" s="13">
        <v>100</v>
      </c>
      <c r="G750" s="13"/>
      <c r="H750" s="13" t="s">
        <v>126</v>
      </c>
      <c r="I750" s="13" t="s">
        <v>1309</v>
      </c>
      <c r="J750" s="13" t="s">
        <v>1377</v>
      </c>
      <c r="K750" s="13" t="s">
        <v>1378</v>
      </c>
      <c r="L750" s="14">
        <v>-116.902</v>
      </c>
      <c r="M750" s="14">
        <v>34.265000000000001</v>
      </c>
      <c r="N750" s="13" t="s">
        <v>301</v>
      </c>
      <c r="O750" s="13" t="s">
        <v>115</v>
      </c>
      <c r="P750" s="14" t="s">
        <v>440</v>
      </c>
      <c r="Q750" s="14" t="s">
        <v>117</v>
      </c>
      <c r="R750" s="16" t="s">
        <v>118</v>
      </c>
      <c r="S750">
        <v>68.790000000000006</v>
      </c>
      <c r="T750">
        <v>0.73</v>
      </c>
      <c r="U750">
        <v>15.48</v>
      </c>
      <c r="W750">
        <v>3.02</v>
      </c>
      <c r="X750" s="24">
        <v>17.72</v>
      </c>
      <c r="Y750">
        <f t="shared" si="12"/>
        <v>18.964633199999998</v>
      </c>
      <c r="Z750">
        <v>0.09</v>
      </c>
      <c r="AA750">
        <v>0.11</v>
      </c>
      <c r="AC750">
        <v>1.2</v>
      </c>
      <c r="AD750">
        <v>2.77</v>
      </c>
      <c r="AE750">
        <v>3.53</v>
      </c>
      <c r="AF750">
        <v>4.24</v>
      </c>
      <c r="AG750">
        <v>0.51</v>
      </c>
      <c r="AJ750">
        <v>15.83</v>
      </c>
      <c r="AK750">
        <v>0.27</v>
      </c>
      <c r="AL750">
        <v>140</v>
      </c>
      <c r="AM750">
        <v>1.24</v>
      </c>
      <c r="AN750">
        <v>306.74</v>
      </c>
      <c r="AO750">
        <v>797.52</v>
      </c>
      <c r="AP750">
        <v>16.18</v>
      </c>
      <c r="AQ750">
        <v>1.69</v>
      </c>
      <c r="AR750">
        <v>276.27999999999997</v>
      </c>
      <c r="AS750">
        <v>6.9</v>
      </c>
      <c r="AT750">
        <v>16.23</v>
      </c>
      <c r="AU750">
        <v>34.82</v>
      </c>
      <c r="AV750">
        <v>34.64</v>
      </c>
      <c r="AW750">
        <v>51.45</v>
      </c>
      <c r="BB750">
        <v>2.59</v>
      </c>
      <c r="BE750">
        <v>0.61</v>
      </c>
      <c r="BF750">
        <v>1.0900000000000001</v>
      </c>
      <c r="BH750">
        <v>7.83</v>
      </c>
      <c r="BI750">
        <v>3.71</v>
      </c>
      <c r="BJ750">
        <v>44.53</v>
      </c>
      <c r="BK750">
        <v>93.3</v>
      </c>
      <c r="BL750">
        <v>10.72</v>
      </c>
      <c r="BM750">
        <v>41</v>
      </c>
      <c r="BN750">
        <v>8.5399999999999991</v>
      </c>
      <c r="BO750">
        <v>7.32</v>
      </c>
      <c r="BP750">
        <v>1.78</v>
      </c>
      <c r="BQ750">
        <v>6.73</v>
      </c>
      <c r="BR750">
        <v>1.01</v>
      </c>
      <c r="BS750">
        <v>6.32</v>
      </c>
      <c r="BT750">
        <v>1.22</v>
      </c>
      <c r="BU750">
        <v>3.68</v>
      </c>
      <c r="BV750">
        <v>0.65</v>
      </c>
      <c r="BW750">
        <v>3.75</v>
      </c>
      <c r="BY750">
        <v>52.06</v>
      </c>
      <c r="CA750">
        <v>140</v>
      </c>
      <c r="CB750">
        <v>306.74</v>
      </c>
      <c r="CC750" s="13">
        <v>100</v>
      </c>
      <c r="CD750" s="13">
        <v>1.3320000000000001</v>
      </c>
      <c r="CE750" s="13">
        <v>0.71411400000000003</v>
      </c>
      <c r="CF750" s="21">
        <v>0.71216000000000002</v>
      </c>
      <c r="CI750">
        <v>8.5399999999999991</v>
      </c>
      <c r="CJ750">
        <v>41</v>
      </c>
      <c r="CQ750">
        <v>6.9</v>
      </c>
      <c r="CV750">
        <v>1.69</v>
      </c>
      <c r="CW750">
        <v>16.18</v>
      </c>
      <c r="DG750" s="17"/>
      <c r="DO750" s="18"/>
    </row>
    <row r="751" spans="1:162" customFormat="1" x14ac:dyDescent="0.25">
      <c r="A751" s="13" t="s">
        <v>111</v>
      </c>
      <c r="C751" s="14" t="s">
        <v>1379</v>
      </c>
      <c r="D751" s="20">
        <v>100</v>
      </c>
      <c r="E751" s="13">
        <v>25</v>
      </c>
      <c r="F751" s="13">
        <v>100</v>
      </c>
      <c r="G751" s="13"/>
      <c r="H751" s="13" t="s">
        <v>126</v>
      </c>
      <c r="I751" s="13" t="s">
        <v>1309</v>
      </c>
      <c r="J751" s="13"/>
      <c r="K751" s="13" t="s">
        <v>1310</v>
      </c>
      <c r="L751" s="14">
        <v>-116.5778</v>
      </c>
      <c r="M751" s="14">
        <v>34.425800000000002</v>
      </c>
      <c r="N751" s="13" t="s">
        <v>301</v>
      </c>
      <c r="O751" s="13" t="s">
        <v>115</v>
      </c>
      <c r="P751" s="14" t="s">
        <v>440</v>
      </c>
      <c r="Q751" s="14" t="s">
        <v>117</v>
      </c>
      <c r="R751" s="16" t="s">
        <v>118</v>
      </c>
      <c r="S751">
        <v>68.819999999999993</v>
      </c>
      <c r="T751">
        <v>0.45</v>
      </c>
      <c r="U751">
        <v>15.55</v>
      </c>
      <c r="W751">
        <v>2.58</v>
      </c>
      <c r="X751" s="24">
        <v>13.54</v>
      </c>
      <c r="Y751">
        <f t="shared" si="12"/>
        <v>14.763427399999999</v>
      </c>
      <c r="Z751">
        <v>0.06</v>
      </c>
      <c r="AA751">
        <v>0.06</v>
      </c>
      <c r="AC751">
        <v>1.1599999999999999</v>
      </c>
      <c r="AD751">
        <v>2.2000000000000002</v>
      </c>
      <c r="AE751">
        <v>3.56</v>
      </c>
      <c r="AF751">
        <v>4.1500000000000004</v>
      </c>
      <c r="AG751">
        <v>0.5</v>
      </c>
      <c r="AJ751">
        <v>16.71</v>
      </c>
      <c r="AK751">
        <v>0.18</v>
      </c>
      <c r="AL751">
        <v>167</v>
      </c>
      <c r="AM751">
        <v>1.48</v>
      </c>
      <c r="AN751">
        <v>495.15</v>
      </c>
      <c r="AO751">
        <v>987.1</v>
      </c>
      <c r="AP751">
        <v>161.9</v>
      </c>
      <c r="AQ751">
        <v>10.82</v>
      </c>
      <c r="AR751">
        <v>151.84</v>
      </c>
      <c r="AS751">
        <v>4.71</v>
      </c>
      <c r="AT751">
        <v>11.91</v>
      </c>
      <c r="AU751">
        <v>10.199999999999999</v>
      </c>
      <c r="AV751">
        <v>20.32</v>
      </c>
      <c r="AW751">
        <v>33.49</v>
      </c>
      <c r="BB751">
        <v>1.98</v>
      </c>
      <c r="BE751">
        <v>0.21</v>
      </c>
      <c r="BF751">
        <v>1.19</v>
      </c>
      <c r="BH751">
        <v>7.76</v>
      </c>
      <c r="BI751">
        <v>48.09</v>
      </c>
      <c r="BJ751">
        <v>33.479999999999997</v>
      </c>
      <c r="BK751">
        <v>71.91</v>
      </c>
      <c r="BL751">
        <v>7.45</v>
      </c>
      <c r="BM751">
        <v>27.17</v>
      </c>
      <c r="BN751">
        <v>4.49</v>
      </c>
      <c r="BO751">
        <v>4.63</v>
      </c>
      <c r="BP751">
        <v>1.1599999999999999</v>
      </c>
      <c r="BQ751">
        <v>2.79</v>
      </c>
      <c r="BR751">
        <v>0.47</v>
      </c>
      <c r="BS751">
        <v>2.19</v>
      </c>
      <c r="BT751">
        <v>0.53</v>
      </c>
      <c r="BU751">
        <v>1.07</v>
      </c>
      <c r="BV751">
        <v>0.14000000000000001</v>
      </c>
      <c r="BW751">
        <v>1.07</v>
      </c>
      <c r="BY751">
        <v>57.58</v>
      </c>
      <c r="CA751">
        <v>167</v>
      </c>
      <c r="CB751">
        <v>495.15</v>
      </c>
      <c r="CC751" s="13">
        <v>100</v>
      </c>
      <c r="CD751" s="13">
        <v>1.004</v>
      </c>
      <c r="CE751" s="13">
        <v>0.71006999999999998</v>
      </c>
      <c r="CF751" s="21">
        <v>0.70859000000000005</v>
      </c>
      <c r="CI751">
        <v>4.49</v>
      </c>
      <c r="CJ751">
        <v>27.17</v>
      </c>
      <c r="CQ751">
        <v>4.71</v>
      </c>
      <c r="CV751">
        <v>10.82</v>
      </c>
      <c r="CW751">
        <v>161.9</v>
      </c>
      <c r="DG751" s="17"/>
      <c r="DO751" s="18"/>
    </row>
    <row r="752" spans="1:162" customFormat="1" x14ac:dyDescent="0.25">
      <c r="A752" s="13" t="s">
        <v>111</v>
      </c>
      <c r="B752" s="13" t="s">
        <v>1303</v>
      </c>
      <c r="C752" s="19" t="s">
        <v>1380</v>
      </c>
      <c r="D752" s="20">
        <v>100</v>
      </c>
      <c r="E752" s="13">
        <v>20</v>
      </c>
      <c r="F752" s="13">
        <v>100</v>
      </c>
      <c r="G752" s="13"/>
      <c r="H752" s="13" t="s">
        <v>126</v>
      </c>
      <c r="I752" s="13" t="s">
        <v>299</v>
      </c>
      <c r="J752" s="13"/>
      <c r="K752" s="13" t="s">
        <v>1342</v>
      </c>
      <c r="L752">
        <v>116.18</v>
      </c>
      <c r="M752">
        <v>33.96</v>
      </c>
      <c r="N752" s="13" t="s">
        <v>148</v>
      </c>
      <c r="O752" s="13" t="s">
        <v>115</v>
      </c>
      <c r="P752" s="14" t="s">
        <v>302</v>
      </c>
      <c r="Q752" s="14" t="s">
        <v>117</v>
      </c>
      <c r="R752" s="14" t="s">
        <v>118</v>
      </c>
      <c r="S752">
        <v>68.91</v>
      </c>
      <c r="T752">
        <v>0.45</v>
      </c>
      <c r="U752">
        <v>14.62</v>
      </c>
      <c r="W752">
        <v>2.8</v>
      </c>
      <c r="X752" s="24">
        <v>13.41</v>
      </c>
      <c r="Y752">
        <f t="shared" si="12"/>
        <v>14.8664521</v>
      </c>
      <c r="Z752">
        <v>7.0000000000000007E-2</v>
      </c>
      <c r="AA752">
        <v>0.08</v>
      </c>
      <c r="AC752">
        <v>1.55</v>
      </c>
      <c r="AD752">
        <v>3.16</v>
      </c>
      <c r="AE752">
        <v>3.34</v>
      </c>
      <c r="AF752">
        <v>3.65</v>
      </c>
      <c r="AG752">
        <v>0.49</v>
      </c>
      <c r="AJ752">
        <v>25.03</v>
      </c>
      <c r="AK752">
        <v>0.19</v>
      </c>
      <c r="AL752">
        <v>117</v>
      </c>
      <c r="AM752">
        <v>1.0900000000000001</v>
      </c>
      <c r="AN752">
        <v>428.2</v>
      </c>
      <c r="AO752">
        <v>1007.78</v>
      </c>
      <c r="AP752">
        <v>16.010000000000002</v>
      </c>
      <c r="AQ752">
        <v>3.39</v>
      </c>
      <c r="AR752">
        <v>98.3</v>
      </c>
      <c r="AS752">
        <v>3.66</v>
      </c>
      <c r="AT752">
        <v>12.78</v>
      </c>
      <c r="AU752">
        <v>12.08</v>
      </c>
      <c r="AV752">
        <v>4.7300000000000004</v>
      </c>
      <c r="AW752">
        <v>39.15</v>
      </c>
      <c r="BB752">
        <v>1.1100000000000001</v>
      </c>
      <c r="BE752">
        <v>0.11</v>
      </c>
      <c r="BF752">
        <v>1.38</v>
      </c>
      <c r="BH752">
        <v>8.2899999999999991</v>
      </c>
      <c r="BI752">
        <v>15.08</v>
      </c>
      <c r="BJ752">
        <v>26.92</v>
      </c>
      <c r="BK752">
        <v>59.19</v>
      </c>
      <c r="BL752">
        <v>6.68</v>
      </c>
      <c r="BM752">
        <v>24.3</v>
      </c>
      <c r="BN752">
        <v>5.08</v>
      </c>
      <c r="BO752">
        <v>4.63</v>
      </c>
      <c r="BP752">
        <v>1.1499999999999999</v>
      </c>
      <c r="BQ752">
        <v>3.72</v>
      </c>
      <c r="BR752">
        <v>0.55000000000000004</v>
      </c>
      <c r="BS752">
        <v>3</v>
      </c>
      <c r="BT752">
        <v>0.56999999999999995</v>
      </c>
      <c r="BU752">
        <v>1.6</v>
      </c>
      <c r="BV752">
        <v>0.3</v>
      </c>
      <c r="BW752">
        <v>1.69</v>
      </c>
      <c r="BY752">
        <v>53.32</v>
      </c>
      <c r="CA752">
        <v>117</v>
      </c>
      <c r="CB752">
        <v>428.2</v>
      </c>
      <c r="CC752" s="13">
        <v>100</v>
      </c>
      <c r="CD752" s="13">
        <v>0.78700000000000003</v>
      </c>
      <c r="CE752" s="13">
        <v>0.71027499999999999</v>
      </c>
      <c r="CF752" s="21">
        <v>0.70911999999999997</v>
      </c>
      <c r="CI752">
        <v>5.08</v>
      </c>
      <c r="CJ752">
        <v>24.3</v>
      </c>
      <c r="CQ752">
        <v>3.66</v>
      </c>
      <c r="CV752">
        <v>3.39</v>
      </c>
      <c r="CW752">
        <v>16.010000000000002</v>
      </c>
      <c r="DG752" s="17"/>
      <c r="DO752" s="18"/>
    </row>
    <row r="753" spans="1:162" customFormat="1" x14ac:dyDescent="0.25">
      <c r="A753" s="13" t="s">
        <v>111</v>
      </c>
      <c r="C753" s="14" t="s">
        <v>1381</v>
      </c>
      <c r="D753" s="20">
        <v>100</v>
      </c>
      <c r="E753" s="13">
        <v>50</v>
      </c>
      <c r="F753" s="13">
        <v>100</v>
      </c>
      <c r="G753" s="13"/>
      <c r="H753" s="13" t="s">
        <v>126</v>
      </c>
      <c r="I753" s="13" t="s">
        <v>1365</v>
      </c>
      <c r="J753" s="13" t="s">
        <v>1322</v>
      </c>
      <c r="K753" s="13" t="s">
        <v>1323</v>
      </c>
      <c r="L753" s="14">
        <v>-116.69589999999999</v>
      </c>
      <c r="M753" s="14">
        <v>34.1496</v>
      </c>
      <c r="N753" s="13" t="s">
        <v>301</v>
      </c>
      <c r="O753" s="13" t="s">
        <v>115</v>
      </c>
      <c r="P753" s="14" t="s">
        <v>440</v>
      </c>
      <c r="Q753" s="14" t="s">
        <v>117</v>
      </c>
      <c r="R753" s="14" t="s">
        <v>118</v>
      </c>
      <c r="S753">
        <v>69.209999999999994</v>
      </c>
      <c r="T753">
        <v>0.45</v>
      </c>
      <c r="U753">
        <v>16.260000000000002</v>
      </c>
      <c r="W753">
        <v>2.41</v>
      </c>
      <c r="X753" s="24">
        <v>14.03</v>
      </c>
      <c r="Y753">
        <f t="shared" si="12"/>
        <v>15.034334299999999</v>
      </c>
      <c r="Z753">
        <v>7.0000000000000007E-2</v>
      </c>
      <c r="AA753">
        <v>0.1</v>
      </c>
      <c r="AC753">
        <v>1.01</v>
      </c>
      <c r="AD753">
        <v>3.29</v>
      </c>
      <c r="AE753">
        <v>3.91</v>
      </c>
      <c r="AF753">
        <v>3.3</v>
      </c>
      <c r="AG753">
        <v>0.4</v>
      </c>
      <c r="AJ753">
        <v>12.48</v>
      </c>
      <c r="AK753">
        <v>0.2</v>
      </c>
      <c r="AL753">
        <v>125</v>
      </c>
      <c r="AM753">
        <v>1.81</v>
      </c>
      <c r="AN753">
        <v>468.25</v>
      </c>
      <c r="AO753">
        <v>788.17</v>
      </c>
      <c r="AP753">
        <v>13.45</v>
      </c>
      <c r="AQ753">
        <v>1.51</v>
      </c>
      <c r="AR753">
        <v>138.24</v>
      </c>
      <c r="AS753">
        <v>3.77</v>
      </c>
      <c r="AT753">
        <v>13.51</v>
      </c>
      <c r="AU753">
        <v>13.92</v>
      </c>
      <c r="AV753">
        <v>10.15</v>
      </c>
      <c r="AW753">
        <v>50.05</v>
      </c>
      <c r="BB753">
        <v>1.1200000000000001</v>
      </c>
      <c r="BE753">
        <v>0.17</v>
      </c>
      <c r="BF753">
        <v>1.24</v>
      </c>
      <c r="BH753">
        <v>5.33</v>
      </c>
      <c r="BI753">
        <v>1.5</v>
      </c>
      <c r="BJ753">
        <v>34.4</v>
      </c>
      <c r="BK753">
        <v>66</v>
      </c>
      <c r="BL753">
        <v>7.35</v>
      </c>
      <c r="BM753">
        <v>24.86</v>
      </c>
      <c r="BN753">
        <v>4.05</v>
      </c>
      <c r="BO753">
        <v>15.65</v>
      </c>
      <c r="BP753">
        <v>1.01</v>
      </c>
      <c r="BQ753">
        <v>2.99</v>
      </c>
      <c r="BR753">
        <v>0.51</v>
      </c>
      <c r="BS753">
        <v>2.57</v>
      </c>
      <c r="BT753">
        <v>0.61</v>
      </c>
      <c r="BU753">
        <v>1.63</v>
      </c>
      <c r="BV753">
        <v>0.3</v>
      </c>
      <c r="BW753">
        <v>1.46</v>
      </c>
      <c r="BY753">
        <v>33.19</v>
      </c>
      <c r="CA753">
        <v>125</v>
      </c>
      <c r="CB753">
        <v>468.25</v>
      </c>
      <c r="CC753" s="13">
        <v>100</v>
      </c>
      <c r="CD753" s="13">
        <v>0.79900000000000004</v>
      </c>
      <c r="CE753" s="13">
        <v>0.71131900000000003</v>
      </c>
      <c r="CF753" s="21">
        <v>0.71013999999999999</v>
      </c>
      <c r="CI753">
        <v>4.05</v>
      </c>
      <c r="CJ753">
        <v>24.86</v>
      </c>
      <c r="CQ753">
        <v>3.77</v>
      </c>
      <c r="CV753">
        <v>1.51</v>
      </c>
      <c r="CW753">
        <v>13.45</v>
      </c>
      <c r="DG753" s="17"/>
      <c r="DO753" s="18"/>
    </row>
    <row r="754" spans="1:162" customFormat="1" x14ac:dyDescent="0.25">
      <c r="A754" s="13" t="s">
        <v>111</v>
      </c>
      <c r="B754" s="13" t="s">
        <v>1303</v>
      </c>
      <c r="C754" s="14" t="s">
        <v>1382</v>
      </c>
      <c r="D754" s="20">
        <v>100</v>
      </c>
      <c r="E754" s="13">
        <v>20</v>
      </c>
      <c r="F754" s="13">
        <v>100</v>
      </c>
      <c r="G754" s="13"/>
      <c r="H754" s="13" t="s">
        <v>126</v>
      </c>
      <c r="I754" s="13" t="s">
        <v>1383</v>
      </c>
      <c r="J754" s="13"/>
      <c r="K754" s="13" t="s">
        <v>1366</v>
      </c>
      <c r="L754" s="14">
        <v>-116.59399999999999</v>
      </c>
      <c r="M754" s="14">
        <v>34.121699999999997</v>
      </c>
      <c r="N754" s="13" t="s">
        <v>301</v>
      </c>
      <c r="O754" s="13" t="s">
        <v>115</v>
      </c>
      <c r="P754" s="14" t="s">
        <v>302</v>
      </c>
      <c r="Q754" s="14" t="s">
        <v>117</v>
      </c>
      <c r="R754" s="14" t="s">
        <v>118</v>
      </c>
      <c r="S754">
        <v>69.38</v>
      </c>
      <c r="T754">
        <v>0.49</v>
      </c>
      <c r="U754">
        <v>16.079999999999998</v>
      </c>
      <c r="W754">
        <v>2.29</v>
      </c>
      <c r="X754" s="24">
        <v>18.2</v>
      </c>
      <c r="Y754">
        <f t="shared" si="12"/>
        <v>18.666542</v>
      </c>
      <c r="Z754">
        <v>0.06</v>
      </c>
      <c r="AA754">
        <v>0.09</v>
      </c>
      <c r="AC754">
        <v>1.06</v>
      </c>
      <c r="AD754">
        <v>3.08</v>
      </c>
      <c r="AE754">
        <v>3.62</v>
      </c>
      <c r="AF754">
        <v>3.7</v>
      </c>
      <c r="AG754">
        <v>0.34</v>
      </c>
      <c r="AJ754">
        <v>21.41</v>
      </c>
      <c r="AK754">
        <v>0.18</v>
      </c>
      <c r="AL754">
        <v>147</v>
      </c>
      <c r="AM754">
        <v>1.53</v>
      </c>
      <c r="AN754">
        <v>408.24</v>
      </c>
      <c r="AO754">
        <v>808.27</v>
      </c>
      <c r="AP754">
        <v>13.67</v>
      </c>
      <c r="AQ754">
        <v>2.66</v>
      </c>
      <c r="AR754">
        <v>118.87</v>
      </c>
      <c r="AS754">
        <v>2.95</v>
      </c>
      <c r="AT754">
        <v>12.74</v>
      </c>
      <c r="AU754">
        <v>13.99</v>
      </c>
      <c r="AV754">
        <v>25.95</v>
      </c>
      <c r="AW754">
        <v>46.03</v>
      </c>
      <c r="BB754">
        <v>1.49</v>
      </c>
      <c r="BE754">
        <v>0.34</v>
      </c>
      <c r="BF754">
        <v>0.82</v>
      </c>
      <c r="BH754">
        <v>7.09</v>
      </c>
      <c r="BI754">
        <v>3.15</v>
      </c>
      <c r="BJ754">
        <v>30.28</v>
      </c>
      <c r="BK754">
        <v>59.24</v>
      </c>
      <c r="BL754">
        <v>6.8</v>
      </c>
      <c r="BM754">
        <v>25.21</v>
      </c>
      <c r="BN754">
        <v>5.21</v>
      </c>
      <c r="BO754">
        <v>4.3099999999999996</v>
      </c>
      <c r="BP754">
        <v>1.17</v>
      </c>
      <c r="BQ754">
        <v>3.63</v>
      </c>
      <c r="BR754">
        <v>0.48</v>
      </c>
      <c r="BS754">
        <v>2.8</v>
      </c>
      <c r="BT754">
        <v>0.54</v>
      </c>
      <c r="BU754">
        <v>1.48</v>
      </c>
      <c r="BV754">
        <v>0.26</v>
      </c>
      <c r="BW754">
        <v>1.38</v>
      </c>
      <c r="BY754">
        <v>39.729999999999997</v>
      </c>
      <c r="CA754">
        <v>147</v>
      </c>
      <c r="CB754">
        <v>408.24</v>
      </c>
      <c r="CC754" s="13">
        <v>100</v>
      </c>
      <c r="CD754" s="13">
        <v>1.1579999999999999</v>
      </c>
      <c r="CE754" s="13">
        <v>0.71293300000000004</v>
      </c>
      <c r="CF754" s="21">
        <v>0.71123000000000003</v>
      </c>
      <c r="CI754">
        <v>5.21</v>
      </c>
      <c r="CJ754">
        <v>25.21</v>
      </c>
      <c r="CQ754">
        <v>2.95</v>
      </c>
      <c r="CV754">
        <v>2.66</v>
      </c>
      <c r="CW754">
        <v>13.67</v>
      </c>
      <c r="DG754" s="17"/>
      <c r="DO754" s="18"/>
    </row>
    <row r="755" spans="1:162" customFormat="1" x14ac:dyDescent="0.25">
      <c r="A755" s="13" t="s">
        <v>111</v>
      </c>
      <c r="B755" s="13"/>
      <c r="C755" s="19" t="s">
        <v>1384</v>
      </c>
      <c r="D755" s="20">
        <v>100</v>
      </c>
      <c r="E755" s="13"/>
      <c r="F755" s="13">
        <v>100</v>
      </c>
      <c r="G755" s="13"/>
      <c r="H755" s="13" t="s">
        <v>126</v>
      </c>
      <c r="I755" s="13" t="s">
        <v>1385</v>
      </c>
      <c r="J755" s="13"/>
      <c r="K755" s="13"/>
      <c r="L755" s="13"/>
      <c r="M755" s="13"/>
      <c r="N755" s="13"/>
      <c r="O755" s="13" t="s">
        <v>115</v>
      </c>
      <c r="P755" s="13" t="s">
        <v>132</v>
      </c>
      <c r="Q755" s="13"/>
      <c r="R755" s="16" t="s">
        <v>118</v>
      </c>
      <c r="S755" s="13">
        <v>69.400000000000006</v>
      </c>
      <c r="T755" s="13"/>
      <c r="U755" s="13"/>
      <c r="V755" s="13"/>
      <c r="W755" s="13"/>
      <c r="X755" s="13"/>
      <c r="Y755" t="e">
        <f t="shared" si="12"/>
        <v>#N/A</v>
      </c>
      <c r="Z755" s="13"/>
      <c r="AA755" s="13"/>
      <c r="AB755" s="13"/>
      <c r="AC755" s="13">
        <v>0.69</v>
      </c>
      <c r="AD755" s="13"/>
      <c r="AE755" s="13"/>
      <c r="AF755" s="13"/>
      <c r="AG755" s="13"/>
      <c r="AH755" s="13"/>
      <c r="AI755" s="13"/>
      <c r="AJ755" s="13"/>
      <c r="AK755" s="13"/>
      <c r="AL755" s="13"/>
      <c r="AM755" s="13"/>
      <c r="AN755" s="13">
        <v>625</v>
      </c>
      <c r="AO755" s="13"/>
      <c r="AP755" s="13"/>
      <c r="AQ755" s="13"/>
      <c r="AR755" s="13"/>
      <c r="AS755" s="13"/>
      <c r="AT755" s="13">
        <v>12</v>
      </c>
      <c r="AU755" s="13">
        <v>8.1999999999999993</v>
      </c>
      <c r="AV755" s="13"/>
      <c r="AW755" s="13"/>
      <c r="AX755" s="13"/>
      <c r="AY755" s="13"/>
      <c r="AZ755" s="13"/>
      <c r="BA755" s="13"/>
      <c r="BB755" s="13"/>
      <c r="BC755" s="13"/>
      <c r="BD755" s="13"/>
      <c r="BE755" s="13"/>
      <c r="BF755" s="13"/>
      <c r="BG755" s="13"/>
      <c r="BH755" s="13"/>
      <c r="BI755" s="13"/>
      <c r="BJ755" s="13">
        <v>39</v>
      </c>
      <c r="BK755" s="13">
        <v>96</v>
      </c>
      <c r="BL755" s="13"/>
      <c r="BM755" s="13"/>
      <c r="BN755" s="13">
        <v>46</v>
      </c>
      <c r="BO755" s="13"/>
      <c r="BP755" s="13"/>
      <c r="BQ755" s="13">
        <v>5.8</v>
      </c>
      <c r="BR755" s="13"/>
      <c r="BS755" s="13"/>
      <c r="BT755" s="13"/>
      <c r="BU755" s="13"/>
      <c r="BV755" s="13"/>
      <c r="BW755" s="13">
        <v>0.94</v>
      </c>
      <c r="BX755" s="13"/>
      <c r="BY755" s="13"/>
      <c r="BZ755" s="13"/>
      <c r="CA755" s="13"/>
      <c r="CB755" s="13">
        <v>625</v>
      </c>
      <c r="CC755" s="13">
        <v>100</v>
      </c>
      <c r="CD755" s="13"/>
      <c r="CE755" s="13"/>
      <c r="CF755" s="21">
        <v>0.70989999999999998</v>
      </c>
      <c r="CG755" s="13"/>
      <c r="CH755" s="13"/>
      <c r="CI755" s="13">
        <v>46</v>
      </c>
      <c r="CJ755" s="13"/>
      <c r="CK755" s="13"/>
      <c r="CL755" s="13"/>
      <c r="CM755" s="13"/>
      <c r="CN755" s="13"/>
      <c r="CO755" s="13"/>
      <c r="CP755" s="13"/>
      <c r="CQ755" s="13"/>
      <c r="CR755" s="13"/>
      <c r="CS755" s="13"/>
      <c r="CT755" s="13"/>
      <c r="CU755" s="13"/>
      <c r="CV755" s="13"/>
      <c r="CW755" s="13"/>
      <c r="CX755" s="13"/>
      <c r="CY755" s="13"/>
      <c r="CZ755" s="13"/>
      <c r="DA755" s="13"/>
      <c r="DB755" s="13"/>
      <c r="DC755" s="13"/>
      <c r="DD755" s="13"/>
      <c r="DE755" s="13"/>
      <c r="DF755" s="13"/>
      <c r="DG755" s="22"/>
      <c r="DH755" s="13"/>
      <c r="DI755" s="13"/>
      <c r="DJ755" s="13"/>
      <c r="DK755" s="13"/>
      <c r="DL755" s="13"/>
      <c r="DM755" s="13"/>
      <c r="DN755" s="13"/>
      <c r="DO755" s="23"/>
      <c r="DP755" s="13"/>
      <c r="DQ755" s="13"/>
      <c r="DR755" s="13"/>
      <c r="DS755" s="13"/>
      <c r="DT755" s="13"/>
      <c r="DU755" s="13"/>
      <c r="DV755" s="13"/>
      <c r="DW755" s="13"/>
      <c r="DX755" s="13"/>
      <c r="DY755" s="13"/>
      <c r="DZ755" s="13"/>
      <c r="EA755" s="13"/>
      <c r="EB755" s="13"/>
      <c r="EC755" s="13"/>
      <c r="ED755" s="13"/>
      <c r="EE755" s="13"/>
      <c r="EF755" s="13"/>
      <c r="EG755" s="13"/>
      <c r="EH755" s="13"/>
      <c r="EI755" s="13"/>
      <c r="EJ755" s="13"/>
      <c r="EK755" s="13"/>
      <c r="EL755" s="13"/>
      <c r="EM755" s="13"/>
      <c r="EN755" s="13"/>
      <c r="EO755" s="13"/>
      <c r="EP755" s="13"/>
      <c r="EQ755" s="13"/>
      <c r="ER755" s="13"/>
      <c r="ES755" s="13"/>
      <c r="ET755" s="13"/>
      <c r="EU755" s="13"/>
      <c r="EV755" s="13"/>
      <c r="EW755" s="13"/>
      <c r="EX755" s="13"/>
      <c r="EY755" s="13"/>
      <c r="EZ755" s="13"/>
      <c r="FA755" s="13"/>
      <c r="FB755" s="13"/>
      <c r="FC755" s="13"/>
      <c r="FD755" s="13"/>
      <c r="FE755" s="13"/>
      <c r="FF755" s="13"/>
    </row>
    <row r="756" spans="1:162" customFormat="1" x14ac:dyDescent="0.25">
      <c r="A756" s="13" t="s">
        <v>111</v>
      </c>
      <c r="C756" s="14" t="s">
        <v>1386</v>
      </c>
      <c r="D756" s="20">
        <v>100</v>
      </c>
      <c r="E756" s="13">
        <v>25</v>
      </c>
      <c r="F756" s="13">
        <v>100</v>
      </c>
      <c r="G756" s="13"/>
      <c r="H756" s="13" t="s">
        <v>126</v>
      </c>
      <c r="I756" s="13" t="s">
        <v>640</v>
      </c>
      <c r="J756" s="13"/>
      <c r="K756" s="13" t="s">
        <v>1307</v>
      </c>
      <c r="L756">
        <v>117.88</v>
      </c>
      <c r="M756">
        <v>34.25</v>
      </c>
      <c r="N756" s="13" t="s">
        <v>301</v>
      </c>
      <c r="O756" s="13" t="s">
        <v>115</v>
      </c>
      <c r="P756" s="14" t="s">
        <v>440</v>
      </c>
      <c r="Q756" s="14" t="s">
        <v>117</v>
      </c>
      <c r="R756" s="14" t="s">
        <v>118</v>
      </c>
      <c r="S756">
        <v>69.510000000000005</v>
      </c>
      <c r="T756">
        <v>0.44</v>
      </c>
      <c r="U756">
        <v>16.12</v>
      </c>
      <c r="W756">
        <v>2.37</v>
      </c>
      <c r="X756" s="24">
        <v>16.16</v>
      </c>
      <c r="Y756">
        <f t="shared" si="12"/>
        <v>16.910929599999999</v>
      </c>
      <c r="Z756">
        <v>7.0000000000000007E-2</v>
      </c>
      <c r="AA756">
        <v>0.08</v>
      </c>
      <c r="AC756">
        <v>0.63</v>
      </c>
      <c r="AD756">
        <v>2.0699999999999998</v>
      </c>
      <c r="AE756">
        <v>4.4000000000000004</v>
      </c>
      <c r="AF756">
        <v>4.63</v>
      </c>
      <c r="AG756">
        <v>0.28000000000000003</v>
      </c>
      <c r="AJ756">
        <v>9.9600000000000009</v>
      </c>
      <c r="AK756">
        <v>0.11</v>
      </c>
      <c r="AL756">
        <v>78.099999999999994</v>
      </c>
      <c r="AM756">
        <v>0.63</v>
      </c>
      <c r="AN756">
        <v>510.83</v>
      </c>
      <c r="AO756">
        <v>3364.61</v>
      </c>
      <c r="AP756">
        <v>32.6</v>
      </c>
      <c r="AQ756">
        <v>1.76</v>
      </c>
      <c r="AR756">
        <v>274.39</v>
      </c>
      <c r="AS756">
        <v>7.54</v>
      </c>
      <c r="AT756">
        <v>10.62</v>
      </c>
      <c r="AU756">
        <v>16.97</v>
      </c>
      <c r="AV756">
        <v>10.45</v>
      </c>
      <c r="AW756">
        <v>55.8</v>
      </c>
      <c r="BB756">
        <v>1.76</v>
      </c>
      <c r="BE756">
        <v>0.22</v>
      </c>
      <c r="BF756">
        <v>0.71</v>
      </c>
      <c r="BH756">
        <v>3.15</v>
      </c>
      <c r="BI756">
        <v>25.04</v>
      </c>
      <c r="BJ756">
        <v>125.27</v>
      </c>
      <c r="BK756">
        <v>212.13</v>
      </c>
      <c r="BL756">
        <v>20.8</v>
      </c>
      <c r="BM756">
        <v>66.599999999999994</v>
      </c>
      <c r="BN756">
        <v>9.69</v>
      </c>
      <c r="BO756">
        <v>4.38</v>
      </c>
      <c r="BP756">
        <v>2.2200000000000002</v>
      </c>
      <c r="BQ756">
        <v>6.15</v>
      </c>
      <c r="BR756">
        <v>0.77</v>
      </c>
      <c r="BS756">
        <v>3.67</v>
      </c>
      <c r="BT756">
        <v>1.1000000000000001</v>
      </c>
      <c r="BU756">
        <v>2.3199999999999998</v>
      </c>
      <c r="BV756">
        <v>0.36</v>
      </c>
      <c r="BW756">
        <v>2.34</v>
      </c>
      <c r="BY756">
        <v>17.11</v>
      </c>
      <c r="CA756">
        <v>78.099999999999994</v>
      </c>
      <c r="CB756">
        <v>510.83</v>
      </c>
      <c r="CC756" s="13">
        <v>100</v>
      </c>
      <c r="CD756">
        <v>0.42199999999999999</v>
      </c>
      <c r="CE756">
        <v>0.70820700000000003</v>
      </c>
      <c r="CF756" s="21">
        <v>0.70759000000000005</v>
      </c>
      <c r="CI756">
        <v>9.69</v>
      </c>
      <c r="CJ756">
        <v>66.599999999999994</v>
      </c>
      <c r="CQ756">
        <v>7.54</v>
      </c>
      <c r="CV756">
        <v>1.76</v>
      </c>
      <c r="CW756">
        <v>32.6</v>
      </c>
      <c r="DG756" s="17"/>
      <c r="DO756" s="18"/>
    </row>
    <row r="757" spans="1:162" customFormat="1" x14ac:dyDescent="0.25">
      <c r="A757" s="13" t="s">
        <v>111</v>
      </c>
      <c r="B757" s="13"/>
      <c r="C757" s="19" t="s">
        <v>1387</v>
      </c>
      <c r="D757" s="20">
        <v>100</v>
      </c>
      <c r="E757" s="13">
        <v>25</v>
      </c>
      <c r="F757" s="13">
        <v>100</v>
      </c>
      <c r="G757" s="13"/>
      <c r="H757" s="13" t="s">
        <v>126</v>
      </c>
      <c r="I757" s="13" t="s">
        <v>1284</v>
      </c>
      <c r="J757" s="13" t="s">
        <v>1388</v>
      </c>
      <c r="K757" s="13"/>
      <c r="L757" s="13"/>
      <c r="M757" s="13"/>
      <c r="N757" s="13"/>
      <c r="O757" s="13" t="s">
        <v>115</v>
      </c>
      <c r="P757" s="13" t="s">
        <v>1286</v>
      </c>
      <c r="Q757" s="13"/>
      <c r="R757" s="16" t="s">
        <v>118</v>
      </c>
      <c r="S757" s="13">
        <v>69.599999999999994</v>
      </c>
      <c r="T757" s="13"/>
      <c r="U757" s="13"/>
      <c r="V757" s="13"/>
      <c r="W757" s="13"/>
      <c r="X757" s="13">
        <v>2.61</v>
      </c>
      <c r="Y757">
        <f t="shared" si="12"/>
        <v>2.3485041</v>
      </c>
      <c r="Z757" s="13"/>
      <c r="AA757" s="13"/>
      <c r="AB757" s="13"/>
      <c r="AC757" s="13">
        <v>0.89</v>
      </c>
      <c r="AD757" s="13"/>
      <c r="AE757" s="13"/>
      <c r="AF757" s="13">
        <v>3.2</v>
      </c>
      <c r="AG757" s="13"/>
      <c r="AH757" s="13"/>
      <c r="AI757" s="13"/>
      <c r="AJ757" s="13"/>
      <c r="AK757" s="13"/>
      <c r="AL757" s="13"/>
      <c r="AM757" s="13"/>
      <c r="AN757" s="13">
        <v>490</v>
      </c>
      <c r="AO757" s="13"/>
      <c r="AP757" s="13"/>
      <c r="AQ757" s="13"/>
      <c r="AR757" s="13"/>
      <c r="AS757" s="13"/>
      <c r="AT757" s="13">
        <v>12</v>
      </c>
      <c r="AU757" s="13">
        <v>13.3</v>
      </c>
      <c r="AV757" s="13"/>
      <c r="AW757" s="13"/>
      <c r="AX757" s="13"/>
      <c r="AY757" s="13"/>
      <c r="AZ757" s="13"/>
      <c r="BA757" s="13"/>
      <c r="BB757" s="13"/>
      <c r="BC757" s="13"/>
      <c r="BD757" s="13"/>
      <c r="BE757" s="13"/>
      <c r="BF757" s="13">
        <v>1.3</v>
      </c>
      <c r="BG757" s="13"/>
      <c r="BH757" s="13"/>
      <c r="BI757" s="13"/>
      <c r="BJ757" s="13">
        <v>20.5</v>
      </c>
      <c r="BK757" s="13">
        <v>46.9</v>
      </c>
      <c r="BL757" s="13"/>
      <c r="BM757" s="13"/>
      <c r="BN757" s="13">
        <v>3.5</v>
      </c>
      <c r="BO757" s="13"/>
      <c r="BP757" s="13"/>
      <c r="BQ757" s="13">
        <v>3.13</v>
      </c>
      <c r="BR757" s="13"/>
      <c r="BS757" s="13"/>
      <c r="BT757" s="13"/>
      <c r="BU757" s="13"/>
      <c r="BV757" s="13"/>
      <c r="BW757" s="13">
        <v>1.2</v>
      </c>
      <c r="BX757" s="13"/>
      <c r="BY757" s="13"/>
      <c r="BZ757" s="13"/>
      <c r="CA757" s="13"/>
      <c r="CB757" s="13">
        <v>490</v>
      </c>
      <c r="CC757" s="13">
        <v>100</v>
      </c>
      <c r="CD757" s="13"/>
      <c r="CE757" s="13"/>
      <c r="CF757" s="21"/>
      <c r="CG757" s="13"/>
      <c r="CH757" s="13"/>
      <c r="CI757" s="13">
        <v>3.5</v>
      </c>
      <c r="CJ757" s="13"/>
      <c r="CK757" s="13"/>
      <c r="CL757" s="13"/>
      <c r="CM757" s="13"/>
      <c r="CN757" s="13"/>
      <c r="CO757" s="13"/>
      <c r="CP757" s="13"/>
      <c r="CQ757" s="13"/>
      <c r="CR757" s="13"/>
      <c r="CS757" s="13"/>
      <c r="CT757" s="13"/>
      <c r="CU757" s="13"/>
      <c r="CV757" s="13"/>
      <c r="CW757" s="13"/>
      <c r="CX757" s="13"/>
      <c r="CY757" s="13"/>
      <c r="CZ757" s="13"/>
      <c r="DA757" s="13"/>
      <c r="DB757" s="13"/>
      <c r="DC757" s="13"/>
      <c r="DD757" s="13"/>
      <c r="DE757" s="13"/>
      <c r="DF757" s="13"/>
      <c r="DG757" s="22"/>
      <c r="DH757" s="13"/>
      <c r="DI757" s="13"/>
      <c r="DJ757" s="13"/>
      <c r="DK757" s="13"/>
      <c r="DL757" s="13"/>
      <c r="DM757" s="13"/>
      <c r="DN757" s="13"/>
      <c r="DO757" s="23"/>
      <c r="DP757" s="13"/>
      <c r="DQ757" s="13"/>
      <c r="DR757" s="13"/>
      <c r="DS757" s="13"/>
      <c r="DT757" s="13"/>
      <c r="DU757" s="13"/>
      <c r="DV757" s="13"/>
      <c r="DW757" s="13"/>
      <c r="DX757" s="13"/>
      <c r="DY757" s="13"/>
      <c r="DZ757" s="13"/>
      <c r="EA757" s="13"/>
      <c r="EB757" s="13"/>
      <c r="EC757" s="13"/>
      <c r="ED757" s="13"/>
      <c r="EE757" s="13"/>
      <c r="EF757" s="13"/>
      <c r="EG757" s="13"/>
      <c r="EH757" s="13"/>
      <c r="EI757" s="13"/>
      <c r="EJ757" s="13"/>
      <c r="EK757" s="13"/>
      <c r="EL757" s="13"/>
      <c r="EM757" s="13"/>
      <c r="EN757" s="13"/>
      <c r="EO757" s="13"/>
      <c r="EP757" s="13"/>
      <c r="EQ757" s="13"/>
      <c r="ER757" s="13"/>
      <c r="ES757" s="13"/>
      <c r="ET757" s="13"/>
      <c r="EU757" s="13"/>
      <c r="EV757" s="13"/>
      <c r="EW757" s="13"/>
      <c r="EX757" s="13"/>
      <c r="EY757" s="13"/>
      <c r="EZ757" s="13"/>
      <c r="FA757" s="13"/>
      <c r="FB757" s="13"/>
      <c r="FC757" s="13"/>
      <c r="FD757" s="13"/>
      <c r="FE757" s="13"/>
      <c r="FF757" s="13"/>
    </row>
    <row r="758" spans="1:162" customFormat="1" x14ac:dyDescent="0.25">
      <c r="A758" s="13" t="s">
        <v>111</v>
      </c>
      <c r="B758" s="13"/>
      <c r="C758" s="19" t="s">
        <v>1389</v>
      </c>
      <c r="D758" s="20">
        <v>100</v>
      </c>
      <c r="E758" s="13"/>
      <c r="F758" s="13">
        <v>100</v>
      </c>
      <c r="G758" s="13"/>
      <c r="H758" s="13" t="s">
        <v>126</v>
      </c>
      <c r="I758" s="13" t="s">
        <v>1385</v>
      </c>
      <c r="J758" s="13"/>
      <c r="K758" s="13"/>
      <c r="L758" s="13"/>
      <c r="M758" s="13"/>
      <c r="N758" s="13"/>
      <c r="O758" s="13" t="s">
        <v>115</v>
      </c>
      <c r="P758" s="13" t="s">
        <v>132</v>
      </c>
      <c r="Q758" s="13"/>
      <c r="R758" s="16" t="s">
        <v>118</v>
      </c>
      <c r="S758" s="13">
        <v>69.8</v>
      </c>
      <c r="T758" s="13"/>
      <c r="U758" s="13"/>
      <c r="V758" s="13"/>
      <c r="W758" s="13"/>
      <c r="X758" s="13"/>
      <c r="Y758" t="e">
        <f t="shared" si="12"/>
        <v>#N/A</v>
      </c>
      <c r="Z758" s="13"/>
      <c r="AA758" s="13"/>
      <c r="AB758" s="13"/>
      <c r="AC758" s="13">
        <v>0.74</v>
      </c>
      <c r="AD758" s="13"/>
      <c r="AE758" s="13"/>
      <c r="AF758" s="13"/>
      <c r="AG758" s="13"/>
      <c r="AH758" s="13"/>
      <c r="AI758" s="13"/>
      <c r="AJ758" s="13"/>
      <c r="AK758" s="13"/>
      <c r="AL758" s="13"/>
      <c r="AM758" s="13"/>
      <c r="AN758" s="13">
        <v>709</v>
      </c>
      <c r="AO758" s="13"/>
      <c r="AP758" s="13"/>
      <c r="AQ758" s="13"/>
      <c r="AR758" s="13"/>
      <c r="AS758" s="13"/>
      <c r="AT758" s="13">
        <v>9.1999999999999993</v>
      </c>
      <c r="AU758" s="13">
        <v>9.4</v>
      </c>
      <c r="AV758" s="13"/>
      <c r="AW758" s="13"/>
      <c r="AX758" s="13"/>
      <c r="AY758" s="13"/>
      <c r="AZ758" s="13"/>
      <c r="BA758" s="13"/>
      <c r="BB758" s="13"/>
      <c r="BC758" s="13"/>
      <c r="BD758" s="13"/>
      <c r="BE758" s="13"/>
      <c r="BF758" s="13"/>
      <c r="BG758" s="13"/>
      <c r="BH758" s="13"/>
      <c r="BI758" s="13"/>
      <c r="BJ758" s="13">
        <v>58</v>
      </c>
      <c r="BK758" s="13">
        <v>130</v>
      </c>
      <c r="BL758" s="13"/>
      <c r="BM758" s="13"/>
      <c r="BN758" s="13">
        <v>46</v>
      </c>
      <c r="BO758" s="13"/>
      <c r="BP758" s="13"/>
      <c r="BQ758" s="13">
        <v>15</v>
      </c>
      <c r="BR758" s="13"/>
      <c r="BS758" s="13"/>
      <c r="BT758" s="13"/>
      <c r="BU758" s="13"/>
      <c r="BV758" s="13"/>
      <c r="BW758" s="13">
        <v>0.94</v>
      </c>
      <c r="BX758" s="13"/>
      <c r="BY758" s="13"/>
      <c r="BZ758" s="13"/>
      <c r="CA758" s="13"/>
      <c r="CB758" s="13">
        <v>709</v>
      </c>
      <c r="CC758" s="13">
        <v>100</v>
      </c>
      <c r="CD758" s="13"/>
      <c r="CE758" s="13"/>
      <c r="CF758" s="21">
        <v>0.7107</v>
      </c>
      <c r="CG758" s="13"/>
      <c r="CH758" s="13"/>
      <c r="CI758" s="13">
        <v>46</v>
      </c>
      <c r="CJ758" s="13"/>
      <c r="CK758" s="13"/>
      <c r="CL758" s="13"/>
      <c r="CM758" s="13"/>
      <c r="CN758" s="13"/>
      <c r="CO758" s="13"/>
      <c r="CP758" s="13"/>
      <c r="CQ758" s="13"/>
      <c r="CR758" s="13"/>
      <c r="CS758" s="13"/>
      <c r="CT758" s="13"/>
      <c r="CU758" s="13"/>
      <c r="CV758" s="13"/>
      <c r="CW758" s="13"/>
      <c r="CX758" s="13"/>
      <c r="CY758" s="13"/>
      <c r="CZ758" s="13"/>
      <c r="DA758" s="13"/>
      <c r="DB758" s="13"/>
      <c r="DC758" s="13"/>
      <c r="DD758" s="13"/>
      <c r="DE758" s="13"/>
      <c r="DF758" s="13"/>
      <c r="DG758" s="22"/>
      <c r="DH758" s="13"/>
      <c r="DI758" s="13"/>
      <c r="DJ758" s="13"/>
      <c r="DK758" s="13"/>
      <c r="DL758" s="13"/>
      <c r="DM758" s="13"/>
      <c r="DN758" s="13"/>
      <c r="DO758" s="23"/>
      <c r="DP758" s="13"/>
      <c r="DQ758" s="13"/>
      <c r="DR758" s="13"/>
      <c r="DS758" s="13"/>
      <c r="DT758" s="13"/>
      <c r="DU758" s="13"/>
      <c r="DV758" s="13"/>
      <c r="DW758" s="13"/>
      <c r="DX758" s="13"/>
      <c r="DY758" s="13"/>
      <c r="DZ758" s="13"/>
      <c r="EA758" s="13"/>
      <c r="EB758" s="13"/>
      <c r="EC758" s="13"/>
      <c r="ED758" s="13"/>
      <c r="EE758" s="13"/>
      <c r="EF758" s="13"/>
      <c r="EG758" s="13"/>
      <c r="EH758" s="13"/>
      <c r="EI758" s="13"/>
      <c r="EJ758" s="13"/>
      <c r="EK758" s="13"/>
      <c r="EL758" s="13"/>
      <c r="EM758" s="13"/>
      <c r="EN758" s="13"/>
      <c r="EO758" s="13"/>
      <c r="EP758" s="13"/>
      <c r="EQ758" s="13"/>
      <c r="ER758" s="13"/>
      <c r="ES758" s="13"/>
      <c r="ET758" s="13"/>
      <c r="EU758" s="13"/>
      <c r="EV758" s="13"/>
      <c r="EW758" s="13"/>
      <c r="EX758" s="13"/>
      <c r="EY758" s="13"/>
      <c r="EZ758" s="13"/>
      <c r="FA758" s="13"/>
      <c r="FB758" s="13"/>
      <c r="FC758" s="13"/>
      <c r="FD758" s="13"/>
      <c r="FE758" s="13"/>
      <c r="FF758" s="13"/>
    </row>
    <row r="759" spans="1:162" customFormat="1" x14ac:dyDescent="0.25">
      <c r="A759" s="13" t="s">
        <v>111</v>
      </c>
      <c r="B759" s="13"/>
      <c r="C759" s="19" t="s">
        <v>1390</v>
      </c>
      <c r="D759" s="20">
        <v>100</v>
      </c>
      <c r="E759" s="13">
        <v>25</v>
      </c>
      <c r="F759" s="13">
        <v>100</v>
      </c>
      <c r="G759" s="13"/>
      <c r="H759" s="13" t="s">
        <v>126</v>
      </c>
      <c r="I759" s="13" t="s">
        <v>1284</v>
      </c>
      <c r="J759" s="13" t="s">
        <v>1312</v>
      </c>
      <c r="K759" s="13"/>
      <c r="L759" s="13"/>
      <c r="M759" s="13"/>
      <c r="N759" s="13"/>
      <c r="O759" s="13" t="s">
        <v>115</v>
      </c>
      <c r="P759" s="13" t="s">
        <v>1286</v>
      </c>
      <c r="Q759" s="13"/>
      <c r="R759" s="16" t="s">
        <v>118</v>
      </c>
      <c r="S759" s="13">
        <v>70</v>
      </c>
      <c r="T759" s="13"/>
      <c r="U759" s="13"/>
      <c r="V759" s="13"/>
      <c r="W759" s="13"/>
      <c r="X759" s="13">
        <v>3.15</v>
      </c>
      <c r="Y759">
        <f t="shared" si="12"/>
        <v>2.8344014999999998</v>
      </c>
      <c r="Z759" s="13"/>
      <c r="AA759" s="13"/>
      <c r="AB759" s="13"/>
      <c r="AC759" s="13">
        <v>1.1100000000000001</v>
      </c>
      <c r="AD759" s="13"/>
      <c r="AE759" s="13"/>
      <c r="AF759" s="13">
        <v>3.94</v>
      </c>
      <c r="AG759" s="13"/>
      <c r="AH759" s="13"/>
      <c r="AI759" s="13"/>
      <c r="AJ759" s="13"/>
      <c r="AK759" s="13"/>
      <c r="AL759" s="13"/>
      <c r="AM759" s="13"/>
      <c r="AN759" s="13">
        <v>410</v>
      </c>
      <c r="AO759" s="13"/>
      <c r="AP759" s="13"/>
      <c r="AQ759" s="13"/>
      <c r="AR759" s="13"/>
      <c r="AS759" s="13"/>
      <c r="AT759" s="13">
        <v>12</v>
      </c>
      <c r="AU759" s="13">
        <v>11.8</v>
      </c>
      <c r="AV759" s="13"/>
      <c r="AW759" s="13"/>
      <c r="AX759" s="13"/>
      <c r="AY759" s="13"/>
      <c r="AZ759" s="13"/>
      <c r="BA759" s="13"/>
      <c r="BB759" s="13"/>
      <c r="BC759" s="13"/>
      <c r="BD759" s="13"/>
      <c r="BE759" s="13"/>
      <c r="BF759" s="13">
        <v>15.5</v>
      </c>
      <c r="BG759" s="13"/>
      <c r="BH759" s="13"/>
      <c r="BI759" s="13"/>
      <c r="BJ759" s="13">
        <v>31</v>
      </c>
      <c r="BK759" s="13">
        <v>57.4</v>
      </c>
      <c r="BL759" s="13"/>
      <c r="BM759" s="13"/>
      <c r="BN759" s="13">
        <v>3.5</v>
      </c>
      <c r="BO759" s="13"/>
      <c r="BP759" s="13"/>
      <c r="BQ759" s="13">
        <v>3.2</v>
      </c>
      <c r="BR759" s="13"/>
      <c r="BS759" s="13"/>
      <c r="BT759" s="13"/>
      <c r="BU759" s="13"/>
      <c r="BV759" s="13"/>
      <c r="BW759" s="13">
        <v>1.2</v>
      </c>
      <c r="BX759" s="13"/>
      <c r="BY759" s="13"/>
      <c r="BZ759" s="13"/>
      <c r="CA759" s="13"/>
      <c r="CB759" s="13">
        <v>410</v>
      </c>
      <c r="CC759" s="13">
        <v>100</v>
      </c>
      <c r="CD759" s="13"/>
      <c r="CE759" s="13"/>
      <c r="CF759" s="21"/>
      <c r="CG759" s="13"/>
      <c r="CH759" s="13"/>
      <c r="CI759" s="13">
        <v>3.5</v>
      </c>
      <c r="CJ759" s="13"/>
      <c r="CK759" s="13"/>
      <c r="CL759" s="13"/>
      <c r="CM759" s="13"/>
      <c r="CN759" s="13"/>
      <c r="CO759" s="13"/>
      <c r="CP759" s="13"/>
      <c r="CQ759" s="13"/>
      <c r="CR759" s="13"/>
      <c r="CS759" s="13"/>
      <c r="CT759" s="13"/>
      <c r="CU759" s="13"/>
      <c r="CV759" s="13"/>
      <c r="CW759" s="13"/>
      <c r="CX759" s="13"/>
      <c r="CY759" s="13"/>
      <c r="CZ759" s="13"/>
      <c r="DA759" s="13"/>
      <c r="DB759" s="13"/>
      <c r="DC759" s="13"/>
      <c r="DD759" s="13"/>
      <c r="DE759" s="13"/>
      <c r="DF759" s="13"/>
      <c r="DG759" s="22"/>
      <c r="DH759" s="13"/>
      <c r="DI759" s="13"/>
      <c r="DJ759" s="13"/>
      <c r="DK759" s="13"/>
      <c r="DL759" s="13"/>
      <c r="DM759" s="13"/>
      <c r="DN759" s="13"/>
      <c r="DO759" s="23"/>
      <c r="DP759" s="13"/>
      <c r="DQ759" s="13"/>
      <c r="DR759" s="13"/>
      <c r="DS759" s="13"/>
      <c r="DT759" s="13"/>
      <c r="DU759" s="13"/>
      <c r="DV759" s="13"/>
      <c r="DW759" s="13"/>
      <c r="DX759" s="13"/>
      <c r="DY759" s="13"/>
      <c r="DZ759" s="13"/>
      <c r="EA759" s="13"/>
      <c r="EB759" s="13"/>
      <c r="EC759" s="13"/>
      <c r="ED759" s="13"/>
      <c r="EE759" s="13"/>
      <c r="EF759" s="13"/>
      <c r="EG759" s="13"/>
      <c r="EH759" s="13"/>
      <c r="EI759" s="13"/>
      <c r="EJ759" s="13"/>
      <c r="EK759" s="13"/>
      <c r="EL759" s="13"/>
      <c r="EM759" s="13"/>
      <c r="EN759" s="13"/>
      <c r="EO759" s="13"/>
      <c r="EP759" s="13"/>
      <c r="EQ759" s="13"/>
      <c r="ER759" s="13"/>
      <c r="ES759" s="13"/>
      <c r="ET759" s="13"/>
      <c r="EU759" s="13"/>
      <c r="EV759" s="13"/>
      <c r="EW759" s="13"/>
      <c r="EX759" s="13"/>
      <c r="EY759" s="13"/>
      <c r="EZ759" s="13"/>
      <c r="FA759" s="13"/>
      <c r="FB759" s="13"/>
      <c r="FC759" s="13"/>
      <c r="FD759" s="13"/>
      <c r="FE759" s="13"/>
      <c r="FF759" s="13"/>
    </row>
    <row r="760" spans="1:162" customFormat="1" x14ac:dyDescent="0.25">
      <c r="A760" s="13" t="s">
        <v>111</v>
      </c>
      <c r="C760" s="14" t="s">
        <v>1391</v>
      </c>
      <c r="D760" s="20">
        <v>100</v>
      </c>
      <c r="E760" s="13">
        <v>50</v>
      </c>
      <c r="F760" s="13">
        <v>100</v>
      </c>
      <c r="G760" s="13"/>
      <c r="H760" s="13" t="s">
        <v>126</v>
      </c>
      <c r="I760" s="13" t="s">
        <v>1284</v>
      </c>
      <c r="J760" s="13" t="s">
        <v>1392</v>
      </c>
      <c r="K760" s="13" t="s">
        <v>1320</v>
      </c>
      <c r="L760" s="14">
        <v>-117.26390000000001</v>
      </c>
      <c r="M760" s="14">
        <v>34.303100000000001</v>
      </c>
      <c r="N760" s="13" t="s">
        <v>301</v>
      </c>
      <c r="O760" s="13" t="s">
        <v>115</v>
      </c>
      <c r="P760" s="14" t="s">
        <v>440</v>
      </c>
      <c r="Q760" s="14" t="s">
        <v>117</v>
      </c>
      <c r="R760" s="16" t="s">
        <v>118</v>
      </c>
      <c r="S760">
        <v>70.13</v>
      </c>
      <c r="T760">
        <v>0.55000000000000004</v>
      </c>
      <c r="U760">
        <v>15.49</v>
      </c>
      <c r="W760">
        <v>2.14</v>
      </c>
      <c r="Y760">
        <f t="shared" si="12"/>
        <v>2.14</v>
      </c>
      <c r="AC760">
        <v>0.8</v>
      </c>
      <c r="AD760">
        <v>3.02</v>
      </c>
      <c r="AE760">
        <v>3.71</v>
      </c>
      <c r="AF760">
        <v>4.17</v>
      </c>
      <c r="AQ760">
        <v>1.44</v>
      </c>
      <c r="BY760">
        <v>12.8</v>
      </c>
      <c r="CC760" s="13">
        <v>100</v>
      </c>
      <c r="CV760">
        <v>1.44</v>
      </c>
      <c r="DG760" s="17"/>
      <c r="DO760" s="18"/>
    </row>
    <row r="761" spans="1:162" customFormat="1" x14ac:dyDescent="0.25">
      <c r="A761" s="13" t="s">
        <v>111</v>
      </c>
      <c r="C761" s="14" t="s">
        <v>1393</v>
      </c>
      <c r="D761" s="20">
        <v>100</v>
      </c>
      <c r="E761" s="13">
        <v>25</v>
      </c>
      <c r="F761" s="13">
        <v>100</v>
      </c>
      <c r="G761" s="13"/>
      <c r="H761" s="13" t="s">
        <v>126</v>
      </c>
      <c r="I761" s="13" t="s">
        <v>1284</v>
      </c>
      <c r="J761" s="13" t="s">
        <v>1332</v>
      </c>
      <c r="K761" s="13" t="s">
        <v>1333</v>
      </c>
      <c r="L761" s="14">
        <v>-117.5</v>
      </c>
      <c r="M761" s="14">
        <v>34.301900000000003</v>
      </c>
      <c r="N761" s="13" t="s">
        <v>380</v>
      </c>
      <c r="O761" s="13" t="s">
        <v>115</v>
      </c>
      <c r="P761" s="14" t="s">
        <v>440</v>
      </c>
      <c r="Q761" s="14" t="s">
        <v>117</v>
      </c>
      <c r="R761" s="16" t="s">
        <v>118</v>
      </c>
      <c r="S761">
        <v>70.239999999999995</v>
      </c>
      <c r="T761">
        <v>0.6</v>
      </c>
      <c r="U761">
        <v>15.38</v>
      </c>
      <c r="W761">
        <v>2.4500000000000002</v>
      </c>
      <c r="Y761">
        <f t="shared" si="12"/>
        <v>2.4500000000000002</v>
      </c>
      <c r="AC761">
        <v>0.88</v>
      </c>
      <c r="AD761">
        <v>3.32</v>
      </c>
      <c r="AE761">
        <v>3.6</v>
      </c>
      <c r="AF761">
        <v>3.53</v>
      </c>
      <c r="AQ761">
        <v>1.25</v>
      </c>
      <c r="BY761">
        <v>12.8</v>
      </c>
      <c r="CC761" s="13">
        <v>100</v>
      </c>
      <c r="CV761">
        <v>1.25</v>
      </c>
      <c r="DG761" s="17"/>
      <c r="DO761" s="18"/>
    </row>
    <row r="762" spans="1:162" customFormat="1" x14ac:dyDescent="0.25">
      <c r="A762" s="13" t="s">
        <v>111</v>
      </c>
      <c r="B762" s="13"/>
      <c r="C762" s="19" t="s">
        <v>1394</v>
      </c>
      <c r="D762" s="20">
        <v>100</v>
      </c>
      <c r="E762" s="13">
        <v>25</v>
      </c>
      <c r="F762" s="13">
        <v>100</v>
      </c>
      <c r="G762" s="13"/>
      <c r="H762" s="13" t="s">
        <v>126</v>
      </c>
      <c r="I762" s="13" t="s">
        <v>1284</v>
      </c>
      <c r="J762" s="13" t="s">
        <v>1312</v>
      </c>
      <c r="K762" s="13"/>
      <c r="L762" s="13"/>
      <c r="M762" s="13"/>
      <c r="N762" s="13"/>
      <c r="O762" s="13" t="s">
        <v>115</v>
      </c>
      <c r="P762" s="13" t="s">
        <v>1286</v>
      </c>
      <c r="Q762" s="13"/>
      <c r="R762" s="16" t="s">
        <v>118</v>
      </c>
      <c r="S762" s="13">
        <v>70.400000000000006</v>
      </c>
      <c r="T762" s="13"/>
      <c r="U762" s="13"/>
      <c r="V762" s="13"/>
      <c r="W762" s="13"/>
      <c r="X762" s="13">
        <v>1.95</v>
      </c>
      <c r="Y762">
        <f t="shared" si="12"/>
        <v>1.7546295000000001</v>
      </c>
      <c r="Z762" s="13"/>
      <c r="AA762" s="13"/>
      <c r="AB762" s="13"/>
      <c r="AC762" s="13">
        <v>0.6</v>
      </c>
      <c r="AD762" s="13"/>
      <c r="AE762" s="13"/>
      <c r="AF762" s="13">
        <v>4.41</v>
      </c>
      <c r="AG762" s="13"/>
      <c r="AH762" s="13"/>
      <c r="AI762" s="13"/>
      <c r="AJ762" s="13"/>
      <c r="AK762" s="13"/>
      <c r="AL762" s="13"/>
      <c r="AM762" s="13"/>
      <c r="AN762" s="13">
        <v>310</v>
      </c>
      <c r="AO762" s="13"/>
      <c r="AP762" s="13"/>
      <c r="AQ762" s="13"/>
      <c r="AR762" s="13"/>
      <c r="AS762" s="13"/>
      <c r="AT762" s="13">
        <v>12</v>
      </c>
      <c r="AU762" s="13">
        <v>9.1</v>
      </c>
      <c r="AV762" s="13"/>
      <c r="AW762" s="13"/>
      <c r="AX762" s="13"/>
      <c r="AY762" s="13"/>
      <c r="AZ762" s="13"/>
      <c r="BA762" s="13"/>
      <c r="BB762" s="13"/>
      <c r="BC762" s="13"/>
      <c r="BD762" s="13"/>
      <c r="BE762" s="13"/>
      <c r="BF762" s="13">
        <v>24.3</v>
      </c>
      <c r="BG762" s="13"/>
      <c r="BH762" s="13"/>
      <c r="BI762" s="13"/>
      <c r="BJ762" s="13">
        <v>28.6</v>
      </c>
      <c r="BK762" s="13">
        <v>51.4</v>
      </c>
      <c r="BL762" s="13"/>
      <c r="BM762" s="13"/>
      <c r="BN762" s="13">
        <v>2.9</v>
      </c>
      <c r="BO762" s="13"/>
      <c r="BP762" s="13"/>
      <c r="BQ762" s="13">
        <v>2.42</v>
      </c>
      <c r="BR762" s="13"/>
      <c r="BS762" s="13"/>
      <c r="BT762" s="13"/>
      <c r="BU762" s="13"/>
      <c r="BV762" s="13"/>
      <c r="BW762" s="13">
        <v>1.1000000000000001</v>
      </c>
      <c r="BX762" s="13"/>
      <c r="BY762" s="13"/>
      <c r="BZ762" s="13"/>
      <c r="CA762" s="13"/>
      <c r="CB762" s="13">
        <v>310</v>
      </c>
      <c r="CC762" s="13">
        <v>100</v>
      </c>
      <c r="CD762" s="13"/>
      <c r="CE762" s="13"/>
      <c r="CF762" s="21"/>
      <c r="CG762" s="13"/>
      <c r="CH762" s="13"/>
      <c r="CI762" s="13">
        <v>2.9</v>
      </c>
      <c r="CJ762" s="13"/>
      <c r="CK762" s="13"/>
      <c r="CL762" s="13"/>
      <c r="CM762" s="13"/>
      <c r="CN762" s="13"/>
      <c r="CO762" s="13"/>
      <c r="CP762" s="13"/>
      <c r="CQ762" s="13"/>
      <c r="CR762" s="13"/>
      <c r="CS762" s="13"/>
      <c r="CT762" s="13"/>
      <c r="CU762" s="13"/>
      <c r="CV762" s="13"/>
      <c r="CW762" s="13"/>
      <c r="CX762" s="13"/>
      <c r="CY762" s="13"/>
      <c r="CZ762" s="13"/>
      <c r="DA762" s="13"/>
      <c r="DB762" s="13"/>
      <c r="DC762" s="13"/>
      <c r="DD762" s="13"/>
      <c r="DE762" s="13"/>
      <c r="DF762" s="13"/>
      <c r="DG762" s="22"/>
      <c r="DH762" s="13"/>
      <c r="DI762" s="13"/>
      <c r="DJ762" s="13"/>
      <c r="DK762" s="13"/>
      <c r="DL762" s="13"/>
      <c r="DM762" s="13"/>
      <c r="DN762" s="13"/>
      <c r="DO762" s="23"/>
      <c r="DP762" s="13"/>
      <c r="DQ762" s="13"/>
      <c r="DR762" s="13"/>
      <c r="DS762" s="13"/>
      <c r="DT762" s="13"/>
      <c r="DU762" s="13"/>
      <c r="DV762" s="13"/>
      <c r="DW762" s="13"/>
      <c r="DX762" s="13"/>
      <c r="DY762" s="13"/>
      <c r="DZ762" s="13"/>
      <c r="EA762" s="13"/>
      <c r="EB762" s="13"/>
      <c r="EC762" s="13"/>
      <c r="ED762" s="13"/>
      <c r="EE762" s="13"/>
      <c r="EF762" s="13"/>
      <c r="EG762" s="13"/>
      <c r="EH762" s="13"/>
      <c r="EI762" s="13"/>
      <c r="EJ762" s="13"/>
      <c r="EK762" s="13"/>
      <c r="EL762" s="13"/>
      <c r="EM762" s="13"/>
      <c r="EN762" s="13"/>
      <c r="EO762" s="13"/>
      <c r="EP762" s="13"/>
      <c r="EQ762" s="13"/>
      <c r="ER762" s="13"/>
      <c r="ES762" s="13"/>
      <c r="ET762" s="13"/>
      <c r="EU762" s="13"/>
      <c r="EV762" s="13"/>
      <c r="EW762" s="13"/>
      <c r="EX762" s="13"/>
      <c r="EY762" s="13"/>
      <c r="EZ762" s="13"/>
      <c r="FA762" s="13"/>
      <c r="FB762" s="13"/>
      <c r="FC762" s="13"/>
      <c r="FD762" s="13"/>
      <c r="FE762" s="13"/>
      <c r="FF762" s="13"/>
    </row>
    <row r="763" spans="1:162" customFormat="1" x14ac:dyDescent="0.25">
      <c r="A763" s="13" t="s">
        <v>111</v>
      </c>
      <c r="B763" s="13" t="s">
        <v>1303</v>
      </c>
      <c r="C763" s="19" t="s">
        <v>1395</v>
      </c>
      <c r="D763" s="20">
        <v>100</v>
      </c>
      <c r="E763" s="13">
        <v>20</v>
      </c>
      <c r="F763" s="13">
        <v>100</v>
      </c>
      <c r="G763" s="13"/>
      <c r="H763" s="13" t="s">
        <v>126</v>
      </c>
      <c r="I763" s="13" t="s">
        <v>299</v>
      </c>
      <c r="J763" s="13"/>
      <c r="K763" s="13" t="s">
        <v>1342</v>
      </c>
      <c r="L763" s="14">
        <v>-116.2473</v>
      </c>
      <c r="M763" s="14">
        <v>34.072099999999999</v>
      </c>
      <c r="N763" s="13" t="s">
        <v>301</v>
      </c>
      <c r="O763" s="13" t="s">
        <v>115</v>
      </c>
      <c r="P763" s="14" t="s">
        <v>302</v>
      </c>
      <c r="Q763" s="14" t="s">
        <v>117</v>
      </c>
      <c r="R763" s="14" t="s">
        <v>118</v>
      </c>
      <c r="S763">
        <v>70.430000000000007</v>
      </c>
      <c r="T763">
        <v>0.59</v>
      </c>
      <c r="U763">
        <v>15.9</v>
      </c>
      <c r="W763">
        <v>2.34</v>
      </c>
      <c r="X763" s="24">
        <v>13.28</v>
      </c>
      <c r="Y763">
        <f t="shared" si="12"/>
        <v>14.289476799999999</v>
      </c>
      <c r="Z763">
        <v>0.05</v>
      </c>
      <c r="AA763">
        <v>0.06</v>
      </c>
      <c r="AC763">
        <v>0.92</v>
      </c>
      <c r="AD763">
        <v>2.6</v>
      </c>
      <c r="AE763">
        <v>3.58</v>
      </c>
      <c r="AF763">
        <v>3.94</v>
      </c>
      <c r="AG763">
        <v>0.4</v>
      </c>
      <c r="AJ763">
        <v>23.26</v>
      </c>
      <c r="AK763">
        <v>0.25</v>
      </c>
      <c r="AL763">
        <v>175</v>
      </c>
      <c r="AM763">
        <v>1.92</v>
      </c>
      <c r="AN763">
        <v>537.24</v>
      </c>
      <c r="AO763">
        <v>1443.58</v>
      </c>
      <c r="AP763">
        <v>16.28</v>
      </c>
      <c r="AQ763">
        <v>2.4</v>
      </c>
      <c r="AR763">
        <v>181.64</v>
      </c>
      <c r="AS763">
        <v>4.95</v>
      </c>
      <c r="AT763">
        <v>16.34</v>
      </c>
      <c r="AU763">
        <v>13.16</v>
      </c>
      <c r="AV763">
        <v>14.8</v>
      </c>
      <c r="AW763">
        <v>57.47</v>
      </c>
      <c r="BB763">
        <v>2.76</v>
      </c>
      <c r="BE763">
        <v>0.28000000000000003</v>
      </c>
      <c r="BF763">
        <v>1.57</v>
      </c>
      <c r="BH763">
        <v>6.02</v>
      </c>
      <c r="BI763">
        <v>4.97</v>
      </c>
      <c r="BJ763">
        <v>47.28</v>
      </c>
      <c r="BK763">
        <v>96.41</v>
      </c>
      <c r="BL763">
        <v>10.039999999999999</v>
      </c>
      <c r="BM763">
        <v>35.5</v>
      </c>
      <c r="BN763">
        <v>7.01</v>
      </c>
      <c r="BO763">
        <v>5.76</v>
      </c>
      <c r="BP763">
        <v>1.39</v>
      </c>
      <c r="BQ763">
        <v>4.24</v>
      </c>
      <c r="BR763">
        <v>0.46</v>
      </c>
      <c r="BS763">
        <v>3.04</v>
      </c>
      <c r="BT763">
        <v>0.57999999999999996</v>
      </c>
      <c r="BU763">
        <v>1.36</v>
      </c>
      <c r="BV763">
        <v>0.34</v>
      </c>
      <c r="BW763">
        <v>1.69</v>
      </c>
      <c r="BY763">
        <v>47.18</v>
      </c>
      <c r="CA763">
        <v>175</v>
      </c>
      <c r="CB763">
        <v>537.24</v>
      </c>
      <c r="CC763" s="13">
        <v>100</v>
      </c>
      <c r="CD763" s="13">
        <v>0.93799999999999994</v>
      </c>
      <c r="CE763" s="13">
        <v>0.71059499999999998</v>
      </c>
      <c r="CF763" s="21">
        <v>0.70921999999999996</v>
      </c>
      <c r="CI763">
        <v>7.01</v>
      </c>
      <c r="CJ763">
        <v>35.5</v>
      </c>
      <c r="CQ763">
        <v>4.95</v>
      </c>
      <c r="CV763">
        <v>2.4</v>
      </c>
      <c r="CW763">
        <v>16.28</v>
      </c>
      <c r="DG763" s="17"/>
      <c r="DO763" s="18"/>
    </row>
    <row r="764" spans="1:162" customFormat="1" x14ac:dyDescent="0.25">
      <c r="A764" s="13" t="s">
        <v>111</v>
      </c>
      <c r="C764" s="14" t="s">
        <v>1396</v>
      </c>
      <c r="D764" s="20">
        <v>100</v>
      </c>
      <c r="E764" s="13">
        <v>25</v>
      </c>
      <c r="F764" s="13">
        <v>100</v>
      </c>
      <c r="G764" s="13"/>
      <c r="H764" s="13" t="s">
        <v>126</v>
      </c>
      <c r="I764" s="13" t="s">
        <v>437</v>
      </c>
      <c r="J764" s="13" t="s">
        <v>1397</v>
      </c>
      <c r="K764" s="13" t="s">
        <v>1320</v>
      </c>
      <c r="L764" s="14">
        <v>-117.0154</v>
      </c>
      <c r="M764" s="14">
        <v>34.164400000000001</v>
      </c>
      <c r="N764" s="13" t="s">
        <v>301</v>
      </c>
      <c r="O764" s="13" t="s">
        <v>115</v>
      </c>
      <c r="P764" s="14" t="s">
        <v>440</v>
      </c>
      <c r="Q764" s="14" t="s">
        <v>117</v>
      </c>
      <c r="R764" s="14" t="s">
        <v>118</v>
      </c>
      <c r="S764">
        <v>70.67</v>
      </c>
      <c r="T764">
        <v>0.42</v>
      </c>
      <c r="U764">
        <v>15.56</v>
      </c>
      <c r="W764">
        <v>1.84</v>
      </c>
      <c r="X764" s="24">
        <v>14.45</v>
      </c>
      <c r="Y764">
        <f t="shared" si="12"/>
        <v>14.842254499999999</v>
      </c>
      <c r="Z764">
        <v>0.05</v>
      </c>
      <c r="AA764">
        <v>0.08</v>
      </c>
      <c r="AC764">
        <v>0.68</v>
      </c>
      <c r="AD764">
        <v>2.5099999999999998</v>
      </c>
      <c r="AE764">
        <v>3.66</v>
      </c>
      <c r="AF764">
        <v>4.17</v>
      </c>
      <c r="AG764">
        <v>0.32</v>
      </c>
      <c r="AJ764">
        <v>15.66</v>
      </c>
      <c r="AK764">
        <v>0.16</v>
      </c>
      <c r="AL764">
        <v>154</v>
      </c>
      <c r="AM764">
        <v>2.71</v>
      </c>
      <c r="AN764">
        <v>499.86</v>
      </c>
      <c r="AO764">
        <v>982.41</v>
      </c>
      <c r="AP764">
        <v>14.23</v>
      </c>
      <c r="AQ764">
        <v>5.63</v>
      </c>
      <c r="AR764">
        <v>172.31</v>
      </c>
      <c r="AS764">
        <v>4.68</v>
      </c>
      <c r="AT764">
        <v>13.9</v>
      </c>
      <c r="AU764">
        <v>11.93</v>
      </c>
      <c r="AV764">
        <v>34.68</v>
      </c>
      <c r="AW764">
        <v>55.14</v>
      </c>
      <c r="BB764">
        <v>1.94</v>
      </c>
      <c r="BE764">
        <v>0.2</v>
      </c>
      <c r="BF764">
        <v>1.27</v>
      </c>
      <c r="BH764">
        <v>4.9800000000000004</v>
      </c>
      <c r="BI764">
        <v>4.63</v>
      </c>
      <c r="BJ764">
        <v>35.659999999999997</v>
      </c>
      <c r="BK764">
        <v>69.900000000000006</v>
      </c>
      <c r="BL764">
        <v>8.0399999999999991</v>
      </c>
      <c r="BM764">
        <v>29.36</v>
      </c>
      <c r="BN764">
        <v>5.0199999999999996</v>
      </c>
      <c r="BO764">
        <v>4.08</v>
      </c>
      <c r="BP764">
        <v>1.33</v>
      </c>
      <c r="BQ764">
        <v>3.05</v>
      </c>
      <c r="BR764">
        <v>0.56999999999999995</v>
      </c>
      <c r="BS764">
        <v>2.12</v>
      </c>
      <c r="BT764">
        <v>0.53</v>
      </c>
      <c r="BU764">
        <v>1.1299999999999999</v>
      </c>
      <c r="BV764">
        <v>0.26</v>
      </c>
      <c r="BW764">
        <v>1.33</v>
      </c>
      <c r="BY764">
        <v>26.59</v>
      </c>
      <c r="CA764">
        <v>154</v>
      </c>
      <c r="CB764">
        <v>499.86</v>
      </c>
      <c r="CC764" s="13">
        <v>100</v>
      </c>
      <c r="CD764" s="13">
        <v>0.97799999999999998</v>
      </c>
      <c r="CE764" s="13">
        <v>0.71023000000000003</v>
      </c>
      <c r="CF764" s="21">
        <v>0.70879000000000003</v>
      </c>
      <c r="CI764">
        <v>5.0199999999999996</v>
      </c>
      <c r="CJ764">
        <v>29.36</v>
      </c>
      <c r="CQ764">
        <v>4.68</v>
      </c>
      <c r="CV764">
        <v>5.63</v>
      </c>
      <c r="CW764">
        <v>14.23</v>
      </c>
      <c r="DG764" s="17"/>
      <c r="DO764" s="18"/>
    </row>
    <row r="765" spans="1:162" customFormat="1" x14ac:dyDescent="0.25">
      <c r="A765" s="13" t="s">
        <v>111</v>
      </c>
      <c r="C765" s="14" t="s">
        <v>1398</v>
      </c>
      <c r="D765" s="20">
        <v>100</v>
      </c>
      <c r="E765" s="13">
        <v>25</v>
      </c>
      <c r="F765" s="13">
        <v>100</v>
      </c>
      <c r="G765" s="13"/>
      <c r="H765" s="13" t="s">
        <v>126</v>
      </c>
      <c r="I765" s="13" t="s">
        <v>437</v>
      </c>
      <c r="J765" s="13" t="s">
        <v>1397</v>
      </c>
      <c r="K765" s="13" t="s">
        <v>1399</v>
      </c>
      <c r="L765" s="14">
        <v>-116.973</v>
      </c>
      <c r="M765" s="14">
        <v>34.231999999999999</v>
      </c>
      <c r="N765" s="13" t="s">
        <v>301</v>
      </c>
      <c r="O765" s="13" t="s">
        <v>115</v>
      </c>
      <c r="P765" s="14" t="s">
        <v>440</v>
      </c>
      <c r="Q765" s="14" t="s">
        <v>117</v>
      </c>
      <c r="R765" s="14" t="s">
        <v>118</v>
      </c>
      <c r="S765">
        <v>70.930000000000007</v>
      </c>
      <c r="T765">
        <v>0.43</v>
      </c>
      <c r="U765">
        <v>15.4</v>
      </c>
      <c r="W765">
        <v>1.77</v>
      </c>
      <c r="X765" s="24">
        <v>19.07</v>
      </c>
      <c r="Y765">
        <f t="shared" si="12"/>
        <v>18.929376699999999</v>
      </c>
      <c r="Z765">
        <v>0.05</v>
      </c>
      <c r="AA765">
        <v>0.09</v>
      </c>
      <c r="AC765">
        <v>0.74</v>
      </c>
      <c r="AD765">
        <v>2.4</v>
      </c>
      <c r="AE765">
        <v>3.52</v>
      </c>
      <c r="AF765">
        <v>4.3499999999999996</v>
      </c>
      <c r="AG765">
        <v>0.34</v>
      </c>
      <c r="AJ765">
        <v>25.5</v>
      </c>
      <c r="AK765">
        <v>0.13</v>
      </c>
      <c r="AL765">
        <v>179</v>
      </c>
      <c r="AM765">
        <v>2.4500000000000002</v>
      </c>
      <c r="AN765">
        <v>501.52</v>
      </c>
      <c r="AO765">
        <v>1052.96</v>
      </c>
      <c r="AP765">
        <v>12.32</v>
      </c>
      <c r="AQ765">
        <v>3.14</v>
      </c>
      <c r="AR765">
        <v>133.19</v>
      </c>
      <c r="AS765">
        <v>3.26</v>
      </c>
      <c r="AT765">
        <v>16.52</v>
      </c>
      <c r="AU765">
        <v>10.61</v>
      </c>
      <c r="AV765">
        <v>28.21</v>
      </c>
      <c r="AW765">
        <v>46.07</v>
      </c>
      <c r="BB765">
        <v>1.97</v>
      </c>
      <c r="BE765">
        <v>0.21</v>
      </c>
      <c r="BF765">
        <v>1.18</v>
      </c>
      <c r="BH765">
        <v>4.72</v>
      </c>
      <c r="BI765">
        <v>25.83</v>
      </c>
      <c r="BJ765">
        <v>38.619999999999997</v>
      </c>
      <c r="BK765">
        <v>66.819999999999993</v>
      </c>
      <c r="BL765">
        <v>8.68</v>
      </c>
      <c r="BM765">
        <v>28.72</v>
      </c>
      <c r="BN765">
        <v>4.2</v>
      </c>
      <c r="BO765">
        <v>11.3</v>
      </c>
      <c r="BP765">
        <v>0.94</v>
      </c>
      <c r="BQ765">
        <v>2.76</v>
      </c>
      <c r="BR765">
        <v>0.39</v>
      </c>
      <c r="BS765">
        <v>1.74</v>
      </c>
      <c r="BT765">
        <v>0.33</v>
      </c>
      <c r="BU765">
        <v>0.88</v>
      </c>
      <c r="BV765">
        <v>0.12</v>
      </c>
      <c r="BW765">
        <v>0.95</v>
      </c>
      <c r="BY765">
        <v>30.85</v>
      </c>
      <c r="CA765">
        <v>179</v>
      </c>
      <c r="CB765">
        <v>501.52</v>
      </c>
      <c r="CC765" s="13">
        <v>100</v>
      </c>
      <c r="CD765" s="13">
        <v>1.137</v>
      </c>
      <c r="CE765" s="13">
        <v>0.71040999999999999</v>
      </c>
      <c r="CF765" s="21">
        <v>0.70874000000000004</v>
      </c>
      <c r="CI765">
        <v>4.2</v>
      </c>
      <c r="CJ765">
        <v>28.72</v>
      </c>
      <c r="CQ765">
        <v>3.26</v>
      </c>
      <c r="CV765">
        <v>3.14</v>
      </c>
      <c r="CW765">
        <v>12.32</v>
      </c>
      <c r="DG765" s="17"/>
      <c r="DO765" s="18"/>
    </row>
    <row r="766" spans="1:162" customFormat="1" x14ac:dyDescent="0.25">
      <c r="A766" s="13" t="s">
        <v>111</v>
      </c>
      <c r="B766" s="13" t="s">
        <v>1303</v>
      </c>
      <c r="C766" s="19" t="s">
        <v>1400</v>
      </c>
      <c r="D766" s="20">
        <v>100</v>
      </c>
      <c r="E766" s="13">
        <v>20</v>
      </c>
      <c r="F766" s="13">
        <v>100</v>
      </c>
      <c r="G766" s="13"/>
      <c r="H766" s="13" t="s">
        <v>126</v>
      </c>
      <c r="I766" s="13" t="s">
        <v>1401</v>
      </c>
      <c r="J766" s="13"/>
      <c r="K766" s="13" t="s">
        <v>1366</v>
      </c>
      <c r="L766" s="14">
        <v>-116.6298</v>
      </c>
      <c r="M766" s="14">
        <v>34.151899999999998</v>
      </c>
      <c r="N766" s="13" t="s">
        <v>301</v>
      </c>
      <c r="O766" s="13" t="s">
        <v>115</v>
      </c>
      <c r="P766" s="14" t="s">
        <v>1402</v>
      </c>
      <c r="Q766" s="14" t="s">
        <v>117</v>
      </c>
      <c r="R766" s="14" t="s">
        <v>118</v>
      </c>
      <c r="S766">
        <v>71.099999999999994</v>
      </c>
      <c r="T766">
        <v>0.41</v>
      </c>
      <c r="U766">
        <v>15.23</v>
      </c>
      <c r="W766">
        <v>1.93</v>
      </c>
      <c r="X766" s="24">
        <v>16.88</v>
      </c>
      <c r="Y766">
        <f t="shared" si="12"/>
        <v>17.118792800000001</v>
      </c>
      <c r="Z766">
        <v>0.05</v>
      </c>
      <c r="AA766">
        <v>0.08</v>
      </c>
      <c r="AC766">
        <v>0.77</v>
      </c>
      <c r="AD766">
        <v>2.57</v>
      </c>
      <c r="AE766">
        <v>3.13</v>
      </c>
      <c r="AF766">
        <v>4.45</v>
      </c>
      <c r="AG766">
        <v>0.5</v>
      </c>
      <c r="AJ766">
        <v>12.86</v>
      </c>
      <c r="AK766">
        <v>0.13</v>
      </c>
      <c r="AL766">
        <v>175</v>
      </c>
      <c r="AM766">
        <v>1.66</v>
      </c>
      <c r="AN766">
        <v>330.57</v>
      </c>
      <c r="AO766">
        <v>863.52</v>
      </c>
      <c r="AP766">
        <v>23.67</v>
      </c>
      <c r="AQ766">
        <v>2.38</v>
      </c>
      <c r="AR766">
        <v>192.98</v>
      </c>
      <c r="AS766">
        <v>4.7</v>
      </c>
      <c r="AT766">
        <v>14.63</v>
      </c>
      <c r="AU766">
        <v>23.49</v>
      </c>
      <c r="AV766">
        <v>16.98</v>
      </c>
      <c r="AW766">
        <v>45.3</v>
      </c>
      <c r="BB766">
        <v>1.31</v>
      </c>
      <c r="BE766">
        <v>0.35</v>
      </c>
      <c r="BF766">
        <v>1.07</v>
      </c>
      <c r="BH766">
        <v>5.28</v>
      </c>
      <c r="BI766">
        <v>4.2300000000000004</v>
      </c>
      <c r="BJ766">
        <v>43.92</v>
      </c>
      <c r="BK766">
        <v>87.9</v>
      </c>
      <c r="BL766">
        <v>9.16</v>
      </c>
      <c r="BM766">
        <v>31.37</v>
      </c>
      <c r="BN766">
        <v>5.69</v>
      </c>
      <c r="BO766">
        <v>5.95</v>
      </c>
      <c r="BP766">
        <v>1.05</v>
      </c>
      <c r="BQ766">
        <v>4.33</v>
      </c>
      <c r="BR766">
        <v>0.74</v>
      </c>
      <c r="BS766">
        <v>3.55</v>
      </c>
      <c r="BT766">
        <v>0.8</v>
      </c>
      <c r="BU766">
        <v>2.2000000000000002</v>
      </c>
      <c r="BV766">
        <v>0.34</v>
      </c>
      <c r="BW766">
        <v>2.1800000000000002</v>
      </c>
      <c r="BY766">
        <v>34.74</v>
      </c>
      <c r="CA766">
        <v>175</v>
      </c>
      <c r="CB766">
        <v>330.57</v>
      </c>
      <c r="CC766" s="13">
        <v>100</v>
      </c>
      <c r="CD766" s="13">
        <v>1.734</v>
      </c>
      <c r="CE766" s="13">
        <v>0.71449700000000005</v>
      </c>
      <c r="CF766" s="21">
        <v>0.71194999999999997</v>
      </c>
      <c r="CI766">
        <v>5.69</v>
      </c>
      <c r="CJ766">
        <v>31.37</v>
      </c>
      <c r="CQ766">
        <v>4.7</v>
      </c>
      <c r="CV766">
        <v>2.38</v>
      </c>
      <c r="CW766">
        <v>23.67</v>
      </c>
      <c r="DG766" s="17"/>
      <c r="DO766" s="18"/>
    </row>
    <row r="767" spans="1:162" customFormat="1" x14ac:dyDescent="0.25">
      <c r="A767" s="13" t="s">
        <v>111</v>
      </c>
      <c r="B767" s="13" t="s">
        <v>1303</v>
      </c>
      <c r="C767" s="19" t="s">
        <v>1403</v>
      </c>
      <c r="D767" s="20">
        <v>100</v>
      </c>
      <c r="E767" s="13">
        <v>20</v>
      </c>
      <c r="F767" s="13">
        <v>100</v>
      </c>
      <c r="G767" s="13"/>
      <c r="H767" s="13" t="s">
        <v>126</v>
      </c>
      <c r="I767" s="13" t="s">
        <v>299</v>
      </c>
      <c r="J767" s="13"/>
      <c r="K767" s="13" t="s">
        <v>1342</v>
      </c>
      <c r="L767">
        <v>116.23</v>
      </c>
      <c r="M767">
        <v>34.03</v>
      </c>
      <c r="N767" s="13" t="s">
        <v>301</v>
      </c>
      <c r="O767" s="13" t="s">
        <v>115</v>
      </c>
      <c r="P767" s="14" t="s">
        <v>302</v>
      </c>
      <c r="Q767" s="14" t="s">
        <v>117</v>
      </c>
      <c r="R767" s="14" t="s">
        <v>118</v>
      </c>
      <c r="S767">
        <v>71.209999999999994</v>
      </c>
      <c r="T767">
        <v>0.56999999999999995</v>
      </c>
      <c r="U767">
        <v>14.97</v>
      </c>
      <c r="W767">
        <v>2.15</v>
      </c>
      <c r="X767" s="24">
        <v>14.91</v>
      </c>
      <c r="Y767">
        <f t="shared" si="12"/>
        <v>15.566167100000001</v>
      </c>
      <c r="Z767">
        <v>0.04</v>
      </c>
      <c r="AA767">
        <v>0.05</v>
      </c>
      <c r="AC767">
        <v>0.63</v>
      </c>
      <c r="AD767">
        <v>2.1800000000000002</v>
      </c>
      <c r="AE767">
        <v>3.05</v>
      </c>
      <c r="AF767">
        <v>5.19</v>
      </c>
      <c r="AG767">
        <v>0.39</v>
      </c>
      <c r="AJ767">
        <v>14.37</v>
      </c>
      <c r="AK767">
        <v>0.17</v>
      </c>
      <c r="AL767">
        <v>169</v>
      </c>
      <c r="AM767">
        <v>1.0900000000000001</v>
      </c>
      <c r="AN767">
        <v>475.4</v>
      </c>
      <c r="AO767">
        <v>1802.74</v>
      </c>
      <c r="AP767">
        <v>27.3</v>
      </c>
      <c r="AQ767">
        <v>1.1599999999999999</v>
      </c>
      <c r="AR767">
        <v>343.66</v>
      </c>
      <c r="AS767">
        <v>8.34</v>
      </c>
      <c r="AT767">
        <v>11.09</v>
      </c>
      <c r="AU767">
        <v>10.41</v>
      </c>
      <c r="AV767">
        <v>16.18</v>
      </c>
      <c r="AW767">
        <v>65.75</v>
      </c>
      <c r="BB767">
        <v>1.4</v>
      </c>
      <c r="BE767">
        <v>0.39</v>
      </c>
      <c r="BF767">
        <v>0.57999999999999996</v>
      </c>
      <c r="BH767">
        <v>4.3099999999999996</v>
      </c>
      <c r="BI767">
        <v>13.57</v>
      </c>
      <c r="BJ767">
        <v>83.01</v>
      </c>
      <c r="BK767">
        <v>146.76</v>
      </c>
      <c r="BL767">
        <v>15.09</v>
      </c>
      <c r="BM767">
        <v>49.3</v>
      </c>
      <c r="BN767">
        <v>6.92</v>
      </c>
      <c r="BO767">
        <v>4.3600000000000003</v>
      </c>
      <c r="BP767">
        <v>1.38</v>
      </c>
      <c r="BQ767">
        <v>3.88</v>
      </c>
      <c r="BR767">
        <v>0.54</v>
      </c>
      <c r="BS767">
        <v>2.2200000000000002</v>
      </c>
      <c r="BT767">
        <v>0.45</v>
      </c>
      <c r="BU767">
        <v>1.17</v>
      </c>
      <c r="BV767">
        <v>0.17</v>
      </c>
      <c r="BW767">
        <v>1.1399999999999999</v>
      </c>
      <c r="BY767">
        <v>34.01</v>
      </c>
      <c r="CA767">
        <v>169</v>
      </c>
      <c r="CB767">
        <v>475.4</v>
      </c>
      <c r="CC767" s="13">
        <v>100</v>
      </c>
      <c r="CD767" s="13">
        <v>0.98399999999999999</v>
      </c>
      <c r="CE767" s="13">
        <v>0.71202799999999999</v>
      </c>
      <c r="CF767" s="21">
        <v>0.71057999999999999</v>
      </c>
      <c r="CI767">
        <v>6.92</v>
      </c>
      <c r="CJ767">
        <v>49.3</v>
      </c>
      <c r="CQ767">
        <v>8.34</v>
      </c>
      <c r="CV767">
        <v>1.1599999999999999</v>
      </c>
      <c r="CW767">
        <v>27.3</v>
      </c>
      <c r="DG767" s="17"/>
      <c r="DO767" s="18"/>
    </row>
    <row r="768" spans="1:162" customFormat="1" x14ac:dyDescent="0.25">
      <c r="A768" s="13" t="s">
        <v>111</v>
      </c>
      <c r="B768" s="13" t="s">
        <v>1303</v>
      </c>
      <c r="C768" s="19" t="s">
        <v>1404</v>
      </c>
      <c r="D768" s="20">
        <v>100</v>
      </c>
      <c r="E768" s="13">
        <v>20</v>
      </c>
      <c r="F768" s="13">
        <v>100</v>
      </c>
      <c r="G768" s="13"/>
      <c r="H768" s="13" t="s">
        <v>126</v>
      </c>
      <c r="I768" s="13" t="s">
        <v>1401</v>
      </c>
      <c r="J768" s="13"/>
      <c r="K768" s="13" t="s">
        <v>1405</v>
      </c>
      <c r="L768" s="14">
        <v>-116.6254</v>
      </c>
      <c r="M768" s="14">
        <v>34.186100000000003</v>
      </c>
      <c r="N768" s="13" t="s">
        <v>301</v>
      </c>
      <c r="O768" s="13" t="s">
        <v>115</v>
      </c>
      <c r="P768" s="14" t="s">
        <v>302</v>
      </c>
      <c r="Q768" s="14" t="s">
        <v>117</v>
      </c>
      <c r="R768" s="14" t="s">
        <v>118</v>
      </c>
      <c r="S768">
        <v>71.38</v>
      </c>
      <c r="T768">
        <v>0.4</v>
      </c>
      <c r="U768">
        <v>15.73</v>
      </c>
      <c r="W768">
        <v>1.73</v>
      </c>
      <c r="X768" s="24">
        <v>14.61</v>
      </c>
      <c r="Y768">
        <f t="shared" si="12"/>
        <v>14.8762241</v>
      </c>
      <c r="Z768">
        <v>0.05</v>
      </c>
      <c r="AA768">
        <v>7.0000000000000007E-2</v>
      </c>
      <c r="AC768">
        <v>0.92</v>
      </c>
      <c r="AD768">
        <v>2.2200000000000002</v>
      </c>
      <c r="AE768">
        <v>3.59</v>
      </c>
      <c r="AF768">
        <v>3.73</v>
      </c>
      <c r="AG768">
        <v>0.54</v>
      </c>
      <c r="AJ768">
        <v>26.23</v>
      </c>
      <c r="AK768">
        <v>0.15</v>
      </c>
      <c r="AL768">
        <v>162</v>
      </c>
      <c r="AM768">
        <v>1.36</v>
      </c>
      <c r="AN768">
        <v>348.37</v>
      </c>
      <c r="AO768">
        <v>717.24</v>
      </c>
      <c r="AP768">
        <v>13.05</v>
      </c>
      <c r="AQ768">
        <v>2.14</v>
      </c>
      <c r="AR768">
        <v>101.86</v>
      </c>
      <c r="AS768">
        <v>3.33</v>
      </c>
      <c r="AT768">
        <v>15.58</v>
      </c>
      <c r="AU768">
        <v>12.46</v>
      </c>
      <c r="AV768">
        <v>14.63</v>
      </c>
      <c r="AW768">
        <v>53</v>
      </c>
      <c r="BB768">
        <v>1.75</v>
      </c>
      <c r="BE768">
        <v>0.51</v>
      </c>
      <c r="BF768">
        <v>1.51</v>
      </c>
      <c r="BH768">
        <v>5.07</v>
      </c>
      <c r="BI768">
        <v>0.46</v>
      </c>
      <c r="BJ768">
        <v>24.56</v>
      </c>
      <c r="BK768">
        <v>50.73</v>
      </c>
      <c r="BL768">
        <v>5.83</v>
      </c>
      <c r="BM768">
        <v>20.18</v>
      </c>
      <c r="BN768">
        <v>4.53</v>
      </c>
      <c r="BO768">
        <v>5.9</v>
      </c>
      <c r="BP768">
        <v>1.49</v>
      </c>
      <c r="BQ768">
        <v>3.17</v>
      </c>
      <c r="BR768">
        <v>0.55000000000000004</v>
      </c>
      <c r="BS768">
        <v>2.79</v>
      </c>
      <c r="BT768">
        <v>0.5</v>
      </c>
      <c r="BU768">
        <v>1.61</v>
      </c>
      <c r="BV768">
        <v>0.21</v>
      </c>
      <c r="BW768">
        <v>1.57</v>
      </c>
      <c r="BY768">
        <v>39.229999999999997</v>
      </c>
      <c r="CA768">
        <v>162</v>
      </c>
      <c r="CB768">
        <v>348.37</v>
      </c>
      <c r="CC768" s="13">
        <v>100</v>
      </c>
      <c r="CD768" s="13">
        <v>1.387</v>
      </c>
      <c r="CE768" s="13">
        <v>0.71394100000000005</v>
      </c>
      <c r="CF768" s="21">
        <v>0.71189999999999998</v>
      </c>
      <c r="CI768">
        <v>4.53</v>
      </c>
      <c r="CJ768">
        <v>20.18</v>
      </c>
      <c r="CQ768">
        <v>3.33</v>
      </c>
      <c r="CV768">
        <v>2.14</v>
      </c>
      <c r="CW768">
        <v>13.05</v>
      </c>
      <c r="DG768" s="17"/>
      <c r="DO768" s="18"/>
    </row>
    <row r="769" spans="1:162" customFormat="1" x14ac:dyDescent="0.25">
      <c r="A769" s="13" t="s">
        <v>111</v>
      </c>
      <c r="C769" s="14" t="s">
        <v>1406</v>
      </c>
      <c r="D769" s="20">
        <v>100</v>
      </c>
      <c r="E769" s="13">
        <v>25</v>
      </c>
      <c r="F769" s="13">
        <v>100</v>
      </c>
      <c r="G769" s="13"/>
      <c r="H769" s="13" t="s">
        <v>126</v>
      </c>
      <c r="I769" s="13" t="s">
        <v>1407</v>
      </c>
      <c r="J769" s="13"/>
      <c r="K769" s="13" t="s">
        <v>1310</v>
      </c>
      <c r="L769" s="14">
        <v>-116.824</v>
      </c>
      <c r="M769" s="14">
        <v>34.484400000000001</v>
      </c>
      <c r="N769" s="13" t="s">
        <v>301</v>
      </c>
      <c r="O769" s="13" t="s">
        <v>115</v>
      </c>
      <c r="P769" s="14" t="s">
        <v>440</v>
      </c>
      <c r="Q769" s="14" t="s">
        <v>117</v>
      </c>
      <c r="R769" s="16" t="s">
        <v>118</v>
      </c>
      <c r="S769">
        <v>71.45</v>
      </c>
      <c r="T769">
        <v>0.39</v>
      </c>
      <c r="U769">
        <v>15.2</v>
      </c>
      <c r="W769">
        <v>1.49</v>
      </c>
      <c r="X769" s="24">
        <v>11.62</v>
      </c>
      <c r="Y769">
        <f t="shared" si="12"/>
        <v>11.9457922</v>
      </c>
      <c r="Z769">
        <v>0.04</v>
      </c>
      <c r="AA769">
        <v>0.04</v>
      </c>
      <c r="AC769">
        <v>0.61</v>
      </c>
      <c r="AD769">
        <v>2.1</v>
      </c>
      <c r="AE769">
        <v>3.36</v>
      </c>
      <c r="AF769">
        <v>5.04</v>
      </c>
      <c r="AG769">
        <v>0.21</v>
      </c>
      <c r="AJ769">
        <v>21.44</v>
      </c>
      <c r="AK769">
        <v>0.17</v>
      </c>
      <c r="AL769">
        <v>112</v>
      </c>
      <c r="AM769">
        <v>1.03</v>
      </c>
      <c r="AN769">
        <v>366.33</v>
      </c>
      <c r="AO769">
        <v>1397.23</v>
      </c>
      <c r="AP769">
        <v>19.079999999999998</v>
      </c>
      <c r="AQ769">
        <v>1.73</v>
      </c>
      <c r="AR769">
        <v>197.81</v>
      </c>
      <c r="AS769">
        <v>5.7</v>
      </c>
      <c r="AT769">
        <v>13.38</v>
      </c>
      <c r="AU769">
        <v>7.28</v>
      </c>
      <c r="AV769">
        <v>19.84</v>
      </c>
      <c r="AW769">
        <v>35.17</v>
      </c>
      <c r="BB769">
        <v>1.39</v>
      </c>
      <c r="BE769">
        <v>0.39</v>
      </c>
      <c r="BF769">
        <v>1.36</v>
      </c>
      <c r="BH769">
        <v>4.41</v>
      </c>
      <c r="BI769">
        <v>1.65</v>
      </c>
      <c r="BJ769">
        <v>48.69</v>
      </c>
      <c r="BK769">
        <v>109.81</v>
      </c>
      <c r="BL769">
        <v>12.36</v>
      </c>
      <c r="BM769">
        <v>41.37</v>
      </c>
      <c r="BN769">
        <v>6.7</v>
      </c>
      <c r="BO769">
        <v>9.7200000000000006</v>
      </c>
      <c r="BP769">
        <v>1</v>
      </c>
      <c r="BQ769">
        <v>3.35</v>
      </c>
      <c r="BR769">
        <v>0.62</v>
      </c>
      <c r="BS769">
        <v>2.16</v>
      </c>
      <c r="BT769">
        <v>0.43</v>
      </c>
      <c r="BU769">
        <v>1.1599999999999999</v>
      </c>
      <c r="BV769">
        <v>0.15</v>
      </c>
      <c r="BW769">
        <v>1.36</v>
      </c>
      <c r="BY769">
        <v>24.85</v>
      </c>
      <c r="CA769">
        <v>112</v>
      </c>
      <c r="CB769">
        <v>366.33</v>
      </c>
      <c r="CC769" s="13">
        <v>100</v>
      </c>
      <c r="CD769" s="13">
        <v>0.90900000000000003</v>
      </c>
      <c r="CE769" s="13">
        <v>0.71135499999999996</v>
      </c>
      <c r="CF769" s="21">
        <v>0.71001999999999998</v>
      </c>
      <c r="CI769">
        <v>6.7</v>
      </c>
      <c r="CJ769">
        <v>41.37</v>
      </c>
      <c r="CQ769">
        <v>5.7</v>
      </c>
      <c r="CV769">
        <v>1.73</v>
      </c>
      <c r="CW769">
        <v>19.079999999999998</v>
      </c>
      <c r="DG769" s="17"/>
      <c r="DO769" s="18"/>
    </row>
    <row r="770" spans="1:162" customFormat="1" x14ac:dyDescent="0.25">
      <c r="A770" s="13" t="s">
        <v>111</v>
      </c>
      <c r="B770" s="13" t="s">
        <v>1303</v>
      </c>
      <c r="C770" s="14" t="s">
        <v>1408</v>
      </c>
      <c r="D770" s="20">
        <v>100</v>
      </c>
      <c r="E770" s="13">
        <v>20</v>
      </c>
      <c r="F770" s="13">
        <v>100</v>
      </c>
      <c r="G770" s="13"/>
      <c r="H770" s="13" t="s">
        <v>126</v>
      </c>
      <c r="I770" s="13" t="s">
        <v>1401</v>
      </c>
      <c r="J770" s="13"/>
      <c r="K770" s="13" t="s">
        <v>1366</v>
      </c>
      <c r="L770" s="14">
        <v>-116.627</v>
      </c>
      <c r="M770" s="14">
        <v>34.1676</v>
      </c>
      <c r="N770" s="13" t="s">
        <v>301</v>
      </c>
      <c r="O770" s="13" t="s">
        <v>115</v>
      </c>
      <c r="P770" s="14" t="s">
        <v>302</v>
      </c>
      <c r="Q770" s="14" t="s">
        <v>117</v>
      </c>
      <c r="R770" s="14" t="s">
        <v>118</v>
      </c>
      <c r="S770">
        <v>71.459999999999994</v>
      </c>
      <c r="T770">
        <v>0.32</v>
      </c>
      <c r="U770">
        <v>15.6</v>
      </c>
      <c r="W770">
        <v>1.31</v>
      </c>
      <c r="X770" s="24">
        <v>17.27</v>
      </c>
      <c r="Y770">
        <f t="shared" si="12"/>
        <v>16.8497187</v>
      </c>
      <c r="Z770">
        <v>0.04</v>
      </c>
      <c r="AA770">
        <v>0.06</v>
      </c>
      <c r="AC770">
        <v>0.6</v>
      </c>
      <c r="AD770">
        <v>2.59</v>
      </c>
      <c r="AE770">
        <v>3.46</v>
      </c>
      <c r="AF770">
        <v>4.25</v>
      </c>
      <c r="AG770">
        <v>0.39</v>
      </c>
      <c r="AJ770">
        <v>12.2</v>
      </c>
      <c r="AK770">
        <v>0.11</v>
      </c>
      <c r="AL770">
        <v>133</v>
      </c>
      <c r="AM770">
        <v>1.1599999999999999</v>
      </c>
      <c r="AN770">
        <v>421.17</v>
      </c>
      <c r="AO770">
        <v>903.59</v>
      </c>
      <c r="AP770">
        <v>17.100000000000001</v>
      </c>
      <c r="AQ770">
        <v>1.42</v>
      </c>
      <c r="AR770">
        <v>136.94</v>
      </c>
      <c r="AS770">
        <v>3.78</v>
      </c>
      <c r="AT770">
        <v>10.5</v>
      </c>
      <c r="AU770">
        <v>14.04</v>
      </c>
      <c r="AV770">
        <v>21.14</v>
      </c>
      <c r="AW770">
        <v>51.44</v>
      </c>
      <c r="BB770">
        <v>1.49</v>
      </c>
      <c r="BE770">
        <v>0.15</v>
      </c>
      <c r="BF770">
        <v>0.79</v>
      </c>
      <c r="BH770">
        <v>4.07</v>
      </c>
      <c r="BI770">
        <v>3.47</v>
      </c>
      <c r="BJ770">
        <v>23.24</v>
      </c>
      <c r="BK770">
        <v>49.12</v>
      </c>
      <c r="BL770">
        <v>4.99</v>
      </c>
      <c r="BM770">
        <v>17.600000000000001</v>
      </c>
      <c r="BN770">
        <v>3.48</v>
      </c>
      <c r="BO770">
        <v>5</v>
      </c>
      <c r="BP770">
        <v>0.82</v>
      </c>
      <c r="BQ770">
        <v>2.4500000000000002</v>
      </c>
      <c r="BR770">
        <v>0.38</v>
      </c>
      <c r="BS770">
        <v>2.4300000000000002</v>
      </c>
      <c r="BT770">
        <v>0.48</v>
      </c>
      <c r="BU770">
        <v>1.44</v>
      </c>
      <c r="BV770">
        <v>0.24</v>
      </c>
      <c r="BW770">
        <v>1.39</v>
      </c>
      <c r="BY770">
        <v>24.23</v>
      </c>
      <c r="CA770">
        <v>133</v>
      </c>
      <c r="CB770">
        <v>421.17</v>
      </c>
      <c r="CC770" s="13">
        <v>100</v>
      </c>
      <c r="CD770" s="13">
        <v>1.036</v>
      </c>
      <c r="CE770" s="13">
        <v>0.71214</v>
      </c>
      <c r="CF770" s="21">
        <v>0.71062000000000003</v>
      </c>
      <c r="CI770">
        <v>3.48</v>
      </c>
      <c r="CJ770">
        <v>17.600000000000001</v>
      </c>
      <c r="CQ770">
        <v>3.78</v>
      </c>
      <c r="CV770">
        <v>1.42</v>
      </c>
      <c r="CW770">
        <v>17.100000000000001</v>
      </c>
      <c r="DG770" s="17"/>
      <c r="DO770" s="18"/>
    </row>
    <row r="771" spans="1:162" customFormat="1" x14ac:dyDescent="0.25">
      <c r="A771" s="13" t="s">
        <v>111</v>
      </c>
      <c r="C771" s="14" t="s">
        <v>1409</v>
      </c>
      <c r="D771" s="20">
        <v>100</v>
      </c>
      <c r="E771" s="13">
        <v>25</v>
      </c>
      <c r="F771" s="13">
        <v>100</v>
      </c>
      <c r="G771" s="13"/>
      <c r="H771" s="13" t="s">
        <v>126</v>
      </c>
      <c r="I771" s="13" t="s">
        <v>437</v>
      </c>
      <c r="J771" s="13" t="s">
        <v>1397</v>
      </c>
      <c r="K771" s="13" t="s">
        <v>1410</v>
      </c>
      <c r="L771" s="14">
        <v>-117.0592</v>
      </c>
      <c r="M771" s="14">
        <v>34.242199999999997</v>
      </c>
      <c r="N771" s="13" t="s">
        <v>301</v>
      </c>
      <c r="O771" s="13" t="s">
        <v>115</v>
      </c>
      <c r="P771" s="14" t="s">
        <v>440</v>
      </c>
      <c r="Q771" s="14" t="s">
        <v>117</v>
      </c>
      <c r="R771" s="14" t="s">
        <v>118</v>
      </c>
      <c r="S771">
        <v>71.62</v>
      </c>
      <c r="T771">
        <v>0.41</v>
      </c>
      <c r="U771">
        <v>15.23</v>
      </c>
      <c r="W771">
        <v>1.76</v>
      </c>
      <c r="X771" s="24">
        <v>16.97</v>
      </c>
      <c r="Y771">
        <f t="shared" si="12"/>
        <v>17.029775699999998</v>
      </c>
      <c r="Z771">
        <v>0.05</v>
      </c>
      <c r="AA771">
        <v>0.09</v>
      </c>
      <c r="AC771">
        <v>0.62</v>
      </c>
      <c r="AD771">
        <v>2.44</v>
      </c>
      <c r="AE771">
        <v>3.56</v>
      </c>
      <c r="AF771">
        <v>4.1399999999999997</v>
      </c>
      <c r="AG771">
        <v>0.47</v>
      </c>
      <c r="AJ771">
        <v>15.82</v>
      </c>
      <c r="AK771">
        <v>0.15</v>
      </c>
      <c r="AL771">
        <v>173</v>
      </c>
      <c r="AM771">
        <v>2.31</v>
      </c>
      <c r="AN771">
        <v>455.11</v>
      </c>
      <c r="AO771">
        <v>854.34</v>
      </c>
      <c r="AP771">
        <v>12.28</v>
      </c>
      <c r="AQ771">
        <v>2.72</v>
      </c>
      <c r="AR771">
        <v>159.9</v>
      </c>
      <c r="AS771">
        <v>3.79</v>
      </c>
      <c r="AT771">
        <v>14</v>
      </c>
      <c r="AU771">
        <v>12.4</v>
      </c>
      <c r="AV771">
        <v>24.51</v>
      </c>
      <c r="AW771">
        <v>40.619999999999997</v>
      </c>
      <c r="BB771">
        <v>2.0299999999999998</v>
      </c>
      <c r="BE771">
        <v>0.26</v>
      </c>
      <c r="BF771">
        <v>0.96</v>
      </c>
      <c r="BH771">
        <v>3.46</v>
      </c>
      <c r="BI771">
        <v>2.15</v>
      </c>
      <c r="BJ771">
        <v>29.97</v>
      </c>
      <c r="BK771">
        <v>69.180000000000007</v>
      </c>
      <c r="BL771">
        <v>7.03</v>
      </c>
      <c r="BM771">
        <v>22.14</v>
      </c>
      <c r="BN771">
        <v>3.61</v>
      </c>
      <c r="BO771">
        <v>2.95</v>
      </c>
      <c r="BP771">
        <v>0.88</v>
      </c>
      <c r="BQ771">
        <v>2.59</v>
      </c>
      <c r="BR771">
        <v>0.31</v>
      </c>
      <c r="BS771">
        <v>1.62</v>
      </c>
      <c r="BT771">
        <v>0.36</v>
      </c>
      <c r="BU771">
        <v>0.71</v>
      </c>
      <c r="BV771">
        <v>0.12</v>
      </c>
      <c r="BW771">
        <v>0.67</v>
      </c>
      <c r="BY771">
        <v>27.38</v>
      </c>
      <c r="CA771">
        <v>173</v>
      </c>
      <c r="CB771">
        <v>455.11</v>
      </c>
      <c r="CC771" s="13">
        <v>100</v>
      </c>
      <c r="CD771" s="13">
        <v>1.2789999999999999</v>
      </c>
      <c r="CE771" s="13">
        <v>0.71071799999999996</v>
      </c>
      <c r="CF771" s="21">
        <v>0.70884000000000003</v>
      </c>
      <c r="CI771">
        <v>3.61</v>
      </c>
      <c r="CJ771">
        <v>22.14</v>
      </c>
      <c r="CQ771">
        <v>3.79</v>
      </c>
      <c r="CV771">
        <v>2.72</v>
      </c>
      <c r="CW771">
        <v>12.28</v>
      </c>
      <c r="DG771" s="17"/>
      <c r="DO771" s="18"/>
    </row>
    <row r="772" spans="1:162" customFormat="1" x14ac:dyDescent="0.25">
      <c r="A772" s="13" t="s">
        <v>111</v>
      </c>
      <c r="C772" s="14" t="s">
        <v>1411</v>
      </c>
      <c r="D772" s="20">
        <v>100</v>
      </c>
      <c r="E772" s="13">
        <v>25</v>
      </c>
      <c r="F772" s="13">
        <v>100</v>
      </c>
      <c r="G772" s="13"/>
      <c r="H772" s="13" t="s">
        <v>126</v>
      </c>
      <c r="I772" s="13" t="s">
        <v>437</v>
      </c>
      <c r="J772" s="13" t="s">
        <v>1397</v>
      </c>
      <c r="K772" s="13" t="s">
        <v>1320</v>
      </c>
      <c r="L772" s="14">
        <v>-116.9627</v>
      </c>
      <c r="M772" s="14">
        <v>34.192</v>
      </c>
      <c r="N772" s="13" t="s">
        <v>301</v>
      </c>
      <c r="O772" s="13" t="s">
        <v>115</v>
      </c>
      <c r="P772" s="14" t="s">
        <v>440</v>
      </c>
      <c r="Q772" s="14" t="s">
        <v>117</v>
      </c>
      <c r="R772" s="14" t="s">
        <v>118</v>
      </c>
      <c r="S772">
        <v>71.64</v>
      </c>
      <c r="T772">
        <v>0.43</v>
      </c>
      <c r="U772">
        <v>15.2</v>
      </c>
      <c r="W772">
        <v>1.46</v>
      </c>
      <c r="X772" s="24">
        <v>16.38</v>
      </c>
      <c r="Y772">
        <f t="shared" si="12"/>
        <v>16.198887799999998</v>
      </c>
      <c r="Z772">
        <v>0.05</v>
      </c>
      <c r="AA772">
        <v>0.09</v>
      </c>
      <c r="AC772">
        <v>0.65</v>
      </c>
      <c r="AD772">
        <v>2.2999999999999998</v>
      </c>
      <c r="AE772">
        <v>3.46</v>
      </c>
      <c r="AF772">
        <v>4.43</v>
      </c>
      <c r="AG772">
        <v>0.35</v>
      </c>
      <c r="AJ772">
        <v>24.23</v>
      </c>
      <c r="AK772">
        <v>0.18</v>
      </c>
      <c r="AL772">
        <v>180</v>
      </c>
      <c r="AM772">
        <v>2.64</v>
      </c>
      <c r="AN772">
        <v>440.51</v>
      </c>
      <c r="AO772">
        <v>1070.9100000000001</v>
      </c>
      <c r="AP772">
        <v>22.44</v>
      </c>
      <c r="AQ772">
        <v>4.24</v>
      </c>
      <c r="AR772">
        <v>158.13999999999999</v>
      </c>
      <c r="AS772">
        <v>4.0599999999999996</v>
      </c>
      <c r="AT772">
        <v>13.86</v>
      </c>
      <c r="AU772">
        <v>11.1</v>
      </c>
      <c r="AV772">
        <v>15.06</v>
      </c>
      <c r="AW772">
        <v>39.33</v>
      </c>
      <c r="BB772">
        <v>1.82</v>
      </c>
      <c r="BE772">
        <v>0.34</v>
      </c>
      <c r="BF772">
        <v>1.1299999999999999</v>
      </c>
      <c r="BH772">
        <v>5.27</v>
      </c>
      <c r="BI772">
        <v>1.1499999999999999</v>
      </c>
      <c r="BJ772">
        <v>42.84</v>
      </c>
      <c r="BK772">
        <v>85.87</v>
      </c>
      <c r="BL772">
        <v>10</v>
      </c>
      <c r="BM772">
        <v>30.84</v>
      </c>
      <c r="BN772">
        <v>4.32</v>
      </c>
      <c r="BO772">
        <v>4.5599999999999996</v>
      </c>
      <c r="BP772">
        <v>0.91</v>
      </c>
      <c r="BQ772">
        <v>2.57</v>
      </c>
      <c r="BR772">
        <v>0.43</v>
      </c>
      <c r="BS772">
        <v>1.88</v>
      </c>
      <c r="BT772">
        <v>0.37</v>
      </c>
      <c r="BU772">
        <v>0.92</v>
      </c>
      <c r="BV772">
        <v>0.19</v>
      </c>
      <c r="BW772">
        <v>0.92</v>
      </c>
      <c r="BY772">
        <v>27.69</v>
      </c>
      <c r="CA772">
        <v>180</v>
      </c>
      <c r="CB772">
        <v>440.51</v>
      </c>
      <c r="CC772" s="13">
        <v>100</v>
      </c>
      <c r="CD772" s="13">
        <v>1.357</v>
      </c>
      <c r="CE772" s="13">
        <v>0.71102699999999996</v>
      </c>
      <c r="CF772" s="21">
        <v>0.70903000000000005</v>
      </c>
      <c r="CI772">
        <v>4.32</v>
      </c>
      <c r="CJ772">
        <v>30.84</v>
      </c>
      <c r="CQ772">
        <v>4.0599999999999996</v>
      </c>
      <c r="CV772">
        <v>4.24</v>
      </c>
      <c r="CW772">
        <v>22.44</v>
      </c>
      <c r="DG772" s="17"/>
      <c r="DO772" s="18"/>
    </row>
    <row r="773" spans="1:162" customFormat="1" x14ac:dyDescent="0.25">
      <c r="A773" s="13" t="s">
        <v>111</v>
      </c>
      <c r="C773" s="14" t="s">
        <v>1412</v>
      </c>
      <c r="D773" s="20">
        <v>100</v>
      </c>
      <c r="E773" s="13">
        <v>25</v>
      </c>
      <c r="F773" s="13">
        <v>100</v>
      </c>
      <c r="G773" s="13"/>
      <c r="H773" s="13" t="s">
        <v>126</v>
      </c>
      <c r="I773" s="13" t="s">
        <v>437</v>
      </c>
      <c r="J773" s="13" t="s">
        <v>1397</v>
      </c>
      <c r="K773" s="13" t="s">
        <v>1320</v>
      </c>
      <c r="L773" s="14">
        <v>-117.08199999999999</v>
      </c>
      <c r="M773" s="14">
        <v>34.222999999999999</v>
      </c>
      <c r="N773" s="13" t="s">
        <v>301</v>
      </c>
      <c r="O773" s="13" t="s">
        <v>115</v>
      </c>
      <c r="P773" s="14" t="s">
        <v>440</v>
      </c>
      <c r="Q773" s="14" t="s">
        <v>117</v>
      </c>
      <c r="R773" s="14" t="s">
        <v>118</v>
      </c>
      <c r="S773">
        <v>71.72</v>
      </c>
      <c r="T773">
        <v>0.41</v>
      </c>
      <c r="U773">
        <v>15.2</v>
      </c>
      <c r="W773">
        <v>1.51</v>
      </c>
      <c r="X773" s="24">
        <v>17.23</v>
      </c>
      <c r="Y773">
        <f t="shared" si="12"/>
        <v>17.013726300000002</v>
      </c>
      <c r="Z773">
        <v>0.05</v>
      </c>
      <c r="AA773">
        <v>0.09</v>
      </c>
      <c r="AC773">
        <v>0.66</v>
      </c>
      <c r="AD773">
        <v>2.52</v>
      </c>
      <c r="AE773">
        <v>3.53</v>
      </c>
      <c r="AF773">
        <v>4.18</v>
      </c>
      <c r="AG773">
        <v>0.36</v>
      </c>
      <c r="AJ773">
        <v>22.92</v>
      </c>
      <c r="AK773">
        <v>0.14000000000000001</v>
      </c>
      <c r="AL773">
        <v>173</v>
      </c>
      <c r="AM773">
        <v>3.05</v>
      </c>
      <c r="AN773">
        <v>453</v>
      </c>
      <c r="AO773">
        <v>823.26</v>
      </c>
      <c r="AP773">
        <v>13.82</v>
      </c>
      <c r="AQ773">
        <v>2.92</v>
      </c>
      <c r="AR773">
        <v>160.28</v>
      </c>
      <c r="AS773">
        <v>4.13</v>
      </c>
      <c r="AT773">
        <v>13.64</v>
      </c>
      <c r="AU773">
        <v>10.82</v>
      </c>
      <c r="AV773">
        <v>17.87</v>
      </c>
      <c r="AW773">
        <v>42.17</v>
      </c>
      <c r="BB773">
        <v>1.93</v>
      </c>
      <c r="BE773">
        <v>0.63</v>
      </c>
      <c r="BF773">
        <v>1.28</v>
      </c>
      <c r="BH773">
        <v>5.04</v>
      </c>
      <c r="BI773">
        <v>2.4500000000000002</v>
      </c>
      <c r="BJ773">
        <v>29.18</v>
      </c>
      <c r="BK773">
        <v>65.83</v>
      </c>
      <c r="BL773">
        <v>7.27</v>
      </c>
      <c r="BM773">
        <v>23.33</v>
      </c>
      <c r="BN773">
        <v>3.89</v>
      </c>
      <c r="BO773">
        <v>4.97</v>
      </c>
      <c r="BP773">
        <v>1.01</v>
      </c>
      <c r="BQ773">
        <v>2.9</v>
      </c>
      <c r="BR773">
        <v>0.49</v>
      </c>
      <c r="BS773">
        <v>2.14</v>
      </c>
      <c r="BT773">
        <v>0.7</v>
      </c>
      <c r="BU773">
        <v>1.04</v>
      </c>
      <c r="BV773">
        <v>0.41</v>
      </c>
      <c r="BW773">
        <v>1.1200000000000001</v>
      </c>
      <c r="BY773">
        <v>26.68</v>
      </c>
      <c r="CA773">
        <v>173</v>
      </c>
      <c r="CB773">
        <v>453</v>
      </c>
      <c r="CC773" s="13">
        <v>100</v>
      </c>
      <c r="CD773" s="13">
        <v>1.2589999999999999</v>
      </c>
      <c r="CE773" s="13">
        <v>0.71060900000000005</v>
      </c>
      <c r="CF773" s="21">
        <v>0.70875999999999995</v>
      </c>
      <c r="CI773">
        <v>3.89</v>
      </c>
      <c r="CJ773">
        <v>23.33</v>
      </c>
      <c r="CQ773">
        <v>4.13</v>
      </c>
      <c r="CV773">
        <v>2.92</v>
      </c>
      <c r="CW773">
        <v>13.82</v>
      </c>
      <c r="DG773" s="17"/>
      <c r="DO773" s="18"/>
    </row>
    <row r="774" spans="1:162" customFormat="1" x14ac:dyDescent="0.25">
      <c r="A774" s="13" t="s">
        <v>111</v>
      </c>
      <c r="C774" s="14" t="s">
        <v>1413</v>
      </c>
      <c r="D774" s="20">
        <v>100</v>
      </c>
      <c r="E774" s="13">
        <v>25</v>
      </c>
      <c r="F774" s="13">
        <v>100</v>
      </c>
      <c r="G774" s="13"/>
      <c r="H774" s="13" t="s">
        <v>126</v>
      </c>
      <c r="I774" s="13" t="s">
        <v>437</v>
      </c>
      <c r="J774" s="13" t="s">
        <v>1397</v>
      </c>
      <c r="K774" s="13" t="s">
        <v>1414</v>
      </c>
      <c r="L774" s="14">
        <v>-116.947</v>
      </c>
      <c r="M774" s="14">
        <v>34.2258</v>
      </c>
      <c r="N774" s="13" t="s">
        <v>301</v>
      </c>
      <c r="O774" s="13" t="s">
        <v>115</v>
      </c>
      <c r="P774" s="14" t="s">
        <v>440</v>
      </c>
      <c r="Q774" s="14" t="s">
        <v>117</v>
      </c>
      <c r="R774" s="14" t="s">
        <v>118</v>
      </c>
      <c r="S774">
        <v>71.81</v>
      </c>
      <c r="T774">
        <v>0.36</v>
      </c>
      <c r="U774">
        <v>15.15</v>
      </c>
      <c r="W774">
        <v>1.54</v>
      </c>
      <c r="X774" s="24">
        <v>17.010000000000002</v>
      </c>
      <c r="Y774">
        <f t="shared" si="12"/>
        <v>16.845768100000001</v>
      </c>
      <c r="Z774">
        <v>0.05</v>
      </c>
      <c r="AA774">
        <v>0.08</v>
      </c>
      <c r="AC774">
        <v>0.61</v>
      </c>
      <c r="AD774">
        <v>2.2000000000000002</v>
      </c>
      <c r="AE774">
        <v>3.33</v>
      </c>
      <c r="AF774">
        <v>4.54</v>
      </c>
      <c r="AG774">
        <v>0.44</v>
      </c>
      <c r="AJ774">
        <v>14.42</v>
      </c>
      <c r="AK774">
        <v>0.15</v>
      </c>
      <c r="AL774">
        <v>184</v>
      </c>
      <c r="AM774">
        <v>2.17</v>
      </c>
      <c r="AN774">
        <v>390.71</v>
      </c>
      <c r="AO774">
        <v>1011.8</v>
      </c>
      <c r="AP774">
        <v>14.51</v>
      </c>
      <c r="AQ774">
        <v>2.21</v>
      </c>
      <c r="AR774">
        <v>157.13</v>
      </c>
      <c r="AS774">
        <v>3.94</v>
      </c>
      <c r="AT774">
        <v>14.9</v>
      </c>
      <c r="AU774">
        <v>11.08</v>
      </c>
      <c r="AV774">
        <v>12</v>
      </c>
      <c r="AW774">
        <v>33.44</v>
      </c>
      <c r="BB774">
        <v>1.51</v>
      </c>
      <c r="BE774">
        <v>0.23</v>
      </c>
      <c r="BF774">
        <v>1.02</v>
      </c>
      <c r="BH774">
        <v>4.4800000000000004</v>
      </c>
      <c r="BI774">
        <v>3.15</v>
      </c>
      <c r="BJ774">
        <v>30.8</v>
      </c>
      <c r="BK774">
        <v>78.39</v>
      </c>
      <c r="BL774">
        <v>8.24</v>
      </c>
      <c r="BM774">
        <v>22.69</v>
      </c>
      <c r="BN774">
        <v>3.82</v>
      </c>
      <c r="BO774">
        <v>3.04</v>
      </c>
      <c r="BP774">
        <v>0.64</v>
      </c>
      <c r="BQ774">
        <v>2.2599999999999998</v>
      </c>
      <c r="BR774">
        <v>0.24</v>
      </c>
      <c r="BS774">
        <v>1.53</v>
      </c>
      <c r="BT774">
        <v>0.33</v>
      </c>
      <c r="BU774">
        <v>0.91</v>
      </c>
      <c r="BV774">
        <v>0.11</v>
      </c>
      <c r="BW774">
        <v>0.61</v>
      </c>
      <c r="BY774">
        <v>22.57</v>
      </c>
      <c r="CA774">
        <v>184</v>
      </c>
      <c r="CB774">
        <v>390.71</v>
      </c>
      <c r="CC774" s="13">
        <v>100</v>
      </c>
      <c r="CD774" s="13">
        <v>1.56</v>
      </c>
      <c r="CE774" s="13">
        <v>0.71130300000000002</v>
      </c>
      <c r="CF774" s="21">
        <v>0.70901000000000003</v>
      </c>
      <c r="CI774">
        <v>3.82</v>
      </c>
      <c r="CJ774">
        <v>22.69</v>
      </c>
      <c r="CQ774">
        <v>3.94</v>
      </c>
      <c r="CV774">
        <v>2.21</v>
      </c>
      <c r="CW774">
        <v>14.51</v>
      </c>
      <c r="DG774" s="17"/>
      <c r="DO774" s="18"/>
    </row>
    <row r="775" spans="1:162" customFormat="1" x14ac:dyDescent="0.25">
      <c r="A775" s="13" t="s">
        <v>111</v>
      </c>
      <c r="B775" s="13"/>
      <c r="C775" s="19" t="s">
        <v>1415</v>
      </c>
      <c r="D775" s="20">
        <v>100</v>
      </c>
      <c r="E775" s="13">
        <v>25</v>
      </c>
      <c r="F775" s="13">
        <v>100</v>
      </c>
      <c r="G775" s="13"/>
      <c r="H775" s="13" t="s">
        <v>126</v>
      </c>
      <c r="I775" s="13" t="s">
        <v>1416</v>
      </c>
      <c r="J775" s="13" t="s">
        <v>1417</v>
      </c>
      <c r="K775" s="13"/>
      <c r="L775" s="13"/>
      <c r="M775" s="13"/>
      <c r="N775" s="13"/>
      <c r="O775" s="13" t="s">
        <v>115</v>
      </c>
      <c r="P775" s="13" t="s">
        <v>1286</v>
      </c>
      <c r="Q775" s="13"/>
      <c r="R775" s="16" t="s">
        <v>118</v>
      </c>
      <c r="S775" s="13">
        <v>71.86</v>
      </c>
      <c r="T775" s="13"/>
      <c r="U775" s="13"/>
      <c r="V775" s="13"/>
      <c r="W775" s="13"/>
      <c r="X775" s="13">
        <v>1.9</v>
      </c>
      <c r="Y775">
        <f t="shared" si="12"/>
        <v>1.7096389999999999</v>
      </c>
      <c r="Z775" s="13"/>
      <c r="AA775" s="13"/>
      <c r="AB775" s="13"/>
      <c r="AC775" s="13">
        <v>0.47</v>
      </c>
      <c r="AD775" s="13"/>
      <c r="AE775" s="13"/>
      <c r="AF775" s="13">
        <v>4.17</v>
      </c>
      <c r="AG775" s="13"/>
      <c r="AH775" s="13"/>
      <c r="AI775" s="13"/>
      <c r="AJ775" s="13"/>
      <c r="AK775" s="13"/>
      <c r="AL775" s="13"/>
      <c r="AM775" s="13"/>
      <c r="AN775" s="13">
        <v>391</v>
      </c>
      <c r="AO775" s="13"/>
      <c r="AP775" s="13"/>
      <c r="AQ775" s="13"/>
      <c r="AR775" s="13"/>
      <c r="AS775" s="13"/>
      <c r="AT775" s="13">
        <v>14</v>
      </c>
      <c r="AU775" s="13">
        <v>9</v>
      </c>
      <c r="AV775" s="13"/>
      <c r="AW775" s="13"/>
      <c r="AX775" s="13"/>
      <c r="AY775" s="13"/>
      <c r="AZ775" s="13"/>
      <c r="BA775" s="13"/>
      <c r="BB775" s="13"/>
      <c r="BC775" s="13"/>
      <c r="BD775" s="13"/>
      <c r="BE775" s="13"/>
      <c r="BF775" s="13">
        <v>1.4</v>
      </c>
      <c r="BG775" s="13"/>
      <c r="BH775" s="13"/>
      <c r="BI775" s="13"/>
      <c r="BJ775" s="13">
        <v>35.4</v>
      </c>
      <c r="BK775" s="13">
        <v>66.8</v>
      </c>
      <c r="BL775" s="13"/>
      <c r="BM775" s="13"/>
      <c r="BN775" s="13">
        <v>3.8</v>
      </c>
      <c r="BO775" s="13"/>
      <c r="BP775" s="13"/>
      <c r="BQ775" s="13">
        <v>3.03</v>
      </c>
      <c r="BR775" s="13"/>
      <c r="BS775" s="13"/>
      <c r="BT775" s="13"/>
      <c r="BU775" s="13"/>
      <c r="BV775" s="13"/>
      <c r="BW775" s="13">
        <v>0.8</v>
      </c>
      <c r="BX775" s="13"/>
      <c r="BY775" s="13"/>
      <c r="BZ775" s="13"/>
      <c r="CA775" s="13"/>
      <c r="CB775" s="13">
        <v>391</v>
      </c>
      <c r="CC775" s="13">
        <v>100</v>
      </c>
      <c r="CD775" s="13"/>
      <c r="CE775" s="13"/>
      <c r="CF775" s="21"/>
      <c r="CG775" s="13"/>
      <c r="CH775" s="13"/>
      <c r="CI775" s="13">
        <v>3.8</v>
      </c>
      <c r="CJ775" s="13"/>
      <c r="CK775" s="13"/>
      <c r="CL775" s="13"/>
      <c r="CM775" s="13"/>
      <c r="CN775" s="13"/>
      <c r="CO775" s="13"/>
      <c r="CP775" s="13"/>
      <c r="CQ775" s="13"/>
      <c r="CR775" s="13"/>
      <c r="CS775" s="13"/>
      <c r="CT775" s="13"/>
      <c r="CU775" s="13"/>
      <c r="CV775" s="13"/>
      <c r="CW775" s="13"/>
      <c r="CX775" s="13"/>
      <c r="CY775" s="13"/>
      <c r="CZ775" s="13"/>
      <c r="DA775" s="13"/>
      <c r="DB775" s="13"/>
      <c r="DC775" s="13"/>
      <c r="DD775" s="13"/>
      <c r="DE775" s="13"/>
      <c r="DF775" s="13"/>
      <c r="DG775" s="22"/>
      <c r="DH775" s="13"/>
      <c r="DI775" s="13"/>
      <c r="DJ775" s="13"/>
      <c r="DK775" s="13"/>
      <c r="DL775" s="13"/>
      <c r="DM775" s="13"/>
      <c r="DN775" s="13"/>
      <c r="DO775" s="23"/>
      <c r="DP775" s="13"/>
      <c r="DQ775" s="13"/>
      <c r="DR775" s="13"/>
      <c r="DS775" s="13"/>
      <c r="DT775" s="13"/>
      <c r="DU775" s="13"/>
      <c r="DV775" s="13"/>
      <c r="DW775" s="13"/>
      <c r="DX775" s="13"/>
      <c r="DY775" s="13"/>
      <c r="DZ775" s="13"/>
      <c r="EA775" s="13"/>
      <c r="EB775" s="13"/>
      <c r="EC775" s="13"/>
      <c r="ED775" s="13"/>
      <c r="EE775" s="13"/>
      <c r="EF775" s="13"/>
      <c r="EG775" s="13"/>
      <c r="EH775" s="13"/>
      <c r="EI775" s="13"/>
      <c r="EJ775" s="13"/>
      <c r="EK775" s="13"/>
      <c r="EL775" s="13"/>
      <c r="EM775" s="13"/>
      <c r="EN775" s="13"/>
      <c r="EO775" s="13"/>
      <c r="EP775" s="13"/>
      <c r="EQ775" s="13"/>
      <c r="ER775" s="13"/>
      <c r="ES775" s="13"/>
      <c r="ET775" s="13"/>
      <c r="EU775" s="13"/>
      <c r="EV775" s="13"/>
      <c r="EW775" s="13"/>
      <c r="EX775" s="13"/>
      <c r="EY775" s="13"/>
      <c r="EZ775" s="13"/>
      <c r="FA775" s="13"/>
      <c r="FB775" s="13"/>
      <c r="FC775" s="13"/>
      <c r="FD775" s="13"/>
      <c r="FE775" s="13"/>
      <c r="FF775" s="13"/>
    </row>
    <row r="776" spans="1:162" customFormat="1" x14ac:dyDescent="0.25">
      <c r="A776" s="13" t="s">
        <v>111</v>
      </c>
      <c r="C776" s="14" t="s">
        <v>1418</v>
      </c>
      <c r="D776" s="20">
        <v>100</v>
      </c>
      <c r="E776" s="13">
        <v>25</v>
      </c>
      <c r="F776" s="13">
        <v>100</v>
      </c>
      <c r="G776" s="13"/>
      <c r="H776" s="13" t="s">
        <v>126</v>
      </c>
      <c r="I776" s="13" t="s">
        <v>437</v>
      </c>
      <c r="J776" s="13" t="s">
        <v>1397</v>
      </c>
      <c r="K776" s="13" t="s">
        <v>1320</v>
      </c>
      <c r="L776" s="14">
        <v>-117.0612</v>
      </c>
      <c r="M776" s="14">
        <v>34.206800000000001</v>
      </c>
      <c r="N776" s="13" t="s">
        <v>301</v>
      </c>
      <c r="O776" s="13" t="s">
        <v>115</v>
      </c>
      <c r="P776" s="14" t="s">
        <v>440</v>
      </c>
      <c r="Q776" s="14" t="s">
        <v>117</v>
      </c>
      <c r="R776" s="14" t="s">
        <v>118</v>
      </c>
      <c r="S776">
        <v>71.87</v>
      </c>
      <c r="T776">
        <v>0.4</v>
      </c>
      <c r="U776">
        <v>15.27</v>
      </c>
      <c r="W776">
        <v>1.4</v>
      </c>
      <c r="X776" s="24">
        <v>15.98</v>
      </c>
      <c r="Y776">
        <f t="shared" si="12"/>
        <v>15.778963800000001</v>
      </c>
      <c r="Z776">
        <v>0.06</v>
      </c>
      <c r="AA776">
        <v>0.1</v>
      </c>
      <c r="AC776">
        <v>0.69</v>
      </c>
      <c r="AD776">
        <v>2.5</v>
      </c>
      <c r="AE776">
        <v>3.53</v>
      </c>
      <c r="AF776">
        <v>4.16</v>
      </c>
      <c r="AG776">
        <v>0.51</v>
      </c>
      <c r="AJ776">
        <v>24.88</v>
      </c>
      <c r="AK776">
        <v>0.15</v>
      </c>
      <c r="AL776">
        <v>172</v>
      </c>
      <c r="AM776">
        <v>3.1</v>
      </c>
      <c r="AN776">
        <v>417.92</v>
      </c>
      <c r="AO776">
        <v>769.04</v>
      </c>
      <c r="AP776">
        <v>13.55</v>
      </c>
      <c r="AQ776">
        <v>2.25</v>
      </c>
      <c r="AR776">
        <v>134.28</v>
      </c>
      <c r="AS776">
        <v>3.47</v>
      </c>
      <c r="AT776">
        <v>13.48</v>
      </c>
      <c r="AU776">
        <v>7.97</v>
      </c>
      <c r="AV776">
        <v>23.92</v>
      </c>
      <c r="AW776">
        <v>33.14</v>
      </c>
      <c r="BB776">
        <v>2.89</v>
      </c>
      <c r="BE776">
        <v>0.24</v>
      </c>
      <c r="BF776">
        <v>0.97</v>
      </c>
      <c r="BH776">
        <v>3.7</v>
      </c>
      <c r="BI776">
        <v>4.4400000000000004</v>
      </c>
      <c r="BJ776">
        <v>34.25</v>
      </c>
      <c r="BK776">
        <v>73.89</v>
      </c>
      <c r="BL776">
        <v>7.15</v>
      </c>
      <c r="BM776">
        <v>25.2</v>
      </c>
      <c r="BN776">
        <v>3.62</v>
      </c>
      <c r="BO776">
        <v>0</v>
      </c>
      <c r="BP776">
        <v>0.74</v>
      </c>
      <c r="BQ776">
        <v>2.35</v>
      </c>
      <c r="BR776">
        <v>0.28000000000000003</v>
      </c>
      <c r="BS776">
        <v>1.33</v>
      </c>
      <c r="BT776">
        <v>0.17</v>
      </c>
      <c r="BU776">
        <v>0.79</v>
      </c>
      <c r="BV776">
        <v>0.18</v>
      </c>
      <c r="BW776">
        <v>0.72</v>
      </c>
      <c r="BY776">
        <v>25.31</v>
      </c>
      <c r="CA776">
        <v>172</v>
      </c>
      <c r="CB776">
        <v>417.92</v>
      </c>
      <c r="CC776" s="13">
        <v>100</v>
      </c>
      <c r="CD776" s="13">
        <v>1.337</v>
      </c>
      <c r="CE776" s="13">
        <v>0.71064799999999995</v>
      </c>
      <c r="CF776" s="21">
        <v>0.70867999999999998</v>
      </c>
      <c r="CI776">
        <v>3.62</v>
      </c>
      <c r="CJ776">
        <v>25.2</v>
      </c>
      <c r="CQ776">
        <v>3.47</v>
      </c>
      <c r="CV776">
        <v>2.25</v>
      </c>
      <c r="CW776">
        <v>13.55</v>
      </c>
      <c r="DG776" s="17"/>
      <c r="DO776" s="18"/>
    </row>
    <row r="777" spans="1:162" customFormat="1" x14ac:dyDescent="0.25">
      <c r="A777" s="13" t="s">
        <v>111</v>
      </c>
      <c r="C777" s="14" t="s">
        <v>1419</v>
      </c>
      <c r="D777" s="20">
        <v>100</v>
      </c>
      <c r="E777" s="13">
        <v>25</v>
      </c>
      <c r="F777" s="13">
        <v>100</v>
      </c>
      <c r="G777" s="13"/>
      <c r="H777" s="13" t="s">
        <v>126</v>
      </c>
      <c r="I777" s="13" t="s">
        <v>1284</v>
      </c>
      <c r="J777" s="13" t="s">
        <v>1397</v>
      </c>
      <c r="K777" s="13" t="s">
        <v>1320</v>
      </c>
      <c r="L777" s="14">
        <v>-116.9504</v>
      </c>
      <c r="M777" s="14">
        <v>34.202100000000002</v>
      </c>
      <c r="N777" s="13" t="s">
        <v>301</v>
      </c>
      <c r="O777" s="13" t="s">
        <v>115</v>
      </c>
      <c r="P777" s="14" t="s">
        <v>440</v>
      </c>
      <c r="Q777" s="14" t="s">
        <v>117</v>
      </c>
      <c r="R777" s="14" t="s">
        <v>118</v>
      </c>
      <c r="S777">
        <v>71.959999999999994</v>
      </c>
      <c r="T777">
        <v>0.45</v>
      </c>
      <c r="U777">
        <v>15.07</v>
      </c>
      <c r="W777">
        <v>1.41</v>
      </c>
      <c r="Y777">
        <f t="shared" si="12"/>
        <v>1.41</v>
      </c>
      <c r="AC777">
        <v>0.45</v>
      </c>
      <c r="AD777">
        <v>2.44</v>
      </c>
      <c r="AE777">
        <v>3.72</v>
      </c>
      <c r="AF777">
        <v>4.5</v>
      </c>
      <c r="AQ777">
        <v>1.68</v>
      </c>
      <c r="BY777">
        <v>12.1</v>
      </c>
      <c r="CV777">
        <v>1.68</v>
      </c>
      <c r="DG777" s="17"/>
      <c r="DO777" s="18"/>
    </row>
    <row r="778" spans="1:162" customFormat="1" x14ac:dyDescent="0.25">
      <c r="A778" s="13" t="s">
        <v>111</v>
      </c>
      <c r="C778" s="14" t="s">
        <v>1420</v>
      </c>
      <c r="D778" s="20">
        <v>100</v>
      </c>
      <c r="E778" s="13">
        <v>25</v>
      </c>
      <c r="F778" s="13">
        <v>100</v>
      </c>
      <c r="G778" s="13"/>
      <c r="H778" s="13" t="s">
        <v>126</v>
      </c>
      <c r="I778" s="13" t="s">
        <v>437</v>
      </c>
      <c r="J778" s="13" t="s">
        <v>1421</v>
      </c>
      <c r="K778" s="13" t="s">
        <v>1320</v>
      </c>
      <c r="L778" s="14">
        <v>-117.02500000000001</v>
      </c>
      <c r="M778" s="14">
        <v>34.186</v>
      </c>
      <c r="N778" s="13" t="s">
        <v>301</v>
      </c>
      <c r="O778" s="13" t="s">
        <v>115</v>
      </c>
      <c r="P778" s="14" t="s">
        <v>440</v>
      </c>
      <c r="Q778" s="14" t="s">
        <v>117</v>
      </c>
      <c r="R778" s="16" t="s">
        <v>118</v>
      </c>
      <c r="S778">
        <v>72.08</v>
      </c>
      <c r="T778">
        <v>0.35</v>
      </c>
      <c r="U778">
        <v>15.18</v>
      </c>
      <c r="W778">
        <v>1.36</v>
      </c>
      <c r="X778" s="24">
        <v>13.42</v>
      </c>
      <c r="Y778">
        <f t="shared" si="12"/>
        <v>13.4354502</v>
      </c>
      <c r="Z778">
        <v>0.05</v>
      </c>
      <c r="AA778">
        <v>0.08</v>
      </c>
      <c r="AC778">
        <v>0.55000000000000004</v>
      </c>
      <c r="AD778">
        <v>1.8</v>
      </c>
      <c r="AE778">
        <v>3.56</v>
      </c>
      <c r="AF778">
        <v>4.34</v>
      </c>
      <c r="AG778">
        <v>0.35</v>
      </c>
      <c r="AJ778">
        <v>18.8</v>
      </c>
      <c r="AK778">
        <v>0.16</v>
      </c>
      <c r="AL778">
        <v>159</v>
      </c>
      <c r="AM778">
        <v>2.4</v>
      </c>
      <c r="AN778">
        <v>434.26</v>
      </c>
      <c r="AO778">
        <v>1150.8800000000001</v>
      </c>
      <c r="AP778">
        <v>17.18</v>
      </c>
      <c r="AQ778">
        <v>4.17</v>
      </c>
      <c r="AR778">
        <v>128.86000000000001</v>
      </c>
      <c r="AS778">
        <v>3.9</v>
      </c>
      <c r="AT778">
        <v>14.64</v>
      </c>
      <c r="AU778">
        <v>6.46</v>
      </c>
      <c r="AV778">
        <v>24.49</v>
      </c>
      <c r="AW778">
        <v>46.57</v>
      </c>
      <c r="BB778">
        <v>2.5299999999999998</v>
      </c>
      <c r="BE778">
        <v>0.79</v>
      </c>
      <c r="BF778">
        <v>1.1200000000000001</v>
      </c>
      <c r="BH778">
        <v>4.1399999999999997</v>
      </c>
      <c r="BI778">
        <v>41.05</v>
      </c>
      <c r="BJ778">
        <v>34.549999999999997</v>
      </c>
      <c r="BK778">
        <v>71.5</v>
      </c>
      <c r="BL778">
        <v>7.37</v>
      </c>
      <c r="BM778">
        <v>25.57</v>
      </c>
      <c r="BN778">
        <v>3.86</v>
      </c>
      <c r="BO778">
        <v>2.59</v>
      </c>
      <c r="BP778">
        <v>0.86</v>
      </c>
      <c r="BQ778">
        <v>2.13</v>
      </c>
      <c r="BR778">
        <v>0.52</v>
      </c>
      <c r="BS778">
        <v>1.77</v>
      </c>
      <c r="BT778">
        <v>0.4</v>
      </c>
      <c r="BU778">
        <v>0.51</v>
      </c>
      <c r="BV778">
        <v>0.18</v>
      </c>
      <c r="BW778">
        <v>0.65</v>
      </c>
      <c r="BY778">
        <v>22.59</v>
      </c>
      <c r="CA778">
        <v>159</v>
      </c>
      <c r="CB778">
        <v>434.26</v>
      </c>
      <c r="CC778" s="13">
        <v>100</v>
      </c>
      <c r="CD778" s="13">
        <v>1.1399999999999999</v>
      </c>
      <c r="CE778" s="13">
        <v>0.71026500000000004</v>
      </c>
      <c r="CF778" s="21">
        <v>0.70859000000000005</v>
      </c>
      <c r="CI778">
        <v>3.86</v>
      </c>
      <c r="CJ778">
        <v>25.57</v>
      </c>
      <c r="CQ778">
        <v>3.9</v>
      </c>
      <c r="CV778">
        <v>4.17</v>
      </c>
      <c r="CW778">
        <v>17.18</v>
      </c>
      <c r="DG778" s="17"/>
      <c r="DO778" s="18"/>
    </row>
    <row r="779" spans="1:162" customFormat="1" x14ac:dyDescent="0.25">
      <c r="A779" s="13" t="s">
        <v>111</v>
      </c>
      <c r="C779" s="14" t="s">
        <v>1422</v>
      </c>
      <c r="D779" s="20">
        <v>100</v>
      </c>
      <c r="E779" s="13">
        <v>25</v>
      </c>
      <c r="F779" s="13">
        <v>100</v>
      </c>
      <c r="G779" s="13"/>
      <c r="H779" s="13" t="s">
        <v>126</v>
      </c>
      <c r="I779" s="13" t="s">
        <v>437</v>
      </c>
      <c r="J779" s="13" t="s">
        <v>1397</v>
      </c>
      <c r="K779" s="13" t="s">
        <v>1320</v>
      </c>
      <c r="L779" s="14">
        <v>-116.9787</v>
      </c>
      <c r="M779" s="14">
        <v>34.201099999999997</v>
      </c>
      <c r="N779" s="13" t="s">
        <v>301</v>
      </c>
      <c r="O779" s="13" t="s">
        <v>115</v>
      </c>
      <c r="P779" s="14" t="s">
        <v>440</v>
      </c>
      <c r="Q779" s="14" t="s">
        <v>117</v>
      </c>
      <c r="R779" s="16" t="s">
        <v>118</v>
      </c>
      <c r="S779">
        <v>72.12</v>
      </c>
      <c r="T779">
        <v>0.42</v>
      </c>
      <c r="U779">
        <v>14.98</v>
      </c>
      <c r="W779">
        <v>1.41</v>
      </c>
      <c r="X779" s="24">
        <v>13.09</v>
      </c>
      <c r="Y779">
        <f t="shared" si="12"/>
        <v>13.188512899999999</v>
      </c>
      <c r="Z779">
        <v>0.04</v>
      </c>
      <c r="AA779">
        <v>0.08</v>
      </c>
      <c r="AC779">
        <v>0.62</v>
      </c>
      <c r="AD779">
        <v>2.2000000000000002</v>
      </c>
      <c r="AE779">
        <v>3.44</v>
      </c>
      <c r="AF779">
        <v>4.45</v>
      </c>
      <c r="AG779">
        <v>0.46</v>
      </c>
      <c r="AJ779">
        <v>27.05</v>
      </c>
      <c r="AK779">
        <v>0.14000000000000001</v>
      </c>
      <c r="AL779">
        <v>183</v>
      </c>
      <c r="AM779">
        <v>2.23</v>
      </c>
      <c r="AN779">
        <v>384.02</v>
      </c>
      <c r="AO779">
        <v>915.33</v>
      </c>
      <c r="AP779">
        <v>20.440000000000001</v>
      </c>
      <c r="AQ779">
        <v>2.99</v>
      </c>
      <c r="AR779">
        <v>167.75</v>
      </c>
      <c r="AS779">
        <v>3.82</v>
      </c>
      <c r="AT779">
        <v>14.73</v>
      </c>
      <c r="AU779">
        <v>11.48</v>
      </c>
      <c r="AV779">
        <v>13.89</v>
      </c>
      <c r="AW779">
        <v>42.34</v>
      </c>
      <c r="BB779">
        <v>2.0299999999999998</v>
      </c>
      <c r="BE779">
        <v>0.28000000000000003</v>
      </c>
      <c r="BF779">
        <v>1.1599999999999999</v>
      </c>
      <c r="BH779">
        <v>3.37</v>
      </c>
      <c r="BI779">
        <v>2.34</v>
      </c>
      <c r="BJ779">
        <v>30.63</v>
      </c>
      <c r="BK779">
        <v>70.14</v>
      </c>
      <c r="BL779">
        <v>7.49</v>
      </c>
      <c r="BM779">
        <v>22.81</v>
      </c>
      <c r="BN779">
        <v>4.1900000000000004</v>
      </c>
      <c r="BO779">
        <v>1.0900000000000001</v>
      </c>
      <c r="BP779">
        <v>0.85</v>
      </c>
      <c r="BQ779">
        <v>2.33</v>
      </c>
      <c r="BR779">
        <v>0.31</v>
      </c>
      <c r="BS779">
        <v>1.67</v>
      </c>
      <c r="BT779">
        <v>0.34</v>
      </c>
      <c r="BU779">
        <v>0.6</v>
      </c>
      <c r="BV779">
        <v>0.23</v>
      </c>
      <c r="BW779">
        <v>0.48</v>
      </c>
      <c r="BY779">
        <v>24.08</v>
      </c>
      <c r="CA779">
        <v>183</v>
      </c>
      <c r="CB779">
        <v>384.02</v>
      </c>
      <c r="CC779" s="13">
        <v>100</v>
      </c>
      <c r="CD779" s="13">
        <v>1.5309999999999999</v>
      </c>
      <c r="CE779" s="13">
        <v>0.71118199999999998</v>
      </c>
      <c r="CF779" s="21">
        <v>0.70892999999999995</v>
      </c>
      <c r="CI779">
        <v>4.1900000000000004</v>
      </c>
      <c r="CJ779">
        <v>22.81</v>
      </c>
      <c r="CQ779">
        <v>3.82</v>
      </c>
      <c r="CV779">
        <v>2.99</v>
      </c>
      <c r="CW779">
        <v>20.440000000000001</v>
      </c>
      <c r="DG779" s="17"/>
      <c r="DO779" s="18"/>
    </row>
    <row r="780" spans="1:162" customFormat="1" x14ac:dyDescent="0.25">
      <c r="A780" s="13" t="s">
        <v>111</v>
      </c>
      <c r="C780" s="14" t="s">
        <v>1423</v>
      </c>
      <c r="D780" s="20">
        <v>100</v>
      </c>
      <c r="E780" s="13">
        <v>25</v>
      </c>
      <c r="F780" s="13">
        <v>100</v>
      </c>
      <c r="G780" s="13"/>
      <c r="H780" s="13" t="s">
        <v>126</v>
      </c>
      <c r="I780" s="13" t="s">
        <v>437</v>
      </c>
      <c r="J780" s="13" t="s">
        <v>1397</v>
      </c>
      <c r="K780" s="13" t="s">
        <v>1320</v>
      </c>
      <c r="L780" s="14">
        <v>-116.961</v>
      </c>
      <c r="M780" s="14">
        <v>34.186999999999998</v>
      </c>
      <c r="N780" s="13" t="s">
        <v>301</v>
      </c>
      <c r="O780" s="13" t="s">
        <v>115</v>
      </c>
      <c r="P780" s="14" t="s">
        <v>440</v>
      </c>
      <c r="Q780" s="14" t="s">
        <v>117</v>
      </c>
      <c r="R780" s="14" t="s">
        <v>118</v>
      </c>
      <c r="S780">
        <v>72.13</v>
      </c>
      <c r="T780">
        <v>0.37</v>
      </c>
      <c r="U780">
        <v>14.72</v>
      </c>
      <c r="W780">
        <v>1.69</v>
      </c>
      <c r="X780" s="24">
        <v>19.11</v>
      </c>
      <c r="Y780">
        <f t="shared" si="12"/>
        <v>18.885369100000002</v>
      </c>
      <c r="Z780">
        <v>0.05</v>
      </c>
      <c r="AA780">
        <v>0.09</v>
      </c>
      <c r="AC780">
        <v>0.61</v>
      </c>
      <c r="AD780">
        <v>2.2000000000000002</v>
      </c>
      <c r="AE780">
        <v>3.28</v>
      </c>
      <c r="AF780">
        <v>4.49</v>
      </c>
      <c r="AG780">
        <v>0.34</v>
      </c>
      <c r="AJ780">
        <v>13.74</v>
      </c>
      <c r="AK780">
        <v>0.09</v>
      </c>
      <c r="AL780">
        <v>173</v>
      </c>
      <c r="AM780">
        <v>2.0299999999999998</v>
      </c>
      <c r="AN780">
        <v>376.44</v>
      </c>
      <c r="AO780">
        <v>922.6</v>
      </c>
      <c r="AP780">
        <v>20.04</v>
      </c>
      <c r="AQ780">
        <v>2.87</v>
      </c>
      <c r="AR780">
        <v>150.5</v>
      </c>
      <c r="AS780">
        <v>3.36</v>
      </c>
      <c r="AT780">
        <v>12.36</v>
      </c>
      <c r="AU780">
        <v>10.7</v>
      </c>
      <c r="AV780">
        <v>27.26</v>
      </c>
      <c r="AW780">
        <v>44.66</v>
      </c>
      <c r="BB780">
        <v>2.0099999999999998</v>
      </c>
      <c r="BE780">
        <v>0.16</v>
      </c>
      <c r="BF780">
        <v>0.92</v>
      </c>
      <c r="BH780">
        <v>4.2699999999999996</v>
      </c>
      <c r="BI780">
        <v>11.24</v>
      </c>
      <c r="BJ780">
        <v>34.54</v>
      </c>
      <c r="BK780">
        <v>70.8</v>
      </c>
      <c r="BL780">
        <v>7.77</v>
      </c>
      <c r="BM780">
        <v>26.71</v>
      </c>
      <c r="BN780">
        <v>3.81</v>
      </c>
      <c r="BO780">
        <v>1.0900000000000001</v>
      </c>
      <c r="BP780">
        <v>0.93</v>
      </c>
      <c r="BQ780">
        <v>2.4300000000000002</v>
      </c>
      <c r="BR780">
        <v>0.27</v>
      </c>
      <c r="BS780">
        <v>1.64</v>
      </c>
      <c r="BT780">
        <v>0.23</v>
      </c>
      <c r="BU780">
        <v>0.95</v>
      </c>
      <c r="BV780">
        <v>0.11</v>
      </c>
      <c r="BW780">
        <v>0.66</v>
      </c>
      <c r="BY780">
        <v>25.8</v>
      </c>
      <c r="CA780">
        <v>173</v>
      </c>
      <c r="CB780">
        <v>376.44</v>
      </c>
      <c r="CC780" s="13">
        <v>100</v>
      </c>
      <c r="CD780" s="13">
        <v>1.482</v>
      </c>
      <c r="CE780" s="13">
        <v>0.71151799999999998</v>
      </c>
      <c r="CF780" s="21">
        <v>0.70933999999999997</v>
      </c>
      <c r="CI780">
        <v>3.81</v>
      </c>
      <c r="CJ780">
        <v>26.71</v>
      </c>
      <c r="CQ780">
        <v>3.36</v>
      </c>
      <c r="CV780">
        <v>2.87</v>
      </c>
      <c r="CW780">
        <v>20.04</v>
      </c>
      <c r="DG780" s="17"/>
      <c r="DO780" s="18"/>
    </row>
    <row r="781" spans="1:162" customFormat="1" x14ac:dyDescent="0.25">
      <c r="A781" s="13" t="s">
        <v>111</v>
      </c>
      <c r="B781" s="13" t="s">
        <v>1303</v>
      </c>
      <c r="C781" s="19" t="s">
        <v>1424</v>
      </c>
      <c r="D781" s="20">
        <v>100</v>
      </c>
      <c r="E781" s="13">
        <v>20</v>
      </c>
      <c r="F781" s="13">
        <v>100</v>
      </c>
      <c r="G781" s="13"/>
      <c r="H781" s="13" t="s">
        <v>126</v>
      </c>
      <c r="I781" s="13" t="s">
        <v>299</v>
      </c>
      <c r="J781" s="13"/>
      <c r="K781" s="13" t="s">
        <v>1342</v>
      </c>
      <c r="L781" s="14">
        <v>-116.2975</v>
      </c>
      <c r="M781" s="14">
        <v>34.104100000000003</v>
      </c>
      <c r="N781" s="13" t="s">
        <v>301</v>
      </c>
      <c r="O781" s="13" t="s">
        <v>115</v>
      </c>
      <c r="P781" s="14" t="s">
        <v>302</v>
      </c>
      <c r="Q781" s="14" t="s">
        <v>117</v>
      </c>
      <c r="R781" s="16" t="s">
        <v>118</v>
      </c>
      <c r="S781">
        <v>72.14</v>
      </c>
      <c r="T781">
        <v>0.21</v>
      </c>
      <c r="U781">
        <v>15.8</v>
      </c>
      <c r="W781">
        <v>1.1299999999999999</v>
      </c>
      <c r="X781" s="24">
        <v>11.44</v>
      </c>
      <c r="Y781">
        <f t="shared" ref="Y781:Y844" si="13">IF(AND(W781="", X781=""), NA(), W781 + (X781 * 0.89981))</f>
        <v>11.423826399999999</v>
      </c>
      <c r="Z781">
        <v>0.03</v>
      </c>
      <c r="AA781">
        <v>0.05</v>
      </c>
      <c r="AC781">
        <v>0.44</v>
      </c>
      <c r="AD781">
        <v>2</v>
      </c>
      <c r="AE781">
        <v>3.5</v>
      </c>
      <c r="AF781">
        <v>4.49</v>
      </c>
      <c r="AG781">
        <v>0.36</v>
      </c>
      <c r="AJ781">
        <v>16.09</v>
      </c>
      <c r="AK781">
        <v>0.09</v>
      </c>
      <c r="AL781">
        <v>153</v>
      </c>
      <c r="AM781">
        <v>1.9</v>
      </c>
      <c r="AN781">
        <v>436.82</v>
      </c>
      <c r="AO781">
        <v>1570.91</v>
      </c>
      <c r="AP781">
        <v>14.48</v>
      </c>
      <c r="AQ781">
        <v>1.46</v>
      </c>
      <c r="AR781">
        <v>92.66</v>
      </c>
      <c r="AS781">
        <v>2.8</v>
      </c>
      <c r="AT781">
        <v>10.16</v>
      </c>
      <c r="AU781">
        <v>12.55</v>
      </c>
      <c r="AV781">
        <v>4.38</v>
      </c>
      <c r="AW781">
        <v>40.869999999999997</v>
      </c>
      <c r="BB781">
        <v>1.23</v>
      </c>
      <c r="BE781">
        <v>0.28999999999999998</v>
      </c>
      <c r="BF781">
        <v>0.82</v>
      </c>
      <c r="BH781">
        <v>2.19</v>
      </c>
      <c r="BI781">
        <v>23.36</v>
      </c>
      <c r="BJ781">
        <v>35.369999999999997</v>
      </c>
      <c r="BK781">
        <v>64.180000000000007</v>
      </c>
      <c r="BL781">
        <v>7</v>
      </c>
      <c r="BM781">
        <v>23.98</v>
      </c>
      <c r="BN781">
        <v>4.7699999999999996</v>
      </c>
      <c r="BO781">
        <v>6.64</v>
      </c>
      <c r="BP781">
        <v>0.91</v>
      </c>
      <c r="BQ781">
        <v>3.22</v>
      </c>
      <c r="BR781">
        <v>0.47</v>
      </c>
      <c r="BS781">
        <v>2.6</v>
      </c>
      <c r="BT781">
        <v>0.54</v>
      </c>
      <c r="BU781">
        <v>1.92</v>
      </c>
      <c r="BV781">
        <v>0.28999999999999998</v>
      </c>
      <c r="BW781">
        <v>1.65</v>
      </c>
      <c r="BY781">
        <v>15.1</v>
      </c>
      <c r="CA781">
        <v>153</v>
      </c>
      <c r="CB781">
        <v>436.82</v>
      </c>
      <c r="CC781" s="13">
        <v>100</v>
      </c>
      <c r="CD781" s="13">
        <v>0.75</v>
      </c>
      <c r="CE781" s="13">
        <v>0.71196899999999996</v>
      </c>
      <c r="CF781" s="21">
        <v>0.71087</v>
      </c>
      <c r="CI781">
        <v>4.7699999999999996</v>
      </c>
      <c r="CJ781">
        <v>23.98</v>
      </c>
      <c r="CQ781">
        <v>2.8</v>
      </c>
      <c r="CV781">
        <v>1.46</v>
      </c>
      <c r="CW781">
        <v>14.48</v>
      </c>
      <c r="DG781" s="17"/>
      <c r="DO781" s="18"/>
    </row>
    <row r="782" spans="1:162" customFormat="1" x14ac:dyDescent="0.25">
      <c r="A782" s="13" t="s">
        <v>111</v>
      </c>
      <c r="C782" s="14" t="s">
        <v>1425</v>
      </c>
      <c r="D782" s="20">
        <v>100</v>
      </c>
      <c r="E782" s="13">
        <v>25</v>
      </c>
      <c r="F782" s="13">
        <v>100</v>
      </c>
      <c r="G782" s="13"/>
      <c r="H782" s="13" t="s">
        <v>126</v>
      </c>
      <c r="I782" s="13" t="s">
        <v>437</v>
      </c>
      <c r="J782" s="13" t="s">
        <v>1426</v>
      </c>
      <c r="K782" s="13" t="s">
        <v>1410</v>
      </c>
      <c r="L782" s="14">
        <v>-117.05159999999999</v>
      </c>
      <c r="M782" s="14">
        <v>34.2545</v>
      </c>
      <c r="N782" s="13" t="s">
        <v>301</v>
      </c>
      <c r="O782" s="13" t="s">
        <v>115</v>
      </c>
      <c r="P782" s="14" t="s">
        <v>440</v>
      </c>
      <c r="Q782" s="14" t="s">
        <v>117</v>
      </c>
      <c r="R782" s="14" t="s">
        <v>118</v>
      </c>
      <c r="S782">
        <v>72.45</v>
      </c>
      <c r="T782">
        <v>0.37</v>
      </c>
      <c r="U782">
        <v>14.96</v>
      </c>
      <c r="W782">
        <v>1.42</v>
      </c>
      <c r="X782" s="24">
        <v>16.420000000000002</v>
      </c>
      <c r="Y782">
        <f t="shared" si="13"/>
        <v>16.1948802</v>
      </c>
      <c r="Z782">
        <v>0.05</v>
      </c>
      <c r="AA782">
        <v>0.08</v>
      </c>
      <c r="AC782">
        <v>0.46</v>
      </c>
      <c r="AD782">
        <v>2.1</v>
      </c>
      <c r="AE782">
        <v>3.53</v>
      </c>
      <c r="AF782">
        <v>4.34</v>
      </c>
      <c r="AG782">
        <v>0.26</v>
      </c>
      <c r="AJ782">
        <v>20.02</v>
      </c>
      <c r="AK782">
        <v>0.12</v>
      </c>
      <c r="AL782">
        <v>182</v>
      </c>
      <c r="AM782">
        <v>3</v>
      </c>
      <c r="AN782">
        <v>421.25</v>
      </c>
      <c r="AO782">
        <v>761.01</v>
      </c>
      <c r="AP782">
        <v>13.83</v>
      </c>
      <c r="AQ782">
        <v>2.48</v>
      </c>
      <c r="AR782">
        <v>154.83000000000001</v>
      </c>
      <c r="AS782">
        <v>3.82</v>
      </c>
      <c r="AT782">
        <v>13.36</v>
      </c>
      <c r="AU782">
        <v>8.9</v>
      </c>
      <c r="AV782">
        <v>16.3</v>
      </c>
      <c r="AW782">
        <v>34.82</v>
      </c>
      <c r="BB782">
        <v>1.48</v>
      </c>
      <c r="BE782">
        <v>0.22</v>
      </c>
      <c r="BF782">
        <v>0.96</v>
      </c>
      <c r="BH782">
        <v>2.98</v>
      </c>
      <c r="BI782">
        <v>3.8</v>
      </c>
      <c r="BJ782">
        <v>26.46</v>
      </c>
      <c r="BK782">
        <v>52.15</v>
      </c>
      <c r="BL782">
        <v>5.43</v>
      </c>
      <c r="BM782">
        <v>18.07</v>
      </c>
      <c r="BN782">
        <v>2.88</v>
      </c>
      <c r="BO782">
        <v>10.89</v>
      </c>
      <c r="BP782">
        <v>0.73</v>
      </c>
      <c r="BQ782">
        <v>1.92</v>
      </c>
      <c r="BR782">
        <v>0.3</v>
      </c>
      <c r="BS782">
        <v>1.43</v>
      </c>
      <c r="BT782">
        <v>0.2</v>
      </c>
      <c r="BU782">
        <v>0.62</v>
      </c>
      <c r="BV782">
        <v>0.2</v>
      </c>
      <c r="BW782">
        <v>0.73</v>
      </c>
      <c r="BY782">
        <v>23.51</v>
      </c>
      <c r="CA782">
        <v>182</v>
      </c>
      <c r="CB782">
        <v>421.25</v>
      </c>
      <c r="CC782" s="13">
        <v>100</v>
      </c>
      <c r="CD782" s="13">
        <v>1.4670000000000001</v>
      </c>
      <c r="CE782" s="13">
        <v>0.71077699999999999</v>
      </c>
      <c r="CF782" s="21">
        <v>0.70862000000000003</v>
      </c>
      <c r="CI782">
        <v>2.88</v>
      </c>
      <c r="CJ782">
        <v>18.07</v>
      </c>
      <c r="CQ782">
        <v>3.82</v>
      </c>
      <c r="CV782">
        <v>2.48</v>
      </c>
      <c r="CW782">
        <v>13.83</v>
      </c>
      <c r="DG782" s="17"/>
      <c r="DO782" s="18"/>
    </row>
    <row r="783" spans="1:162" customFormat="1" x14ac:dyDescent="0.25">
      <c r="A783" s="13" t="s">
        <v>111</v>
      </c>
      <c r="B783" s="13" t="s">
        <v>1303</v>
      </c>
      <c r="C783" s="19" t="s">
        <v>1427</v>
      </c>
      <c r="D783" s="20">
        <v>100</v>
      </c>
      <c r="E783" s="13">
        <v>20</v>
      </c>
      <c r="F783" s="13">
        <v>100</v>
      </c>
      <c r="G783" s="13"/>
      <c r="H783" s="13" t="s">
        <v>126</v>
      </c>
      <c r="I783" s="13" t="s">
        <v>299</v>
      </c>
      <c r="J783" s="13"/>
      <c r="K783" s="13" t="s">
        <v>1428</v>
      </c>
      <c r="L783" s="14">
        <v>-116.2157</v>
      </c>
      <c r="M783" s="14">
        <v>34.113599999999998</v>
      </c>
      <c r="N783" s="13" t="s">
        <v>301</v>
      </c>
      <c r="O783" s="13" t="s">
        <v>115</v>
      </c>
      <c r="P783" s="14" t="s">
        <v>302</v>
      </c>
      <c r="Q783" s="14" t="s">
        <v>117</v>
      </c>
      <c r="R783" s="14" t="s">
        <v>118</v>
      </c>
      <c r="S783">
        <v>72.489999999999995</v>
      </c>
      <c r="T783">
        <v>0.3</v>
      </c>
      <c r="U783">
        <v>15.06</v>
      </c>
      <c r="W783">
        <v>1.79</v>
      </c>
      <c r="X783" s="24">
        <v>12.39</v>
      </c>
      <c r="Y783">
        <f t="shared" si="13"/>
        <v>12.938645900000001</v>
      </c>
      <c r="Z783">
        <v>0.05</v>
      </c>
      <c r="AA783">
        <v>7.0000000000000007E-2</v>
      </c>
      <c r="AC783">
        <v>0.47</v>
      </c>
      <c r="AD783">
        <v>2.2000000000000002</v>
      </c>
      <c r="AE783">
        <v>3.81</v>
      </c>
      <c r="AF783">
        <v>4.37</v>
      </c>
      <c r="AG783">
        <v>0.47</v>
      </c>
      <c r="AJ783">
        <v>16.63</v>
      </c>
      <c r="AK783">
        <v>0.11</v>
      </c>
      <c r="AL783">
        <v>162</v>
      </c>
      <c r="AM783">
        <v>2.75</v>
      </c>
      <c r="AN783">
        <v>484.56</v>
      </c>
      <c r="AO783">
        <v>1150.5899999999999</v>
      </c>
      <c r="AP783">
        <v>11.91</v>
      </c>
      <c r="AQ783">
        <v>1.99</v>
      </c>
      <c r="AR783">
        <v>142.79</v>
      </c>
      <c r="AS783">
        <v>4.68</v>
      </c>
      <c r="AT783">
        <v>15.68</v>
      </c>
      <c r="AU783">
        <v>19.34</v>
      </c>
      <c r="AV783">
        <v>5.36</v>
      </c>
      <c r="AW783">
        <v>52.66</v>
      </c>
      <c r="BB783">
        <v>1.73</v>
      </c>
      <c r="BE783">
        <v>0.39</v>
      </c>
      <c r="BF783">
        <v>1.49</v>
      </c>
      <c r="BH783">
        <v>2.93</v>
      </c>
      <c r="BI783">
        <v>22.35</v>
      </c>
      <c r="BJ783">
        <v>25.47</v>
      </c>
      <c r="BK783">
        <v>49.79</v>
      </c>
      <c r="BL783">
        <v>5.5</v>
      </c>
      <c r="BM783">
        <v>20.04</v>
      </c>
      <c r="BN783">
        <v>4.3499999999999996</v>
      </c>
      <c r="BO783">
        <v>5.67</v>
      </c>
      <c r="BP783">
        <v>1.27</v>
      </c>
      <c r="BQ783">
        <v>3.54</v>
      </c>
      <c r="BR783">
        <v>0.61</v>
      </c>
      <c r="BS783">
        <v>3.32</v>
      </c>
      <c r="BT783">
        <v>0.62</v>
      </c>
      <c r="BU783">
        <v>2.79</v>
      </c>
      <c r="BV783">
        <v>0.33</v>
      </c>
      <c r="BW783">
        <v>2.87</v>
      </c>
      <c r="BY783">
        <v>14.19</v>
      </c>
      <c r="CA783">
        <v>162</v>
      </c>
      <c r="CB783">
        <v>484.56</v>
      </c>
      <c r="CC783" s="13">
        <v>100</v>
      </c>
      <c r="CD783" s="13">
        <v>0.874</v>
      </c>
      <c r="CE783" s="13">
        <v>0.71104500000000004</v>
      </c>
      <c r="CF783" s="21">
        <v>0.70975999999999995</v>
      </c>
      <c r="CI783">
        <v>4.3499999999999996</v>
      </c>
      <c r="CJ783">
        <v>20.04</v>
      </c>
      <c r="CQ783">
        <v>4.68</v>
      </c>
      <c r="CV783">
        <v>1.99</v>
      </c>
      <c r="CW783">
        <v>11.91</v>
      </c>
      <c r="DG783" s="17"/>
      <c r="DO783" s="18"/>
    </row>
    <row r="784" spans="1:162" customFormat="1" x14ac:dyDescent="0.25">
      <c r="A784" s="13" t="s">
        <v>111</v>
      </c>
      <c r="C784" s="14" t="s">
        <v>1429</v>
      </c>
      <c r="D784" s="20">
        <v>100</v>
      </c>
      <c r="E784" s="13">
        <v>25</v>
      </c>
      <c r="F784" s="13">
        <v>100</v>
      </c>
      <c r="G784" s="13"/>
      <c r="H784" s="13" t="s">
        <v>126</v>
      </c>
      <c r="I784" s="13" t="s">
        <v>437</v>
      </c>
      <c r="J784" s="13" t="s">
        <v>1397</v>
      </c>
      <c r="K784" s="13" t="s">
        <v>1410</v>
      </c>
      <c r="L784" s="14">
        <v>-117.12220000000001</v>
      </c>
      <c r="M784" s="14">
        <v>34.253799999999998</v>
      </c>
      <c r="N784" s="13" t="s">
        <v>301</v>
      </c>
      <c r="O784" s="13" t="s">
        <v>115</v>
      </c>
      <c r="P784" s="14" t="s">
        <v>440</v>
      </c>
      <c r="Q784" s="14" t="s">
        <v>117</v>
      </c>
      <c r="R784" s="16" t="s">
        <v>118</v>
      </c>
      <c r="S784">
        <v>72.569999999999993</v>
      </c>
      <c r="T784">
        <v>0.31</v>
      </c>
      <c r="U784">
        <v>15.13</v>
      </c>
      <c r="W784">
        <v>1.38</v>
      </c>
      <c r="X784" s="24">
        <v>12.34</v>
      </c>
      <c r="Y784">
        <f t="shared" si="13"/>
        <v>12.4836554</v>
      </c>
      <c r="Z784">
        <v>0.05</v>
      </c>
      <c r="AA784">
        <v>0.06</v>
      </c>
      <c r="AC784">
        <v>0.45</v>
      </c>
      <c r="AD784">
        <v>1.7</v>
      </c>
      <c r="AE784">
        <v>3.36</v>
      </c>
      <c r="AF784">
        <v>4.49</v>
      </c>
      <c r="AG784">
        <v>0.75</v>
      </c>
      <c r="AJ784">
        <v>16.27</v>
      </c>
      <c r="AK784">
        <v>0.12</v>
      </c>
      <c r="AL784">
        <v>190</v>
      </c>
      <c r="AM784">
        <v>3.48</v>
      </c>
      <c r="AN784">
        <v>329.47</v>
      </c>
      <c r="AO784">
        <v>873.01</v>
      </c>
      <c r="AP784">
        <v>20.28</v>
      </c>
      <c r="AQ784">
        <v>4.7699999999999996</v>
      </c>
      <c r="AR784">
        <v>117.37</v>
      </c>
      <c r="AS784">
        <v>3.83</v>
      </c>
      <c r="AT784">
        <v>13.57</v>
      </c>
      <c r="AU784">
        <v>5.75</v>
      </c>
      <c r="AV784">
        <v>20.29</v>
      </c>
      <c r="AW784">
        <v>39.08</v>
      </c>
      <c r="BB784">
        <v>1.49</v>
      </c>
      <c r="BE784">
        <v>0.48</v>
      </c>
      <c r="BF784">
        <v>1.1499999999999999</v>
      </c>
      <c r="BH784">
        <v>2.88</v>
      </c>
      <c r="BI784">
        <v>1.1499999999999999</v>
      </c>
      <c r="BJ784">
        <v>22.24</v>
      </c>
      <c r="BK784">
        <v>53.45</v>
      </c>
      <c r="BL784">
        <v>5.16</v>
      </c>
      <c r="BM784">
        <v>19.16</v>
      </c>
      <c r="BN784">
        <v>2.98</v>
      </c>
      <c r="BO784">
        <v>2.14</v>
      </c>
      <c r="BP784">
        <v>0.93</v>
      </c>
      <c r="BQ784">
        <v>1.76</v>
      </c>
      <c r="BR784">
        <v>0.4</v>
      </c>
      <c r="BS784">
        <v>0.86</v>
      </c>
      <c r="BT784">
        <v>0.2</v>
      </c>
      <c r="BU784">
        <v>0.6</v>
      </c>
      <c r="BV784">
        <v>0.24</v>
      </c>
      <c r="BW784">
        <v>0.73</v>
      </c>
      <c r="BY784">
        <v>12.88</v>
      </c>
      <c r="CA784">
        <v>190</v>
      </c>
      <c r="CB784">
        <v>329.47</v>
      </c>
      <c r="CC784" s="13">
        <v>100</v>
      </c>
      <c r="CD784" s="13">
        <v>1.6759999999999999</v>
      </c>
      <c r="CE784" s="13">
        <v>0.71121999999999996</v>
      </c>
      <c r="CF784" s="21">
        <v>0.70875999999999995</v>
      </c>
      <c r="CI784">
        <v>2.98</v>
      </c>
      <c r="CJ784">
        <v>19.16</v>
      </c>
      <c r="CQ784">
        <v>3.83</v>
      </c>
      <c r="CV784">
        <v>4.7699999999999996</v>
      </c>
      <c r="CW784">
        <v>20.28</v>
      </c>
      <c r="DG784" s="17"/>
      <c r="DO784" s="18"/>
    </row>
    <row r="785" spans="1:162" customFormat="1" x14ac:dyDescent="0.25">
      <c r="A785" s="13" t="s">
        <v>111</v>
      </c>
      <c r="C785" s="14" t="s">
        <v>1430</v>
      </c>
      <c r="D785" s="20">
        <v>100</v>
      </c>
      <c r="E785" s="13">
        <v>25</v>
      </c>
      <c r="F785" s="13">
        <v>100</v>
      </c>
      <c r="G785" s="13"/>
      <c r="H785" s="13" t="s">
        <v>126</v>
      </c>
      <c r="I785" s="13" t="s">
        <v>437</v>
      </c>
      <c r="J785" s="13" t="s">
        <v>1397</v>
      </c>
      <c r="K785" s="13" t="s">
        <v>1431</v>
      </c>
      <c r="L785" s="14">
        <v>-117.01779999999999</v>
      </c>
      <c r="M785" s="14">
        <v>34.283499999999997</v>
      </c>
      <c r="N785" s="13" t="s">
        <v>301</v>
      </c>
      <c r="O785" s="13" t="s">
        <v>115</v>
      </c>
      <c r="P785" s="14" t="s">
        <v>440</v>
      </c>
      <c r="Q785" s="14" t="s">
        <v>117</v>
      </c>
      <c r="R785" s="16" t="s">
        <v>118</v>
      </c>
      <c r="S785">
        <v>72.66</v>
      </c>
      <c r="T785">
        <v>0.36</v>
      </c>
      <c r="U785">
        <v>14.36</v>
      </c>
      <c r="W785">
        <v>1.67</v>
      </c>
      <c r="X785" s="24">
        <v>11.95</v>
      </c>
      <c r="Y785">
        <f t="shared" si="13"/>
        <v>12.422729499999999</v>
      </c>
      <c r="Z785">
        <v>0.05</v>
      </c>
      <c r="AA785">
        <v>7.0000000000000007E-2</v>
      </c>
      <c r="AC785">
        <v>0.72</v>
      </c>
      <c r="AD785">
        <v>2.39</v>
      </c>
      <c r="AE785">
        <v>3.31</v>
      </c>
      <c r="AF785">
        <v>4.32</v>
      </c>
      <c r="AG785">
        <v>0.42</v>
      </c>
      <c r="AJ785">
        <v>32.29</v>
      </c>
      <c r="AK785">
        <v>0.13</v>
      </c>
      <c r="AL785">
        <v>182</v>
      </c>
      <c r="AM785">
        <v>2.64</v>
      </c>
      <c r="AN785">
        <v>311.61</v>
      </c>
      <c r="AO785">
        <v>748</v>
      </c>
      <c r="AP785">
        <v>18.670000000000002</v>
      </c>
      <c r="AQ785">
        <v>3.78</v>
      </c>
      <c r="AR785">
        <v>137.06</v>
      </c>
      <c r="AS785">
        <v>3.95</v>
      </c>
      <c r="AT785">
        <v>14.68</v>
      </c>
      <c r="AU785">
        <v>10.53</v>
      </c>
      <c r="AV785">
        <v>20.04</v>
      </c>
      <c r="AW785">
        <v>41.39</v>
      </c>
      <c r="BB785">
        <v>3.34</v>
      </c>
      <c r="BE785">
        <v>0.34</v>
      </c>
      <c r="BF785">
        <v>1.22</v>
      </c>
      <c r="BH785">
        <v>4.7300000000000004</v>
      </c>
      <c r="BI785">
        <v>3.34</v>
      </c>
      <c r="BJ785">
        <v>27.21</v>
      </c>
      <c r="BK785">
        <v>57.53</v>
      </c>
      <c r="BL785">
        <v>6.67</v>
      </c>
      <c r="BM785">
        <v>25.36</v>
      </c>
      <c r="BN785">
        <v>4.17</v>
      </c>
      <c r="BO785">
        <v>4.43</v>
      </c>
      <c r="BP785">
        <v>1.05</v>
      </c>
      <c r="BQ785">
        <v>3.09</v>
      </c>
      <c r="BR785">
        <v>0.37</v>
      </c>
      <c r="BS785">
        <v>2.2999999999999998</v>
      </c>
      <c r="BT785">
        <v>0.48</v>
      </c>
      <c r="BU785">
        <v>1.24</v>
      </c>
      <c r="BV785">
        <v>0.31</v>
      </c>
      <c r="BW785">
        <v>0.95</v>
      </c>
      <c r="BY785">
        <v>30.52</v>
      </c>
      <c r="CA785">
        <v>182</v>
      </c>
      <c r="CB785">
        <v>311.61</v>
      </c>
      <c r="CC785" s="13">
        <v>100</v>
      </c>
      <c r="CD785" s="13">
        <v>1.835</v>
      </c>
      <c r="CE785" s="13">
        <v>0.71167400000000003</v>
      </c>
      <c r="CF785" s="21">
        <v>0.70898000000000005</v>
      </c>
      <c r="CI785">
        <v>4.17</v>
      </c>
      <c r="CJ785">
        <v>25.36</v>
      </c>
      <c r="CQ785">
        <v>3.95</v>
      </c>
      <c r="CV785">
        <v>3.78</v>
      </c>
      <c r="CW785">
        <v>18.670000000000002</v>
      </c>
      <c r="DG785" s="17"/>
      <c r="DO785" s="18"/>
    </row>
    <row r="786" spans="1:162" customFormat="1" x14ac:dyDescent="0.25">
      <c r="A786" s="13" t="s">
        <v>111</v>
      </c>
      <c r="B786" s="13" t="s">
        <v>1303</v>
      </c>
      <c r="C786" s="19" t="s">
        <v>1432</v>
      </c>
      <c r="D786" s="20">
        <v>100</v>
      </c>
      <c r="E786" s="13">
        <v>20</v>
      </c>
      <c r="F786" s="13">
        <v>100</v>
      </c>
      <c r="G786" s="13"/>
      <c r="H786" s="13" t="s">
        <v>126</v>
      </c>
      <c r="I786" s="13" t="s">
        <v>299</v>
      </c>
      <c r="J786" s="13"/>
      <c r="K786" s="13" t="s">
        <v>1342</v>
      </c>
      <c r="L786" s="14">
        <v>-116.1634</v>
      </c>
      <c r="M786" s="14">
        <v>34.070599999999999</v>
      </c>
      <c r="N786" s="13" t="s">
        <v>301</v>
      </c>
      <c r="O786" s="13" t="s">
        <v>115</v>
      </c>
      <c r="P786" s="14" t="s">
        <v>302</v>
      </c>
      <c r="Q786" s="14" t="s">
        <v>117</v>
      </c>
      <c r="R786" s="14" t="s">
        <v>118</v>
      </c>
      <c r="S786">
        <v>72.69</v>
      </c>
      <c r="T786">
        <v>0.25</v>
      </c>
      <c r="U786">
        <v>16.29</v>
      </c>
      <c r="W786">
        <v>1.23</v>
      </c>
      <c r="X786" s="24">
        <v>11.76</v>
      </c>
      <c r="Y786">
        <f t="shared" si="13"/>
        <v>11.811765600000001</v>
      </c>
      <c r="Z786">
        <v>0.05</v>
      </c>
      <c r="AA786">
        <v>7.0000000000000007E-2</v>
      </c>
      <c r="AC786">
        <v>0.39</v>
      </c>
      <c r="AD786">
        <v>1.64</v>
      </c>
      <c r="AE786">
        <v>3.49</v>
      </c>
      <c r="AF786">
        <v>4.2699999999999996</v>
      </c>
      <c r="AG786">
        <v>0.38</v>
      </c>
      <c r="AJ786">
        <v>14.83</v>
      </c>
      <c r="AK786">
        <v>0.18</v>
      </c>
      <c r="AL786">
        <v>188</v>
      </c>
      <c r="AM786">
        <v>1.91</v>
      </c>
      <c r="AN786">
        <v>213.09</v>
      </c>
      <c r="AO786">
        <v>715.11</v>
      </c>
      <c r="AP786">
        <v>27.93</v>
      </c>
      <c r="AQ786">
        <v>2.06</v>
      </c>
      <c r="AR786">
        <v>138.47999999999999</v>
      </c>
      <c r="AS786">
        <v>4.88</v>
      </c>
      <c r="AT786">
        <v>17.649999999999999</v>
      </c>
      <c r="AU786">
        <v>17.48</v>
      </c>
      <c r="AV786">
        <v>4.57</v>
      </c>
      <c r="AW786">
        <v>38.36</v>
      </c>
      <c r="BB786">
        <v>1.96</v>
      </c>
      <c r="BE786">
        <v>0.35</v>
      </c>
      <c r="BF786">
        <v>1.68</v>
      </c>
      <c r="BH786">
        <v>2.69</v>
      </c>
      <c r="BI786">
        <v>34.56</v>
      </c>
      <c r="BJ786">
        <v>41.45</v>
      </c>
      <c r="BK786">
        <v>78.459999999999994</v>
      </c>
      <c r="BL786">
        <v>8.35</v>
      </c>
      <c r="BM786">
        <v>30.61</v>
      </c>
      <c r="BN786">
        <v>5.53</v>
      </c>
      <c r="BO786">
        <v>5.55</v>
      </c>
      <c r="BP786">
        <v>0.94</v>
      </c>
      <c r="BQ786">
        <v>4.2</v>
      </c>
      <c r="BR786">
        <v>0.5</v>
      </c>
      <c r="BS786">
        <v>3.63</v>
      </c>
      <c r="BT786">
        <v>0.79</v>
      </c>
      <c r="BU786">
        <v>2.08</v>
      </c>
      <c r="BV786">
        <v>0.37</v>
      </c>
      <c r="BW786">
        <v>1.94</v>
      </c>
      <c r="BY786">
        <v>19.27</v>
      </c>
      <c r="CA786">
        <v>188</v>
      </c>
      <c r="CB786">
        <v>213.09</v>
      </c>
      <c r="CC786" s="13">
        <v>100</v>
      </c>
      <c r="CD786" s="13">
        <v>2.6890000000000001</v>
      </c>
      <c r="CE786" s="13">
        <v>0.713198</v>
      </c>
      <c r="CF786" s="21">
        <v>0.70925000000000005</v>
      </c>
      <c r="CI786">
        <v>5.53</v>
      </c>
      <c r="CJ786">
        <v>30.61</v>
      </c>
      <c r="CQ786">
        <v>4.88</v>
      </c>
      <c r="CV786">
        <v>2.06</v>
      </c>
      <c r="CW786">
        <v>27.93</v>
      </c>
      <c r="DG786" s="17"/>
      <c r="DO786" s="18"/>
    </row>
    <row r="787" spans="1:162" customFormat="1" x14ac:dyDescent="0.25">
      <c r="A787" s="13" t="s">
        <v>111</v>
      </c>
      <c r="C787" s="14" t="s">
        <v>1433</v>
      </c>
      <c r="D787" s="20">
        <v>100</v>
      </c>
      <c r="E787" s="13">
        <v>25</v>
      </c>
      <c r="F787" s="13">
        <v>100</v>
      </c>
      <c r="G787" s="13"/>
      <c r="H787" s="13" t="s">
        <v>126</v>
      </c>
      <c r="I787" s="13" t="s">
        <v>1407</v>
      </c>
      <c r="J787" s="13"/>
      <c r="K787" s="13" t="s">
        <v>1310</v>
      </c>
      <c r="L787" s="14">
        <v>-116.80500000000001</v>
      </c>
      <c r="M787" s="14">
        <v>34.476999999999997</v>
      </c>
      <c r="N787" s="13" t="s">
        <v>301</v>
      </c>
      <c r="O787" s="13" t="s">
        <v>115</v>
      </c>
      <c r="P787" s="14" t="s">
        <v>440</v>
      </c>
      <c r="Q787" s="14" t="s">
        <v>117</v>
      </c>
      <c r="R787" s="16" t="s">
        <v>118</v>
      </c>
      <c r="S787">
        <v>72.709999999999994</v>
      </c>
      <c r="T787">
        <v>0.35</v>
      </c>
      <c r="U787">
        <v>14.72</v>
      </c>
      <c r="W787">
        <v>1.02</v>
      </c>
      <c r="X787" s="24">
        <v>14.78</v>
      </c>
      <c r="Y787">
        <f t="shared" si="13"/>
        <v>14.319191799999999</v>
      </c>
      <c r="Z787">
        <v>0.04</v>
      </c>
      <c r="AA787">
        <v>0.05</v>
      </c>
      <c r="AC787">
        <v>0.45</v>
      </c>
      <c r="AD787">
        <v>1.8</v>
      </c>
      <c r="AE787">
        <v>3.35</v>
      </c>
      <c r="AF787">
        <v>5.0999999999999996</v>
      </c>
      <c r="AG787">
        <v>0.49</v>
      </c>
      <c r="AJ787">
        <v>10.050000000000001</v>
      </c>
      <c r="AK787">
        <v>0.13</v>
      </c>
      <c r="AL787">
        <v>200</v>
      </c>
      <c r="AM787">
        <v>1.31</v>
      </c>
      <c r="AN787">
        <v>335.98</v>
      </c>
      <c r="AO787">
        <v>1208.8699999999999</v>
      </c>
      <c r="AP787">
        <v>19.02</v>
      </c>
      <c r="AQ787">
        <v>1.5</v>
      </c>
      <c r="AR787">
        <v>216.07</v>
      </c>
      <c r="AS787">
        <v>5.83</v>
      </c>
      <c r="AT787">
        <v>17.2</v>
      </c>
      <c r="AU787">
        <v>10.53</v>
      </c>
      <c r="AV787">
        <v>19.97</v>
      </c>
      <c r="AW787">
        <v>60.57</v>
      </c>
      <c r="BB787">
        <v>1.57</v>
      </c>
      <c r="BE787">
        <v>0.36</v>
      </c>
      <c r="BF787">
        <v>1.6</v>
      </c>
      <c r="BH787">
        <v>1.84</v>
      </c>
      <c r="BI787">
        <v>4.4800000000000004</v>
      </c>
      <c r="BJ787">
        <v>38.03</v>
      </c>
      <c r="BK787">
        <v>80.77</v>
      </c>
      <c r="BL787">
        <v>9.16</v>
      </c>
      <c r="BM787">
        <v>32.51</v>
      </c>
      <c r="BN787">
        <v>5.52</v>
      </c>
      <c r="BO787">
        <v>4.1900000000000004</v>
      </c>
      <c r="BP787">
        <v>1.1499999999999999</v>
      </c>
      <c r="BQ787">
        <v>3.55</v>
      </c>
      <c r="BR787">
        <v>0.56999999999999995</v>
      </c>
      <c r="BS787">
        <v>2.31</v>
      </c>
      <c r="BT787">
        <v>0.47</v>
      </c>
      <c r="BU787">
        <v>1.1000000000000001</v>
      </c>
      <c r="BV787">
        <v>0.1</v>
      </c>
      <c r="BW787">
        <v>1.2</v>
      </c>
      <c r="BY787">
        <v>16.59</v>
      </c>
      <c r="CA787">
        <v>200</v>
      </c>
      <c r="CB787">
        <v>335.98</v>
      </c>
      <c r="CC787" s="13">
        <v>100</v>
      </c>
      <c r="CD787" s="13">
        <v>1.998</v>
      </c>
      <c r="CE787" s="13">
        <v>0.71240499999999995</v>
      </c>
      <c r="CF787" s="21">
        <v>0.70947000000000005</v>
      </c>
      <c r="CI787">
        <v>5.52</v>
      </c>
      <c r="CJ787">
        <v>32.51</v>
      </c>
      <c r="CQ787">
        <v>5.83</v>
      </c>
      <c r="CV787">
        <v>1.5</v>
      </c>
      <c r="CW787">
        <v>19.02</v>
      </c>
      <c r="DG787" s="17"/>
      <c r="DO787" s="18"/>
    </row>
    <row r="788" spans="1:162" customFormat="1" x14ac:dyDescent="0.25">
      <c r="A788" s="13" t="s">
        <v>111</v>
      </c>
      <c r="C788" s="14" t="s">
        <v>1434</v>
      </c>
      <c r="D788" s="20">
        <v>100</v>
      </c>
      <c r="E788" s="13">
        <v>25</v>
      </c>
      <c r="F788" s="13">
        <v>100</v>
      </c>
      <c r="G788" s="13"/>
      <c r="H788" s="13" t="s">
        <v>126</v>
      </c>
      <c r="I788" s="13" t="s">
        <v>437</v>
      </c>
      <c r="J788" s="13" t="s">
        <v>1435</v>
      </c>
      <c r="K788" s="13" t="s">
        <v>1320</v>
      </c>
      <c r="L788" s="14">
        <v>-117.0903</v>
      </c>
      <c r="M788" s="14">
        <v>34.203800000000001</v>
      </c>
      <c r="N788" s="13" t="s">
        <v>301</v>
      </c>
      <c r="O788" s="13" t="s">
        <v>115</v>
      </c>
      <c r="P788" s="14" t="s">
        <v>440</v>
      </c>
      <c r="Q788" s="14" t="s">
        <v>117</v>
      </c>
      <c r="R788" s="16" t="s">
        <v>118</v>
      </c>
      <c r="S788">
        <v>72.84</v>
      </c>
      <c r="T788">
        <v>0.31</v>
      </c>
      <c r="U788">
        <v>15.25</v>
      </c>
      <c r="W788">
        <v>1.3</v>
      </c>
      <c r="X788" s="24">
        <v>13.99</v>
      </c>
      <c r="Y788">
        <f t="shared" si="13"/>
        <v>13.8883419</v>
      </c>
      <c r="Z788">
        <v>0.04</v>
      </c>
      <c r="AA788">
        <v>0.06</v>
      </c>
      <c r="AC788">
        <v>0.48</v>
      </c>
      <c r="AD788">
        <v>1.78</v>
      </c>
      <c r="AE788">
        <v>3.36</v>
      </c>
      <c r="AF788">
        <v>4.43</v>
      </c>
      <c r="AG788">
        <v>0.39</v>
      </c>
      <c r="AJ788">
        <v>18.72</v>
      </c>
      <c r="AK788">
        <v>0.1</v>
      </c>
      <c r="AL788">
        <v>198</v>
      </c>
      <c r="AM788">
        <v>3.17</v>
      </c>
      <c r="AN788">
        <v>313.29000000000002</v>
      </c>
      <c r="AO788">
        <v>911.41</v>
      </c>
      <c r="AP788">
        <v>20.62</v>
      </c>
      <c r="AQ788">
        <v>4.03</v>
      </c>
      <c r="AR788">
        <v>121.33</v>
      </c>
      <c r="AS788">
        <v>4.1900000000000004</v>
      </c>
      <c r="AT788">
        <v>16.55</v>
      </c>
      <c r="AU788">
        <v>8.49</v>
      </c>
      <c r="AV788">
        <v>22.14</v>
      </c>
      <c r="AW788">
        <v>42.15</v>
      </c>
      <c r="BB788">
        <v>1.64</v>
      </c>
      <c r="BE788">
        <v>0.44</v>
      </c>
      <c r="BF788">
        <v>1.63</v>
      </c>
      <c r="BH788">
        <v>3.87</v>
      </c>
      <c r="BI788">
        <v>2.78</v>
      </c>
      <c r="BJ788">
        <v>29.16</v>
      </c>
      <c r="BK788">
        <v>66.52</v>
      </c>
      <c r="BL788">
        <v>6.51</v>
      </c>
      <c r="BM788">
        <v>25.94</v>
      </c>
      <c r="BN788">
        <v>4.76</v>
      </c>
      <c r="BO788">
        <v>3.7</v>
      </c>
      <c r="BP788">
        <v>1.1499999999999999</v>
      </c>
      <c r="BQ788">
        <v>3.14</v>
      </c>
      <c r="BR788">
        <v>0.42</v>
      </c>
      <c r="BS788">
        <v>2.1800000000000002</v>
      </c>
      <c r="BT788">
        <v>0.25</v>
      </c>
      <c r="BU788">
        <v>0.92</v>
      </c>
      <c r="BV788">
        <v>0.26</v>
      </c>
      <c r="BW788">
        <v>0.86</v>
      </c>
      <c r="BY788">
        <v>20.77</v>
      </c>
      <c r="CA788">
        <v>198</v>
      </c>
      <c r="CB788">
        <v>313.29000000000002</v>
      </c>
      <c r="CC788" s="13">
        <v>100</v>
      </c>
      <c r="CD788" s="13">
        <v>1.823</v>
      </c>
      <c r="CE788" s="13">
        <v>0.71179000000000003</v>
      </c>
      <c r="CF788" s="21">
        <v>0.70911000000000002</v>
      </c>
      <c r="CI788">
        <v>4.76</v>
      </c>
      <c r="CJ788">
        <v>25.94</v>
      </c>
      <c r="CQ788">
        <v>4.1900000000000004</v>
      </c>
      <c r="CV788">
        <v>4.03</v>
      </c>
      <c r="CW788">
        <v>20.62</v>
      </c>
      <c r="DG788" s="17"/>
      <c r="DO788" s="18"/>
    </row>
    <row r="789" spans="1:162" customFormat="1" x14ac:dyDescent="0.25">
      <c r="A789" s="13" t="s">
        <v>111</v>
      </c>
      <c r="C789" s="14" t="s">
        <v>1436</v>
      </c>
      <c r="D789" s="20">
        <v>100</v>
      </c>
      <c r="E789" s="13">
        <v>25</v>
      </c>
      <c r="F789" s="13">
        <v>100</v>
      </c>
      <c r="G789" s="13"/>
      <c r="H789" s="13" t="s">
        <v>126</v>
      </c>
      <c r="I789" s="13" t="s">
        <v>437</v>
      </c>
      <c r="J789" s="13" t="s">
        <v>1397</v>
      </c>
      <c r="K789" s="13" t="s">
        <v>1320</v>
      </c>
      <c r="L789" s="14">
        <v>-117.0488</v>
      </c>
      <c r="M789" s="14">
        <v>34.194400000000002</v>
      </c>
      <c r="N789" s="13" t="s">
        <v>301</v>
      </c>
      <c r="O789" s="13" t="s">
        <v>115</v>
      </c>
      <c r="P789" s="14" t="s">
        <v>440</v>
      </c>
      <c r="Q789" s="14" t="s">
        <v>117</v>
      </c>
      <c r="R789" s="14" t="s">
        <v>118</v>
      </c>
      <c r="S789">
        <v>72.84</v>
      </c>
      <c r="T789">
        <v>0.32</v>
      </c>
      <c r="U789">
        <v>14.88</v>
      </c>
      <c r="W789">
        <v>1.07</v>
      </c>
      <c r="X789" s="24">
        <v>14.96</v>
      </c>
      <c r="Y789">
        <f t="shared" si="13"/>
        <v>14.5311576</v>
      </c>
      <c r="Z789">
        <v>0.05</v>
      </c>
      <c r="AA789">
        <v>0.08</v>
      </c>
      <c r="AC789">
        <v>0.49</v>
      </c>
      <c r="AD789">
        <v>2</v>
      </c>
      <c r="AE789">
        <v>3.62</v>
      </c>
      <c r="AF789">
        <v>4.42</v>
      </c>
      <c r="AG789">
        <v>0.25</v>
      </c>
      <c r="AJ789">
        <v>25.57</v>
      </c>
      <c r="AK789">
        <v>0.12</v>
      </c>
      <c r="AL789">
        <v>201</v>
      </c>
      <c r="AM789">
        <v>3.67</v>
      </c>
      <c r="AN789">
        <v>347.96</v>
      </c>
      <c r="AO789">
        <v>638.59</v>
      </c>
      <c r="AP789">
        <v>18.45</v>
      </c>
      <c r="AQ789">
        <v>6.39</v>
      </c>
      <c r="AR789">
        <v>137.13999999999999</v>
      </c>
      <c r="AS789">
        <v>4.59</v>
      </c>
      <c r="AT789">
        <v>15.86</v>
      </c>
      <c r="AU789">
        <v>11.41</v>
      </c>
      <c r="AV789">
        <v>27.7</v>
      </c>
      <c r="AW789">
        <v>40.200000000000003</v>
      </c>
      <c r="BB789">
        <v>2.5299999999999998</v>
      </c>
      <c r="BE789">
        <v>0.59</v>
      </c>
      <c r="BF789">
        <v>1.9</v>
      </c>
      <c r="BH789">
        <v>3.77</v>
      </c>
      <c r="BI789">
        <v>2.77</v>
      </c>
      <c r="BJ789">
        <v>25.99</v>
      </c>
      <c r="BK789">
        <v>53.48</v>
      </c>
      <c r="BL789">
        <v>6.88</v>
      </c>
      <c r="BM789">
        <v>22.53</v>
      </c>
      <c r="BN789">
        <v>3.94</v>
      </c>
      <c r="BO789">
        <v>3.75</v>
      </c>
      <c r="BP789">
        <v>0.99</v>
      </c>
      <c r="BQ789">
        <v>2.78</v>
      </c>
      <c r="BR789">
        <v>0.8</v>
      </c>
      <c r="BS789">
        <v>2.36</v>
      </c>
      <c r="BT789">
        <v>0.62</v>
      </c>
      <c r="BU789">
        <v>1.51</v>
      </c>
      <c r="BV789">
        <v>0.67</v>
      </c>
      <c r="BW789">
        <v>1.73</v>
      </c>
      <c r="BY789">
        <v>20.67</v>
      </c>
      <c r="CA789">
        <v>201</v>
      </c>
      <c r="CB789">
        <v>347.96</v>
      </c>
      <c r="CC789" s="13">
        <v>100</v>
      </c>
      <c r="CD789" s="13">
        <v>1.8169999999999999</v>
      </c>
      <c r="CE789" s="13">
        <v>0.71129600000000004</v>
      </c>
      <c r="CF789" s="21">
        <v>0.70862999999999998</v>
      </c>
      <c r="CI789">
        <v>3.94</v>
      </c>
      <c r="CJ789">
        <v>22.53</v>
      </c>
      <c r="CQ789">
        <v>4.59</v>
      </c>
      <c r="CV789">
        <v>6.39</v>
      </c>
      <c r="CW789">
        <v>18.45</v>
      </c>
      <c r="DG789" s="17"/>
      <c r="DO789" s="18"/>
    </row>
    <row r="790" spans="1:162" customFormat="1" x14ac:dyDescent="0.25">
      <c r="A790" s="13" t="s">
        <v>111</v>
      </c>
      <c r="B790" s="13"/>
      <c r="C790" s="19" t="s">
        <v>1437</v>
      </c>
      <c r="D790" s="20">
        <v>100</v>
      </c>
      <c r="E790" s="13">
        <v>25</v>
      </c>
      <c r="F790" s="13">
        <v>100</v>
      </c>
      <c r="G790" s="13"/>
      <c r="H790" s="13" t="s">
        <v>126</v>
      </c>
      <c r="I790" s="13" t="s">
        <v>1416</v>
      </c>
      <c r="J790" s="13" t="s">
        <v>1438</v>
      </c>
      <c r="K790" s="13"/>
      <c r="L790" s="13"/>
      <c r="M790" s="13"/>
      <c r="N790" s="13"/>
      <c r="O790" s="13" t="s">
        <v>115</v>
      </c>
      <c r="P790" s="13" t="s">
        <v>1286</v>
      </c>
      <c r="Q790" s="13"/>
      <c r="R790" s="16" t="s">
        <v>118</v>
      </c>
      <c r="S790" s="13">
        <v>72.849999999999994</v>
      </c>
      <c r="T790" s="13"/>
      <c r="U790" s="13"/>
      <c r="V790" s="13"/>
      <c r="W790" s="13"/>
      <c r="X790" s="13">
        <v>1.45</v>
      </c>
      <c r="Y790">
        <f t="shared" si="13"/>
        <v>1.3047245000000001</v>
      </c>
      <c r="Z790" s="13"/>
      <c r="AA790" s="13"/>
      <c r="AB790" s="13"/>
      <c r="AC790" s="13">
        <v>0.38</v>
      </c>
      <c r="AD790" s="13"/>
      <c r="AE790" s="13"/>
      <c r="AF790" s="13">
        <v>4.1900000000000004</v>
      </c>
      <c r="AG790" s="13"/>
      <c r="AH790" s="13"/>
      <c r="AI790" s="13"/>
      <c r="AJ790" s="13"/>
      <c r="AK790" s="13"/>
      <c r="AL790" s="13"/>
      <c r="AM790" s="13"/>
      <c r="AN790" s="13">
        <v>296</v>
      </c>
      <c r="AO790" s="13"/>
      <c r="AP790" s="13"/>
      <c r="AQ790" s="13"/>
      <c r="AR790" s="13"/>
      <c r="AS790" s="13"/>
      <c r="AT790" s="13">
        <v>20</v>
      </c>
      <c r="AU790" s="13">
        <v>9</v>
      </c>
      <c r="AV790" s="13"/>
      <c r="AW790" s="13"/>
      <c r="AX790" s="13"/>
      <c r="AY790" s="13"/>
      <c r="AZ790" s="13"/>
      <c r="BA790" s="13"/>
      <c r="BB790" s="13"/>
      <c r="BC790" s="13"/>
      <c r="BD790" s="13"/>
      <c r="BE790" s="13"/>
      <c r="BF790" s="13">
        <v>3.6</v>
      </c>
      <c r="BG790" s="13"/>
      <c r="BH790" s="13"/>
      <c r="BI790" s="13"/>
      <c r="BJ790" s="13">
        <v>37.6</v>
      </c>
      <c r="BK790" s="13">
        <v>70.400000000000006</v>
      </c>
      <c r="BL790" s="13"/>
      <c r="BM790" s="13"/>
      <c r="BN790" s="13">
        <v>3.8</v>
      </c>
      <c r="BO790" s="13"/>
      <c r="BP790" s="13"/>
      <c r="BQ790" s="13">
        <v>3.03</v>
      </c>
      <c r="BR790" s="13"/>
      <c r="BS790" s="13"/>
      <c r="BT790" s="13"/>
      <c r="BU790" s="13"/>
      <c r="BV790" s="13"/>
      <c r="BW790" s="13">
        <v>0.8</v>
      </c>
      <c r="BX790" s="13"/>
      <c r="BY790" s="13"/>
      <c r="BZ790" s="13"/>
      <c r="CA790" s="13"/>
      <c r="CB790" s="13">
        <v>296</v>
      </c>
      <c r="CC790" s="13">
        <v>100</v>
      </c>
      <c r="CD790" s="13"/>
      <c r="CE790" s="13"/>
      <c r="CF790" s="21"/>
      <c r="CG790" s="13"/>
      <c r="CH790" s="13"/>
      <c r="CI790" s="13">
        <v>3.8</v>
      </c>
      <c r="CJ790" s="13"/>
      <c r="CK790" s="13"/>
      <c r="CL790" s="13"/>
      <c r="CM790" s="13"/>
      <c r="CN790" s="13"/>
      <c r="CO790" s="13"/>
      <c r="CP790" s="13"/>
      <c r="CQ790" s="13"/>
      <c r="CR790" s="13"/>
      <c r="CS790" s="13"/>
      <c r="CT790" s="13"/>
      <c r="CU790" s="13"/>
      <c r="CV790" s="13"/>
      <c r="CW790" s="13"/>
      <c r="CX790" s="13"/>
      <c r="CY790" s="13"/>
      <c r="CZ790" s="13"/>
      <c r="DA790" s="13"/>
      <c r="DB790" s="13"/>
      <c r="DC790" s="13"/>
      <c r="DD790" s="13"/>
      <c r="DE790" s="13"/>
      <c r="DF790" s="13"/>
      <c r="DG790" s="22"/>
      <c r="DH790" s="13"/>
      <c r="DI790" s="13"/>
      <c r="DJ790" s="13"/>
      <c r="DK790" s="13"/>
      <c r="DL790" s="13"/>
      <c r="DM790" s="13"/>
      <c r="DN790" s="13"/>
      <c r="DO790" s="23"/>
      <c r="DP790" s="13"/>
      <c r="DQ790" s="13"/>
      <c r="DR790" s="13"/>
      <c r="DS790" s="13"/>
      <c r="DT790" s="13"/>
      <c r="DU790" s="13"/>
      <c r="DV790" s="13"/>
      <c r="DW790" s="13"/>
      <c r="DX790" s="13"/>
      <c r="DY790" s="13"/>
      <c r="DZ790" s="13"/>
      <c r="EA790" s="13"/>
      <c r="EB790" s="13"/>
      <c r="EC790" s="13"/>
      <c r="ED790" s="13"/>
      <c r="EE790" s="13"/>
      <c r="EF790" s="13"/>
      <c r="EG790" s="13"/>
      <c r="EH790" s="13"/>
      <c r="EI790" s="13"/>
      <c r="EJ790" s="13"/>
      <c r="EK790" s="13"/>
      <c r="EL790" s="13"/>
      <c r="EM790" s="13"/>
      <c r="EN790" s="13"/>
      <c r="EO790" s="13"/>
      <c r="EP790" s="13"/>
      <c r="EQ790" s="13"/>
      <c r="ER790" s="13"/>
      <c r="ES790" s="13"/>
      <c r="ET790" s="13"/>
      <c r="EU790" s="13"/>
      <c r="EV790" s="13"/>
      <c r="EW790" s="13"/>
      <c r="EX790" s="13"/>
      <c r="EY790" s="13"/>
      <c r="EZ790" s="13"/>
      <c r="FA790" s="13"/>
      <c r="FB790" s="13"/>
      <c r="FC790" s="13"/>
      <c r="FD790" s="13"/>
      <c r="FE790" s="13"/>
      <c r="FF790" s="13"/>
    </row>
    <row r="791" spans="1:162" customFormat="1" x14ac:dyDescent="0.25">
      <c r="A791" s="13" t="s">
        <v>111</v>
      </c>
      <c r="C791" s="14" t="s">
        <v>1439</v>
      </c>
      <c r="D791" s="20">
        <v>100</v>
      </c>
      <c r="E791" s="13">
        <v>25</v>
      </c>
      <c r="F791" s="13">
        <v>100</v>
      </c>
      <c r="G791" s="13"/>
      <c r="H791" s="13" t="s">
        <v>126</v>
      </c>
      <c r="I791" s="13" t="s">
        <v>437</v>
      </c>
      <c r="J791" s="13" t="s">
        <v>1440</v>
      </c>
      <c r="K791" s="13" t="s">
        <v>1399</v>
      </c>
      <c r="L791" s="14">
        <v>-117.01049999999999</v>
      </c>
      <c r="M791" s="14">
        <v>34.2547</v>
      </c>
      <c r="N791" s="13" t="s">
        <v>301</v>
      </c>
      <c r="O791" s="13" t="s">
        <v>115</v>
      </c>
      <c r="P791" s="14" t="s">
        <v>440</v>
      </c>
      <c r="Q791" s="14" t="s">
        <v>117</v>
      </c>
      <c r="R791" s="14" t="s">
        <v>118</v>
      </c>
      <c r="S791">
        <v>72.86</v>
      </c>
      <c r="T791">
        <v>0.34</v>
      </c>
      <c r="U791">
        <v>14.88</v>
      </c>
      <c r="W791">
        <v>1.29</v>
      </c>
      <c r="X791" s="24">
        <v>15.92</v>
      </c>
      <c r="Y791">
        <f t="shared" si="13"/>
        <v>15.6149752</v>
      </c>
      <c r="Z791">
        <v>0.05</v>
      </c>
      <c r="AA791">
        <v>0.09</v>
      </c>
      <c r="AC791">
        <v>0.54</v>
      </c>
      <c r="AD791">
        <v>2.0499999999999998</v>
      </c>
      <c r="AE791">
        <v>3.54</v>
      </c>
      <c r="AF791">
        <v>4.28</v>
      </c>
      <c r="AG791">
        <v>0.3</v>
      </c>
      <c r="AJ791">
        <v>20.27</v>
      </c>
      <c r="AK791">
        <v>0.12</v>
      </c>
      <c r="AL791">
        <v>182</v>
      </c>
      <c r="AM791">
        <v>2.5299999999999998</v>
      </c>
      <c r="AN791">
        <v>405.93</v>
      </c>
      <c r="AO791">
        <v>1100.03</v>
      </c>
      <c r="AP791">
        <v>13.43</v>
      </c>
      <c r="AQ791">
        <v>3.03</v>
      </c>
      <c r="AR791">
        <v>136.28</v>
      </c>
      <c r="AS791">
        <v>4.1399999999999997</v>
      </c>
      <c r="AT791">
        <v>17.86</v>
      </c>
      <c r="AU791">
        <v>9.4600000000000009</v>
      </c>
      <c r="AV791">
        <v>16.329999999999998</v>
      </c>
      <c r="AW791">
        <v>47.4</v>
      </c>
      <c r="BB791">
        <v>2.98</v>
      </c>
      <c r="BE791">
        <v>0.28999999999999998</v>
      </c>
      <c r="BF791">
        <v>1.38</v>
      </c>
      <c r="BH791">
        <v>3.45</v>
      </c>
      <c r="BI791">
        <v>2.16</v>
      </c>
      <c r="BJ791">
        <v>34.479999999999997</v>
      </c>
      <c r="BK791">
        <v>79.28</v>
      </c>
      <c r="BL791">
        <v>7.38</v>
      </c>
      <c r="BM791">
        <v>23.76</v>
      </c>
      <c r="BN791">
        <v>3.67</v>
      </c>
      <c r="BO791">
        <v>6.01</v>
      </c>
      <c r="BP791">
        <v>0.85</v>
      </c>
      <c r="BQ791">
        <v>2.34</v>
      </c>
      <c r="BR791">
        <v>0.34</v>
      </c>
      <c r="BS791">
        <v>1.81</v>
      </c>
      <c r="BT791">
        <v>0.33</v>
      </c>
      <c r="BU791">
        <v>0.75</v>
      </c>
      <c r="BV791">
        <v>0.05</v>
      </c>
      <c r="BW791">
        <v>0.9</v>
      </c>
      <c r="BY791">
        <v>19.41</v>
      </c>
      <c r="CA791">
        <v>182</v>
      </c>
      <c r="CB791">
        <v>405.93</v>
      </c>
      <c r="CC791" s="13">
        <v>100</v>
      </c>
      <c r="CD791" s="13">
        <v>1.5049999999999999</v>
      </c>
      <c r="CE791" s="13">
        <v>0.71147199999999999</v>
      </c>
      <c r="CF791" s="21">
        <v>0.70926</v>
      </c>
      <c r="CI791">
        <v>3.67</v>
      </c>
      <c r="CJ791">
        <v>23.76</v>
      </c>
      <c r="CQ791">
        <v>4.1399999999999997</v>
      </c>
      <c r="CV791">
        <v>3.03</v>
      </c>
      <c r="CW791">
        <v>13.43</v>
      </c>
      <c r="DG791" s="17"/>
      <c r="DO791" s="18"/>
    </row>
    <row r="792" spans="1:162" customFormat="1" x14ac:dyDescent="0.25">
      <c r="A792" s="13" t="s">
        <v>111</v>
      </c>
      <c r="C792" s="14" t="s">
        <v>1441</v>
      </c>
      <c r="D792" s="20">
        <v>100</v>
      </c>
      <c r="E792" s="13">
        <v>25</v>
      </c>
      <c r="F792" s="13">
        <v>100</v>
      </c>
      <c r="G792" s="13"/>
      <c r="H792" s="13" t="s">
        <v>126</v>
      </c>
      <c r="I792" s="13" t="s">
        <v>437</v>
      </c>
      <c r="J792" s="13" t="s">
        <v>1397</v>
      </c>
      <c r="K792" s="13" t="s">
        <v>1442</v>
      </c>
      <c r="L792" s="14">
        <v>-117.0853</v>
      </c>
      <c r="M792" s="14">
        <v>34.278399999999998</v>
      </c>
      <c r="N792" s="13" t="s">
        <v>301</v>
      </c>
      <c r="O792" s="13" t="s">
        <v>115</v>
      </c>
      <c r="P792" s="14" t="s">
        <v>440</v>
      </c>
      <c r="Q792" s="14" t="s">
        <v>117</v>
      </c>
      <c r="R792" s="16" t="s">
        <v>118</v>
      </c>
      <c r="S792">
        <v>73.180000000000007</v>
      </c>
      <c r="T792">
        <v>0.35</v>
      </c>
      <c r="U792">
        <v>14.67</v>
      </c>
      <c r="W792">
        <v>1.1200000000000001</v>
      </c>
      <c r="X792" s="24">
        <v>10.59</v>
      </c>
      <c r="Y792">
        <f t="shared" si="13"/>
        <v>10.648987900000002</v>
      </c>
      <c r="Z792">
        <v>0.04</v>
      </c>
      <c r="AA792">
        <v>0.06</v>
      </c>
      <c r="AC792">
        <v>0.51</v>
      </c>
      <c r="AD792">
        <v>2.08</v>
      </c>
      <c r="AE792">
        <v>3.5</v>
      </c>
      <c r="AF792">
        <v>4.3099999999999996</v>
      </c>
      <c r="AG792">
        <v>0.59</v>
      </c>
      <c r="AJ792">
        <v>18.22</v>
      </c>
      <c r="AK792">
        <v>0.15</v>
      </c>
      <c r="AL792">
        <v>207</v>
      </c>
      <c r="AM792">
        <v>2.77</v>
      </c>
      <c r="AN792">
        <v>330.12</v>
      </c>
      <c r="AO792">
        <v>845.09</v>
      </c>
      <c r="AP792">
        <v>22.97</v>
      </c>
      <c r="AQ792">
        <v>6.58</v>
      </c>
      <c r="AR792">
        <v>137.02000000000001</v>
      </c>
      <c r="AS792">
        <v>4.3499999999999996</v>
      </c>
      <c r="AT792">
        <v>17.16</v>
      </c>
      <c r="AU792">
        <v>7.71</v>
      </c>
      <c r="AV792">
        <v>17.07</v>
      </c>
      <c r="AW792">
        <v>37.71</v>
      </c>
      <c r="BB792">
        <v>2.76</v>
      </c>
      <c r="BE792">
        <v>1.5</v>
      </c>
      <c r="BF792">
        <v>1.51</v>
      </c>
      <c r="BH792">
        <v>2.86</v>
      </c>
      <c r="BI792">
        <v>3.09</v>
      </c>
      <c r="BJ792">
        <v>24.61</v>
      </c>
      <c r="BK792">
        <v>59.44</v>
      </c>
      <c r="BL792">
        <v>7.15</v>
      </c>
      <c r="BM792">
        <v>24.2</v>
      </c>
      <c r="BN792">
        <v>4.3</v>
      </c>
      <c r="BO792">
        <v>5.04</v>
      </c>
      <c r="BP792">
        <v>1.04</v>
      </c>
      <c r="BQ792">
        <v>2.86</v>
      </c>
      <c r="BR792">
        <v>0.49</v>
      </c>
      <c r="BS792">
        <v>1.78</v>
      </c>
      <c r="BT792">
        <v>0.49</v>
      </c>
      <c r="BU792">
        <v>0.81</v>
      </c>
      <c r="BV792">
        <v>0.09</v>
      </c>
      <c r="BW792">
        <v>1.02</v>
      </c>
      <c r="BY792">
        <v>13.54</v>
      </c>
      <c r="CA792">
        <v>207</v>
      </c>
      <c r="CB792">
        <v>330.12</v>
      </c>
      <c r="CC792" s="13">
        <v>100</v>
      </c>
      <c r="CD792" s="13">
        <v>1.913</v>
      </c>
      <c r="CE792" s="13">
        <v>0.71169400000000005</v>
      </c>
      <c r="CF792" s="21">
        <v>0.70887999999999995</v>
      </c>
      <c r="CI792">
        <v>4.3</v>
      </c>
      <c r="CJ792">
        <v>24.2</v>
      </c>
      <c r="CQ792">
        <v>4.3499999999999996</v>
      </c>
      <c r="CV792">
        <v>6.58</v>
      </c>
      <c r="CW792">
        <v>22.97</v>
      </c>
      <c r="DG792" s="17"/>
      <c r="DO792" s="18"/>
    </row>
    <row r="793" spans="1:162" customFormat="1" x14ac:dyDescent="0.25">
      <c r="A793" s="13" t="s">
        <v>111</v>
      </c>
      <c r="C793" s="14" t="s">
        <v>1443</v>
      </c>
      <c r="D793" s="20">
        <v>100</v>
      </c>
      <c r="E793" s="13">
        <v>25</v>
      </c>
      <c r="F793" s="13">
        <v>100</v>
      </c>
      <c r="G793" s="13"/>
      <c r="H793" s="13" t="s">
        <v>126</v>
      </c>
      <c r="I793" s="13" t="s">
        <v>437</v>
      </c>
      <c r="J793" s="13" t="s">
        <v>1435</v>
      </c>
      <c r="K793" s="13" t="s">
        <v>1320</v>
      </c>
      <c r="L793" s="14">
        <v>-117.1416</v>
      </c>
      <c r="M793" s="14">
        <v>34.148499999999999</v>
      </c>
      <c r="N793" s="13" t="s">
        <v>301</v>
      </c>
      <c r="O793" s="13" t="s">
        <v>115</v>
      </c>
      <c r="P793" s="14" t="s">
        <v>440</v>
      </c>
      <c r="Q793" s="14" t="s">
        <v>117</v>
      </c>
      <c r="R793" s="14" t="s">
        <v>118</v>
      </c>
      <c r="S793">
        <v>73.2</v>
      </c>
      <c r="T793">
        <v>0.26</v>
      </c>
      <c r="U793">
        <v>14.95</v>
      </c>
      <c r="W793">
        <v>1.25</v>
      </c>
      <c r="X793" s="24">
        <v>14.83</v>
      </c>
      <c r="Y793">
        <f t="shared" si="13"/>
        <v>14.5941823</v>
      </c>
      <c r="Z793">
        <v>0.04</v>
      </c>
      <c r="AA793">
        <v>0.05</v>
      </c>
      <c r="AC793">
        <v>0.41</v>
      </c>
      <c r="AD793">
        <v>2.2400000000000002</v>
      </c>
      <c r="AE793">
        <v>3.41</v>
      </c>
      <c r="AF793">
        <v>4.03</v>
      </c>
      <c r="AG793">
        <v>0.46</v>
      </c>
      <c r="AJ793">
        <v>24.2</v>
      </c>
      <c r="AK793">
        <v>0.06</v>
      </c>
      <c r="AL793">
        <v>129</v>
      </c>
      <c r="AM793">
        <v>1.97</v>
      </c>
      <c r="AN793">
        <v>393.14</v>
      </c>
      <c r="AO793">
        <v>1158.94</v>
      </c>
      <c r="AP793">
        <v>22.52</v>
      </c>
      <c r="AQ793">
        <v>2.4900000000000002</v>
      </c>
      <c r="AR793">
        <v>114.14</v>
      </c>
      <c r="AS793">
        <v>3.99</v>
      </c>
      <c r="AT793">
        <v>12.01</v>
      </c>
      <c r="AU793">
        <v>11.95</v>
      </c>
      <c r="AV793">
        <v>18.53</v>
      </c>
      <c r="AW793">
        <v>42.05</v>
      </c>
      <c r="BB793">
        <v>2.84</v>
      </c>
      <c r="BE793">
        <v>0.59</v>
      </c>
      <c r="BF793">
        <v>1.18</v>
      </c>
      <c r="BH793">
        <v>1.65</v>
      </c>
      <c r="BI793">
        <v>1.79</v>
      </c>
      <c r="BJ793">
        <v>37.32</v>
      </c>
      <c r="BK793">
        <v>78.489999999999995</v>
      </c>
      <c r="BL793">
        <v>8.84</v>
      </c>
      <c r="BM793">
        <v>28.62</v>
      </c>
      <c r="BN793">
        <v>6.65</v>
      </c>
      <c r="BO793">
        <v>4.55</v>
      </c>
      <c r="BP793">
        <v>1.3</v>
      </c>
      <c r="BQ793">
        <v>3.97</v>
      </c>
      <c r="BR793">
        <v>0.48</v>
      </c>
      <c r="BS793">
        <v>2.89</v>
      </c>
      <c r="BT793">
        <v>0.59</v>
      </c>
      <c r="BU793">
        <v>1.5</v>
      </c>
      <c r="BV793">
        <v>0.33</v>
      </c>
      <c r="BW793">
        <v>1.59</v>
      </c>
      <c r="BY793">
        <v>9.23</v>
      </c>
      <c r="CA793">
        <v>129</v>
      </c>
      <c r="CB793">
        <v>393.14</v>
      </c>
      <c r="CC793" s="13">
        <v>100</v>
      </c>
      <c r="CD793" s="13">
        <v>1.01</v>
      </c>
      <c r="CE793" s="13">
        <v>0.71313700000000002</v>
      </c>
      <c r="CF793" s="21">
        <v>0.71165</v>
      </c>
      <c r="CI793">
        <v>6.65</v>
      </c>
      <c r="CJ793">
        <v>28.62</v>
      </c>
      <c r="CQ793">
        <v>3.99</v>
      </c>
      <c r="CV793">
        <v>2.4900000000000002</v>
      </c>
      <c r="CW793">
        <v>22.52</v>
      </c>
      <c r="DG793" s="17"/>
      <c r="DO793" s="18"/>
    </row>
    <row r="794" spans="1:162" customFormat="1" x14ac:dyDescent="0.25">
      <c r="A794" s="13" t="s">
        <v>111</v>
      </c>
      <c r="B794" s="13"/>
      <c r="C794" s="19" t="s">
        <v>1444</v>
      </c>
      <c r="D794" s="20">
        <v>100</v>
      </c>
      <c r="E794" s="13">
        <v>25</v>
      </c>
      <c r="F794" s="13">
        <v>100</v>
      </c>
      <c r="G794" s="13"/>
      <c r="H794" s="13" t="s">
        <v>126</v>
      </c>
      <c r="I794" s="13" t="s">
        <v>1416</v>
      </c>
      <c r="J794" s="13" t="s">
        <v>1445</v>
      </c>
      <c r="K794" s="13"/>
      <c r="L794" s="13"/>
      <c r="M794" s="13"/>
      <c r="N794" s="13"/>
      <c r="O794" s="13" t="s">
        <v>115</v>
      </c>
      <c r="P794" s="13" t="s">
        <v>1286</v>
      </c>
      <c r="Q794" s="13"/>
      <c r="R794" s="16" t="s">
        <v>118</v>
      </c>
      <c r="S794" s="13">
        <v>73.290000000000006</v>
      </c>
      <c r="T794" s="13"/>
      <c r="U794" s="13"/>
      <c r="V794" s="13"/>
      <c r="W794" s="13"/>
      <c r="X794" s="13">
        <v>1.73</v>
      </c>
      <c r="Y794">
        <f t="shared" si="13"/>
        <v>1.5566713000000001</v>
      </c>
      <c r="Z794" s="13"/>
      <c r="AA794" s="13"/>
      <c r="AB794" s="13"/>
      <c r="AC794" s="13">
        <v>0.28999999999999998</v>
      </c>
      <c r="AD794" s="13"/>
      <c r="AE794" s="13"/>
      <c r="AF794" s="13">
        <v>3.99</v>
      </c>
      <c r="AG794" s="13"/>
      <c r="AH794" s="13"/>
      <c r="AI794" s="13"/>
      <c r="AJ794" s="13"/>
      <c r="AK794" s="13"/>
      <c r="AL794" s="13"/>
      <c r="AM794" s="13"/>
      <c r="AN794" s="13">
        <v>336</v>
      </c>
      <c r="AO794" s="13"/>
      <c r="AP794" s="13"/>
      <c r="AQ794" s="13"/>
      <c r="AR794" s="13"/>
      <c r="AS794" s="13"/>
      <c r="AT794" s="13">
        <v>9</v>
      </c>
      <c r="AU794" s="13">
        <v>9</v>
      </c>
      <c r="AV794" s="13"/>
      <c r="AW794" s="13"/>
      <c r="AX794" s="13"/>
      <c r="AY794" s="13"/>
      <c r="AZ794" s="13"/>
      <c r="BA794" s="13"/>
      <c r="BB794" s="13"/>
      <c r="BC794" s="13"/>
      <c r="BD794" s="13"/>
      <c r="BE794" s="13"/>
      <c r="BF794" s="13">
        <v>0.6</v>
      </c>
      <c r="BG794" s="13"/>
      <c r="BH794" s="13"/>
      <c r="BI794" s="13"/>
      <c r="BJ794" s="13">
        <v>27.3</v>
      </c>
      <c r="BK794" s="13">
        <v>49.3</v>
      </c>
      <c r="BL794" s="13"/>
      <c r="BM794" s="13"/>
      <c r="BN794" s="13">
        <v>2.6</v>
      </c>
      <c r="BO794" s="13"/>
      <c r="BP794" s="13"/>
      <c r="BQ794" s="13">
        <v>2.0499999999999998</v>
      </c>
      <c r="BR794" s="13"/>
      <c r="BS794" s="13"/>
      <c r="BT794" s="13"/>
      <c r="BU794" s="13"/>
      <c r="BV794" s="13"/>
      <c r="BW794" s="13">
        <v>0.9</v>
      </c>
      <c r="BX794" s="13"/>
      <c r="BY794" s="13"/>
      <c r="BZ794" s="13"/>
      <c r="CA794" s="13"/>
      <c r="CB794" s="13">
        <v>336</v>
      </c>
      <c r="CC794" s="13">
        <v>100</v>
      </c>
      <c r="CD794" s="13"/>
      <c r="CE794" s="13"/>
      <c r="CF794" s="21"/>
      <c r="CG794" s="13"/>
      <c r="CH794" s="13"/>
      <c r="CI794" s="13">
        <v>2.6</v>
      </c>
      <c r="CJ794" s="13"/>
      <c r="CK794" s="13"/>
      <c r="CL794" s="13"/>
      <c r="CM794" s="13"/>
      <c r="CN794" s="13"/>
      <c r="CO794" s="13"/>
      <c r="CP794" s="13"/>
      <c r="CQ794" s="13"/>
      <c r="CR794" s="13"/>
      <c r="CS794" s="13"/>
      <c r="CT794" s="13"/>
      <c r="CU794" s="13"/>
      <c r="CV794" s="13"/>
      <c r="CW794" s="13"/>
      <c r="CX794" s="13"/>
      <c r="CY794" s="13"/>
      <c r="CZ794" s="13"/>
      <c r="DA794" s="13"/>
      <c r="DB794" s="13"/>
      <c r="DC794" s="13"/>
      <c r="DD794" s="13"/>
      <c r="DE794" s="13"/>
      <c r="DF794" s="13"/>
      <c r="DG794" s="22"/>
      <c r="DH794" s="13"/>
      <c r="DI794" s="13"/>
      <c r="DJ794" s="13"/>
      <c r="DK794" s="13"/>
      <c r="DL794" s="13"/>
      <c r="DM794" s="13"/>
      <c r="DN794" s="13"/>
      <c r="DO794" s="23"/>
      <c r="DP794" s="13"/>
      <c r="DQ794" s="13"/>
      <c r="DR794" s="13"/>
      <c r="DS794" s="13"/>
      <c r="DT794" s="13"/>
      <c r="DU794" s="13"/>
      <c r="DV794" s="13"/>
      <c r="DW794" s="13"/>
      <c r="DX794" s="13"/>
      <c r="DY794" s="13"/>
      <c r="DZ794" s="13"/>
      <c r="EA794" s="13"/>
      <c r="EB794" s="13"/>
      <c r="EC794" s="13"/>
      <c r="ED794" s="13"/>
      <c r="EE794" s="13"/>
      <c r="EF794" s="13"/>
      <c r="EG794" s="13"/>
      <c r="EH794" s="13"/>
      <c r="EI794" s="13"/>
      <c r="EJ794" s="13"/>
      <c r="EK794" s="13"/>
      <c r="EL794" s="13"/>
      <c r="EM794" s="13"/>
      <c r="EN794" s="13"/>
      <c r="EO794" s="13"/>
      <c r="EP794" s="13"/>
      <c r="EQ794" s="13"/>
      <c r="ER794" s="13"/>
      <c r="ES794" s="13"/>
      <c r="ET794" s="13"/>
      <c r="EU794" s="13"/>
      <c r="EV794" s="13"/>
      <c r="EW794" s="13"/>
      <c r="EX794" s="13"/>
      <c r="EY794" s="13"/>
      <c r="EZ794" s="13"/>
      <c r="FA794" s="13"/>
      <c r="FB794" s="13"/>
      <c r="FC794" s="13"/>
      <c r="FD794" s="13"/>
      <c r="FE794" s="13"/>
      <c r="FF794" s="13"/>
    </row>
    <row r="795" spans="1:162" customFormat="1" x14ac:dyDescent="0.25">
      <c r="A795" s="13" t="s">
        <v>111</v>
      </c>
      <c r="C795" s="14" t="s">
        <v>1446</v>
      </c>
      <c r="D795" s="20">
        <v>100</v>
      </c>
      <c r="E795" s="13">
        <v>25</v>
      </c>
      <c r="F795" s="13">
        <v>100</v>
      </c>
      <c r="G795" s="13"/>
      <c r="H795" s="13" t="s">
        <v>126</v>
      </c>
      <c r="I795" s="13" t="s">
        <v>1407</v>
      </c>
      <c r="J795" s="13"/>
      <c r="K795" s="13" t="s">
        <v>1310</v>
      </c>
      <c r="L795" s="14">
        <v>-116.5414</v>
      </c>
      <c r="M795" s="14">
        <v>34.447800000000001</v>
      </c>
      <c r="N795" s="13" t="s">
        <v>301</v>
      </c>
      <c r="O795" s="13" t="s">
        <v>115</v>
      </c>
      <c r="P795" s="14" t="s">
        <v>440</v>
      </c>
      <c r="Q795" s="14" t="s">
        <v>117</v>
      </c>
      <c r="R795" s="16" t="s">
        <v>118</v>
      </c>
      <c r="S795">
        <v>73.31</v>
      </c>
      <c r="T795">
        <v>0.11</v>
      </c>
      <c r="U795">
        <v>15.55</v>
      </c>
      <c r="W795">
        <v>0.13</v>
      </c>
      <c r="X795" s="24">
        <v>10.65</v>
      </c>
      <c r="Y795">
        <f t="shared" si="13"/>
        <v>9.7129765000000017</v>
      </c>
      <c r="Z795">
        <v>0.04</v>
      </c>
      <c r="AA795">
        <v>0.04</v>
      </c>
      <c r="AC795">
        <v>0.28000000000000003</v>
      </c>
      <c r="AD795">
        <v>2.4500000000000002</v>
      </c>
      <c r="AE795">
        <v>3.73</v>
      </c>
      <c r="AF795">
        <v>4.16</v>
      </c>
      <c r="AG795">
        <v>0.38</v>
      </c>
      <c r="AJ795">
        <v>16.34</v>
      </c>
      <c r="AK795">
        <v>0.03</v>
      </c>
      <c r="AL795">
        <v>103</v>
      </c>
      <c r="AM795">
        <v>0.34</v>
      </c>
      <c r="AN795">
        <v>419.21</v>
      </c>
      <c r="AO795">
        <v>1384.78</v>
      </c>
      <c r="AP795">
        <v>0.61</v>
      </c>
      <c r="AQ795">
        <v>0.37</v>
      </c>
      <c r="AR795">
        <v>57.62</v>
      </c>
      <c r="AS795">
        <v>1.75</v>
      </c>
      <c r="AT795">
        <v>5.76</v>
      </c>
      <c r="AU795">
        <v>2.93</v>
      </c>
      <c r="AV795">
        <v>22.55</v>
      </c>
      <c r="AW795">
        <v>31.29</v>
      </c>
      <c r="BB795">
        <v>2.0499999999999998</v>
      </c>
      <c r="BE795">
        <v>0.26</v>
      </c>
      <c r="BF795">
        <v>0.21</v>
      </c>
      <c r="BH795">
        <v>0</v>
      </c>
      <c r="BI795">
        <v>4.2300000000000004</v>
      </c>
      <c r="BJ795">
        <v>5.0599999999999996</v>
      </c>
      <c r="BK795">
        <v>9.9499999999999993</v>
      </c>
      <c r="BL795">
        <v>1.05</v>
      </c>
      <c r="BM795">
        <v>4.17</v>
      </c>
      <c r="BN795">
        <v>0.71</v>
      </c>
      <c r="BO795">
        <v>9.06</v>
      </c>
      <c r="BP795">
        <v>0.57999999999999996</v>
      </c>
      <c r="BQ795">
        <v>0.44</v>
      </c>
      <c r="BR795">
        <v>0.14000000000000001</v>
      </c>
      <c r="BS795">
        <v>0.9</v>
      </c>
      <c r="BT795">
        <v>0.19</v>
      </c>
      <c r="BU795">
        <v>0.61</v>
      </c>
      <c r="BV795">
        <v>0.05</v>
      </c>
      <c r="BW795">
        <v>0.98</v>
      </c>
      <c r="BY795">
        <v>5.77</v>
      </c>
      <c r="CA795">
        <v>103</v>
      </c>
      <c r="CB795">
        <v>419.21</v>
      </c>
      <c r="CC795" s="13">
        <v>100</v>
      </c>
      <c r="CD795" s="13">
        <v>0.70899999999999996</v>
      </c>
      <c r="CE795" s="13">
        <v>0.71899599999999997</v>
      </c>
      <c r="CF795" s="21">
        <v>0.71794999999999998</v>
      </c>
      <c r="CI795">
        <v>0.71</v>
      </c>
      <c r="CJ795">
        <v>4.17</v>
      </c>
      <c r="CQ795">
        <v>1.75</v>
      </c>
      <c r="CV795">
        <v>0.37</v>
      </c>
      <c r="CW795">
        <v>0.61</v>
      </c>
      <c r="DG795" s="17"/>
      <c r="DO795" s="18"/>
    </row>
    <row r="796" spans="1:162" customFormat="1" x14ac:dyDescent="0.25">
      <c r="A796" s="13" t="s">
        <v>111</v>
      </c>
      <c r="C796" s="14" t="s">
        <v>1447</v>
      </c>
      <c r="D796" s="20">
        <v>100</v>
      </c>
      <c r="E796" s="13">
        <v>25</v>
      </c>
      <c r="F796" s="13">
        <v>100</v>
      </c>
      <c r="G796" s="13"/>
      <c r="H796" s="13" t="s">
        <v>126</v>
      </c>
      <c r="I796" s="13" t="s">
        <v>437</v>
      </c>
      <c r="J796" s="13" t="s">
        <v>1440</v>
      </c>
      <c r="K796" s="13" t="s">
        <v>1320</v>
      </c>
      <c r="L796" s="14">
        <v>-117.0137</v>
      </c>
      <c r="M796" s="14">
        <v>34.222799999999999</v>
      </c>
      <c r="N796" s="13" t="s">
        <v>301</v>
      </c>
      <c r="O796" s="13" t="s">
        <v>115</v>
      </c>
      <c r="P796" s="14" t="s">
        <v>440</v>
      </c>
      <c r="Q796" s="14" t="s">
        <v>117</v>
      </c>
      <c r="R796" s="14" t="s">
        <v>118</v>
      </c>
      <c r="S796">
        <v>73.319999999999993</v>
      </c>
      <c r="T796">
        <v>0.27</v>
      </c>
      <c r="U796">
        <v>14.66</v>
      </c>
      <c r="W796">
        <v>1.22</v>
      </c>
      <c r="X796" s="24">
        <v>17.28</v>
      </c>
      <c r="Y796">
        <f t="shared" si="13"/>
        <v>16.7687168</v>
      </c>
      <c r="Z796">
        <v>0.05</v>
      </c>
      <c r="AA796">
        <v>0.09</v>
      </c>
      <c r="AC796">
        <v>0.46</v>
      </c>
      <c r="AD796">
        <v>1.9</v>
      </c>
      <c r="AE796">
        <v>3.47</v>
      </c>
      <c r="AF796">
        <v>4.2699999999999996</v>
      </c>
      <c r="AG796">
        <v>0.47</v>
      </c>
      <c r="AJ796">
        <v>21.12</v>
      </c>
      <c r="AK796">
        <v>0.09</v>
      </c>
      <c r="AL796">
        <v>197</v>
      </c>
      <c r="AM796">
        <v>2.72</v>
      </c>
      <c r="AN796">
        <v>358.21</v>
      </c>
      <c r="AO796">
        <v>845.8</v>
      </c>
      <c r="AP796">
        <v>17.09</v>
      </c>
      <c r="AQ796">
        <v>3.45</v>
      </c>
      <c r="AR796">
        <v>124.87</v>
      </c>
      <c r="AS796">
        <v>2.92</v>
      </c>
      <c r="AT796">
        <v>15.95</v>
      </c>
      <c r="AU796">
        <v>12.48</v>
      </c>
      <c r="AV796">
        <v>19.399999999999999</v>
      </c>
      <c r="AW796">
        <v>40.19</v>
      </c>
      <c r="BB796">
        <v>2.16</v>
      </c>
      <c r="BE796">
        <v>0.34</v>
      </c>
      <c r="BF796">
        <v>1.1200000000000001</v>
      </c>
      <c r="BH796">
        <v>3.26</v>
      </c>
      <c r="BI796">
        <v>2.11</v>
      </c>
      <c r="BJ796">
        <v>33.74</v>
      </c>
      <c r="BK796">
        <v>67.83</v>
      </c>
      <c r="BL796">
        <v>7.82</v>
      </c>
      <c r="BM796">
        <v>26.91</v>
      </c>
      <c r="BN796">
        <v>4.4000000000000004</v>
      </c>
      <c r="BO796">
        <v>1.18</v>
      </c>
      <c r="BP796">
        <v>0.75</v>
      </c>
      <c r="BQ796">
        <v>3</v>
      </c>
      <c r="BR796">
        <v>0.4</v>
      </c>
      <c r="BS796">
        <v>2.09</v>
      </c>
      <c r="BT796">
        <v>0.32</v>
      </c>
      <c r="BU796">
        <v>1.1499999999999999</v>
      </c>
      <c r="BV796">
        <v>0.17</v>
      </c>
      <c r="BW796">
        <v>0.92</v>
      </c>
      <c r="BY796">
        <v>15.12</v>
      </c>
      <c r="CA796">
        <v>197</v>
      </c>
      <c r="CB796">
        <v>358.21</v>
      </c>
      <c r="CC796" s="13">
        <v>100</v>
      </c>
      <c r="CD796" s="13">
        <v>1.823</v>
      </c>
      <c r="CE796" s="13">
        <v>0.71131999999999995</v>
      </c>
      <c r="CF796" s="21">
        <v>0.70864000000000005</v>
      </c>
      <c r="CI796">
        <v>4.4000000000000004</v>
      </c>
      <c r="CJ796">
        <v>26.91</v>
      </c>
      <c r="CQ796">
        <v>2.92</v>
      </c>
      <c r="CV796">
        <v>3.45</v>
      </c>
      <c r="CW796">
        <v>17.09</v>
      </c>
      <c r="DG796" s="17"/>
      <c r="DO796" s="18"/>
    </row>
    <row r="797" spans="1:162" customFormat="1" x14ac:dyDescent="0.25">
      <c r="A797" s="13" t="s">
        <v>111</v>
      </c>
      <c r="B797" s="13" t="s">
        <v>1303</v>
      </c>
      <c r="C797" s="19" t="s">
        <v>1448</v>
      </c>
      <c r="D797" s="20">
        <v>100</v>
      </c>
      <c r="E797" s="13">
        <v>20</v>
      </c>
      <c r="F797" s="13">
        <v>100</v>
      </c>
      <c r="G797" s="13"/>
      <c r="H797" s="13" t="s">
        <v>126</v>
      </c>
      <c r="I797" s="13" t="s">
        <v>1401</v>
      </c>
      <c r="J797" s="13"/>
      <c r="K797" s="13" t="s">
        <v>1449</v>
      </c>
      <c r="L797" s="14">
        <v>-116.59520000000001</v>
      </c>
      <c r="M797" s="14">
        <v>34.180500000000002</v>
      </c>
      <c r="N797" s="13" t="s">
        <v>301</v>
      </c>
      <c r="O797" s="13" t="s">
        <v>115</v>
      </c>
      <c r="P797" s="14" t="s">
        <v>302</v>
      </c>
      <c r="Q797" s="14" t="s">
        <v>117</v>
      </c>
      <c r="R797" s="14" t="s">
        <v>118</v>
      </c>
      <c r="S797">
        <v>73.349999999999994</v>
      </c>
      <c r="T797">
        <v>0.28000000000000003</v>
      </c>
      <c r="U797">
        <v>15.24</v>
      </c>
      <c r="W797">
        <v>0.49</v>
      </c>
      <c r="X797" s="24">
        <v>14.07</v>
      </c>
      <c r="Y797">
        <f t="shared" si="13"/>
        <v>13.150326700000001</v>
      </c>
      <c r="Z797">
        <v>0.03</v>
      </c>
      <c r="AA797">
        <v>0.04</v>
      </c>
      <c r="AC797">
        <v>0.3</v>
      </c>
      <c r="AD797">
        <v>2.2599999999999998</v>
      </c>
      <c r="AE797">
        <v>3.61</v>
      </c>
      <c r="AF797">
        <v>4.26</v>
      </c>
      <c r="AG797">
        <v>0.51</v>
      </c>
      <c r="AJ797">
        <v>20.2</v>
      </c>
      <c r="AK797">
        <v>0.08</v>
      </c>
      <c r="AL797">
        <v>146</v>
      </c>
      <c r="AM797">
        <v>2.08</v>
      </c>
      <c r="AN797">
        <v>438.49</v>
      </c>
      <c r="AO797">
        <v>1051.6300000000001</v>
      </c>
      <c r="AP797">
        <v>16.489999999999998</v>
      </c>
      <c r="AQ797">
        <v>1.33</v>
      </c>
      <c r="AR797">
        <v>128.51</v>
      </c>
      <c r="AS797">
        <v>3.08</v>
      </c>
      <c r="AT797">
        <v>10.84</v>
      </c>
      <c r="AU797">
        <v>11.42</v>
      </c>
      <c r="AV797">
        <v>24.99</v>
      </c>
      <c r="AW797">
        <v>43.21</v>
      </c>
      <c r="BB797">
        <v>2.86</v>
      </c>
      <c r="BE797">
        <v>1.08</v>
      </c>
      <c r="BF797">
        <v>0.81</v>
      </c>
      <c r="BH797">
        <v>2.14</v>
      </c>
      <c r="BI797">
        <v>3.9</v>
      </c>
      <c r="BJ797">
        <v>28.79</v>
      </c>
      <c r="BK797">
        <v>54.03</v>
      </c>
      <c r="BL797">
        <v>6</v>
      </c>
      <c r="BM797">
        <v>20.059999999999999</v>
      </c>
      <c r="BN797">
        <v>3.31</v>
      </c>
      <c r="BO797">
        <v>3.48</v>
      </c>
      <c r="BP797">
        <v>0.92</v>
      </c>
      <c r="BQ797">
        <v>2.5099999999999998</v>
      </c>
      <c r="BR797">
        <v>0.47</v>
      </c>
      <c r="BS797">
        <v>2</v>
      </c>
      <c r="BT797">
        <v>0.35</v>
      </c>
      <c r="BU797">
        <v>1.3</v>
      </c>
      <c r="BV797">
        <v>0.25</v>
      </c>
      <c r="BW797">
        <v>1.08</v>
      </c>
      <c r="BY797">
        <v>9.83</v>
      </c>
      <c r="CA797">
        <v>146</v>
      </c>
      <c r="CB797">
        <v>438.49</v>
      </c>
      <c r="CC797" s="13">
        <v>100</v>
      </c>
      <c r="CD797" s="13">
        <v>1.048</v>
      </c>
      <c r="CE797" s="13">
        <v>0.71143500000000004</v>
      </c>
      <c r="CF797" s="21">
        <v>0.70989000000000002</v>
      </c>
      <c r="CI797">
        <v>3.31</v>
      </c>
      <c r="CJ797">
        <v>20.059999999999999</v>
      </c>
      <c r="CQ797">
        <v>3.08</v>
      </c>
      <c r="CV797">
        <v>1.33</v>
      </c>
      <c r="CW797">
        <v>16.489999999999998</v>
      </c>
      <c r="DG797" s="17"/>
      <c r="DO797" s="18"/>
    </row>
    <row r="798" spans="1:162" customFormat="1" x14ac:dyDescent="0.25">
      <c r="A798" s="13" t="s">
        <v>111</v>
      </c>
      <c r="C798" s="19" t="s">
        <v>1450</v>
      </c>
      <c r="D798" s="20">
        <v>100</v>
      </c>
      <c r="E798" s="13">
        <v>25</v>
      </c>
      <c r="F798" s="13">
        <v>100</v>
      </c>
      <c r="G798" s="13"/>
      <c r="H798" s="13" t="s">
        <v>126</v>
      </c>
      <c r="I798" s="13" t="s">
        <v>437</v>
      </c>
      <c r="J798" s="13" t="s">
        <v>1451</v>
      </c>
      <c r="K798" s="13" t="s">
        <v>1320</v>
      </c>
      <c r="L798" s="14">
        <v>-117.15389999999999</v>
      </c>
      <c r="M798" s="14">
        <v>34.220399999999998</v>
      </c>
      <c r="N798" s="13" t="s">
        <v>301</v>
      </c>
      <c r="O798" s="13" t="s">
        <v>115</v>
      </c>
      <c r="P798" s="14" t="s">
        <v>440</v>
      </c>
      <c r="Q798" s="14" t="s">
        <v>117</v>
      </c>
      <c r="R798" s="16" t="s">
        <v>118</v>
      </c>
      <c r="S798">
        <v>73.39</v>
      </c>
      <c r="T798">
        <v>0.24</v>
      </c>
      <c r="U798">
        <v>14.42</v>
      </c>
      <c r="W798">
        <v>1.22</v>
      </c>
      <c r="X798" s="24">
        <v>10.59</v>
      </c>
      <c r="Y798">
        <f t="shared" si="13"/>
        <v>10.748987900000001</v>
      </c>
      <c r="Z798">
        <v>0.05</v>
      </c>
      <c r="AA798">
        <v>0.06</v>
      </c>
      <c r="AC798">
        <v>0.45</v>
      </c>
      <c r="AD798">
        <v>1.7</v>
      </c>
      <c r="AE798">
        <v>3.09</v>
      </c>
      <c r="AF798">
        <v>5.01</v>
      </c>
      <c r="AG798">
        <v>0.45</v>
      </c>
      <c r="AJ798">
        <v>24.99</v>
      </c>
      <c r="AK798">
        <v>0.13</v>
      </c>
      <c r="AL798">
        <v>190</v>
      </c>
      <c r="AM798">
        <v>2.1800000000000002</v>
      </c>
      <c r="AN798">
        <v>249.13</v>
      </c>
      <c r="AO798">
        <v>1037.01</v>
      </c>
      <c r="AP798">
        <v>22.77</v>
      </c>
      <c r="AQ798">
        <v>4.43</v>
      </c>
      <c r="AR798">
        <v>107.31</v>
      </c>
      <c r="AS798">
        <v>3.52</v>
      </c>
      <c r="AT798">
        <v>15.41</v>
      </c>
      <c r="AU798">
        <v>10.64</v>
      </c>
      <c r="AV798">
        <v>15.32</v>
      </c>
      <c r="AW798">
        <v>30.98</v>
      </c>
      <c r="BB798">
        <v>3.35</v>
      </c>
      <c r="BE798">
        <v>0.39</v>
      </c>
      <c r="BF798">
        <v>1.74</v>
      </c>
      <c r="BH798">
        <v>3.78</v>
      </c>
      <c r="BI798">
        <v>2.11</v>
      </c>
      <c r="BJ798">
        <v>22.98</v>
      </c>
      <c r="BK798">
        <v>55.86</v>
      </c>
      <c r="BL798">
        <v>6.15</v>
      </c>
      <c r="BM798">
        <v>22.43</v>
      </c>
      <c r="BN798">
        <v>3.59</v>
      </c>
      <c r="BO798">
        <v>6.09</v>
      </c>
      <c r="BP798">
        <v>0.79</v>
      </c>
      <c r="BQ798">
        <v>2.1800000000000002</v>
      </c>
      <c r="BR798">
        <v>0.37</v>
      </c>
      <c r="BS798">
        <v>2.5299999999999998</v>
      </c>
      <c r="BT798">
        <v>0.39</v>
      </c>
      <c r="BU798">
        <v>1.86</v>
      </c>
      <c r="BV798">
        <v>0.27</v>
      </c>
      <c r="BW798">
        <v>1.64</v>
      </c>
      <c r="BY798">
        <v>8.26</v>
      </c>
      <c r="CA798">
        <v>190</v>
      </c>
      <c r="CB798">
        <v>249.13</v>
      </c>
      <c r="CC798" s="13">
        <v>100</v>
      </c>
      <c r="CD798" s="13">
        <v>2.0470000000000002</v>
      </c>
      <c r="CE798" s="13">
        <v>0.71238599999999996</v>
      </c>
      <c r="CF798" s="21">
        <v>0.70938000000000001</v>
      </c>
      <c r="CI798">
        <v>3.59</v>
      </c>
      <c r="CJ798">
        <v>22.43</v>
      </c>
      <c r="CQ798">
        <v>3.52</v>
      </c>
      <c r="CV798">
        <v>4.43</v>
      </c>
      <c r="CW798">
        <v>22.77</v>
      </c>
      <c r="DG798" s="17"/>
      <c r="DO798" s="18"/>
    </row>
    <row r="799" spans="1:162" customFormat="1" x14ac:dyDescent="0.25">
      <c r="A799" s="13" t="s">
        <v>111</v>
      </c>
      <c r="B799" s="13"/>
      <c r="C799" s="19" t="s">
        <v>1452</v>
      </c>
      <c r="D799" s="20">
        <v>100</v>
      </c>
      <c r="E799" s="13">
        <v>25</v>
      </c>
      <c r="F799" s="13">
        <v>100</v>
      </c>
      <c r="G799" s="13"/>
      <c r="H799" s="13" t="s">
        <v>126</v>
      </c>
      <c r="I799" s="13" t="s">
        <v>1416</v>
      </c>
      <c r="J799" s="13" t="s">
        <v>1445</v>
      </c>
      <c r="K799" s="13"/>
      <c r="L799" s="13"/>
      <c r="M799" s="13"/>
      <c r="N799" s="13"/>
      <c r="O799" s="13" t="s">
        <v>115</v>
      </c>
      <c r="P799" s="13" t="s">
        <v>1286</v>
      </c>
      <c r="Q799" s="13"/>
      <c r="R799" s="16" t="s">
        <v>118</v>
      </c>
      <c r="S799" s="13">
        <v>73.510000000000005</v>
      </c>
      <c r="T799" s="13"/>
      <c r="U799" s="13"/>
      <c r="V799" s="13"/>
      <c r="W799" s="13"/>
      <c r="X799" s="13">
        <v>1.72</v>
      </c>
      <c r="Y799">
        <f t="shared" si="13"/>
        <v>1.5476732</v>
      </c>
      <c r="Z799" s="13"/>
      <c r="AA799" s="13"/>
      <c r="AB799" s="13"/>
      <c r="AC799" s="13">
        <v>0.28999999999999998</v>
      </c>
      <c r="AD799" s="13"/>
      <c r="AE799" s="13"/>
      <c r="AF799" s="13">
        <v>3.98</v>
      </c>
      <c r="AG799" s="13"/>
      <c r="AH799" s="13"/>
      <c r="AI799" s="13"/>
      <c r="AJ799" s="13"/>
      <c r="AK799" s="13"/>
      <c r="AL799" s="13"/>
      <c r="AM799" s="13"/>
      <c r="AN799" s="13">
        <v>335</v>
      </c>
      <c r="AO799" s="13"/>
      <c r="AP799" s="13"/>
      <c r="AQ799" s="13"/>
      <c r="AR799" s="13"/>
      <c r="AS799" s="13"/>
      <c r="AT799" s="13">
        <v>9</v>
      </c>
      <c r="AU799" s="13">
        <v>9</v>
      </c>
      <c r="AV799" s="13"/>
      <c r="AW799" s="13"/>
      <c r="AX799" s="13"/>
      <c r="AY799" s="13"/>
      <c r="AZ799" s="13"/>
      <c r="BA799" s="13"/>
      <c r="BB799" s="13"/>
      <c r="BC799" s="13"/>
      <c r="BD799" s="13"/>
      <c r="BE799" s="13"/>
      <c r="BF799" s="13">
        <v>0.6</v>
      </c>
      <c r="BG799" s="13"/>
      <c r="BH799" s="13"/>
      <c r="BI799" s="13"/>
      <c r="BJ799" s="13">
        <v>28.5</v>
      </c>
      <c r="BK799" s="13">
        <v>51.5</v>
      </c>
      <c r="BL799" s="13"/>
      <c r="BM799" s="13"/>
      <c r="BN799" s="13">
        <v>2.9</v>
      </c>
      <c r="BO799" s="13"/>
      <c r="BP799" s="13"/>
      <c r="BQ799" s="13">
        <v>2.2000000000000002</v>
      </c>
      <c r="BR799" s="13"/>
      <c r="BS799" s="13"/>
      <c r="BT799" s="13"/>
      <c r="BU799" s="13"/>
      <c r="BV799" s="13"/>
      <c r="BW799" s="13">
        <v>0.9</v>
      </c>
      <c r="BX799" s="13"/>
      <c r="BY799" s="13"/>
      <c r="BZ799" s="13"/>
      <c r="CA799" s="13"/>
      <c r="CB799" s="13">
        <v>335</v>
      </c>
      <c r="CC799" s="13">
        <v>100</v>
      </c>
      <c r="CD799" s="13"/>
      <c r="CE799" s="13"/>
      <c r="CF799" s="21"/>
      <c r="CG799" s="13"/>
      <c r="CH799" s="13"/>
      <c r="CI799" s="13">
        <v>2.9</v>
      </c>
      <c r="CJ799" s="13"/>
      <c r="CK799" s="13"/>
      <c r="CL799" s="13"/>
      <c r="CM799" s="13"/>
      <c r="CN799" s="13"/>
      <c r="CO799" s="13"/>
      <c r="CP799" s="13"/>
      <c r="CQ799" s="13"/>
      <c r="CR799" s="13"/>
      <c r="CS799" s="13"/>
      <c r="CT799" s="13"/>
      <c r="CU799" s="13"/>
      <c r="CV799" s="13"/>
      <c r="CW799" s="13"/>
      <c r="CX799" s="13"/>
      <c r="CY799" s="13"/>
      <c r="CZ799" s="13"/>
      <c r="DA799" s="13"/>
      <c r="DB799" s="13"/>
      <c r="DC799" s="13"/>
      <c r="DD799" s="13"/>
      <c r="DE799" s="13"/>
      <c r="DF799" s="13"/>
      <c r="DG799" s="22"/>
      <c r="DH799" s="13"/>
      <c r="DI799" s="13"/>
      <c r="DJ799" s="13"/>
      <c r="DK799" s="13"/>
      <c r="DL799" s="13"/>
      <c r="DM799" s="13"/>
      <c r="DN799" s="13"/>
      <c r="DO799" s="23"/>
      <c r="DP799" s="13"/>
      <c r="DQ799" s="13"/>
      <c r="DR799" s="13"/>
      <c r="DS799" s="13"/>
      <c r="DT799" s="13"/>
      <c r="DU799" s="13"/>
      <c r="DV799" s="13"/>
      <c r="DW799" s="13"/>
      <c r="DX799" s="13"/>
      <c r="DY799" s="13"/>
      <c r="DZ799" s="13"/>
      <c r="EA799" s="13"/>
      <c r="EB799" s="13"/>
      <c r="EC799" s="13"/>
      <c r="ED799" s="13"/>
      <c r="EE799" s="13"/>
      <c r="EF799" s="13"/>
      <c r="EG799" s="13"/>
      <c r="EH799" s="13"/>
      <c r="EI799" s="13"/>
      <c r="EJ799" s="13"/>
      <c r="EK799" s="13"/>
      <c r="EL799" s="13"/>
      <c r="EM799" s="13"/>
      <c r="EN799" s="13"/>
      <c r="EO799" s="13"/>
      <c r="EP799" s="13"/>
      <c r="EQ799" s="13"/>
      <c r="ER799" s="13"/>
      <c r="ES799" s="13"/>
      <c r="ET799" s="13"/>
      <c r="EU799" s="13"/>
      <c r="EV799" s="13"/>
      <c r="EW799" s="13"/>
      <c r="EX799" s="13"/>
      <c r="EY799" s="13"/>
      <c r="EZ799" s="13"/>
      <c r="FA799" s="13"/>
      <c r="FB799" s="13"/>
      <c r="FC799" s="13"/>
      <c r="FD799" s="13"/>
      <c r="FE799" s="13"/>
      <c r="FF799" s="13"/>
    </row>
    <row r="800" spans="1:162" customFormat="1" x14ac:dyDescent="0.25">
      <c r="A800" s="13" t="s">
        <v>111</v>
      </c>
      <c r="B800" s="13" t="s">
        <v>1303</v>
      </c>
      <c r="C800" s="19" t="s">
        <v>1453</v>
      </c>
      <c r="D800" s="20">
        <v>100</v>
      </c>
      <c r="E800" s="13">
        <v>20</v>
      </c>
      <c r="F800" s="13">
        <v>100</v>
      </c>
      <c r="G800" s="13"/>
      <c r="H800" s="13" t="s">
        <v>126</v>
      </c>
      <c r="I800" s="13" t="s">
        <v>299</v>
      </c>
      <c r="J800" s="13"/>
      <c r="K800" s="13" t="s">
        <v>1342</v>
      </c>
      <c r="L800" s="14">
        <v>-116.18810000000001</v>
      </c>
      <c r="M800" s="14">
        <v>34.008800000000001</v>
      </c>
      <c r="N800" s="13" t="s">
        <v>301</v>
      </c>
      <c r="O800" s="13" t="s">
        <v>115</v>
      </c>
      <c r="P800" s="14" t="s">
        <v>302</v>
      </c>
      <c r="Q800" s="14" t="s">
        <v>117</v>
      </c>
      <c r="R800" s="14" t="s">
        <v>118</v>
      </c>
      <c r="S800">
        <v>73.58</v>
      </c>
      <c r="T800">
        <v>0.22</v>
      </c>
      <c r="U800">
        <v>14.47</v>
      </c>
      <c r="W800">
        <v>1.49</v>
      </c>
      <c r="Y800">
        <f t="shared" si="13"/>
        <v>1.49</v>
      </c>
      <c r="AC800">
        <v>0.55000000000000004</v>
      </c>
      <c r="AD800">
        <v>1.87</v>
      </c>
      <c r="AE800">
        <v>3.69</v>
      </c>
      <c r="AF800">
        <v>4.13</v>
      </c>
      <c r="BY800">
        <v>10.5</v>
      </c>
      <c r="DG800" s="17"/>
      <c r="DO800" s="18"/>
    </row>
    <row r="801" spans="1:162" customFormat="1" x14ac:dyDescent="0.25">
      <c r="A801" s="13" t="s">
        <v>111</v>
      </c>
      <c r="C801" s="14" t="s">
        <v>1454</v>
      </c>
      <c r="D801" s="20">
        <v>100</v>
      </c>
      <c r="E801" s="13">
        <v>25</v>
      </c>
      <c r="F801" s="13">
        <v>100</v>
      </c>
      <c r="G801" s="13"/>
      <c r="H801" s="13" t="s">
        <v>126</v>
      </c>
      <c r="I801" s="13" t="s">
        <v>437</v>
      </c>
      <c r="J801" s="13" t="s">
        <v>1435</v>
      </c>
      <c r="K801" s="13" t="s">
        <v>1320</v>
      </c>
      <c r="L801" s="14">
        <v>-117.15049999999999</v>
      </c>
      <c r="M801" s="14">
        <v>34.183</v>
      </c>
      <c r="N801" s="13" t="s">
        <v>301</v>
      </c>
      <c r="O801" s="13" t="s">
        <v>115</v>
      </c>
      <c r="P801" s="14" t="s">
        <v>440</v>
      </c>
      <c r="Q801" s="14" t="s">
        <v>117</v>
      </c>
      <c r="R801" s="16" t="s">
        <v>118</v>
      </c>
      <c r="S801">
        <v>73.61</v>
      </c>
      <c r="T801">
        <v>0.22</v>
      </c>
      <c r="U801">
        <v>14.59</v>
      </c>
      <c r="W801">
        <v>1.04</v>
      </c>
      <c r="X801" s="24">
        <v>11.46</v>
      </c>
      <c r="Y801">
        <f t="shared" si="13"/>
        <v>11.351822600000002</v>
      </c>
      <c r="Z801">
        <v>0.03</v>
      </c>
      <c r="AA801">
        <v>0.04</v>
      </c>
      <c r="AC801">
        <v>0.35</v>
      </c>
      <c r="AD801">
        <v>2.13</v>
      </c>
      <c r="AE801">
        <v>3.31</v>
      </c>
      <c r="AF801">
        <v>4.4400000000000004</v>
      </c>
      <c r="AG801">
        <v>0.21</v>
      </c>
      <c r="AJ801">
        <v>19.78</v>
      </c>
      <c r="AK801">
        <v>7.0000000000000007E-2</v>
      </c>
      <c r="AL801">
        <v>170</v>
      </c>
      <c r="AM801">
        <v>1.96</v>
      </c>
      <c r="AN801">
        <v>338.08</v>
      </c>
      <c r="AO801">
        <v>1261.51</v>
      </c>
      <c r="AP801">
        <v>27.98</v>
      </c>
      <c r="AQ801">
        <v>7.29</v>
      </c>
      <c r="AR801">
        <v>134.77000000000001</v>
      </c>
      <c r="AS801">
        <v>4.1900000000000004</v>
      </c>
      <c r="AT801">
        <v>16.96</v>
      </c>
      <c r="AU801">
        <v>7.8</v>
      </c>
      <c r="AV801">
        <v>27.22</v>
      </c>
      <c r="AW801">
        <v>35.93</v>
      </c>
      <c r="BB801">
        <v>2.64</v>
      </c>
      <c r="BE801">
        <v>0.42</v>
      </c>
      <c r="BF801">
        <v>0.93</v>
      </c>
      <c r="BH801">
        <v>2.17</v>
      </c>
      <c r="BI801">
        <v>1.34</v>
      </c>
      <c r="BJ801">
        <v>41.61</v>
      </c>
      <c r="BK801">
        <v>83.61</v>
      </c>
      <c r="BL801">
        <v>9.11</v>
      </c>
      <c r="BM801">
        <v>32.01</v>
      </c>
      <c r="BN801">
        <v>5.91</v>
      </c>
      <c r="BO801">
        <v>3.3</v>
      </c>
      <c r="BP801">
        <v>1.17</v>
      </c>
      <c r="BQ801">
        <v>3.4</v>
      </c>
      <c r="BR801">
        <v>0.77</v>
      </c>
      <c r="BS801">
        <v>2.1</v>
      </c>
      <c r="BT801">
        <v>0.71</v>
      </c>
      <c r="BU801">
        <v>1.1399999999999999</v>
      </c>
      <c r="BV801">
        <v>0.39</v>
      </c>
      <c r="BW801">
        <v>0.94</v>
      </c>
      <c r="BY801">
        <v>4.8099999999999996</v>
      </c>
      <c r="CA801">
        <v>170</v>
      </c>
      <c r="CB801">
        <v>338.08</v>
      </c>
      <c r="CC801" s="13">
        <v>100</v>
      </c>
      <c r="CD801" s="13">
        <v>1.4790000000000001</v>
      </c>
      <c r="CE801" s="13">
        <v>0.71290399999999998</v>
      </c>
      <c r="CF801" s="21">
        <v>0.71072999999999997</v>
      </c>
      <c r="CI801">
        <v>5.91</v>
      </c>
      <c r="CJ801">
        <v>32.01</v>
      </c>
      <c r="CQ801">
        <v>4.1900000000000004</v>
      </c>
      <c r="CV801">
        <v>7.29</v>
      </c>
      <c r="CW801">
        <v>27.98</v>
      </c>
      <c r="DG801" s="17"/>
      <c r="DO801" s="18"/>
    </row>
    <row r="802" spans="1:162" customFormat="1" x14ac:dyDescent="0.25">
      <c r="A802" s="13" t="s">
        <v>111</v>
      </c>
      <c r="C802" s="14" t="s">
        <v>1455</v>
      </c>
      <c r="D802" s="20">
        <v>100</v>
      </c>
      <c r="E802" s="13">
        <v>25</v>
      </c>
      <c r="F802" s="13">
        <v>100</v>
      </c>
      <c r="G802" s="13"/>
      <c r="H802" s="13" t="s">
        <v>126</v>
      </c>
      <c r="I802" s="13" t="s">
        <v>1407</v>
      </c>
      <c r="J802" s="13"/>
      <c r="K802" s="13" t="s">
        <v>1310</v>
      </c>
      <c r="L802" s="14">
        <v>-116.76300000000001</v>
      </c>
      <c r="M802" s="14">
        <v>34.425699999999999</v>
      </c>
      <c r="N802" s="13" t="s">
        <v>301</v>
      </c>
      <c r="O802" s="13" t="s">
        <v>115</v>
      </c>
      <c r="P802" s="14" t="s">
        <v>440</v>
      </c>
      <c r="Q802" s="14" t="s">
        <v>117</v>
      </c>
      <c r="R802" s="16" t="s">
        <v>118</v>
      </c>
      <c r="S802">
        <v>73.8</v>
      </c>
      <c r="T802">
        <v>0.19</v>
      </c>
      <c r="U802">
        <v>14.62</v>
      </c>
      <c r="W802">
        <v>0.89</v>
      </c>
      <c r="X802" s="24">
        <v>14.03</v>
      </c>
      <c r="Y802">
        <f t="shared" si="13"/>
        <v>13.5143343</v>
      </c>
      <c r="Z802">
        <v>0.06</v>
      </c>
      <c r="AA802">
        <v>0.06</v>
      </c>
      <c r="AC802">
        <v>0.42</v>
      </c>
      <c r="AD802">
        <v>1.3</v>
      </c>
      <c r="AE802">
        <v>3.6</v>
      </c>
      <c r="AF802">
        <v>3.94</v>
      </c>
      <c r="AG802">
        <v>0.5</v>
      </c>
      <c r="AJ802">
        <v>15.19</v>
      </c>
      <c r="AK802">
        <v>0.1</v>
      </c>
      <c r="AL802">
        <v>138</v>
      </c>
      <c r="AM802">
        <v>1.1100000000000001</v>
      </c>
      <c r="AN802">
        <v>299.63</v>
      </c>
      <c r="AO802">
        <v>885.23</v>
      </c>
      <c r="AP802">
        <v>15.65</v>
      </c>
      <c r="AQ802">
        <v>2.15</v>
      </c>
      <c r="AR802">
        <v>76.599999999999994</v>
      </c>
      <c r="AS802">
        <v>3.16</v>
      </c>
      <c r="AT802">
        <v>11.36</v>
      </c>
      <c r="AU802">
        <v>13.53</v>
      </c>
      <c r="AV802">
        <v>20.25</v>
      </c>
      <c r="AW802">
        <v>22.37</v>
      </c>
      <c r="BB802">
        <v>2.1800000000000002</v>
      </c>
      <c r="BE802">
        <v>0.44</v>
      </c>
      <c r="BF802">
        <v>1.31</v>
      </c>
      <c r="BH802">
        <v>2.5099999999999998</v>
      </c>
      <c r="BI802">
        <v>1.38</v>
      </c>
      <c r="BJ802">
        <v>25.35</v>
      </c>
      <c r="BK802">
        <v>55.27</v>
      </c>
      <c r="BL802">
        <v>6.24</v>
      </c>
      <c r="BM802">
        <v>19.78</v>
      </c>
      <c r="BN802">
        <v>4.13</v>
      </c>
      <c r="BO802">
        <v>2.34</v>
      </c>
      <c r="BP802">
        <v>1.18</v>
      </c>
      <c r="BQ802">
        <v>3.23</v>
      </c>
      <c r="BR802">
        <v>0.63</v>
      </c>
      <c r="BS802">
        <v>2.93</v>
      </c>
      <c r="BT802">
        <v>0.72</v>
      </c>
      <c r="BU802">
        <v>1.85</v>
      </c>
      <c r="BV802">
        <v>0.38</v>
      </c>
      <c r="BW802">
        <v>2.31</v>
      </c>
      <c r="BY802">
        <v>9.76</v>
      </c>
      <c r="CA802">
        <v>138</v>
      </c>
      <c r="CB802">
        <v>299.63</v>
      </c>
      <c r="CC802" s="13">
        <v>100</v>
      </c>
      <c r="CD802" s="13">
        <v>1.3720000000000001</v>
      </c>
      <c r="CE802" s="13">
        <v>0.71305799999999997</v>
      </c>
      <c r="CF802" s="21">
        <v>0.71104000000000001</v>
      </c>
      <c r="CI802">
        <v>4.13</v>
      </c>
      <c r="CJ802">
        <v>19.78</v>
      </c>
      <c r="CQ802">
        <v>3.16</v>
      </c>
      <c r="CV802">
        <v>2.15</v>
      </c>
      <c r="CW802">
        <v>15.65</v>
      </c>
      <c r="DG802" s="17"/>
      <c r="DO802" s="18"/>
    </row>
    <row r="803" spans="1:162" customFormat="1" x14ac:dyDescent="0.25">
      <c r="A803" s="13" t="s">
        <v>111</v>
      </c>
      <c r="C803" s="14" t="s">
        <v>1456</v>
      </c>
      <c r="D803" s="20">
        <v>100</v>
      </c>
      <c r="E803" s="13">
        <v>25</v>
      </c>
      <c r="F803" s="13">
        <v>100</v>
      </c>
      <c r="G803" s="13"/>
      <c r="H803" s="13" t="s">
        <v>126</v>
      </c>
      <c r="I803" s="13" t="s">
        <v>1457</v>
      </c>
      <c r="J803" s="13" t="s">
        <v>1435</v>
      </c>
      <c r="K803" s="13" t="s">
        <v>1316</v>
      </c>
      <c r="L803" s="14">
        <v>-117.2075</v>
      </c>
      <c r="M803" s="14">
        <v>34.352600000000002</v>
      </c>
      <c r="N803" s="13" t="s">
        <v>301</v>
      </c>
      <c r="O803" s="13" t="s">
        <v>115</v>
      </c>
      <c r="P803" s="14" t="s">
        <v>440</v>
      </c>
      <c r="Q803" s="14" t="s">
        <v>117</v>
      </c>
      <c r="R803" s="16" t="s">
        <v>118</v>
      </c>
      <c r="S803">
        <v>73.89</v>
      </c>
      <c r="T803">
        <v>0.23</v>
      </c>
      <c r="U803">
        <v>14.53</v>
      </c>
      <c r="W803">
        <v>0.78</v>
      </c>
      <c r="X803" s="24">
        <v>15.33</v>
      </c>
      <c r="Y803">
        <f t="shared" si="13"/>
        <v>14.574087299999999</v>
      </c>
      <c r="Z803">
        <v>0.05</v>
      </c>
      <c r="AA803">
        <v>0.08</v>
      </c>
      <c r="AC803">
        <v>0.56000000000000005</v>
      </c>
      <c r="AD803">
        <v>2.2400000000000002</v>
      </c>
      <c r="AE803">
        <v>3.56</v>
      </c>
      <c r="AF803">
        <v>4.1100000000000003</v>
      </c>
      <c r="AG803">
        <v>0.38</v>
      </c>
      <c r="AJ803">
        <v>18.39</v>
      </c>
      <c r="AK803">
        <v>7.0000000000000007E-2</v>
      </c>
      <c r="AL803">
        <v>123</v>
      </c>
      <c r="AM803">
        <v>1.78</v>
      </c>
      <c r="AN803">
        <v>279.54000000000002</v>
      </c>
      <c r="AO803">
        <v>687.51</v>
      </c>
      <c r="AP803">
        <v>10.43</v>
      </c>
      <c r="AQ803">
        <v>2.4700000000000002</v>
      </c>
      <c r="AR803">
        <v>78.099999999999994</v>
      </c>
      <c r="AS803">
        <v>2.65</v>
      </c>
      <c r="AT803">
        <v>10.98</v>
      </c>
      <c r="AU803">
        <v>13.05</v>
      </c>
      <c r="AV803">
        <v>17.53</v>
      </c>
      <c r="AW803">
        <v>32.61</v>
      </c>
      <c r="BB803">
        <v>1.3</v>
      </c>
      <c r="BE803">
        <v>0.25</v>
      </c>
      <c r="BF803">
        <v>1.17</v>
      </c>
      <c r="BH803">
        <v>2.69</v>
      </c>
      <c r="BI803">
        <v>12.71</v>
      </c>
      <c r="BJ803">
        <v>17.579999999999998</v>
      </c>
      <c r="BK803">
        <v>36.880000000000003</v>
      </c>
      <c r="BL803">
        <v>4.0999999999999996</v>
      </c>
      <c r="BM803">
        <v>15.41</v>
      </c>
      <c r="BN803">
        <v>3.45</v>
      </c>
      <c r="BO803">
        <v>2.72</v>
      </c>
      <c r="BP803">
        <v>0.71</v>
      </c>
      <c r="BQ803">
        <v>2.87</v>
      </c>
      <c r="BR803">
        <v>0.5</v>
      </c>
      <c r="BS803">
        <v>2.5</v>
      </c>
      <c r="BT803">
        <v>0.51</v>
      </c>
      <c r="BU803">
        <v>1.36</v>
      </c>
      <c r="BV803">
        <v>0.3</v>
      </c>
      <c r="BW803">
        <v>1.52</v>
      </c>
      <c r="BY803">
        <v>21.58</v>
      </c>
      <c r="CA803">
        <v>123</v>
      </c>
      <c r="CB803">
        <v>279.54000000000002</v>
      </c>
      <c r="CC803" s="13">
        <v>100</v>
      </c>
      <c r="CD803" s="13">
        <v>1.264</v>
      </c>
      <c r="CE803" s="13">
        <v>0.71119699999999997</v>
      </c>
      <c r="CF803" s="21">
        <v>0.70933999999999997</v>
      </c>
      <c r="CI803">
        <v>3.45</v>
      </c>
      <c r="CJ803">
        <v>15.41</v>
      </c>
      <c r="CQ803">
        <v>2.65</v>
      </c>
      <c r="CV803">
        <v>2.4700000000000002</v>
      </c>
      <c r="CW803">
        <v>10.43</v>
      </c>
      <c r="DG803" s="17"/>
      <c r="DO803" s="18"/>
    </row>
    <row r="804" spans="1:162" customFormat="1" x14ac:dyDescent="0.25">
      <c r="A804" s="13" t="s">
        <v>111</v>
      </c>
      <c r="B804" s="13" t="s">
        <v>1303</v>
      </c>
      <c r="C804" s="19" t="s">
        <v>1458</v>
      </c>
      <c r="D804" s="20">
        <v>100</v>
      </c>
      <c r="E804" s="13">
        <v>20</v>
      </c>
      <c r="F804" s="13">
        <v>100</v>
      </c>
      <c r="G804" s="13"/>
      <c r="H804" s="13" t="s">
        <v>126</v>
      </c>
      <c r="I804" s="13" t="s">
        <v>299</v>
      </c>
      <c r="J804" s="13"/>
      <c r="K804" s="13" t="s">
        <v>1342</v>
      </c>
      <c r="L804">
        <v>116.16</v>
      </c>
      <c r="M804">
        <v>34.01</v>
      </c>
      <c r="N804" s="13" t="s">
        <v>301</v>
      </c>
      <c r="O804" s="13" t="s">
        <v>115</v>
      </c>
      <c r="P804" s="14" t="s">
        <v>302</v>
      </c>
      <c r="Q804" s="14" t="s">
        <v>117</v>
      </c>
      <c r="R804" s="14" t="s">
        <v>118</v>
      </c>
      <c r="S804">
        <v>73.92</v>
      </c>
      <c r="T804">
        <v>0.49</v>
      </c>
      <c r="U804">
        <v>13.84</v>
      </c>
      <c r="W804">
        <v>2.02</v>
      </c>
      <c r="X804" s="24">
        <v>14.98</v>
      </c>
      <c r="Y804">
        <f t="shared" si="13"/>
        <v>15.4991538</v>
      </c>
      <c r="Z804">
        <v>0.04</v>
      </c>
      <c r="AA804">
        <v>0.06</v>
      </c>
      <c r="AC804">
        <v>0.55000000000000004</v>
      </c>
      <c r="AD804">
        <v>1</v>
      </c>
      <c r="AE804">
        <v>3.8</v>
      </c>
      <c r="AF804">
        <v>4.1100000000000003</v>
      </c>
      <c r="AG804">
        <v>0.49</v>
      </c>
      <c r="AJ804">
        <v>26.07</v>
      </c>
      <c r="AK804">
        <v>0.15</v>
      </c>
      <c r="AL804">
        <v>116</v>
      </c>
      <c r="AM804">
        <v>1.3</v>
      </c>
      <c r="AN804">
        <v>143</v>
      </c>
      <c r="AO804">
        <v>572.09</v>
      </c>
      <c r="AP804">
        <v>31.01</v>
      </c>
      <c r="AQ804">
        <v>4.74</v>
      </c>
      <c r="AR804">
        <v>216.25</v>
      </c>
      <c r="AS804">
        <v>7.38</v>
      </c>
      <c r="AT804">
        <v>23.22</v>
      </c>
      <c r="AU804">
        <v>27.91</v>
      </c>
      <c r="AV804">
        <v>14.4</v>
      </c>
      <c r="AW804">
        <v>21.06</v>
      </c>
      <c r="BB804">
        <v>3.2</v>
      </c>
      <c r="BE804">
        <v>4.16</v>
      </c>
      <c r="BF804">
        <v>2.72</v>
      </c>
      <c r="BH804">
        <v>4.22</v>
      </c>
      <c r="BI804">
        <v>17.010000000000002</v>
      </c>
      <c r="BJ804">
        <v>80.02</v>
      </c>
      <c r="BK804">
        <v>201.71</v>
      </c>
      <c r="BL804">
        <v>21.04</v>
      </c>
      <c r="BM804">
        <v>66.81</v>
      </c>
      <c r="BN804">
        <v>12.41</v>
      </c>
      <c r="BO804">
        <v>5.22</v>
      </c>
      <c r="BP804">
        <v>2.73</v>
      </c>
      <c r="BQ804">
        <v>9.52</v>
      </c>
      <c r="BR804">
        <v>2.2799999999999998</v>
      </c>
      <c r="BS804">
        <v>7.66</v>
      </c>
      <c r="BT804">
        <v>2.72</v>
      </c>
      <c r="BU804">
        <v>5.13</v>
      </c>
      <c r="BV804">
        <v>2.1</v>
      </c>
      <c r="BW804">
        <v>4.88</v>
      </c>
      <c r="BY804">
        <v>22.46</v>
      </c>
      <c r="CA804">
        <v>116</v>
      </c>
      <c r="CB804">
        <v>143</v>
      </c>
      <c r="CC804" s="13">
        <v>100</v>
      </c>
      <c r="CD804" s="13">
        <v>2.4670000000000001</v>
      </c>
      <c r="CE804" s="13">
        <v>0.71524100000000002</v>
      </c>
      <c r="CF804" s="21">
        <v>0.71160999999999996</v>
      </c>
      <c r="CI804">
        <v>12.41</v>
      </c>
      <c r="CJ804">
        <v>66.81</v>
      </c>
      <c r="CQ804">
        <v>7.38</v>
      </c>
      <c r="CV804">
        <v>4.74</v>
      </c>
      <c r="CW804">
        <v>31.01</v>
      </c>
      <c r="DG804" s="17"/>
      <c r="DO804" s="18"/>
    </row>
    <row r="805" spans="1:162" customFormat="1" x14ac:dyDescent="0.25">
      <c r="A805" s="13" t="s">
        <v>111</v>
      </c>
      <c r="C805" s="14" t="s">
        <v>1459</v>
      </c>
      <c r="D805" s="20">
        <v>100</v>
      </c>
      <c r="E805" s="13">
        <v>25</v>
      </c>
      <c r="F805" s="13">
        <v>100</v>
      </c>
      <c r="G805" s="13"/>
      <c r="H805" s="13" t="s">
        <v>126</v>
      </c>
      <c r="I805" s="13" t="s">
        <v>437</v>
      </c>
      <c r="J805" s="13" t="s">
        <v>1460</v>
      </c>
      <c r="K805" s="13" t="s">
        <v>1320</v>
      </c>
      <c r="L805" s="14">
        <v>-117.1163</v>
      </c>
      <c r="M805" s="14">
        <v>34.191899999999997</v>
      </c>
      <c r="N805" s="13" t="s">
        <v>301</v>
      </c>
      <c r="O805" s="13" t="s">
        <v>115</v>
      </c>
      <c r="P805" s="14" t="s">
        <v>440</v>
      </c>
      <c r="Q805" s="14" t="s">
        <v>117</v>
      </c>
      <c r="R805" s="14" t="s">
        <v>118</v>
      </c>
      <c r="S805">
        <v>73.95</v>
      </c>
      <c r="T805">
        <v>0.19</v>
      </c>
      <c r="U805">
        <v>14.64</v>
      </c>
      <c r="W805">
        <v>0.9</v>
      </c>
      <c r="X805" s="24">
        <v>14.57</v>
      </c>
      <c r="Y805">
        <f t="shared" si="13"/>
        <v>14.0102317</v>
      </c>
      <c r="Z805">
        <v>0.05</v>
      </c>
      <c r="AA805">
        <v>7.0000000000000007E-2</v>
      </c>
      <c r="AC805">
        <v>0.28000000000000003</v>
      </c>
      <c r="AD805">
        <v>1.6</v>
      </c>
      <c r="AE805">
        <v>3.53</v>
      </c>
      <c r="AF805">
        <v>4.3499999999999996</v>
      </c>
      <c r="AG805">
        <v>0.44</v>
      </c>
      <c r="AJ805">
        <v>11.56</v>
      </c>
      <c r="AK805">
        <v>7.0000000000000007E-2</v>
      </c>
      <c r="AL805">
        <v>188</v>
      </c>
      <c r="AM805">
        <v>2.78</v>
      </c>
      <c r="AN805">
        <v>282.67</v>
      </c>
      <c r="AO805">
        <v>809.49</v>
      </c>
      <c r="AP805">
        <v>13.89</v>
      </c>
      <c r="AQ805">
        <v>2.72</v>
      </c>
      <c r="AR805">
        <v>103.33</v>
      </c>
      <c r="AS805">
        <v>2.92</v>
      </c>
      <c r="AT805">
        <v>20.83</v>
      </c>
      <c r="AU805">
        <v>14.77</v>
      </c>
      <c r="AV805">
        <v>29.27</v>
      </c>
      <c r="AW805">
        <v>42.98</v>
      </c>
      <c r="BB805">
        <v>2.08</v>
      </c>
      <c r="BE805">
        <v>0.49</v>
      </c>
      <c r="BF805">
        <v>1.95</v>
      </c>
      <c r="BH805">
        <v>1.88</v>
      </c>
      <c r="BI805">
        <v>3.28</v>
      </c>
      <c r="BJ805">
        <v>26.03</v>
      </c>
      <c r="BK805">
        <v>53.88</v>
      </c>
      <c r="BL805">
        <v>6.11</v>
      </c>
      <c r="BM805">
        <v>20.53</v>
      </c>
      <c r="BN805">
        <v>4.4800000000000004</v>
      </c>
      <c r="BO805">
        <v>0</v>
      </c>
      <c r="BP805">
        <v>0.61</v>
      </c>
      <c r="BQ805">
        <v>3</v>
      </c>
      <c r="BR805">
        <v>0.55000000000000004</v>
      </c>
      <c r="BS805">
        <v>2.77</v>
      </c>
      <c r="BT805">
        <v>0.56000000000000005</v>
      </c>
      <c r="BU805">
        <v>1.45</v>
      </c>
      <c r="BV805">
        <v>0.17</v>
      </c>
      <c r="BW805">
        <v>1.65</v>
      </c>
      <c r="BY805">
        <v>5.0599999999999996</v>
      </c>
      <c r="CA805">
        <v>188</v>
      </c>
      <c r="CB805">
        <v>282.67</v>
      </c>
      <c r="CC805" s="13">
        <v>100</v>
      </c>
      <c r="CD805" s="13">
        <v>2.0790000000000002</v>
      </c>
      <c r="CE805" s="13">
        <v>0.71301300000000001</v>
      </c>
      <c r="CF805" s="21">
        <v>0.70996000000000004</v>
      </c>
      <c r="CI805">
        <v>4.4800000000000004</v>
      </c>
      <c r="CJ805">
        <v>20.53</v>
      </c>
      <c r="CQ805">
        <v>2.92</v>
      </c>
      <c r="CV805">
        <v>2.72</v>
      </c>
      <c r="CW805">
        <v>13.89</v>
      </c>
      <c r="DG805" s="17"/>
      <c r="DO805" s="18"/>
    </row>
    <row r="806" spans="1:162" customFormat="1" x14ac:dyDescent="0.25">
      <c r="A806" s="13" t="s">
        <v>111</v>
      </c>
      <c r="C806" s="14" t="s">
        <v>1461</v>
      </c>
      <c r="D806" s="20">
        <v>100</v>
      </c>
      <c r="E806" s="13">
        <v>25</v>
      </c>
      <c r="F806" s="13">
        <v>100</v>
      </c>
      <c r="G806" s="13"/>
      <c r="H806" s="13" t="s">
        <v>126</v>
      </c>
      <c r="I806" s="13" t="s">
        <v>437</v>
      </c>
      <c r="J806" s="13" t="s">
        <v>1435</v>
      </c>
      <c r="K806" s="13" t="s">
        <v>1320</v>
      </c>
      <c r="L806" s="14">
        <v>-117.19240000000001</v>
      </c>
      <c r="M806" s="14">
        <v>34.234400000000001</v>
      </c>
      <c r="N806" s="13" t="s">
        <v>301</v>
      </c>
      <c r="O806" s="13" t="s">
        <v>115</v>
      </c>
      <c r="P806" s="14" t="s">
        <v>440</v>
      </c>
      <c r="Q806" s="14" t="s">
        <v>117</v>
      </c>
      <c r="R806" s="16" t="s">
        <v>118</v>
      </c>
      <c r="S806">
        <v>74.06</v>
      </c>
      <c r="T806">
        <v>0.27</v>
      </c>
      <c r="U806">
        <v>14.4</v>
      </c>
      <c r="W806">
        <v>0.89</v>
      </c>
      <c r="X806" s="24">
        <v>14.5</v>
      </c>
      <c r="Y806">
        <f t="shared" si="13"/>
        <v>13.937245000000001</v>
      </c>
      <c r="Z806">
        <v>0.05</v>
      </c>
      <c r="AA806">
        <v>0.06</v>
      </c>
      <c r="AC806">
        <v>0.41</v>
      </c>
      <c r="AD806">
        <v>1.82</v>
      </c>
      <c r="AE806">
        <v>3.18</v>
      </c>
      <c r="AF806">
        <v>4.8499999999999996</v>
      </c>
      <c r="AG806">
        <v>0.41</v>
      </c>
      <c r="AJ806">
        <v>26.21</v>
      </c>
      <c r="AK806">
        <v>0.15</v>
      </c>
      <c r="AL806">
        <v>191</v>
      </c>
      <c r="AM806">
        <v>2.14</v>
      </c>
      <c r="AN806">
        <v>239.87</v>
      </c>
      <c r="AO806">
        <v>895.03</v>
      </c>
      <c r="AP806">
        <v>27.73</v>
      </c>
      <c r="AQ806">
        <v>3.37</v>
      </c>
      <c r="AR806">
        <v>182.45</v>
      </c>
      <c r="AS806">
        <v>5.89</v>
      </c>
      <c r="AT806">
        <v>16.399999999999999</v>
      </c>
      <c r="AU806">
        <v>19.440000000000001</v>
      </c>
      <c r="AV806">
        <v>14.46</v>
      </c>
      <c r="AW806">
        <v>28.8</v>
      </c>
      <c r="BB806">
        <v>2.2599999999999998</v>
      </c>
      <c r="BE806">
        <v>0.34</v>
      </c>
      <c r="BF806">
        <v>1.49</v>
      </c>
      <c r="BH806">
        <v>1.94</v>
      </c>
      <c r="BI806">
        <v>6.31</v>
      </c>
      <c r="BJ806">
        <v>38.78</v>
      </c>
      <c r="BK806">
        <v>86.41</v>
      </c>
      <c r="BL806">
        <v>8.8800000000000008</v>
      </c>
      <c r="BM806">
        <v>34.58</v>
      </c>
      <c r="BN806">
        <v>6.27</v>
      </c>
      <c r="BO806">
        <v>3.14</v>
      </c>
      <c r="BP806">
        <v>1.1399999999999999</v>
      </c>
      <c r="BQ806">
        <v>5.1100000000000003</v>
      </c>
      <c r="BR806">
        <v>0.81</v>
      </c>
      <c r="BS806">
        <v>3.99</v>
      </c>
      <c r="BT806">
        <v>0.85</v>
      </c>
      <c r="BU806">
        <v>2.0499999999999998</v>
      </c>
      <c r="BV806">
        <v>0.26</v>
      </c>
      <c r="BW806">
        <v>1.84</v>
      </c>
      <c r="BY806">
        <v>17.86</v>
      </c>
      <c r="CA806">
        <v>191</v>
      </c>
      <c r="CB806">
        <v>239.87</v>
      </c>
      <c r="CC806" s="13">
        <v>100</v>
      </c>
      <c r="CD806" s="13">
        <v>2.2749999999999999</v>
      </c>
      <c r="CE806" s="13">
        <v>0.71462999999999999</v>
      </c>
      <c r="CF806" s="21">
        <v>0.71128999999999998</v>
      </c>
      <c r="CI806">
        <v>6.27</v>
      </c>
      <c r="CJ806">
        <v>34.58</v>
      </c>
      <c r="CQ806">
        <v>5.89</v>
      </c>
      <c r="CV806">
        <v>3.37</v>
      </c>
      <c r="CW806">
        <v>27.73</v>
      </c>
      <c r="DG806" s="17"/>
      <c r="DO806" s="18"/>
    </row>
    <row r="807" spans="1:162" customFormat="1" x14ac:dyDescent="0.25">
      <c r="A807" s="13" t="s">
        <v>111</v>
      </c>
      <c r="B807" s="13" t="s">
        <v>1279</v>
      </c>
      <c r="C807" s="19" t="s">
        <v>1462</v>
      </c>
      <c r="D807" s="20">
        <v>100</v>
      </c>
      <c r="E807" s="13">
        <v>12</v>
      </c>
      <c r="F807" s="13">
        <v>160</v>
      </c>
      <c r="G807" s="13" t="s">
        <v>436</v>
      </c>
      <c r="H807" s="13"/>
      <c r="I807" s="13" t="s">
        <v>1083</v>
      </c>
      <c r="J807" s="13"/>
      <c r="K807" t="s">
        <v>113</v>
      </c>
      <c r="L807" s="33">
        <v>-116.66589999999999</v>
      </c>
      <c r="M807" s="33">
        <v>33.376300000000001</v>
      </c>
      <c r="N807" s="19" t="s">
        <v>301</v>
      </c>
      <c r="O807" s="19" t="s">
        <v>115</v>
      </c>
      <c r="P807" s="13" t="s">
        <v>605</v>
      </c>
      <c r="Q807" s="14" t="s">
        <v>117</v>
      </c>
      <c r="R807" s="16" t="s">
        <v>118</v>
      </c>
      <c r="S807" s="13">
        <v>74.2</v>
      </c>
      <c r="T807" s="13">
        <v>0.11</v>
      </c>
      <c r="U807" s="13">
        <v>13.9</v>
      </c>
      <c r="V807" s="13"/>
      <c r="W807" s="13"/>
      <c r="X807" s="13">
        <v>1.46</v>
      </c>
      <c r="Y807">
        <f t="shared" si="13"/>
        <v>1.3137226</v>
      </c>
      <c r="Z807" s="13">
        <v>0.04</v>
      </c>
      <c r="AA807">
        <v>0.05</v>
      </c>
      <c r="AB807" s="13"/>
      <c r="AC807" s="13">
        <v>0.25</v>
      </c>
      <c r="AD807" s="13">
        <v>1.62</v>
      </c>
      <c r="AE807" s="13">
        <v>3.26</v>
      </c>
      <c r="AF807" s="13">
        <v>3.74</v>
      </c>
      <c r="AG807">
        <v>0.74</v>
      </c>
      <c r="AH807" s="13"/>
      <c r="AI807" s="34"/>
      <c r="AJ807">
        <v>7.7</v>
      </c>
      <c r="AK807" s="13">
        <v>0.06</v>
      </c>
      <c r="AL807" s="13">
        <v>123</v>
      </c>
      <c r="AM807" s="13">
        <v>4.6100000000000003</v>
      </c>
      <c r="AN807" s="13">
        <v>223.8</v>
      </c>
      <c r="AO807" s="13">
        <v>1517.6</v>
      </c>
      <c r="AP807" s="13">
        <v>15.35</v>
      </c>
      <c r="AQ807" s="13">
        <v>4.95</v>
      </c>
      <c r="AR807" s="13">
        <v>75.95</v>
      </c>
      <c r="AS807" s="13">
        <v>3.48</v>
      </c>
      <c r="AT807" s="13">
        <v>9.0399999999999991</v>
      </c>
      <c r="AU807" s="13">
        <v>12.99</v>
      </c>
      <c r="AV807" s="13">
        <v>1.97</v>
      </c>
      <c r="AW807" s="13">
        <v>45.53</v>
      </c>
      <c r="AX807" s="34"/>
      <c r="AY807" s="13"/>
      <c r="AZ807" s="13"/>
      <c r="BA807" s="13"/>
      <c r="BB807" s="13">
        <v>3.02</v>
      </c>
      <c r="BC807" s="13"/>
      <c r="BD807" s="13"/>
      <c r="BE807" s="13">
        <v>0.74</v>
      </c>
      <c r="BF807" s="13">
        <v>0.92</v>
      </c>
      <c r="BG807" s="13"/>
      <c r="BH807" s="13">
        <v>1.37</v>
      </c>
      <c r="BI807" s="13">
        <v>2.7</v>
      </c>
      <c r="BJ807" s="13">
        <v>23.31</v>
      </c>
      <c r="BK807" s="13">
        <v>52.64</v>
      </c>
      <c r="BL807" s="13">
        <v>6.88</v>
      </c>
      <c r="BM807" s="13">
        <v>23.55</v>
      </c>
      <c r="BN807" s="13">
        <v>4.76</v>
      </c>
      <c r="BO807" s="13">
        <v>4.45</v>
      </c>
      <c r="BP807" s="13">
        <v>1.06</v>
      </c>
      <c r="BQ807" s="13">
        <v>3.75</v>
      </c>
      <c r="BR807" s="13">
        <v>0.6</v>
      </c>
      <c r="BS807" s="13">
        <v>2.79</v>
      </c>
      <c r="BT807" s="13">
        <v>0.7</v>
      </c>
      <c r="BU807" s="13">
        <v>1.72</v>
      </c>
      <c r="BV807" s="13">
        <v>0.19</v>
      </c>
      <c r="BW807" s="13">
        <v>2.15</v>
      </c>
      <c r="BX807" s="13"/>
      <c r="BY807">
        <v>8.24</v>
      </c>
      <c r="BZ807">
        <v>3.84</v>
      </c>
      <c r="CA807" s="13">
        <v>123</v>
      </c>
      <c r="CB807" s="13">
        <v>223.8</v>
      </c>
      <c r="CC807" s="13">
        <v>100</v>
      </c>
      <c r="CD807" s="13">
        <v>1.484</v>
      </c>
      <c r="CE807" s="13">
        <v>0.70737000000000005</v>
      </c>
      <c r="CF807" s="21">
        <v>0.70530000000000004</v>
      </c>
      <c r="CG807" s="13"/>
      <c r="CH807" s="13"/>
      <c r="CI807">
        <v>4.76</v>
      </c>
      <c r="CJ807" s="13">
        <v>23.55</v>
      </c>
      <c r="CK807" s="13"/>
      <c r="CL807" s="13"/>
      <c r="CM807" s="13"/>
      <c r="CN807" s="13"/>
      <c r="CO807" s="13"/>
      <c r="CP807" s="13"/>
      <c r="CQ807">
        <v>3.48</v>
      </c>
      <c r="CR807" s="13"/>
      <c r="CS807" s="13"/>
      <c r="CT807" s="13"/>
      <c r="CU807" s="13"/>
      <c r="CV807">
        <v>4.95</v>
      </c>
      <c r="CW807">
        <v>15.35</v>
      </c>
      <c r="CX807" s="13"/>
      <c r="CY807" s="13"/>
      <c r="CZ807" s="13"/>
      <c r="DA807" s="13"/>
      <c r="DB807" s="13"/>
      <c r="DC807" s="13"/>
      <c r="DD807" s="13"/>
      <c r="DE807" s="13"/>
      <c r="DF807" s="13"/>
      <c r="DG807" s="22"/>
      <c r="DH807" s="13"/>
      <c r="DI807" s="13"/>
      <c r="DJ807" s="13"/>
      <c r="DK807" s="13"/>
      <c r="DL807" s="13"/>
      <c r="DM807" s="13"/>
      <c r="DN807" s="13"/>
      <c r="DO807" s="18">
        <v>10.9</v>
      </c>
      <c r="DP807" s="13"/>
      <c r="DQ807" s="13"/>
      <c r="DR807" s="13"/>
      <c r="DS807" s="13"/>
      <c r="DT807" s="13"/>
      <c r="DU807" s="13"/>
      <c r="DV807" s="13"/>
      <c r="DW807" s="13"/>
      <c r="DX807" s="13"/>
      <c r="DY807" s="13"/>
      <c r="DZ807" s="13"/>
      <c r="EA807" s="13"/>
      <c r="EB807" s="13"/>
      <c r="EC807" s="13"/>
      <c r="ED807" s="13"/>
      <c r="EE807" s="13"/>
      <c r="EF807" s="13"/>
      <c r="EG807" s="13"/>
      <c r="EH807" s="13"/>
      <c r="EI807" s="13"/>
      <c r="EJ807" s="13"/>
      <c r="EK807" s="13"/>
      <c r="EL807" s="13"/>
      <c r="EM807" s="13"/>
      <c r="EN807" s="13"/>
      <c r="EO807" s="13"/>
      <c r="EP807" s="13"/>
      <c r="EQ807" s="13"/>
      <c r="ER807" s="13"/>
      <c r="ES807" s="13"/>
      <c r="ET807" s="13"/>
      <c r="EU807" s="13"/>
      <c r="EV807" s="13"/>
      <c r="EW807" s="13"/>
      <c r="EX807" s="13"/>
      <c r="EY807" s="13"/>
      <c r="EZ807" s="13"/>
      <c r="FA807" s="13"/>
      <c r="FB807" s="13"/>
      <c r="FC807" s="13"/>
      <c r="FD807" s="13"/>
      <c r="FE807" s="13"/>
      <c r="FF807" s="13"/>
    </row>
    <row r="808" spans="1:162" customFormat="1" x14ac:dyDescent="0.25">
      <c r="A808" s="13" t="s">
        <v>111</v>
      </c>
      <c r="C808" s="14" t="s">
        <v>1463</v>
      </c>
      <c r="D808" s="20">
        <v>100</v>
      </c>
      <c r="E808" s="13">
        <v>25</v>
      </c>
      <c r="F808" s="13">
        <v>100</v>
      </c>
      <c r="G808" s="13"/>
      <c r="H808" s="13" t="s">
        <v>126</v>
      </c>
      <c r="I808" s="13" t="s">
        <v>437</v>
      </c>
      <c r="J808" s="13" t="s">
        <v>1464</v>
      </c>
      <c r="K808" s="13" t="s">
        <v>1320</v>
      </c>
      <c r="L808" s="14">
        <v>-117.11579999999999</v>
      </c>
      <c r="M808" s="14">
        <v>34.176299999999998</v>
      </c>
      <c r="N808" s="13" t="s">
        <v>301</v>
      </c>
      <c r="O808" s="13" t="s">
        <v>115</v>
      </c>
      <c r="P808" s="14" t="s">
        <v>440</v>
      </c>
      <c r="Q808" s="14" t="s">
        <v>117</v>
      </c>
      <c r="R808" s="14" t="s">
        <v>118</v>
      </c>
      <c r="S808">
        <v>74.33</v>
      </c>
      <c r="T808">
        <v>0.19</v>
      </c>
      <c r="U808">
        <v>14.48</v>
      </c>
      <c r="W808">
        <v>0.79</v>
      </c>
      <c r="X808" s="24">
        <v>13.43</v>
      </c>
      <c r="Y808">
        <f t="shared" si="13"/>
        <v>12.874448300000001</v>
      </c>
      <c r="Z808">
        <v>0.03</v>
      </c>
      <c r="AA808">
        <v>0.05</v>
      </c>
      <c r="AC808">
        <v>0.18</v>
      </c>
      <c r="AD808">
        <v>1.63</v>
      </c>
      <c r="AE808">
        <v>3.38</v>
      </c>
      <c r="AF808">
        <v>4.76</v>
      </c>
      <c r="AG808">
        <v>0.38</v>
      </c>
      <c r="AJ808">
        <v>25.87</v>
      </c>
      <c r="AK808">
        <v>0.05</v>
      </c>
      <c r="AL808">
        <v>202</v>
      </c>
      <c r="AM808">
        <v>2.91</v>
      </c>
      <c r="AN808">
        <v>214.81</v>
      </c>
      <c r="AO808">
        <v>766.9</v>
      </c>
      <c r="AP808">
        <v>18.28</v>
      </c>
      <c r="AQ808">
        <v>2.29</v>
      </c>
      <c r="AR808">
        <v>93.17</v>
      </c>
      <c r="AS808">
        <v>2.4300000000000002</v>
      </c>
      <c r="AT808">
        <v>20.81</v>
      </c>
      <c r="AU808">
        <v>25.7</v>
      </c>
      <c r="AV808">
        <v>33.659999999999997</v>
      </c>
      <c r="AW808">
        <v>33.54</v>
      </c>
      <c r="BB808">
        <v>2.2999999999999998</v>
      </c>
      <c r="BE808">
        <v>0.52</v>
      </c>
      <c r="BF808">
        <v>1.46</v>
      </c>
      <c r="BH808">
        <v>1.1000000000000001</v>
      </c>
      <c r="BI808">
        <v>3.94</v>
      </c>
      <c r="BJ808">
        <v>31.81</v>
      </c>
      <c r="BK808">
        <v>68.28</v>
      </c>
      <c r="BL808">
        <v>7.3</v>
      </c>
      <c r="BM808">
        <v>27.58</v>
      </c>
      <c r="BN808">
        <v>5.3</v>
      </c>
      <c r="BO808">
        <v>3.8</v>
      </c>
      <c r="BP808">
        <v>0.62</v>
      </c>
      <c r="BQ808">
        <v>4.1100000000000003</v>
      </c>
      <c r="BR808">
        <v>0.73</v>
      </c>
      <c r="BS808">
        <v>3.93</v>
      </c>
      <c r="BT808">
        <v>0.85</v>
      </c>
      <c r="BU808">
        <v>2.54</v>
      </c>
      <c r="BV808">
        <v>0.54</v>
      </c>
      <c r="BW808">
        <v>2.4700000000000002</v>
      </c>
      <c r="BY808">
        <v>4.84</v>
      </c>
      <c r="CA808">
        <v>202</v>
      </c>
      <c r="CB808">
        <v>214.81</v>
      </c>
      <c r="CC808" s="13">
        <v>100</v>
      </c>
      <c r="CD808" s="13">
        <v>2.895</v>
      </c>
      <c r="CE808" s="13">
        <v>0.71518599999999999</v>
      </c>
      <c r="CF808" s="21">
        <v>0.71092999999999995</v>
      </c>
      <c r="CI808">
        <v>5.3</v>
      </c>
      <c r="CJ808">
        <v>27.58</v>
      </c>
      <c r="CQ808">
        <v>2.4300000000000002</v>
      </c>
      <c r="CV808">
        <v>2.29</v>
      </c>
      <c r="CW808">
        <v>18.28</v>
      </c>
      <c r="DG808" s="17"/>
      <c r="DO808" s="18"/>
    </row>
    <row r="809" spans="1:162" customFormat="1" x14ac:dyDescent="0.25">
      <c r="A809" s="13" t="s">
        <v>111</v>
      </c>
      <c r="C809" s="14" t="s">
        <v>1465</v>
      </c>
      <c r="D809" s="20">
        <v>100</v>
      </c>
      <c r="E809" s="13">
        <v>50</v>
      </c>
      <c r="F809" s="13">
        <v>100</v>
      </c>
      <c r="G809" s="13"/>
      <c r="H809" s="13" t="s">
        <v>126</v>
      </c>
      <c r="I809" s="13" t="s">
        <v>1401</v>
      </c>
      <c r="J809" s="13" t="s">
        <v>1466</v>
      </c>
      <c r="K809" s="13" t="s">
        <v>1467</v>
      </c>
      <c r="L809" s="14">
        <v>-116.82089999999999</v>
      </c>
      <c r="M809" s="14">
        <v>34.113500000000002</v>
      </c>
      <c r="N809" s="13" t="s">
        <v>301</v>
      </c>
      <c r="O809" s="13" t="s">
        <v>115</v>
      </c>
      <c r="P809" s="14" t="s">
        <v>440</v>
      </c>
      <c r="Q809" s="14" t="s">
        <v>117</v>
      </c>
      <c r="R809" s="14" t="s">
        <v>118</v>
      </c>
      <c r="S809">
        <v>74.489999999999995</v>
      </c>
      <c r="T809">
        <v>0.2</v>
      </c>
      <c r="U809">
        <v>14.43</v>
      </c>
      <c r="W809">
        <v>0.86</v>
      </c>
      <c r="X809" s="24">
        <v>17.7</v>
      </c>
      <c r="Y809">
        <f t="shared" si="13"/>
        <v>16.786636999999999</v>
      </c>
      <c r="Z809">
        <v>0.05</v>
      </c>
      <c r="AA809">
        <v>0.09</v>
      </c>
      <c r="AC809">
        <v>0.35</v>
      </c>
      <c r="AD809">
        <v>2.1800000000000002</v>
      </c>
      <c r="AE809">
        <v>3.38</v>
      </c>
      <c r="AF809">
        <v>3.86</v>
      </c>
      <c r="AG809">
        <v>0.28999999999999998</v>
      </c>
      <c r="AJ809">
        <v>13.44</v>
      </c>
      <c r="AK809">
        <v>0.06</v>
      </c>
      <c r="AL809">
        <v>136</v>
      </c>
      <c r="AM809">
        <v>2.02</v>
      </c>
      <c r="AN809">
        <v>409.52</v>
      </c>
      <c r="AO809">
        <v>1107.9100000000001</v>
      </c>
      <c r="AP809">
        <v>9.89</v>
      </c>
      <c r="AQ809">
        <v>0.88</v>
      </c>
      <c r="AR809">
        <v>91</v>
      </c>
      <c r="AS809">
        <v>2.1800000000000002</v>
      </c>
      <c r="AT809">
        <v>12.36</v>
      </c>
      <c r="AU809">
        <v>8.8699999999999992</v>
      </c>
      <c r="AV809">
        <v>13.71</v>
      </c>
      <c r="AW809">
        <v>42.01</v>
      </c>
      <c r="BB809">
        <v>1.51</v>
      </c>
      <c r="BE809">
        <v>0.19</v>
      </c>
      <c r="BF809">
        <v>0.92</v>
      </c>
      <c r="BH809">
        <v>1.75</v>
      </c>
      <c r="BI809">
        <v>2.2000000000000002</v>
      </c>
      <c r="BJ809">
        <v>25.81</v>
      </c>
      <c r="BK809">
        <v>46.24</v>
      </c>
      <c r="BL809">
        <v>4.84</v>
      </c>
      <c r="BM809">
        <v>16.59</v>
      </c>
      <c r="BN809">
        <v>2.7</v>
      </c>
      <c r="BO809">
        <v>2.92</v>
      </c>
      <c r="BP809">
        <v>0.66</v>
      </c>
      <c r="BQ809">
        <v>1.89</v>
      </c>
      <c r="BR809">
        <v>0.28999999999999998</v>
      </c>
      <c r="BS809">
        <v>1.66</v>
      </c>
      <c r="BT809">
        <v>0.28999999999999998</v>
      </c>
      <c r="BU809">
        <v>0.76</v>
      </c>
      <c r="BV809">
        <v>0.12</v>
      </c>
      <c r="BW809">
        <v>0.77</v>
      </c>
      <c r="BY809">
        <v>4.09</v>
      </c>
      <c r="CA809">
        <v>136</v>
      </c>
      <c r="CB809">
        <v>409.52</v>
      </c>
      <c r="CC809" s="13">
        <v>100</v>
      </c>
      <c r="CD809" s="13">
        <v>1.1000000000000001</v>
      </c>
      <c r="CE809" s="13">
        <v>0.71166399999999996</v>
      </c>
      <c r="CF809" s="21">
        <v>0.71004999999999996</v>
      </c>
      <c r="CI809">
        <v>2.7</v>
      </c>
      <c r="CJ809">
        <v>16.59</v>
      </c>
      <c r="CQ809">
        <v>2.1800000000000002</v>
      </c>
      <c r="CV809">
        <v>0.88</v>
      </c>
      <c r="CW809">
        <v>9.89</v>
      </c>
      <c r="DG809" s="17"/>
      <c r="DO809" s="18"/>
    </row>
    <row r="810" spans="1:162" customFormat="1" x14ac:dyDescent="0.25">
      <c r="A810" s="13" t="s">
        <v>111</v>
      </c>
      <c r="B810" s="13"/>
      <c r="C810" s="19" t="s">
        <v>1468</v>
      </c>
      <c r="D810" s="20">
        <v>100</v>
      </c>
      <c r="E810" s="13"/>
      <c r="F810" s="13">
        <v>100</v>
      </c>
      <c r="G810" s="13"/>
      <c r="H810" s="13" t="s">
        <v>126</v>
      </c>
      <c r="I810" s="13" t="s">
        <v>1357</v>
      </c>
      <c r="J810" s="13"/>
      <c r="K810" s="13"/>
      <c r="L810" s="13"/>
      <c r="M810" s="13"/>
      <c r="N810" s="13"/>
      <c r="O810" s="13" t="s">
        <v>115</v>
      </c>
      <c r="P810" s="13" t="s">
        <v>137</v>
      </c>
      <c r="Q810" s="13"/>
      <c r="R810" s="16" t="s">
        <v>118</v>
      </c>
      <c r="S810" s="13">
        <v>74.614999999999995</v>
      </c>
      <c r="T810" s="13"/>
      <c r="U810" s="13"/>
      <c r="V810" s="13"/>
      <c r="W810" s="13"/>
      <c r="X810" s="13"/>
      <c r="Y810" t="e">
        <f t="shared" si="13"/>
        <v>#N/A</v>
      </c>
      <c r="Z810" s="13"/>
      <c r="AA810" s="13"/>
      <c r="AB810" s="13"/>
      <c r="AC810" s="13">
        <v>0.28799999999999998</v>
      </c>
      <c r="AD810" s="13"/>
      <c r="AE810" s="13"/>
      <c r="AF810" s="13"/>
      <c r="AG810" s="13"/>
      <c r="AH810" s="13"/>
      <c r="AI810" s="13"/>
      <c r="AJ810" s="13"/>
      <c r="AK810" s="13"/>
      <c r="AL810" s="13"/>
      <c r="AM810" s="13"/>
      <c r="AN810" s="13">
        <v>73.83</v>
      </c>
      <c r="AO810" s="13"/>
      <c r="AP810" s="13"/>
      <c r="AQ810" s="13"/>
      <c r="AR810" s="13"/>
      <c r="AS810" s="13"/>
      <c r="AT810" s="13">
        <v>18.52</v>
      </c>
      <c r="AU810" s="13">
        <v>45.92</v>
      </c>
      <c r="AV810" s="13"/>
      <c r="AW810" s="13"/>
      <c r="AX810" s="13"/>
      <c r="AY810" s="13"/>
      <c r="AZ810" s="13"/>
      <c r="BA810" s="13"/>
      <c r="BB810" s="13"/>
      <c r="BC810" s="13"/>
      <c r="BD810" s="13"/>
      <c r="BE810" s="13"/>
      <c r="BF810" s="13"/>
      <c r="BG810" s="13"/>
      <c r="BH810" s="13"/>
      <c r="BI810" s="13"/>
      <c r="BJ810" s="13">
        <v>25.98</v>
      </c>
      <c r="BK810" s="13"/>
      <c r="BL810" s="13"/>
      <c r="BM810" s="13"/>
      <c r="BN810" s="13"/>
      <c r="BO810" s="13"/>
      <c r="BP810" s="13"/>
      <c r="BQ810" s="13"/>
      <c r="BR810" s="13"/>
      <c r="BS810" s="13"/>
      <c r="BT810" s="13"/>
      <c r="BU810" s="13"/>
      <c r="BV810" s="13"/>
      <c r="BW810" s="13"/>
      <c r="BX810" s="13"/>
      <c r="BY810" s="13"/>
      <c r="BZ810" s="13"/>
      <c r="CA810" s="13"/>
      <c r="CB810" s="13">
        <v>73.83</v>
      </c>
      <c r="CC810" s="13">
        <v>100</v>
      </c>
      <c r="CD810" s="13"/>
      <c r="CE810" s="13"/>
      <c r="CF810" s="21"/>
      <c r="CG810" s="13"/>
      <c r="CH810" s="13"/>
      <c r="CI810" s="13"/>
      <c r="CJ810" s="13"/>
      <c r="CK810" s="13"/>
      <c r="CL810" s="13"/>
      <c r="CM810" s="13"/>
      <c r="CN810" s="13"/>
      <c r="CO810" s="13"/>
      <c r="CP810" s="13"/>
      <c r="CQ810" s="13"/>
      <c r="CR810" s="13"/>
      <c r="CS810" s="13"/>
      <c r="CT810" s="13"/>
      <c r="CU810" s="13"/>
      <c r="CV810" s="13"/>
      <c r="CW810" s="13"/>
      <c r="CX810" s="13"/>
      <c r="CY810" s="13"/>
      <c r="CZ810" s="13"/>
      <c r="DA810" s="13"/>
      <c r="DB810" s="13"/>
      <c r="DC810" s="13"/>
      <c r="DD810" s="13"/>
      <c r="DE810" s="13"/>
      <c r="DF810" s="13"/>
      <c r="DG810" s="22"/>
      <c r="DH810" s="13"/>
      <c r="DI810" s="13"/>
      <c r="DJ810" s="13"/>
      <c r="DK810" s="13"/>
      <c r="DL810" s="13"/>
      <c r="DM810" s="13"/>
      <c r="DN810" s="13"/>
      <c r="DO810" s="23"/>
      <c r="DP810" s="13"/>
      <c r="DQ810" s="13"/>
      <c r="DR810" s="13"/>
      <c r="DS810" s="13"/>
      <c r="DT810" s="13"/>
      <c r="DU810" s="13"/>
      <c r="DV810" s="13"/>
      <c r="DW810" s="13"/>
      <c r="DX810" s="13"/>
      <c r="DY810" s="13"/>
      <c r="DZ810" s="13"/>
      <c r="EA810" s="13"/>
      <c r="EB810" s="13"/>
      <c r="EC810" s="13"/>
      <c r="ED810" s="13"/>
      <c r="EE810" s="13"/>
      <c r="EF810" s="13"/>
      <c r="EG810" s="13"/>
      <c r="EH810" s="13"/>
      <c r="EI810" s="13"/>
      <c r="EJ810" s="13"/>
      <c r="EK810" s="13"/>
      <c r="EL810" s="13"/>
      <c r="EM810" s="13"/>
      <c r="EN810" s="13"/>
      <c r="EO810" s="13"/>
      <c r="EP810" s="13"/>
      <c r="EQ810" s="13"/>
      <c r="ER810" s="13"/>
      <c r="ES810" s="13"/>
      <c r="ET810" s="13"/>
      <c r="EU810" s="13"/>
      <c r="EV810" s="13"/>
      <c r="EW810" s="13"/>
      <c r="EX810" s="13"/>
      <c r="EY810" s="13"/>
      <c r="EZ810" s="13"/>
      <c r="FA810" s="13"/>
      <c r="FB810" s="13"/>
      <c r="FC810" s="13"/>
      <c r="FD810" s="13"/>
      <c r="FE810" s="13"/>
      <c r="FF810" s="13"/>
    </row>
    <row r="811" spans="1:162" customFormat="1" x14ac:dyDescent="0.25">
      <c r="A811" s="13" t="s">
        <v>111</v>
      </c>
      <c r="B811" s="13" t="s">
        <v>1303</v>
      </c>
      <c r="C811" s="19" t="s">
        <v>1469</v>
      </c>
      <c r="D811" s="20">
        <v>100</v>
      </c>
      <c r="E811" s="13">
        <v>20</v>
      </c>
      <c r="F811" s="13">
        <v>100</v>
      </c>
      <c r="G811" s="13"/>
      <c r="H811" s="13" t="s">
        <v>126</v>
      </c>
      <c r="I811" s="13" t="s">
        <v>1401</v>
      </c>
      <c r="J811" s="13"/>
      <c r="K811" s="13" t="s">
        <v>1470</v>
      </c>
      <c r="L811" s="14">
        <v>-116.5772</v>
      </c>
      <c r="M811" s="14">
        <v>34.163800000000002</v>
      </c>
      <c r="N811" s="13" t="s">
        <v>301</v>
      </c>
      <c r="O811" s="13" t="s">
        <v>115</v>
      </c>
      <c r="P811" s="14" t="s">
        <v>302</v>
      </c>
      <c r="Q811" s="14" t="s">
        <v>117</v>
      </c>
      <c r="R811" s="14" t="s">
        <v>118</v>
      </c>
      <c r="S811">
        <v>74.77</v>
      </c>
      <c r="T811">
        <v>0.16</v>
      </c>
      <c r="U811">
        <v>14.73</v>
      </c>
      <c r="W811">
        <v>0.21</v>
      </c>
      <c r="X811" s="24">
        <v>17.059999999999999</v>
      </c>
      <c r="Y811">
        <f t="shared" si="13"/>
        <v>15.5607586</v>
      </c>
      <c r="Z811">
        <v>0.03</v>
      </c>
      <c r="AA811">
        <v>0.06</v>
      </c>
      <c r="AC811">
        <v>0.2</v>
      </c>
      <c r="AD811">
        <v>1.58</v>
      </c>
      <c r="AE811">
        <v>3.58</v>
      </c>
      <c r="AF811">
        <v>4.63</v>
      </c>
      <c r="AG811">
        <v>0.36</v>
      </c>
      <c r="AJ811">
        <v>34.4</v>
      </c>
      <c r="AK811">
        <v>0.09</v>
      </c>
      <c r="AL811">
        <v>188</v>
      </c>
      <c r="AM811">
        <v>2.17</v>
      </c>
      <c r="AN811">
        <v>158.62</v>
      </c>
      <c r="AO811">
        <v>415.26</v>
      </c>
      <c r="AP811">
        <v>12.5</v>
      </c>
      <c r="AQ811">
        <v>3.35</v>
      </c>
      <c r="AR811">
        <v>78.12</v>
      </c>
      <c r="AS811">
        <v>2.56</v>
      </c>
      <c r="AT811">
        <v>20.94</v>
      </c>
      <c r="AU811">
        <v>25.26</v>
      </c>
      <c r="AV811">
        <v>23.15</v>
      </c>
      <c r="AW811">
        <v>19.899999999999999</v>
      </c>
      <c r="BB811">
        <v>1.75</v>
      </c>
      <c r="BE811">
        <v>1.0900000000000001</v>
      </c>
      <c r="BF811">
        <v>1.74</v>
      </c>
      <c r="BH811">
        <v>0.89</v>
      </c>
      <c r="BI811">
        <v>1.65</v>
      </c>
      <c r="BJ811">
        <v>16.89</v>
      </c>
      <c r="BK811">
        <v>39.28</v>
      </c>
      <c r="BL811">
        <v>4.37</v>
      </c>
      <c r="BM811">
        <v>15.75</v>
      </c>
      <c r="BN811">
        <v>3.9</v>
      </c>
      <c r="BO811">
        <v>6</v>
      </c>
      <c r="BP811">
        <v>0.7</v>
      </c>
      <c r="BQ811">
        <v>3.19</v>
      </c>
      <c r="BR811">
        <v>0.53</v>
      </c>
      <c r="BS811">
        <v>4.09</v>
      </c>
      <c r="BT811">
        <v>0.92</v>
      </c>
      <c r="BU811">
        <v>2.78</v>
      </c>
      <c r="BV811">
        <v>0.45</v>
      </c>
      <c r="BW811">
        <v>3.6</v>
      </c>
      <c r="BY811">
        <v>6.54</v>
      </c>
      <c r="CA811">
        <v>188</v>
      </c>
      <c r="CB811">
        <v>158.62</v>
      </c>
      <c r="CC811" s="13">
        <v>100</v>
      </c>
      <c r="CD811" s="13">
        <v>4.0830000000000002</v>
      </c>
      <c r="CE811" s="13">
        <v>0.718557</v>
      </c>
      <c r="CF811" s="21">
        <v>0.71255000000000002</v>
      </c>
      <c r="CI811">
        <v>3.9</v>
      </c>
      <c r="CJ811">
        <v>15.75</v>
      </c>
      <c r="CQ811">
        <v>2.56</v>
      </c>
      <c r="CV811">
        <v>3.35</v>
      </c>
      <c r="CW811">
        <v>12.5</v>
      </c>
      <c r="DG811" s="17"/>
      <c r="DO811" s="18"/>
    </row>
    <row r="812" spans="1:162" customFormat="1" x14ac:dyDescent="0.25">
      <c r="A812" s="13" t="s">
        <v>111</v>
      </c>
      <c r="C812" s="14" t="s">
        <v>1471</v>
      </c>
      <c r="D812" s="20">
        <v>100</v>
      </c>
      <c r="E812" s="13">
        <v>50</v>
      </c>
      <c r="F812" s="13">
        <v>100</v>
      </c>
      <c r="G812" s="13"/>
      <c r="H812" s="13" t="s">
        <v>126</v>
      </c>
      <c r="I812" s="13" t="s">
        <v>1401</v>
      </c>
      <c r="J812" s="13" t="s">
        <v>1322</v>
      </c>
      <c r="K812" s="13" t="s">
        <v>1323</v>
      </c>
      <c r="L812" s="14">
        <v>-116.6636</v>
      </c>
      <c r="M812" s="14">
        <v>34.178899999999999</v>
      </c>
      <c r="N812" s="13" t="s">
        <v>301</v>
      </c>
      <c r="O812" s="13" t="s">
        <v>115</v>
      </c>
      <c r="P812" s="14" t="s">
        <v>440</v>
      </c>
      <c r="Q812" s="14" t="s">
        <v>117</v>
      </c>
      <c r="R812" s="14" t="s">
        <v>118</v>
      </c>
      <c r="S812">
        <v>74.89</v>
      </c>
      <c r="T812">
        <v>0.16</v>
      </c>
      <c r="U812">
        <v>14.44</v>
      </c>
      <c r="W812">
        <v>0.21</v>
      </c>
      <c r="X812" s="24">
        <v>19.21</v>
      </c>
      <c r="Y812">
        <f t="shared" si="13"/>
        <v>17.495350100000003</v>
      </c>
      <c r="Z812">
        <v>0.03</v>
      </c>
      <c r="AA812">
        <v>0.06</v>
      </c>
      <c r="AC812">
        <v>0.2</v>
      </c>
      <c r="AD812">
        <v>1.5</v>
      </c>
      <c r="AE812">
        <v>3.18</v>
      </c>
      <c r="AF812">
        <v>5.08</v>
      </c>
      <c r="AG812">
        <v>0.34</v>
      </c>
      <c r="AJ812">
        <v>29.87</v>
      </c>
      <c r="AK812">
        <v>0.06</v>
      </c>
      <c r="AL812">
        <v>202</v>
      </c>
      <c r="AM812">
        <v>2.2200000000000002</v>
      </c>
      <c r="AN812">
        <v>223.65</v>
      </c>
      <c r="AO812">
        <v>941.12</v>
      </c>
      <c r="AP812">
        <v>16.329999999999998</v>
      </c>
      <c r="AQ812">
        <v>1.92</v>
      </c>
      <c r="AR812">
        <v>83.46</v>
      </c>
      <c r="AS812">
        <v>2.04</v>
      </c>
      <c r="AT812">
        <v>16.760000000000002</v>
      </c>
      <c r="AU812">
        <v>19.670000000000002</v>
      </c>
      <c r="AV812">
        <v>27.82</v>
      </c>
      <c r="AW812">
        <v>25.02</v>
      </c>
      <c r="BB812">
        <v>2.02</v>
      </c>
      <c r="BE812">
        <v>0.65</v>
      </c>
      <c r="BF812">
        <v>1.22</v>
      </c>
      <c r="BH812">
        <v>1.33</v>
      </c>
      <c r="BI812">
        <v>3.77</v>
      </c>
      <c r="BJ812">
        <v>29.75</v>
      </c>
      <c r="BK812">
        <v>58.09</v>
      </c>
      <c r="BL812">
        <v>5.84</v>
      </c>
      <c r="BM812">
        <v>20.2</v>
      </c>
      <c r="BN812">
        <v>4.17</v>
      </c>
      <c r="BO812">
        <v>5.99</v>
      </c>
      <c r="BP812">
        <v>0.79</v>
      </c>
      <c r="BQ812">
        <v>2.98</v>
      </c>
      <c r="BR812">
        <v>0.71</v>
      </c>
      <c r="BS812">
        <v>3.29</v>
      </c>
      <c r="BT812">
        <v>0.6</v>
      </c>
      <c r="BU812">
        <v>1.96</v>
      </c>
      <c r="BV812">
        <v>0.27</v>
      </c>
      <c r="BW812">
        <v>1.93</v>
      </c>
      <c r="BY812">
        <v>6.82</v>
      </c>
      <c r="CA812">
        <v>202</v>
      </c>
      <c r="CB812">
        <v>223.65</v>
      </c>
      <c r="CC812" s="13">
        <v>100</v>
      </c>
      <c r="CD812" s="13">
        <v>3.1280000000000001</v>
      </c>
      <c r="CE812" s="13">
        <v>0.71714699999999998</v>
      </c>
      <c r="CF812" s="21">
        <v>0.71255000000000002</v>
      </c>
      <c r="CI812">
        <v>4.17</v>
      </c>
      <c r="CJ812">
        <v>20.2</v>
      </c>
      <c r="CQ812">
        <v>2.04</v>
      </c>
      <c r="CV812">
        <v>1.92</v>
      </c>
      <c r="CW812">
        <v>16.329999999999998</v>
      </c>
      <c r="DG812" s="17"/>
      <c r="DO812" s="18"/>
    </row>
    <row r="813" spans="1:162" customFormat="1" x14ac:dyDescent="0.25">
      <c r="A813" s="13" t="s">
        <v>111</v>
      </c>
      <c r="B813" s="13" t="s">
        <v>1303</v>
      </c>
      <c r="C813" s="19" t="s">
        <v>1472</v>
      </c>
      <c r="D813" s="20">
        <v>100</v>
      </c>
      <c r="E813" s="13">
        <v>20</v>
      </c>
      <c r="F813" s="13">
        <v>100</v>
      </c>
      <c r="G813" s="13"/>
      <c r="H813" s="13" t="s">
        <v>126</v>
      </c>
      <c r="I813" s="13" t="s">
        <v>299</v>
      </c>
      <c r="J813" s="13"/>
      <c r="K813" s="13" t="s">
        <v>1305</v>
      </c>
      <c r="L813">
        <v>116.08</v>
      </c>
      <c r="M813">
        <v>33.79</v>
      </c>
      <c r="N813" s="13" t="s">
        <v>301</v>
      </c>
      <c r="O813" s="13" t="s">
        <v>115</v>
      </c>
      <c r="P813" s="14" t="s">
        <v>302</v>
      </c>
      <c r="Q813" s="14" t="s">
        <v>117</v>
      </c>
      <c r="R813" s="14" t="s">
        <v>118</v>
      </c>
      <c r="S813">
        <v>75.13</v>
      </c>
      <c r="T813">
        <v>0.12</v>
      </c>
      <c r="U813">
        <v>14.17</v>
      </c>
      <c r="W813">
        <v>0.99</v>
      </c>
      <c r="X813" s="24">
        <v>18.04</v>
      </c>
      <c r="Y813">
        <f t="shared" si="13"/>
        <v>17.222572399999997</v>
      </c>
      <c r="Z813">
        <v>0.05</v>
      </c>
      <c r="AA813">
        <v>0.08</v>
      </c>
      <c r="AC813">
        <v>0.31</v>
      </c>
      <c r="AD813">
        <v>1.1000000000000001</v>
      </c>
      <c r="AE813">
        <v>3.64</v>
      </c>
      <c r="AF813">
        <v>4.46</v>
      </c>
      <c r="AG813">
        <v>0.4</v>
      </c>
      <c r="AJ813">
        <v>18.39</v>
      </c>
      <c r="AK813">
        <v>0.05</v>
      </c>
      <c r="AL813">
        <v>254</v>
      </c>
      <c r="AM813">
        <v>1.63</v>
      </c>
      <c r="AN813">
        <v>139.61000000000001</v>
      </c>
      <c r="AO813">
        <v>331.11</v>
      </c>
      <c r="AP813">
        <v>19.309999999999999</v>
      </c>
      <c r="AQ813">
        <v>4.04</v>
      </c>
      <c r="AR813">
        <v>66.010000000000005</v>
      </c>
      <c r="AS813">
        <v>3</v>
      </c>
      <c r="AT813">
        <v>22.76</v>
      </c>
      <c r="AU813">
        <v>23.86</v>
      </c>
      <c r="AV813">
        <v>6.11</v>
      </c>
      <c r="AW813">
        <v>24.62</v>
      </c>
      <c r="BB813">
        <v>1.62</v>
      </c>
      <c r="BE813">
        <v>0.63</v>
      </c>
      <c r="BF813">
        <v>2.67</v>
      </c>
      <c r="BH813">
        <v>1.35</v>
      </c>
      <c r="BI813">
        <v>25.18</v>
      </c>
      <c r="BJ813">
        <v>15.4</v>
      </c>
      <c r="BK813">
        <v>31.51</v>
      </c>
      <c r="BL813">
        <v>3.51</v>
      </c>
      <c r="BM813">
        <v>11.44</v>
      </c>
      <c r="BN813">
        <v>3.43</v>
      </c>
      <c r="BO813">
        <v>5.6</v>
      </c>
      <c r="BP813">
        <v>0.41</v>
      </c>
      <c r="BQ813">
        <v>2.98</v>
      </c>
      <c r="BR813">
        <v>0.53</v>
      </c>
      <c r="BS813">
        <v>3.65</v>
      </c>
      <c r="BT813">
        <v>0.77</v>
      </c>
      <c r="BU813">
        <v>2.3199999999999998</v>
      </c>
      <c r="BV813">
        <v>0.35</v>
      </c>
      <c r="BW813">
        <v>2.4300000000000002</v>
      </c>
      <c r="BY813">
        <v>7.09</v>
      </c>
      <c r="CA813">
        <v>254</v>
      </c>
      <c r="CB813">
        <v>139.61000000000001</v>
      </c>
      <c r="CC813" s="13">
        <v>100</v>
      </c>
      <c r="CD813" s="13">
        <v>5.9969999999999999</v>
      </c>
      <c r="CE813" s="13">
        <v>0.72065299999999999</v>
      </c>
      <c r="CF813" s="21">
        <v>0.71184000000000003</v>
      </c>
      <c r="CI813">
        <v>3.43</v>
      </c>
      <c r="CJ813">
        <v>11.44</v>
      </c>
      <c r="CQ813">
        <v>3</v>
      </c>
      <c r="CV813">
        <v>4.04</v>
      </c>
      <c r="CW813">
        <v>19.309999999999999</v>
      </c>
      <c r="DG813" s="17"/>
      <c r="DO813" s="18"/>
    </row>
    <row r="814" spans="1:162" customFormat="1" x14ac:dyDescent="0.25">
      <c r="A814" s="13" t="s">
        <v>111</v>
      </c>
      <c r="C814" s="14" t="s">
        <v>1172</v>
      </c>
      <c r="D814">
        <v>100</v>
      </c>
      <c r="K814" t="s">
        <v>113</v>
      </c>
      <c r="L814" s="15">
        <v>-116.6006</v>
      </c>
      <c r="M814" s="15">
        <v>33.372700000000002</v>
      </c>
      <c r="N814" s="14" t="s">
        <v>756</v>
      </c>
      <c r="O814" s="14" t="s">
        <v>115</v>
      </c>
      <c r="P814" s="14" t="s">
        <v>116</v>
      </c>
      <c r="Q814" s="14" t="s">
        <v>117</v>
      </c>
      <c r="R814" s="16" t="s">
        <v>118</v>
      </c>
      <c r="S814">
        <v>76.290000000000006</v>
      </c>
      <c r="T814">
        <v>0.37</v>
      </c>
      <c r="U814">
        <v>12.85</v>
      </c>
      <c r="W814">
        <v>1.64</v>
      </c>
      <c r="X814">
        <v>16</v>
      </c>
      <c r="Y814">
        <f t="shared" si="13"/>
        <v>16.036960000000001</v>
      </c>
      <c r="Z814">
        <v>0.05</v>
      </c>
      <c r="AA814">
        <v>0.08</v>
      </c>
      <c r="AC814">
        <v>0.96</v>
      </c>
      <c r="AD814">
        <v>1.1499999999999999</v>
      </c>
      <c r="AE814">
        <v>2.46</v>
      </c>
      <c r="AF814">
        <v>3.94</v>
      </c>
      <c r="AG814">
        <v>0.89</v>
      </c>
      <c r="AJ814">
        <v>45.99</v>
      </c>
      <c r="AK814">
        <v>0.06</v>
      </c>
      <c r="AL814">
        <v>148</v>
      </c>
      <c r="AM814">
        <v>4.2300000000000004</v>
      </c>
      <c r="AN814">
        <v>117.47</v>
      </c>
      <c r="AO814">
        <v>1397.08</v>
      </c>
      <c r="AP814">
        <v>16.149999999999999</v>
      </c>
      <c r="AQ814">
        <v>6.73</v>
      </c>
      <c r="AR814">
        <v>123.31</v>
      </c>
      <c r="AS814">
        <v>3.24</v>
      </c>
      <c r="AT814">
        <v>15.55</v>
      </c>
      <c r="AU814">
        <v>29</v>
      </c>
      <c r="AV814">
        <v>12.12</v>
      </c>
      <c r="AW814">
        <v>43.03</v>
      </c>
      <c r="BB814">
        <v>5.75</v>
      </c>
      <c r="BE814">
        <v>0.34</v>
      </c>
      <c r="BF814">
        <v>1.37</v>
      </c>
      <c r="BH814">
        <v>3.74</v>
      </c>
      <c r="BI814">
        <v>10.14</v>
      </c>
      <c r="BJ814">
        <v>15.49</v>
      </c>
      <c r="BK814">
        <v>43.79</v>
      </c>
      <c r="BL814">
        <v>5.42</v>
      </c>
      <c r="BM814">
        <v>18.88</v>
      </c>
      <c r="BN814">
        <v>4.6500000000000004</v>
      </c>
      <c r="BO814">
        <v>12.2</v>
      </c>
      <c r="BP814">
        <v>0.76</v>
      </c>
      <c r="BQ814">
        <v>3.67</v>
      </c>
      <c r="BR814">
        <v>0.97</v>
      </c>
      <c r="BS814">
        <v>4.13</v>
      </c>
      <c r="BT814">
        <v>1.1299999999999999</v>
      </c>
      <c r="BU814">
        <v>3.07</v>
      </c>
      <c r="BV814">
        <v>0.34</v>
      </c>
      <c r="BW814">
        <v>2.87</v>
      </c>
      <c r="BY814">
        <v>47.16</v>
      </c>
      <c r="BZ814">
        <v>5.36</v>
      </c>
      <c r="CA814">
        <v>148</v>
      </c>
      <c r="CB814">
        <v>117.47</v>
      </c>
      <c r="CD814">
        <v>5.242</v>
      </c>
      <c r="CE814">
        <v>0.71597</v>
      </c>
      <c r="CF814">
        <v>0.70852999999999999</v>
      </c>
      <c r="CI814">
        <v>4.6500000000000004</v>
      </c>
      <c r="CJ814">
        <v>18.88</v>
      </c>
      <c r="CQ814">
        <v>3.24</v>
      </c>
      <c r="CV814">
        <v>6.73</v>
      </c>
      <c r="CW814">
        <v>16.149999999999999</v>
      </c>
      <c r="DG814" s="17"/>
      <c r="DO814" s="18"/>
    </row>
    <row r="815" spans="1:162" customFormat="1" x14ac:dyDescent="0.25">
      <c r="A815" s="13" t="s">
        <v>111</v>
      </c>
      <c r="C815" s="14" t="s">
        <v>1473</v>
      </c>
      <c r="D815">
        <v>100</v>
      </c>
      <c r="K815" t="s">
        <v>1085</v>
      </c>
      <c r="L815" s="15">
        <v>-117.3929</v>
      </c>
      <c r="M815" s="15">
        <v>33.5244</v>
      </c>
      <c r="N815" s="14" t="s">
        <v>1085</v>
      </c>
      <c r="O815" s="14" t="s">
        <v>115</v>
      </c>
      <c r="P815" s="14" t="s">
        <v>116</v>
      </c>
      <c r="Q815" s="14" t="s">
        <v>117</v>
      </c>
      <c r="R815" s="14"/>
      <c r="T815">
        <v>0.54</v>
      </c>
      <c r="U815">
        <v>20.8</v>
      </c>
      <c r="X815">
        <v>6.26</v>
      </c>
      <c r="Y815">
        <f t="shared" si="13"/>
        <v>5.6328106</v>
      </c>
      <c r="Z815">
        <v>0.11</v>
      </c>
      <c r="AC815">
        <v>6.13</v>
      </c>
      <c r="AD815">
        <v>12.7</v>
      </c>
      <c r="AE815">
        <v>2.19</v>
      </c>
      <c r="AF815">
        <v>0.3</v>
      </c>
      <c r="AG815">
        <v>0.78</v>
      </c>
      <c r="AK815">
        <v>0.1</v>
      </c>
      <c r="AL815">
        <v>6.4</v>
      </c>
      <c r="AN815">
        <v>370</v>
      </c>
      <c r="AQ815">
        <v>1.36</v>
      </c>
      <c r="BY815">
        <v>5.8</v>
      </c>
      <c r="CA815">
        <v>6.4</v>
      </c>
      <c r="CB815">
        <v>370</v>
      </c>
      <c r="CD815">
        <v>0.05</v>
      </c>
      <c r="CE815">
        <v>0.70357000000000003</v>
      </c>
      <c r="CF815">
        <v>0.70355999999999996</v>
      </c>
      <c r="CV815">
        <v>1.36</v>
      </c>
      <c r="DG815" s="17"/>
      <c r="DO815" s="18"/>
    </row>
    <row r="816" spans="1:162" customFormat="1" x14ac:dyDescent="0.25">
      <c r="A816" s="13" t="s">
        <v>111</v>
      </c>
      <c r="C816" s="14" t="s">
        <v>1474</v>
      </c>
      <c r="D816">
        <v>100</v>
      </c>
      <c r="K816" t="s">
        <v>1085</v>
      </c>
      <c r="L816" s="15">
        <v>-117.322</v>
      </c>
      <c r="M816" s="15">
        <v>33.523699999999998</v>
      </c>
      <c r="N816" s="14" t="s">
        <v>1085</v>
      </c>
      <c r="O816" s="14" t="s">
        <v>115</v>
      </c>
      <c r="P816" s="14" t="s">
        <v>116</v>
      </c>
      <c r="Q816" s="14" t="s">
        <v>117</v>
      </c>
      <c r="R816" s="14"/>
      <c r="T816">
        <v>0.48</v>
      </c>
      <c r="U816">
        <v>17.399999999999999</v>
      </c>
      <c r="X816">
        <v>6.94</v>
      </c>
      <c r="Y816">
        <f t="shared" si="13"/>
        <v>6.2446814000000002</v>
      </c>
      <c r="Z816">
        <v>0.13</v>
      </c>
      <c r="AC816">
        <v>6.79</v>
      </c>
      <c r="AD816">
        <v>12</v>
      </c>
      <c r="AE816">
        <v>1.9</v>
      </c>
      <c r="AF816">
        <v>0.39</v>
      </c>
      <c r="AG816">
        <v>0.52</v>
      </c>
      <c r="AK816">
        <v>0.08</v>
      </c>
      <c r="AL816">
        <v>7.6</v>
      </c>
      <c r="AN816">
        <v>230</v>
      </c>
      <c r="AQ816">
        <v>1.42</v>
      </c>
      <c r="BY816">
        <v>5.8</v>
      </c>
      <c r="CA816">
        <v>7.6</v>
      </c>
      <c r="CB816">
        <v>230</v>
      </c>
      <c r="CD816">
        <v>9.5000000000000001E-2</v>
      </c>
      <c r="CE816">
        <v>0.70401000000000002</v>
      </c>
      <c r="CF816">
        <v>0.70377000000000001</v>
      </c>
      <c r="CV816">
        <v>1.42</v>
      </c>
      <c r="DG816" s="17"/>
      <c r="DO816" s="18"/>
    </row>
    <row r="817" spans="1:162" customFormat="1" x14ac:dyDescent="0.25">
      <c r="A817" s="13" t="s">
        <v>111</v>
      </c>
      <c r="B817" s="13" t="s">
        <v>586</v>
      </c>
      <c r="C817" s="19" t="s">
        <v>1475</v>
      </c>
      <c r="D817" s="20">
        <v>101</v>
      </c>
      <c r="E817" s="13">
        <v>10</v>
      </c>
      <c r="F817" s="13">
        <v>100</v>
      </c>
      <c r="G817" s="13"/>
      <c r="H817" s="13" t="s">
        <v>436</v>
      </c>
      <c r="I817" s="13" t="s">
        <v>1476</v>
      </c>
      <c r="J817" s="13" t="s">
        <v>1278</v>
      </c>
      <c r="K817" s="13" t="s">
        <v>1105</v>
      </c>
      <c r="L817" s="13"/>
      <c r="M817" s="13"/>
      <c r="N817" s="13" t="s">
        <v>585</v>
      </c>
      <c r="O817" s="13" t="s">
        <v>115</v>
      </c>
      <c r="P817" s="13" t="s">
        <v>591</v>
      </c>
      <c r="Q817" s="13"/>
      <c r="R817" s="16" t="s">
        <v>118</v>
      </c>
      <c r="S817" s="13">
        <v>63.8</v>
      </c>
      <c r="T817" s="13"/>
      <c r="U817" s="13"/>
      <c r="V817" s="13"/>
      <c r="W817" s="13"/>
      <c r="X817" s="13">
        <v>4.6100000000000003</v>
      </c>
      <c r="Y817">
        <f t="shared" si="13"/>
        <v>4.1481241000000004</v>
      </c>
      <c r="Z817" s="13"/>
      <c r="AA817" s="13"/>
      <c r="AB817" s="13"/>
      <c r="AC817" s="13">
        <v>1.61</v>
      </c>
      <c r="AD817" s="13"/>
      <c r="AE817" s="13"/>
      <c r="AF817" s="13">
        <v>2.0099999999999998</v>
      </c>
      <c r="AG817" s="13"/>
      <c r="AH817" s="13"/>
      <c r="AI817" s="13"/>
      <c r="AJ817" s="13"/>
      <c r="AK817" s="13"/>
      <c r="AL817" s="13"/>
      <c r="AM817" s="13"/>
      <c r="AN817" s="13"/>
      <c r="AO817" s="13"/>
      <c r="AP817" s="13"/>
      <c r="AQ817" s="13"/>
      <c r="AR817" s="13"/>
      <c r="AS817" s="13"/>
      <c r="AT817" s="13"/>
      <c r="AU817" s="13"/>
      <c r="AV817" s="13"/>
      <c r="AW817" s="13"/>
      <c r="AX817" s="13"/>
      <c r="AY817" s="13"/>
      <c r="AZ817" s="13"/>
      <c r="BA817" s="13"/>
      <c r="BB817" s="13"/>
      <c r="BC817" s="13"/>
      <c r="BD817" s="13"/>
      <c r="BE817" s="13"/>
      <c r="BF817" s="13"/>
      <c r="BG817" s="13"/>
      <c r="BH817" s="13"/>
      <c r="BI817" s="13"/>
      <c r="BJ817" s="13"/>
      <c r="BK817" s="13"/>
      <c r="BL817" s="13"/>
      <c r="BM817" s="13"/>
      <c r="BN817" s="13"/>
      <c r="BO817" s="13"/>
      <c r="BP817" s="13"/>
      <c r="BQ817" s="13"/>
      <c r="BR817" s="13"/>
      <c r="BS817" s="13"/>
      <c r="BT817" s="13"/>
      <c r="BU817" s="13"/>
      <c r="BV817" s="13"/>
      <c r="BW817" s="13"/>
      <c r="BX817" s="13"/>
      <c r="BY817" s="13"/>
      <c r="BZ817" s="13"/>
      <c r="CA817" s="13"/>
      <c r="CB817" s="13"/>
      <c r="CC817" s="13">
        <v>101</v>
      </c>
      <c r="CD817" s="13"/>
      <c r="CE817" s="13"/>
      <c r="CF817" s="21">
        <v>0.70520000000000005</v>
      </c>
      <c r="CG817" s="13"/>
      <c r="CH817" s="13"/>
      <c r="CI817" s="13"/>
      <c r="CJ817" s="13"/>
      <c r="CK817" s="13"/>
      <c r="CL817" s="13"/>
      <c r="CM817" s="13"/>
      <c r="CN817" s="13">
        <v>-2.77</v>
      </c>
      <c r="CO817" s="13"/>
      <c r="CP817" s="13"/>
      <c r="CQ817" s="13"/>
      <c r="CR817" s="13"/>
      <c r="CS817" s="13"/>
      <c r="CT817" s="13"/>
      <c r="CU817" s="13"/>
      <c r="CV817" s="13"/>
      <c r="CW817" s="13"/>
      <c r="CX817" s="13"/>
      <c r="CY817" s="13"/>
      <c r="CZ817" s="13"/>
      <c r="DA817" s="13"/>
      <c r="DB817" s="13"/>
      <c r="DC817" s="13"/>
      <c r="DD817" s="13"/>
      <c r="DE817" s="13"/>
      <c r="DF817" s="13"/>
      <c r="DG817" s="22"/>
      <c r="DH817" s="13"/>
      <c r="DI817" s="13"/>
      <c r="DJ817" s="13"/>
      <c r="DK817" s="13"/>
      <c r="DL817" s="13"/>
      <c r="DM817" s="13"/>
      <c r="DN817" s="13"/>
      <c r="DO817" s="23"/>
      <c r="DP817" s="13"/>
      <c r="DQ817" s="13"/>
      <c r="DR817" s="13"/>
      <c r="DS817" s="13"/>
      <c r="DT817" s="13"/>
      <c r="DU817" s="13"/>
      <c r="DV817" s="13"/>
      <c r="DW817" s="13"/>
      <c r="DX817" s="13"/>
      <c r="DY817" s="13"/>
      <c r="DZ817" s="13"/>
      <c r="EA817" s="13"/>
      <c r="EB817" s="13"/>
      <c r="EC817" s="13"/>
      <c r="ED817" s="13"/>
      <c r="EE817" s="13"/>
      <c r="EF817" s="13"/>
      <c r="EG817" s="13"/>
      <c r="EH817" s="13"/>
      <c r="EI817" s="13"/>
      <c r="EJ817" s="13"/>
      <c r="EK817" s="13"/>
      <c r="EL817" s="13"/>
      <c r="EM817" s="13"/>
      <c r="EN817" s="13"/>
      <c r="EO817" s="13"/>
      <c r="EP817" s="13"/>
      <c r="EQ817" s="13"/>
      <c r="ER817" s="13"/>
      <c r="ES817" s="13"/>
      <c r="ET817" s="13"/>
      <c r="EU817" s="13"/>
      <c r="EV817" s="13"/>
      <c r="EW817" s="13"/>
      <c r="EX817" s="13"/>
      <c r="EY817" s="13"/>
      <c r="EZ817" s="13"/>
      <c r="FA817" s="13"/>
      <c r="FB817" s="13"/>
      <c r="FC817" s="13"/>
      <c r="FD817" s="13"/>
      <c r="FE817" s="13"/>
      <c r="FF817" s="13"/>
    </row>
    <row r="818" spans="1:162" customFormat="1" x14ac:dyDescent="0.25">
      <c r="A818" s="13" t="s">
        <v>111</v>
      </c>
      <c r="B818" s="13"/>
      <c r="C818" s="19" t="s">
        <v>1477</v>
      </c>
      <c r="D818" s="20">
        <v>103</v>
      </c>
      <c r="E818" s="13"/>
      <c r="F818" s="13">
        <v>100</v>
      </c>
      <c r="G818" s="13"/>
      <c r="H818" s="13" t="s">
        <v>126</v>
      </c>
      <c r="I818" s="13" t="s">
        <v>1478</v>
      </c>
      <c r="J818" s="13"/>
      <c r="K818" s="13"/>
      <c r="L818" s="13"/>
      <c r="M818" s="13"/>
      <c r="N818" s="13" t="s">
        <v>1479</v>
      </c>
      <c r="O818" s="13" t="s">
        <v>115</v>
      </c>
      <c r="P818" s="13" t="s">
        <v>418</v>
      </c>
      <c r="Q818" s="13"/>
      <c r="R818" s="16" t="s">
        <v>118</v>
      </c>
      <c r="S818" s="13">
        <v>73.47</v>
      </c>
      <c r="T818" s="13"/>
      <c r="U818" s="13"/>
      <c r="V818" s="13"/>
      <c r="W818" s="13"/>
      <c r="X818" s="13"/>
      <c r="Y818" t="e">
        <f t="shared" si="13"/>
        <v>#N/A</v>
      </c>
      <c r="Z818" s="13"/>
      <c r="AA818" s="13"/>
      <c r="AB818" s="13"/>
      <c r="AC818" s="13">
        <v>0.12</v>
      </c>
      <c r="AD818" s="13"/>
      <c r="AE818" s="13"/>
      <c r="AF818" s="13"/>
      <c r="AG818" s="13"/>
      <c r="AH818" s="13"/>
      <c r="AI818" s="13"/>
      <c r="AJ818" s="13"/>
      <c r="AK818" s="13"/>
      <c r="AL818" s="13"/>
      <c r="AM818" s="13"/>
      <c r="AN818" s="13">
        <v>6.7</v>
      </c>
      <c r="AO818" s="13"/>
      <c r="AP818" s="13"/>
      <c r="AQ818" s="13"/>
      <c r="AR818" s="13"/>
      <c r="AS818" s="13"/>
      <c r="AT818" s="13">
        <v>87.7</v>
      </c>
      <c r="AU818" s="13">
        <v>36.4</v>
      </c>
      <c r="AV818" s="13"/>
      <c r="AW818" s="13"/>
      <c r="AX818" s="13"/>
      <c r="AY818" s="13"/>
      <c r="AZ818" s="13"/>
      <c r="BA818" s="13"/>
      <c r="BB818" s="13"/>
      <c r="BC818" s="13"/>
      <c r="BD818" s="13"/>
      <c r="BE818" s="13"/>
      <c r="BF818" s="13"/>
      <c r="BG818" s="13"/>
      <c r="BH818" s="13"/>
      <c r="BI818" s="13"/>
      <c r="BJ818" s="13">
        <v>4.3</v>
      </c>
      <c r="BK818" s="13"/>
      <c r="BL818" s="13"/>
      <c r="BM818" s="13"/>
      <c r="BN818" s="13"/>
      <c r="BO818" s="13"/>
      <c r="BP818" s="13"/>
      <c r="BQ818" s="13"/>
      <c r="BR818" s="13"/>
      <c r="BS818" s="13"/>
      <c r="BT818" s="13"/>
      <c r="BU818" s="13"/>
      <c r="BV818" s="13"/>
      <c r="BW818" s="13"/>
      <c r="BX818" s="13"/>
      <c r="BY818" s="13"/>
      <c r="BZ818" s="13"/>
      <c r="CA818" s="13"/>
      <c r="CB818" s="13">
        <v>6.7</v>
      </c>
      <c r="CC818" s="13">
        <v>103</v>
      </c>
      <c r="CD818" s="13"/>
      <c r="CE818" s="13"/>
      <c r="CF818" s="21"/>
      <c r="CG818" s="13"/>
      <c r="CH818" s="13"/>
      <c r="CI818" s="13"/>
      <c r="CJ818" s="13"/>
      <c r="CK818" s="13"/>
      <c r="CL818" s="13"/>
      <c r="CM818" s="13"/>
      <c r="CN818" s="13"/>
      <c r="CO818" s="13"/>
      <c r="CP818" s="13"/>
      <c r="CQ818" s="13"/>
      <c r="CR818" s="13"/>
      <c r="CS818" s="13"/>
      <c r="CT818" s="13"/>
      <c r="CU818" s="13"/>
      <c r="CV818" s="13"/>
      <c r="CW818" s="13"/>
      <c r="CX818" s="13"/>
      <c r="CY818" s="13"/>
      <c r="CZ818" s="13"/>
      <c r="DA818" s="13"/>
      <c r="DB818" s="13"/>
      <c r="DC818" s="13"/>
      <c r="DD818" s="13"/>
      <c r="DE818" s="13"/>
      <c r="DF818" s="13"/>
      <c r="DG818" s="22"/>
      <c r="DH818" s="13"/>
      <c r="DI818" s="13"/>
      <c r="DJ818" s="13"/>
      <c r="DK818" s="13"/>
      <c r="DL818" s="13"/>
      <c r="DM818" s="13"/>
      <c r="DN818" s="13"/>
      <c r="DO818" s="23"/>
      <c r="DP818" s="13"/>
      <c r="DQ818" s="13"/>
      <c r="DR818" s="13"/>
      <c r="DS818" s="13"/>
      <c r="DT818" s="13"/>
      <c r="DU818" s="13"/>
      <c r="DV818" s="13"/>
      <c r="DW818" s="13"/>
      <c r="DX818" s="13"/>
      <c r="DY818" s="13"/>
      <c r="DZ818" s="13"/>
      <c r="EA818" s="13"/>
      <c r="EB818" s="13"/>
      <c r="EC818" s="13"/>
      <c r="ED818" s="13"/>
      <c r="EE818" s="13"/>
      <c r="EF818" s="13"/>
      <c r="EG818" s="13"/>
      <c r="EH818" s="13"/>
      <c r="EI818" s="13"/>
      <c r="EJ818" s="13"/>
      <c r="EK818" s="13"/>
      <c r="EL818" s="13"/>
      <c r="EM818" s="13"/>
      <c r="EN818" s="13"/>
      <c r="EO818" s="13"/>
      <c r="EP818" s="13"/>
      <c r="EQ818" s="13"/>
      <c r="ER818" s="13"/>
      <c r="ES818" s="13"/>
      <c r="ET818" s="13"/>
      <c r="EU818" s="13"/>
      <c r="EV818" s="13"/>
      <c r="EW818" s="13"/>
      <c r="EX818" s="13"/>
      <c r="EY818" s="13"/>
      <c r="EZ818" s="13"/>
      <c r="FA818" s="13"/>
      <c r="FB818" s="13"/>
      <c r="FC818" s="13"/>
      <c r="FD818" s="13"/>
      <c r="FE818" s="13"/>
      <c r="FF818" s="13"/>
    </row>
    <row r="819" spans="1:162" customFormat="1" x14ac:dyDescent="0.25">
      <c r="A819" s="13" t="s">
        <v>111</v>
      </c>
      <c r="B819" s="13"/>
      <c r="C819" s="19" t="s">
        <v>1480</v>
      </c>
      <c r="D819" s="20">
        <v>103</v>
      </c>
      <c r="E819" s="13"/>
      <c r="F819" s="13">
        <v>100</v>
      </c>
      <c r="G819" s="13"/>
      <c r="H819" s="13" t="s">
        <v>126</v>
      </c>
      <c r="I819" s="13" t="s">
        <v>1478</v>
      </c>
      <c r="J819" s="13"/>
      <c r="K819" s="13"/>
      <c r="L819" s="13"/>
      <c r="M819" s="13"/>
      <c r="N819" s="13" t="s">
        <v>1479</v>
      </c>
      <c r="O819" s="13" t="s">
        <v>115</v>
      </c>
      <c r="P819" s="13" t="s">
        <v>418</v>
      </c>
      <c r="Q819" s="13"/>
      <c r="R819" s="16" t="s">
        <v>118</v>
      </c>
      <c r="S819" s="13">
        <v>73.53</v>
      </c>
      <c r="T819" s="13"/>
      <c r="U819" s="13"/>
      <c r="V819" s="13"/>
      <c r="W819" s="13"/>
      <c r="X819" s="13"/>
      <c r="Y819" t="e">
        <f t="shared" si="13"/>
        <v>#N/A</v>
      </c>
      <c r="Z819" s="13"/>
      <c r="AA819" s="13"/>
      <c r="AB819" s="13"/>
      <c r="AC819" s="13">
        <v>0.11</v>
      </c>
      <c r="AD819" s="13"/>
      <c r="AE819" s="13"/>
      <c r="AF819" s="13"/>
      <c r="AG819" s="13"/>
      <c r="AH819" s="13"/>
      <c r="AI819" s="13"/>
      <c r="AJ819" s="13"/>
      <c r="AK819" s="13"/>
      <c r="AL819" s="13"/>
      <c r="AM819" s="13"/>
      <c r="AN819" s="13">
        <v>6.7</v>
      </c>
      <c r="AO819" s="13"/>
      <c r="AP819" s="13"/>
      <c r="AQ819" s="13"/>
      <c r="AR819" s="13"/>
      <c r="AS819" s="13"/>
      <c r="AT819" s="13">
        <v>78.3</v>
      </c>
      <c r="AU819" s="13">
        <v>31.2</v>
      </c>
      <c r="AV819" s="13"/>
      <c r="AW819" s="13"/>
      <c r="AX819" s="13"/>
      <c r="AY819" s="13"/>
      <c r="AZ819" s="13"/>
      <c r="BA819" s="13"/>
      <c r="BB819" s="13"/>
      <c r="BC819" s="13"/>
      <c r="BD819" s="13"/>
      <c r="BE819" s="13"/>
      <c r="BF819" s="13"/>
      <c r="BG819" s="13"/>
      <c r="BH819" s="13"/>
      <c r="BI819" s="13"/>
      <c r="BJ819" s="13">
        <v>0</v>
      </c>
      <c r="BK819" s="13"/>
      <c r="BL819" s="13"/>
      <c r="BM819" s="13"/>
      <c r="BN819" s="13"/>
      <c r="BO819" s="13"/>
      <c r="BP819" s="13"/>
      <c r="BQ819" s="13"/>
      <c r="BR819" s="13"/>
      <c r="BS819" s="13"/>
      <c r="BT819" s="13"/>
      <c r="BU819" s="13"/>
      <c r="BV819" s="13"/>
      <c r="BW819" s="13"/>
      <c r="BX819" s="13"/>
      <c r="BY819" s="13"/>
      <c r="BZ819" s="13"/>
      <c r="CA819" s="13"/>
      <c r="CB819" s="13">
        <v>6.7</v>
      </c>
      <c r="CC819" s="13">
        <v>103</v>
      </c>
      <c r="CD819" s="13"/>
      <c r="CE819" s="13"/>
      <c r="CF819" s="21"/>
      <c r="CG819" s="13"/>
      <c r="CH819" s="13"/>
      <c r="CI819" s="13"/>
      <c r="CJ819" s="13"/>
      <c r="CK819" s="13"/>
      <c r="CL819" s="13"/>
      <c r="CM819" s="13"/>
      <c r="CN819" s="13"/>
      <c r="CO819" s="13"/>
      <c r="CP819" s="13"/>
      <c r="CQ819" s="13"/>
      <c r="CR819" s="13"/>
      <c r="CS819" s="13"/>
      <c r="CT819" s="13"/>
      <c r="CU819" s="13"/>
      <c r="CV819" s="13"/>
      <c r="CW819" s="13"/>
      <c r="CX819" s="13"/>
      <c r="CY819" s="13"/>
      <c r="CZ819" s="13"/>
      <c r="DA819" s="13"/>
      <c r="DB819" s="13"/>
      <c r="DC819" s="13"/>
      <c r="DD819" s="13"/>
      <c r="DE819" s="13"/>
      <c r="DF819" s="13"/>
      <c r="DG819" s="22"/>
      <c r="DH819" s="13"/>
      <c r="DI819" s="13"/>
      <c r="DJ819" s="13"/>
      <c r="DK819" s="13"/>
      <c r="DL819" s="13"/>
      <c r="DM819" s="13"/>
      <c r="DN819" s="13"/>
      <c r="DO819" s="23"/>
      <c r="DP819" s="13"/>
      <c r="DQ819" s="13"/>
      <c r="DR819" s="13"/>
      <c r="DS819" s="13"/>
      <c r="DT819" s="13"/>
      <c r="DU819" s="13"/>
      <c r="DV819" s="13"/>
      <c r="DW819" s="13"/>
      <c r="DX819" s="13"/>
      <c r="DY819" s="13"/>
      <c r="DZ819" s="13"/>
      <c r="EA819" s="13"/>
      <c r="EB819" s="13"/>
      <c r="EC819" s="13"/>
      <c r="ED819" s="13"/>
      <c r="EE819" s="13"/>
      <c r="EF819" s="13"/>
      <c r="EG819" s="13"/>
      <c r="EH819" s="13"/>
      <c r="EI819" s="13"/>
      <c r="EJ819" s="13"/>
      <c r="EK819" s="13"/>
      <c r="EL819" s="13"/>
      <c r="EM819" s="13"/>
      <c r="EN819" s="13"/>
      <c r="EO819" s="13"/>
      <c r="EP819" s="13"/>
      <c r="EQ819" s="13"/>
      <c r="ER819" s="13"/>
      <c r="ES819" s="13"/>
      <c r="ET819" s="13"/>
      <c r="EU819" s="13"/>
      <c r="EV819" s="13"/>
      <c r="EW819" s="13"/>
      <c r="EX819" s="13"/>
      <c r="EY819" s="13"/>
      <c r="EZ819" s="13"/>
      <c r="FA819" s="13"/>
      <c r="FB819" s="13"/>
      <c r="FC819" s="13"/>
      <c r="FD819" s="13"/>
      <c r="FE819" s="13"/>
      <c r="FF819" s="13"/>
    </row>
    <row r="820" spans="1:162" customFormat="1" x14ac:dyDescent="0.25">
      <c r="A820" s="13" t="s">
        <v>111</v>
      </c>
      <c r="B820" s="13" t="s">
        <v>881</v>
      </c>
      <c r="C820" s="19" t="s">
        <v>1481</v>
      </c>
      <c r="D820" s="20">
        <v>103</v>
      </c>
      <c r="E820" s="13">
        <v>3</v>
      </c>
      <c r="F820" s="13">
        <v>100</v>
      </c>
      <c r="G820" s="13" t="s">
        <v>436</v>
      </c>
      <c r="H820" s="13"/>
      <c r="I820" s="13" t="s">
        <v>1083</v>
      </c>
      <c r="J820" s="13"/>
      <c r="K820" s="13" t="s">
        <v>1482</v>
      </c>
      <c r="L820" s="33">
        <v>-117.46810000000001</v>
      </c>
      <c r="M820" s="33">
        <v>34.0289</v>
      </c>
      <c r="N820" s="19" t="s">
        <v>301</v>
      </c>
      <c r="O820" s="19" t="s">
        <v>115</v>
      </c>
      <c r="P820" s="13" t="s">
        <v>605</v>
      </c>
      <c r="Q820" s="14" t="s">
        <v>117</v>
      </c>
      <c r="R820" s="16" t="s">
        <v>118</v>
      </c>
      <c r="S820" s="13">
        <v>73.599999999999994</v>
      </c>
      <c r="T820" s="13">
        <v>0.22</v>
      </c>
      <c r="U820" s="13">
        <v>13.5</v>
      </c>
      <c r="V820" s="13"/>
      <c r="W820" s="13"/>
      <c r="X820" s="13">
        <v>1.91</v>
      </c>
      <c r="Y820">
        <f t="shared" si="13"/>
        <v>1.7186371</v>
      </c>
      <c r="Z820" s="13">
        <v>0.03</v>
      </c>
      <c r="AA820">
        <v>0.04</v>
      </c>
      <c r="AB820" s="13"/>
      <c r="AC820" s="13">
        <v>0.4</v>
      </c>
      <c r="AD820" s="13">
        <v>1.54</v>
      </c>
      <c r="AE820" s="13">
        <v>3.05</v>
      </c>
      <c r="AF820" s="13">
        <v>4.54</v>
      </c>
      <c r="AG820">
        <v>0.31</v>
      </c>
      <c r="AH820" s="13"/>
      <c r="AI820" s="34"/>
      <c r="AJ820">
        <v>4.12</v>
      </c>
      <c r="AK820" s="13">
        <v>0.08</v>
      </c>
      <c r="AL820" s="13">
        <v>197</v>
      </c>
      <c r="AM820" s="13">
        <v>4.16</v>
      </c>
      <c r="AN820" s="13">
        <v>135.66</v>
      </c>
      <c r="AO820" s="13">
        <v>866.39</v>
      </c>
      <c r="AP820" s="13">
        <v>27.93</v>
      </c>
      <c r="AQ820" s="13">
        <v>3.83</v>
      </c>
      <c r="AR820" s="13">
        <v>119.32</v>
      </c>
      <c r="AS820" s="13">
        <v>4.24</v>
      </c>
      <c r="AT820" s="13">
        <v>9.81</v>
      </c>
      <c r="AU820" s="13">
        <v>22.11</v>
      </c>
      <c r="AV820" s="13">
        <v>3.12</v>
      </c>
      <c r="AW820" s="13">
        <v>26.89</v>
      </c>
      <c r="AX820" s="34"/>
      <c r="AY820" s="13"/>
      <c r="AZ820" s="13"/>
      <c r="BA820" s="13"/>
      <c r="BB820" s="13">
        <v>1.88</v>
      </c>
      <c r="BC820" s="13"/>
      <c r="BD820" s="13"/>
      <c r="BE820" s="13">
        <v>0.46</v>
      </c>
      <c r="BF820" s="13">
        <v>1.55</v>
      </c>
      <c r="BG820">
        <v>36.299999999999997</v>
      </c>
      <c r="BH820" s="13">
        <v>2.64</v>
      </c>
      <c r="BI820" s="13">
        <v>2.36</v>
      </c>
      <c r="BJ820" s="13">
        <v>33.200000000000003</v>
      </c>
      <c r="BK820" s="13">
        <v>69.95</v>
      </c>
      <c r="BL820" s="13">
        <v>8.73</v>
      </c>
      <c r="BM820" s="13">
        <v>31.72</v>
      </c>
      <c r="BN820" s="13">
        <v>7.69</v>
      </c>
      <c r="BO820" s="13">
        <v>7.21</v>
      </c>
      <c r="BP820" s="13">
        <v>0.74</v>
      </c>
      <c r="BQ820" s="13">
        <v>5.66</v>
      </c>
      <c r="BR820" s="13">
        <v>1.0900000000000001</v>
      </c>
      <c r="BS820" s="13">
        <v>4.66</v>
      </c>
      <c r="BT820" s="13">
        <v>0.83</v>
      </c>
      <c r="BU820" s="13">
        <v>2.19</v>
      </c>
      <c r="BV820" s="13">
        <v>0.14000000000000001</v>
      </c>
      <c r="BW820" s="13">
        <v>1.67</v>
      </c>
      <c r="BX820" s="13"/>
      <c r="BY820">
        <v>19.579999999999998</v>
      </c>
      <c r="BZ820">
        <v>2.4300000000000002</v>
      </c>
      <c r="CA820" s="13">
        <v>197</v>
      </c>
      <c r="CB820" s="13">
        <v>135.66</v>
      </c>
      <c r="CC820" s="13">
        <v>103</v>
      </c>
      <c r="CD820" s="13">
        <v>4.8630000000000004</v>
      </c>
      <c r="CE820" s="13">
        <v>0.71260000000000001</v>
      </c>
      <c r="CF820" s="21">
        <v>0.70550000000000002</v>
      </c>
      <c r="CG820" s="13"/>
      <c r="CH820" s="13"/>
      <c r="CI820">
        <v>7.69</v>
      </c>
      <c r="CJ820" s="13">
        <v>31.72</v>
      </c>
      <c r="CK820" s="13"/>
      <c r="CL820" s="13"/>
      <c r="CM820" s="13"/>
      <c r="CN820" s="13"/>
      <c r="CO820" s="13"/>
      <c r="CP820" s="13"/>
      <c r="CQ820">
        <v>4.24</v>
      </c>
      <c r="CR820" s="13"/>
      <c r="CS820" s="13"/>
      <c r="CT820" s="13"/>
      <c r="CU820" s="13"/>
      <c r="CV820" s="13">
        <v>2.68</v>
      </c>
      <c r="CW820" s="13">
        <v>22.54</v>
      </c>
      <c r="CX820" s="13">
        <v>36.299999999999997</v>
      </c>
      <c r="CY820" s="13">
        <v>18.975000000000001</v>
      </c>
      <c r="CZ820" s="13">
        <v>15.632999999999999</v>
      </c>
      <c r="DA820" s="13">
        <v>38.805999999999997</v>
      </c>
      <c r="DB820" s="13">
        <v>4.8</v>
      </c>
      <c r="DC820" s="13"/>
      <c r="DD820" s="13">
        <v>41.2</v>
      </c>
      <c r="DE820" s="13">
        <v>18.899999999999999</v>
      </c>
      <c r="DF820" s="13">
        <v>15.63</v>
      </c>
      <c r="DG820" s="22">
        <v>38.600999999999999</v>
      </c>
      <c r="DH820" s="13"/>
      <c r="DI820" s="13"/>
      <c r="DJ820" s="13"/>
      <c r="DK820" s="13"/>
      <c r="DL820" s="13"/>
      <c r="DM820" s="13"/>
      <c r="DN820" s="13"/>
      <c r="DO820" s="23">
        <v>0</v>
      </c>
      <c r="DP820" s="13"/>
      <c r="DQ820" s="13"/>
      <c r="DR820" s="13"/>
      <c r="DS820" s="13"/>
      <c r="DT820" s="13"/>
      <c r="DU820" s="13"/>
      <c r="DV820" s="13"/>
      <c r="DW820" s="13"/>
      <c r="DX820" s="13"/>
      <c r="DY820" s="13"/>
      <c r="DZ820" s="13"/>
      <c r="EA820" s="13"/>
      <c r="EB820" s="13"/>
      <c r="EC820" s="13"/>
      <c r="ED820" s="13"/>
      <c r="EE820" s="13"/>
      <c r="EF820" s="13"/>
      <c r="EG820" s="13"/>
      <c r="EH820" s="13"/>
      <c r="EI820" s="13"/>
      <c r="EJ820" s="13"/>
      <c r="EK820" s="13"/>
      <c r="EL820" s="13"/>
      <c r="EM820" s="13"/>
      <c r="EN820" s="13"/>
      <c r="EO820" s="13"/>
      <c r="EP820" s="13"/>
      <c r="EQ820" s="13"/>
      <c r="ER820" s="13"/>
      <c r="ES820" s="13"/>
      <c r="ET820" s="13"/>
      <c r="EU820" s="13"/>
      <c r="EV820" s="13"/>
      <c r="EW820" s="13"/>
      <c r="EX820" s="13"/>
      <c r="EY820" s="13"/>
      <c r="EZ820" s="13"/>
      <c r="FA820" s="13"/>
      <c r="FB820" s="13"/>
      <c r="FC820" s="13"/>
      <c r="FD820" s="13"/>
      <c r="FE820" s="13"/>
      <c r="FF820" s="13"/>
    </row>
    <row r="821" spans="1:162" customFormat="1" x14ac:dyDescent="0.25">
      <c r="A821" s="13" t="s">
        <v>111</v>
      </c>
      <c r="B821" s="13"/>
      <c r="C821" s="19" t="s">
        <v>1483</v>
      </c>
      <c r="D821" s="20">
        <v>103</v>
      </c>
      <c r="E821" s="13"/>
      <c r="F821" s="13">
        <v>100</v>
      </c>
      <c r="G821" s="13"/>
      <c r="H821" s="13" t="s">
        <v>126</v>
      </c>
      <c r="I821" s="13" t="s">
        <v>1478</v>
      </c>
      <c r="J821" s="13"/>
      <c r="K821" s="13"/>
      <c r="L821" s="13"/>
      <c r="M821" s="13"/>
      <c r="N821" s="13" t="s">
        <v>1479</v>
      </c>
      <c r="O821" s="13" t="s">
        <v>115</v>
      </c>
      <c r="P821" s="13" t="s">
        <v>418</v>
      </c>
      <c r="Q821" s="13"/>
      <c r="R821" s="16" t="s">
        <v>118</v>
      </c>
      <c r="S821" s="13">
        <v>73.62</v>
      </c>
      <c r="T821" s="13"/>
      <c r="U821" s="13"/>
      <c r="V821" s="13"/>
      <c r="W821" s="13"/>
      <c r="X821" s="13"/>
      <c r="Y821" t="e">
        <f t="shared" si="13"/>
        <v>#N/A</v>
      </c>
      <c r="Z821" s="13"/>
      <c r="AA821" s="13"/>
      <c r="AB821" s="13"/>
      <c r="AC821" s="13">
        <v>0.11</v>
      </c>
      <c r="AD821" s="13"/>
      <c r="AE821" s="13"/>
      <c r="AF821" s="13"/>
      <c r="AG821" s="13"/>
      <c r="AH821" s="13"/>
      <c r="AI821" s="13"/>
      <c r="AJ821" s="13"/>
      <c r="AK821" s="13"/>
      <c r="AL821" s="13"/>
      <c r="AM821" s="13"/>
      <c r="AN821" s="13">
        <v>5.7</v>
      </c>
      <c r="AO821" s="13"/>
      <c r="AP821" s="13"/>
      <c r="AQ821" s="13"/>
      <c r="AR821" s="13"/>
      <c r="AS821" s="13"/>
      <c r="AT821" s="13">
        <v>81.8</v>
      </c>
      <c r="AU821" s="13">
        <v>32.799999999999997</v>
      </c>
      <c r="AV821" s="13"/>
      <c r="AW821" s="13"/>
      <c r="AX821" s="13"/>
      <c r="AY821" s="13"/>
      <c r="AZ821" s="13"/>
      <c r="BA821" s="13"/>
      <c r="BB821" s="13"/>
      <c r="BC821" s="13"/>
      <c r="BD821" s="13"/>
      <c r="BE821" s="13"/>
      <c r="BF821" s="13"/>
      <c r="BG821" s="13"/>
      <c r="BH821" s="13"/>
      <c r="BI821" s="13"/>
      <c r="BJ821" s="13">
        <v>0</v>
      </c>
      <c r="BK821" s="13"/>
      <c r="BL821" s="13"/>
      <c r="BM821" s="13"/>
      <c r="BN821" s="13"/>
      <c r="BO821" s="13"/>
      <c r="BP821" s="13"/>
      <c r="BQ821" s="13"/>
      <c r="BR821" s="13"/>
      <c r="BS821" s="13"/>
      <c r="BT821" s="13"/>
      <c r="BU821" s="13"/>
      <c r="BV821" s="13"/>
      <c r="BW821" s="13"/>
      <c r="BX821" s="13"/>
      <c r="BY821" s="13"/>
      <c r="BZ821" s="13"/>
      <c r="CA821" s="13"/>
      <c r="CB821" s="13">
        <v>5.7</v>
      </c>
      <c r="CC821" s="13">
        <v>103</v>
      </c>
      <c r="CD821" s="13"/>
      <c r="CE821" s="13"/>
      <c r="CF821" s="21"/>
      <c r="CG821" s="13"/>
      <c r="CH821" s="13"/>
      <c r="CI821" s="13"/>
      <c r="CJ821" s="13"/>
      <c r="CK821" s="13"/>
      <c r="CL821" s="13"/>
      <c r="CM821" s="13"/>
      <c r="CN821" s="13"/>
      <c r="CO821" s="13"/>
      <c r="CP821" s="13"/>
      <c r="CQ821" s="13"/>
      <c r="CR821" s="13"/>
      <c r="CS821" s="13"/>
      <c r="CT821" s="13"/>
      <c r="CU821" s="13"/>
      <c r="CV821" s="13"/>
      <c r="CW821" s="13"/>
      <c r="CX821" s="13"/>
      <c r="CY821" s="13"/>
      <c r="CZ821" s="13"/>
      <c r="DA821" s="13"/>
      <c r="DB821" s="13"/>
      <c r="DC821" s="13"/>
      <c r="DD821" s="13"/>
      <c r="DE821" s="13"/>
      <c r="DF821" s="13"/>
      <c r="DG821" s="22"/>
      <c r="DH821" s="13"/>
      <c r="DI821" s="13"/>
      <c r="DJ821" s="13"/>
      <c r="DK821" s="13"/>
      <c r="DL821" s="13"/>
      <c r="DM821" s="13"/>
      <c r="DN821" s="13"/>
      <c r="DO821" s="23"/>
      <c r="DP821" s="13"/>
      <c r="DQ821" s="13"/>
      <c r="DR821" s="13"/>
      <c r="DS821" s="13"/>
      <c r="DT821" s="13"/>
      <c r="DU821" s="13"/>
      <c r="DV821" s="13"/>
      <c r="DW821" s="13"/>
      <c r="DX821" s="13"/>
      <c r="DY821" s="13"/>
      <c r="DZ821" s="13"/>
      <c r="EA821" s="13"/>
      <c r="EB821" s="13"/>
      <c r="EC821" s="13"/>
      <c r="ED821" s="13"/>
      <c r="EE821" s="13"/>
      <c r="EF821" s="13"/>
      <c r="EG821" s="13"/>
      <c r="EH821" s="13"/>
      <c r="EI821" s="13"/>
      <c r="EJ821" s="13"/>
      <c r="EK821" s="13"/>
      <c r="EL821" s="13"/>
      <c r="EM821" s="13"/>
      <c r="EN821" s="13"/>
      <c r="EO821" s="13"/>
      <c r="EP821" s="13"/>
      <c r="EQ821" s="13"/>
      <c r="ER821" s="13"/>
      <c r="ES821" s="13"/>
      <c r="ET821" s="13"/>
      <c r="EU821" s="13"/>
      <c r="EV821" s="13"/>
      <c r="EW821" s="13"/>
      <c r="EX821" s="13"/>
      <c r="EY821" s="13"/>
      <c r="EZ821" s="13"/>
      <c r="FA821" s="13"/>
      <c r="FB821" s="13"/>
      <c r="FC821" s="13"/>
      <c r="FD821" s="13"/>
      <c r="FE821" s="13"/>
      <c r="FF821" s="13"/>
    </row>
    <row r="822" spans="1:162" customFormat="1" x14ac:dyDescent="0.25">
      <c r="A822" s="13" t="s">
        <v>111</v>
      </c>
      <c r="B822" s="13"/>
      <c r="C822" s="19" t="s">
        <v>1484</v>
      </c>
      <c r="D822" s="20">
        <v>103</v>
      </c>
      <c r="E822" s="13"/>
      <c r="F822" s="13">
        <v>100</v>
      </c>
      <c r="G822" s="13"/>
      <c r="H822" s="13" t="s">
        <v>126</v>
      </c>
      <c r="I822" s="13" t="s">
        <v>1478</v>
      </c>
      <c r="J822" s="13"/>
      <c r="K822" s="13"/>
      <c r="L822" s="13"/>
      <c r="M822" s="13"/>
      <c r="N822" s="13" t="s">
        <v>1479</v>
      </c>
      <c r="O822" s="13" t="s">
        <v>115</v>
      </c>
      <c r="P822" s="13" t="s">
        <v>418</v>
      </c>
      <c r="Q822" s="13"/>
      <c r="R822" s="16" t="s">
        <v>118</v>
      </c>
      <c r="S822" s="13">
        <v>73.989999999999995</v>
      </c>
      <c r="T822" s="13"/>
      <c r="U822" s="13"/>
      <c r="V822" s="13"/>
      <c r="W822" s="13"/>
      <c r="X822" s="13"/>
      <c r="Y822" t="e">
        <f t="shared" si="13"/>
        <v>#N/A</v>
      </c>
      <c r="Z822" s="13"/>
      <c r="AA822" s="13"/>
      <c r="AB822" s="13"/>
      <c r="AC822" s="13">
        <v>0.1</v>
      </c>
      <c r="AD822" s="13"/>
      <c r="AE822" s="13"/>
      <c r="AF822" s="13"/>
      <c r="AG822" s="13"/>
      <c r="AH822" s="13"/>
      <c r="AI822" s="13"/>
      <c r="AJ822" s="13"/>
      <c r="AK822" s="13"/>
      <c r="AL822" s="13"/>
      <c r="AM822" s="13"/>
      <c r="AN822" s="13">
        <v>12.8</v>
      </c>
      <c r="AO822" s="13"/>
      <c r="AP822" s="13"/>
      <c r="AQ822" s="13"/>
      <c r="AR822" s="13"/>
      <c r="AS822" s="13"/>
      <c r="AT822" s="13">
        <v>79.900000000000006</v>
      </c>
      <c r="AU822" s="13">
        <v>22.6</v>
      </c>
      <c r="AV822" s="13"/>
      <c r="AW822" s="13"/>
      <c r="AX822" s="13"/>
      <c r="AY822" s="13"/>
      <c r="AZ822" s="13"/>
      <c r="BA822" s="13"/>
      <c r="BB822" s="13"/>
      <c r="BC822" s="13"/>
      <c r="BD822" s="13"/>
      <c r="BE822" s="13"/>
      <c r="BF822" s="13"/>
      <c r="BG822" s="13"/>
      <c r="BH822" s="13"/>
      <c r="BI822" s="13"/>
      <c r="BJ822" s="13">
        <v>0</v>
      </c>
      <c r="BK822" s="13"/>
      <c r="BL822" s="13"/>
      <c r="BM822" s="13"/>
      <c r="BN822" s="13"/>
      <c r="BO822" s="13"/>
      <c r="BP822" s="13"/>
      <c r="BQ822" s="13"/>
      <c r="BR822" s="13"/>
      <c r="BS822" s="13"/>
      <c r="BT822" s="13"/>
      <c r="BU822" s="13"/>
      <c r="BV822" s="13"/>
      <c r="BW822" s="13"/>
      <c r="BX822" s="13"/>
      <c r="BY822" s="13"/>
      <c r="BZ822" s="13"/>
      <c r="CA822" s="13"/>
      <c r="CB822" s="13">
        <v>12.8</v>
      </c>
      <c r="CC822" s="13">
        <v>103</v>
      </c>
      <c r="CD822" s="13"/>
      <c r="CE822" s="13"/>
      <c r="CF822" s="21"/>
      <c r="CG822" s="13"/>
      <c r="CH822" s="13"/>
      <c r="CI822" s="13"/>
      <c r="CJ822" s="13"/>
      <c r="CK822" s="13"/>
      <c r="CL822" s="13"/>
      <c r="CM822" s="13"/>
      <c r="CN822" s="13"/>
      <c r="CO822" s="13"/>
      <c r="CP822" s="13"/>
      <c r="CQ822" s="13"/>
      <c r="CR822" s="13"/>
      <c r="CS822" s="13"/>
      <c r="CT822" s="13"/>
      <c r="CU822" s="13"/>
      <c r="CV822" s="13"/>
      <c r="CW822" s="13"/>
      <c r="CX822" s="13"/>
      <c r="CY822" s="13"/>
      <c r="CZ822" s="13"/>
      <c r="DA822" s="13"/>
      <c r="DB822" s="13"/>
      <c r="DC822" s="13"/>
      <c r="DD822" s="13"/>
      <c r="DE822" s="13"/>
      <c r="DF822" s="13"/>
      <c r="DG822" s="22"/>
      <c r="DH822" s="13"/>
      <c r="DI822" s="13"/>
      <c r="DJ822" s="13"/>
      <c r="DK822" s="13"/>
      <c r="DL822" s="13"/>
      <c r="DM822" s="13"/>
      <c r="DN822" s="13"/>
      <c r="DO822" s="23"/>
      <c r="DP822" s="13"/>
      <c r="DQ822" s="13"/>
      <c r="DR822" s="13"/>
      <c r="DS822" s="13"/>
      <c r="DT822" s="13"/>
      <c r="DU822" s="13"/>
      <c r="DV822" s="13"/>
      <c r="DW822" s="13"/>
      <c r="DX822" s="13"/>
      <c r="DY822" s="13"/>
      <c r="DZ822" s="13"/>
      <c r="EA822" s="13"/>
      <c r="EB822" s="13"/>
      <c r="EC822" s="13"/>
      <c r="ED822" s="13"/>
      <c r="EE822" s="13"/>
      <c r="EF822" s="13"/>
      <c r="EG822" s="13"/>
      <c r="EH822" s="13"/>
      <c r="EI822" s="13"/>
      <c r="EJ822" s="13"/>
      <c r="EK822" s="13"/>
      <c r="EL822" s="13"/>
      <c r="EM822" s="13"/>
      <c r="EN822" s="13"/>
      <c r="EO822" s="13"/>
      <c r="EP822" s="13"/>
      <c r="EQ822" s="13"/>
      <c r="ER822" s="13"/>
      <c r="ES822" s="13"/>
      <c r="ET822" s="13"/>
      <c r="EU822" s="13"/>
      <c r="EV822" s="13"/>
      <c r="EW822" s="13"/>
      <c r="EX822" s="13"/>
      <c r="EY822" s="13"/>
      <c r="EZ822" s="13"/>
      <c r="FA822" s="13"/>
      <c r="FB822" s="13"/>
      <c r="FC822" s="13"/>
      <c r="FD822" s="13"/>
      <c r="FE822" s="13"/>
      <c r="FF822" s="13"/>
    </row>
    <row r="823" spans="1:162" customFormat="1" x14ac:dyDescent="0.25">
      <c r="A823" s="13" t="s">
        <v>111</v>
      </c>
      <c r="B823" s="13"/>
      <c r="C823" s="19" t="s">
        <v>1485</v>
      </c>
      <c r="D823" s="20">
        <v>103</v>
      </c>
      <c r="E823" s="13"/>
      <c r="F823" s="13">
        <v>100</v>
      </c>
      <c r="G823" s="13"/>
      <c r="H823" s="13" t="s">
        <v>126</v>
      </c>
      <c r="I823" s="13" t="s">
        <v>1478</v>
      </c>
      <c r="J823" s="13"/>
      <c r="K823" s="13"/>
      <c r="L823" s="13"/>
      <c r="M823" s="13"/>
      <c r="N823" s="13" t="s">
        <v>1479</v>
      </c>
      <c r="O823" s="13" t="s">
        <v>115</v>
      </c>
      <c r="P823" s="13" t="s">
        <v>418</v>
      </c>
      <c r="Q823" s="13"/>
      <c r="R823" s="16" t="s">
        <v>118</v>
      </c>
      <c r="S823" s="13">
        <v>74.319999999999993</v>
      </c>
      <c r="T823" s="13"/>
      <c r="U823" s="13"/>
      <c r="V823" s="13"/>
      <c r="W823" s="13"/>
      <c r="X823" s="13"/>
      <c r="Y823" t="e">
        <f t="shared" si="13"/>
        <v>#N/A</v>
      </c>
      <c r="Z823" s="13"/>
      <c r="AA823" s="13"/>
      <c r="AB823" s="13"/>
      <c r="AC823" s="13">
        <v>0.12</v>
      </c>
      <c r="AD823" s="13"/>
      <c r="AE823" s="13"/>
      <c r="AF823" s="13"/>
      <c r="AG823" s="13"/>
      <c r="AH823" s="13"/>
      <c r="AI823" s="13"/>
      <c r="AJ823" s="13"/>
      <c r="AK823" s="13"/>
      <c r="AL823" s="13"/>
      <c r="AM823" s="13"/>
      <c r="AN823" s="13">
        <v>7.9</v>
      </c>
      <c r="AO823" s="13"/>
      <c r="AP823" s="13"/>
      <c r="AQ823" s="13"/>
      <c r="AR823" s="13"/>
      <c r="AS823" s="13"/>
      <c r="AT823" s="13">
        <v>82</v>
      </c>
      <c r="AU823" s="13">
        <v>21.6</v>
      </c>
      <c r="AV823" s="13"/>
      <c r="AW823" s="13"/>
      <c r="AX823" s="13"/>
      <c r="AY823" s="13"/>
      <c r="AZ823" s="13"/>
      <c r="BA823" s="13"/>
      <c r="BB823" s="13"/>
      <c r="BC823" s="13"/>
      <c r="BD823" s="13"/>
      <c r="BE823" s="13"/>
      <c r="BF823" s="13"/>
      <c r="BG823" s="13"/>
      <c r="BH823" s="13"/>
      <c r="BI823" s="13"/>
      <c r="BJ823" s="13">
        <v>2.4</v>
      </c>
      <c r="BK823" s="13"/>
      <c r="BL823" s="13"/>
      <c r="BM823" s="13"/>
      <c r="BN823" s="13"/>
      <c r="BO823" s="13"/>
      <c r="BP823" s="13"/>
      <c r="BQ823" s="13"/>
      <c r="BR823" s="13"/>
      <c r="BS823" s="13"/>
      <c r="BT823" s="13"/>
      <c r="BU823" s="13"/>
      <c r="BV823" s="13"/>
      <c r="BW823" s="13"/>
      <c r="BX823" s="13"/>
      <c r="BY823" s="13"/>
      <c r="BZ823" s="13"/>
      <c r="CA823" s="13"/>
      <c r="CB823" s="13">
        <v>7.9</v>
      </c>
      <c r="CC823" s="13">
        <v>103</v>
      </c>
      <c r="CD823" s="13"/>
      <c r="CE823" s="13"/>
      <c r="CF823" s="21"/>
      <c r="CG823" s="13"/>
      <c r="CH823" s="13"/>
      <c r="CI823" s="13"/>
      <c r="CJ823" s="13"/>
      <c r="CK823" s="13"/>
      <c r="CL823" s="13"/>
      <c r="CM823" s="13"/>
      <c r="CN823" s="13"/>
      <c r="CO823" s="13"/>
      <c r="CP823" s="13"/>
      <c r="CQ823" s="13"/>
      <c r="CR823" s="13"/>
      <c r="CS823" s="13"/>
      <c r="CT823" s="13"/>
      <c r="CU823" s="13"/>
      <c r="CV823" s="13"/>
      <c r="CW823" s="13"/>
      <c r="CX823" s="13"/>
      <c r="CY823" s="13"/>
      <c r="CZ823" s="13"/>
      <c r="DA823" s="13"/>
      <c r="DB823" s="13"/>
      <c r="DC823" s="13"/>
      <c r="DD823" s="13"/>
      <c r="DE823" s="13"/>
      <c r="DF823" s="13"/>
      <c r="DG823" s="22"/>
      <c r="DH823" s="13"/>
      <c r="DI823" s="13"/>
      <c r="DJ823" s="13"/>
      <c r="DK823" s="13"/>
      <c r="DL823" s="13"/>
      <c r="DM823" s="13"/>
      <c r="DN823" s="13"/>
      <c r="DO823" s="23"/>
      <c r="DP823" s="13"/>
      <c r="DQ823" s="13"/>
      <c r="DR823" s="13"/>
      <c r="DS823" s="13"/>
      <c r="DT823" s="13"/>
      <c r="DU823" s="13"/>
      <c r="DV823" s="13"/>
      <c r="DW823" s="13"/>
      <c r="DX823" s="13"/>
      <c r="DY823" s="13"/>
      <c r="DZ823" s="13"/>
      <c r="EA823" s="13"/>
      <c r="EB823" s="13"/>
      <c r="EC823" s="13"/>
      <c r="ED823" s="13"/>
      <c r="EE823" s="13"/>
      <c r="EF823" s="13"/>
      <c r="EG823" s="13"/>
      <c r="EH823" s="13"/>
      <c r="EI823" s="13"/>
      <c r="EJ823" s="13"/>
      <c r="EK823" s="13"/>
      <c r="EL823" s="13"/>
      <c r="EM823" s="13"/>
      <c r="EN823" s="13"/>
      <c r="EO823" s="13"/>
      <c r="EP823" s="13"/>
      <c r="EQ823" s="13"/>
      <c r="ER823" s="13"/>
      <c r="ES823" s="13"/>
      <c r="ET823" s="13"/>
      <c r="EU823" s="13"/>
      <c r="EV823" s="13"/>
      <c r="EW823" s="13"/>
      <c r="EX823" s="13"/>
      <c r="EY823" s="13"/>
      <c r="EZ823" s="13"/>
      <c r="FA823" s="13"/>
      <c r="FB823" s="13"/>
      <c r="FC823" s="13"/>
      <c r="FD823" s="13"/>
      <c r="FE823" s="13"/>
      <c r="FF823" s="13"/>
    </row>
    <row r="824" spans="1:162" customFormat="1" x14ac:dyDescent="0.25">
      <c r="A824" s="13" t="s">
        <v>111</v>
      </c>
      <c r="B824" s="13"/>
      <c r="C824" s="19" t="s">
        <v>1486</v>
      </c>
      <c r="D824" s="20">
        <v>103</v>
      </c>
      <c r="E824" s="13"/>
      <c r="F824" s="13">
        <v>100</v>
      </c>
      <c r="G824" s="13"/>
      <c r="H824" s="13" t="s">
        <v>126</v>
      </c>
      <c r="I824" s="13" t="s">
        <v>1478</v>
      </c>
      <c r="J824" s="13"/>
      <c r="K824" s="13"/>
      <c r="L824" s="13"/>
      <c r="M824" s="13"/>
      <c r="N824" s="13" t="s">
        <v>1479</v>
      </c>
      <c r="O824" s="13" t="s">
        <v>115</v>
      </c>
      <c r="P824" s="13" t="s">
        <v>418</v>
      </c>
      <c r="Q824" s="13"/>
      <c r="R824" s="16" t="s">
        <v>118</v>
      </c>
      <c r="S824" s="13">
        <v>74.42</v>
      </c>
      <c r="T824" s="13"/>
      <c r="U824" s="13"/>
      <c r="V824" s="13"/>
      <c r="W824" s="13"/>
      <c r="X824" s="13"/>
      <c r="Y824" t="e">
        <f t="shared" si="13"/>
        <v>#N/A</v>
      </c>
      <c r="Z824" s="13"/>
      <c r="AA824" s="13"/>
      <c r="AB824" s="13"/>
      <c r="AC824" s="13">
        <v>0.09</v>
      </c>
      <c r="AD824" s="13"/>
      <c r="AE824" s="13"/>
      <c r="AF824" s="13"/>
      <c r="AG824" s="13"/>
      <c r="AH824" s="13"/>
      <c r="AI824" s="13"/>
      <c r="AJ824" s="13"/>
      <c r="AK824" s="13"/>
      <c r="AL824" s="13"/>
      <c r="AM824" s="13"/>
      <c r="AN824" s="13">
        <v>6.2</v>
      </c>
      <c r="AO824" s="13"/>
      <c r="AP824" s="13"/>
      <c r="AQ824" s="13"/>
      <c r="AR824" s="13"/>
      <c r="AS824" s="13"/>
      <c r="AT824" s="13">
        <v>94.2</v>
      </c>
      <c r="AU824" s="13">
        <v>31.2</v>
      </c>
      <c r="AV824" s="13"/>
      <c r="AW824" s="13"/>
      <c r="AX824" s="13"/>
      <c r="AY824" s="13"/>
      <c r="AZ824" s="13"/>
      <c r="BA824" s="13"/>
      <c r="BB824" s="13"/>
      <c r="BC824" s="13"/>
      <c r="BD824" s="13"/>
      <c r="BE824" s="13"/>
      <c r="BF824" s="13"/>
      <c r="BG824" s="13"/>
      <c r="BH824" s="13"/>
      <c r="BI824" s="13"/>
      <c r="BJ824" s="13">
        <v>0</v>
      </c>
      <c r="BK824" s="13"/>
      <c r="BL824" s="13"/>
      <c r="BM824" s="13"/>
      <c r="BN824" s="13"/>
      <c r="BO824" s="13"/>
      <c r="BP824" s="13"/>
      <c r="BQ824" s="13"/>
      <c r="BR824" s="13"/>
      <c r="BS824" s="13"/>
      <c r="BT824" s="13"/>
      <c r="BU824" s="13"/>
      <c r="BV824" s="13"/>
      <c r="BW824" s="13"/>
      <c r="BX824" s="13"/>
      <c r="BY824" s="13"/>
      <c r="BZ824" s="13"/>
      <c r="CA824" s="13"/>
      <c r="CB824" s="13">
        <v>6.2</v>
      </c>
      <c r="CC824" s="13">
        <v>103</v>
      </c>
      <c r="CD824" s="13"/>
      <c r="CE824" s="13"/>
      <c r="CF824" s="21"/>
      <c r="CG824" s="13"/>
      <c r="CH824" s="13"/>
      <c r="CI824" s="13"/>
      <c r="CJ824" s="13"/>
      <c r="CK824" s="13"/>
      <c r="CL824" s="13"/>
      <c r="CM824" s="13"/>
      <c r="CN824" s="13"/>
      <c r="CO824" s="13"/>
      <c r="CP824" s="13"/>
      <c r="CQ824" s="13"/>
      <c r="CR824" s="13"/>
      <c r="CS824" s="13"/>
      <c r="CT824" s="13"/>
      <c r="CU824" s="13"/>
      <c r="CV824" s="13"/>
      <c r="CW824" s="13"/>
      <c r="CX824" s="13"/>
      <c r="CY824" s="13"/>
      <c r="CZ824" s="13"/>
      <c r="DA824" s="13"/>
      <c r="DB824" s="13"/>
      <c r="DC824" s="13"/>
      <c r="DD824" s="13"/>
      <c r="DE824" s="13"/>
      <c r="DF824" s="13"/>
      <c r="DG824" s="22"/>
      <c r="DH824" s="13"/>
      <c r="DI824" s="13"/>
      <c r="DJ824" s="13"/>
      <c r="DK824" s="13"/>
      <c r="DL824" s="13"/>
      <c r="DM824" s="13"/>
      <c r="DN824" s="13"/>
      <c r="DO824" s="23"/>
      <c r="DP824" s="13"/>
      <c r="DQ824" s="13"/>
      <c r="DR824" s="13"/>
      <c r="DS824" s="13"/>
      <c r="DT824" s="13"/>
      <c r="DU824" s="13"/>
      <c r="DV824" s="13"/>
      <c r="DW824" s="13"/>
      <c r="DX824" s="13"/>
      <c r="DY824" s="13"/>
      <c r="DZ824" s="13"/>
      <c r="EA824" s="13"/>
      <c r="EB824" s="13"/>
      <c r="EC824" s="13"/>
      <c r="ED824" s="13"/>
      <c r="EE824" s="13"/>
      <c r="EF824" s="13"/>
      <c r="EG824" s="13"/>
      <c r="EH824" s="13"/>
      <c r="EI824" s="13"/>
      <c r="EJ824" s="13"/>
      <c r="EK824" s="13"/>
      <c r="EL824" s="13"/>
      <c r="EM824" s="13"/>
      <c r="EN824" s="13"/>
      <c r="EO824" s="13"/>
      <c r="EP824" s="13"/>
      <c r="EQ824" s="13"/>
      <c r="ER824" s="13"/>
      <c r="ES824" s="13"/>
      <c r="ET824" s="13"/>
      <c r="EU824" s="13"/>
      <c r="EV824" s="13"/>
      <c r="EW824" s="13"/>
      <c r="EX824" s="13"/>
      <c r="EY824" s="13"/>
      <c r="EZ824" s="13"/>
      <c r="FA824" s="13"/>
      <c r="FB824" s="13"/>
      <c r="FC824" s="13"/>
      <c r="FD824" s="13"/>
      <c r="FE824" s="13"/>
      <c r="FF824" s="13"/>
    </row>
    <row r="825" spans="1:162" customFormat="1" x14ac:dyDescent="0.25">
      <c r="A825" s="13" t="s">
        <v>111</v>
      </c>
      <c r="B825" s="13"/>
      <c r="C825" s="19" t="s">
        <v>1487</v>
      </c>
      <c r="D825" s="20">
        <v>103</v>
      </c>
      <c r="E825" s="13"/>
      <c r="F825" s="13">
        <v>100</v>
      </c>
      <c r="G825" s="13"/>
      <c r="H825" s="13" t="s">
        <v>126</v>
      </c>
      <c r="I825" s="13" t="s">
        <v>1478</v>
      </c>
      <c r="J825" s="13"/>
      <c r="K825" s="13"/>
      <c r="L825" s="13"/>
      <c r="M825" s="13"/>
      <c r="N825" s="13" t="s">
        <v>1479</v>
      </c>
      <c r="O825" s="13" t="s">
        <v>115</v>
      </c>
      <c r="P825" s="13" t="s">
        <v>418</v>
      </c>
      <c r="Q825" s="13"/>
      <c r="R825" s="16" t="s">
        <v>118</v>
      </c>
      <c r="S825" s="13">
        <v>74.56</v>
      </c>
      <c r="T825" s="13"/>
      <c r="U825" s="13"/>
      <c r="V825" s="13"/>
      <c r="W825" s="13"/>
      <c r="X825" s="13"/>
      <c r="Y825" t="e">
        <f t="shared" si="13"/>
        <v>#N/A</v>
      </c>
      <c r="Z825" s="13"/>
      <c r="AA825" s="13"/>
      <c r="AB825" s="13"/>
      <c r="AC825" s="13">
        <v>0.11</v>
      </c>
      <c r="AD825" s="13"/>
      <c r="AE825" s="13"/>
      <c r="AF825" s="13"/>
      <c r="AG825" s="13"/>
      <c r="AH825" s="13"/>
      <c r="AI825" s="13"/>
      <c r="AJ825" s="13"/>
      <c r="AK825" s="13"/>
      <c r="AL825" s="13"/>
      <c r="AM825" s="13"/>
      <c r="AN825" s="13">
        <v>4.7</v>
      </c>
      <c r="AO825" s="13"/>
      <c r="AP825" s="13"/>
      <c r="AQ825" s="13"/>
      <c r="AR825" s="13"/>
      <c r="AS825" s="13"/>
      <c r="AT825" s="13">
        <v>76</v>
      </c>
      <c r="AU825" s="13">
        <v>28.4</v>
      </c>
      <c r="AV825" s="13"/>
      <c r="AW825" s="13"/>
      <c r="AX825" s="13"/>
      <c r="AY825" s="13"/>
      <c r="AZ825" s="13"/>
      <c r="BA825" s="13"/>
      <c r="BB825" s="13"/>
      <c r="BC825" s="13"/>
      <c r="BD825" s="13"/>
      <c r="BE825" s="13"/>
      <c r="BF825" s="13"/>
      <c r="BG825" s="13"/>
      <c r="BH825" s="13"/>
      <c r="BI825" s="13"/>
      <c r="BJ825" s="13">
        <v>0</v>
      </c>
      <c r="BK825" s="13"/>
      <c r="BL825" s="13"/>
      <c r="BM825" s="13"/>
      <c r="BN825" s="13"/>
      <c r="BO825" s="13"/>
      <c r="BP825" s="13"/>
      <c r="BQ825" s="13"/>
      <c r="BR825" s="13"/>
      <c r="BS825" s="13"/>
      <c r="BT825" s="13"/>
      <c r="BU825" s="13"/>
      <c r="BV825" s="13"/>
      <c r="BW825" s="13"/>
      <c r="BX825" s="13"/>
      <c r="BY825" s="13"/>
      <c r="BZ825" s="13"/>
      <c r="CA825" s="13"/>
      <c r="CB825" s="13">
        <v>4.7</v>
      </c>
      <c r="CC825" s="13">
        <v>103</v>
      </c>
      <c r="CD825" s="13"/>
      <c r="CE825" s="13"/>
      <c r="CF825" s="21"/>
      <c r="CG825" s="13"/>
      <c r="CH825" s="13"/>
      <c r="CI825" s="13"/>
      <c r="CJ825" s="13"/>
      <c r="CK825" s="13"/>
      <c r="CL825" s="13"/>
      <c r="CM825" s="13"/>
      <c r="CN825" s="13"/>
      <c r="CO825" s="13"/>
      <c r="CP825" s="13"/>
      <c r="CQ825" s="13"/>
      <c r="CR825" s="13"/>
      <c r="CS825" s="13"/>
      <c r="CT825" s="13"/>
      <c r="CU825" s="13"/>
      <c r="CV825" s="13"/>
      <c r="CW825" s="13"/>
      <c r="CX825" s="13"/>
      <c r="CY825" s="13"/>
      <c r="CZ825" s="13"/>
      <c r="DA825" s="13"/>
      <c r="DB825" s="13"/>
      <c r="DC825" s="13"/>
      <c r="DD825" s="13"/>
      <c r="DE825" s="13"/>
      <c r="DF825" s="13"/>
      <c r="DG825" s="22"/>
      <c r="DH825" s="13"/>
      <c r="DI825" s="13"/>
      <c r="DJ825" s="13"/>
      <c r="DK825" s="13"/>
      <c r="DL825" s="13"/>
      <c r="DM825" s="13"/>
      <c r="DN825" s="13"/>
      <c r="DO825" s="23"/>
      <c r="DP825" s="13"/>
      <c r="DQ825" s="13"/>
      <c r="DR825" s="13"/>
      <c r="DS825" s="13"/>
      <c r="DT825" s="13"/>
      <c r="DU825" s="13"/>
      <c r="DV825" s="13"/>
      <c r="DW825" s="13"/>
      <c r="DX825" s="13"/>
      <c r="DY825" s="13"/>
      <c r="DZ825" s="13"/>
      <c r="EA825" s="13"/>
      <c r="EB825" s="13"/>
      <c r="EC825" s="13"/>
      <c r="ED825" s="13"/>
      <c r="EE825" s="13"/>
      <c r="EF825" s="13"/>
      <c r="EG825" s="13"/>
      <c r="EH825" s="13"/>
      <c r="EI825" s="13"/>
      <c r="EJ825" s="13"/>
      <c r="EK825" s="13"/>
      <c r="EL825" s="13"/>
      <c r="EM825" s="13"/>
      <c r="EN825" s="13"/>
      <c r="EO825" s="13"/>
      <c r="EP825" s="13"/>
      <c r="EQ825" s="13"/>
      <c r="ER825" s="13"/>
      <c r="ES825" s="13"/>
      <c r="ET825" s="13"/>
      <c r="EU825" s="13"/>
      <c r="EV825" s="13"/>
      <c r="EW825" s="13"/>
      <c r="EX825" s="13"/>
      <c r="EY825" s="13"/>
      <c r="EZ825" s="13"/>
      <c r="FA825" s="13"/>
      <c r="FB825" s="13"/>
      <c r="FC825" s="13"/>
      <c r="FD825" s="13"/>
      <c r="FE825" s="13"/>
      <c r="FF825" s="13"/>
    </row>
    <row r="826" spans="1:162" customFormat="1" x14ac:dyDescent="0.25">
      <c r="A826" s="13" t="s">
        <v>111</v>
      </c>
      <c r="B826" s="13"/>
      <c r="C826" s="19" t="s">
        <v>1488</v>
      </c>
      <c r="D826" s="20">
        <v>103</v>
      </c>
      <c r="E826" s="13"/>
      <c r="F826" s="13">
        <v>100</v>
      </c>
      <c r="G826" s="13"/>
      <c r="H826" s="13" t="s">
        <v>126</v>
      </c>
      <c r="I826" s="13" t="s">
        <v>1478</v>
      </c>
      <c r="J826" s="13"/>
      <c r="K826" s="13"/>
      <c r="L826" s="13"/>
      <c r="M826" s="13"/>
      <c r="N826" s="13" t="s">
        <v>1479</v>
      </c>
      <c r="O826" s="13" t="s">
        <v>115</v>
      </c>
      <c r="P826" s="13" t="s">
        <v>418</v>
      </c>
      <c r="Q826" s="13"/>
      <c r="R826" s="16" t="s">
        <v>118</v>
      </c>
      <c r="S826" s="13">
        <v>74.7</v>
      </c>
      <c r="T826" s="13"/>
      <c r="U826" s="13"/>
      <c r="V826" s="13"/>
      <c r="W826" s="13"/>
      <c r="X826" s="13"/>
      <c r="Y826" t="e">
        <f t="shared" si="13"/>
        <v>#N/A</v>
      </c>
      <c r="Z826" s="13"/>
      <c r="AA826" s="13"/>
      <c r="AB826" s="13"/>
      <c r="AC826" s="13">
        <v>0.11</v>
      </c>
      <c r="AD826" s="13"/>
      <c r="AE826" s="13"/>
      <c r="AF826" s="13"/>
      <c r="AG826" s="13"/>
      <c r="AH826" s="13"/>
      <c r="AI826" s="13"/>
      <c r="AJ826" s="13"/>
      <c r="AK826" s="13"/>
      <c r="AL826" s="13"/>
      <c r="AM826" s="13"/>
      <c r="AN826" s="13">
        <v>4.0999999999999996</v>
      </c>
      <c r="AO826" s="13"/>
      <c r="AP826" s="13"/>
      <c r="AQ826" s="13"/>
      <c r="AR826" s="13"/>
      <c r="AS826" s="13"/>
      <c r="AT826" s="13">
        <v>79</v>
      </c>
      <c r="AU826" s="13">
        <v>31.7</v>
      </c>
      <c r="AV826" s="13"/>
      <c r="AW826" s="13"/>
      <c r="AX826" s="13"/>
      <c r="AY826" s="13"/>
      <c r="AZ826" s="13"/>
      <c r="BA826" s="13"/>
      <c r="BB826" s="13"/>
      <c r="BC826" s="13"/>
      <c r="BD826" s="13"/>
      <c r="BE826" s="13"/>
      <c r="BF826" s="13"/>
      <c r="BG826" s="13"/>
      <c r="BH826" s="13"/>
      <c r="BI826" s="13"/>
      <c r="BJ826" s="13">
        <v>0</v>
      </c>
      <c r="BK826" s="13"/>
      <c r="BL826" s="13"/>
      <c r="BM826" s="13"/>
      <c r="BN826" s="13"/>
      <c r="BO826" s="13"/>
      <c r="BP826" s="13"/>
      <c r="BQ826" s="13"/>
      <c r="BR826" s="13"/>
      <c r="BS826" s="13"/>
      <c r="BT826" s="13"/>
      <c r="BU826" s="13"/>
      <c r="BV826" s="13"/>
      <c r="BW826" s="13"/>
      <c r="BX826" s="13"/>
      <c r="BY826" s="13"/>
      <c r="BZ826" s="13"/>
      <c r="CA826" s="13"/>
      <c r="CB826" s="13">
        <v>4.0999999999999996</v>
      </c>
      <c r="CC826" s="13">
        <v>103</v>
      </c>
      <c r="CD826" s="13"/>
      <c r="CE826" s="13"/>
      <c r="CF826" s="21"/>
      <c r="CG826" s="13"/>
      <c r="CH826" s="13"/>
      <c r="CI826" s="13"/>
      <c r="CJ826" s="13"/>
      <c r="CK826" s="13"/>
      <c r="CL826" s="13"/>
      <c r="CM826" s="13"/>
      <c r="CN826" s="13"/>
      <c r="CO826" s="13"/>
      <c r="CP826" s="13"/>
      <c r="CQ826" s="13"/>
      <c r="CR826" s="13"/>
      <c r="CS826" s="13"/>
      <c r="CT826" s="13"/>
      <c r="CU826" s="13"/>
      <c r="CV826" s="13"/>
      <c r="CW826" s="13"/>
      <c r="CX826" s="13"/>
      <c r="CY826" s="13"/>
      <c r="CZ826" s="13"/>
      <c r="DA826" s="13"/>
      <c r="DB826" s="13"/>
      <c r="DC826" s="13"/>
      <c r="DD826" s="13"/>
      <c r="DE826" s="13"/>
      <c r="DF826" s="13"/>
      <c r="DG826" s="22"/>
      <c r="DH826" s="13"/>
      <c r="DI826" s="13"/>
      <c r="DJ826" s="13"/>
      <c r="DK826" s="13"/>
      <c r="DL826" s="13"/>
      <c r="DM826" s="13"/>
      <c r="DN826" s="13"/>
      <c r="DO826" s="23"/>
      <c r="DP826" s="13"/>
      <c r="DQ826" s="13"/>
      <c r="DR826" s="13"/>
      <c r="DS826" s="13"/>
      <c r="DT826" s="13"/>
      <c r="DU826" s="13"/>
      <c r="DV826" s="13"/>
      <c r="DW826" s="13"/>
      <c r="DX826" s="13"/>
      <c r="DY826" s="13"/>
      <c r="DZ826" s="13"/>
      <c r="EA826" s="13"/>
      <c r="EB826" s="13"/>
      <c r="EC826" s="13"/>
      <c r="ED826" s="13"/>
      <c r="EE826" s="13"/>
      <c r="EF826" s="13"/>
      <c r="EG826" s="13"/>
      <c r="EH826" s="13"/>
      <c r="EI826" s="13"/>
      <c r="EJ826" s="13"/>
      <c r="EK826" s="13"/>
      <c r="EL826" s="13"/>
      <c r="EM826" s="13"/>
      <c r="EN826" s="13"/>
      <c r="EO826" s="13"/>
      <c r="EP826" s="13"/>
      <c r="EQ826" s="13"/>
      <c r="ER826" s="13"/>
      <c r="ES826" s="13"/>
      <c r="ET826" s="13"/>
      <c r="EU826" s="13"/>
      <c r="EV826" s="13"/>
      <c r="EW826" s="13"/>
      <c r="EX826" s="13"/>
      <c r="EY826" s="13"/>
      <c r="EZ826" s="13"/>
      <c r="FA826" s="13"/>
      <c r="FB826" s="13"/>
      <c r="FC826" s="13"/>
      <c r="FD826" s="13"/>
      <c r="FE826" s="13"/>
      <c r="FF826" s="13"/>
    </row>
    <row r="827" spans="1:162" customFormat="1" x14ac:dyDescent="0.25">
      <c r="A827" s="13" t="s">
        <v>111</v>
      </c>
      <c r="B827" s="13"/>
      <c r="C827" s="19" t="s">
        <v>1489</v>
      </c>
      <c r="D827" s="20">
        <v>103</v>
      </c>
      <c r="E827" s="13"/>
      <c r="F827" s="13">
        <v>100</v>
      </c>
      <c r="G827" s="13"/>
      <c r="H827" s="13" t="s">
        <v>126</v>
      </c>
      <c r="I827" s="13" t="s">
        <v>1478</v>
      </c>
      <c r="J827" s="13"/>
      <c r="K827" s="13"/>
      <c r="L827" s="13"/>
      <c r="M827" s="13"/>
      <c r="N827" s="13" t="s">
        <v>308</v>
      </c>
      <c r="O827" s="13" t="s">
        <v>115</v>
      </c>
      <c r="P827" s="13"/>
      <c r="Q827" s="13"/>
      <c r="R827" s="16" t="s">
        <v>118</v>
      </c>
      <c r="S827" s="13"/>
      <c r="T827" s="13"/>
      <c r="U827" s="13"/>
      <c r="V827" s="13"/>
      <c r="W827" s="13"/>
      <c r="X827" s="13"/>
      <c r="Y827" t="e">
        <f t="shared" si="13"/>
        <v>#N/A</v>
      </c>
      <c r="Z827" s="13"/>
      <c r="AA827" s="13"/>
      <c r="AB827" s="13"/>
      <c r="AC827" s="13"/>
      <c r="AD827" s="13"/>
      <c r="AE827" s="13"/>
      <c r="AF827" s="13"/>
      <c r="AG827" s="13"/>
      <c r="AH827" s="13"/>
      <c r="AI827" s="13"/>
      <c r="AJ827" s="13"/>
      <c r="AK827" s="13"/>
      <c r="AL827" s="13"/>
      <c r="AM827" s="13"/>
      <c r="AN827" s="13"/>
      <c r="AO827" s="13"/>
      <c r="AP827" s="13"/>
      <c r="AQ827" s="13"/>
      <c r="AR827" s="13"/>
      <c r="AS827" s="13"/>
      <c r="AT827" s="13"/>
      <c r="AU827" s="13"/>
      <c r="AV827" s="13"/>
      <c r="AW827" s="13"/>
      <c r="AX827" s="13"/>
      <c r="AY827" s="13"/>
      <c r="AZ827" s="13"/>
      <c r="BA827" s="13"/>
      <c r="BB827" s="13"/>
      <c r="BC827" s="13"/>
      <c r="BD827" s="13"/>
      <c r="BE827" s="13"/>
      <c r="BF827" s="13"/>
      <c r="BG827" s="13"/>
      <c r="BH827" s="13"/>
      <c r="BI827" s="13"/>
      <c r="BJ827" s="13"/>
      <c r="BK827" s="13"/>
      <c r="BL827" s="13"/>
      <c r="BM827" s="13"/>
      <c r="BN827" s="13"/>
      <c r="BO827" s="13"/>
      <c r="BP827" s="13"/>
      <c r="BQ827" s="13"/>
      <c r="BR827" s="13"/>
      <c r="BS827" s="13"/>
      <c r="BT827" s="13"/>
      <c r="BU827" s="13"/>
      <c r="BV827" s="13"/>
      <c r="BW827" s="13"/>
      <c r="BX827" s="13"/>
      <c r="BY827" s="13"/>
      <c r="BZ827" s="13"/>
      <c r="CA827" s="13"/>
      <c r="CB827" s="13"/>
      <c r="CC827" s="13">
        <v>103</v>
      </c>
      <c r="CD827" s="13"/>
      <c r="CE827" s="13"/>
      <c r="CF827" s="21"/>
      <c r="CG827" s="13"/>
      <c r="CH827" s="13"/>
      <c r="CI827" s="13"/>
      <c r="CJ827" s="13"/>
      <c r="CK827" s="13"/>
      <c r="CL827" s="13"/>
      <c r="CM827" s="13"/>
      <c r="CN827" s="13"/>
      <c r="CO827" s="13"/>
      <c r="CP827" s="13"/>
      <c r="CQ827" s="13"/>
      <c r="CR827" s="13"/>
      <c r="CS827" s="13"/>
      <c r="CT827" s="13"/>
      <c r="CU827" s="13"/>
      <c r="CV827" s="13"/>
      <c r="CW827" s="13"/>
      <c r="CX827" s="13"/>
      <c r="CY827" s="13"/>
      <c r="CZ827" s="13"/>
      <c r="DA827" s="13"/>
      <c r="DB827" s="13"/>
      <c r="DC827" s="13"/>
      <c r="DD827" s="13"/>
      <c r="DE827" s="13"/>
      <c r="DF827" s="13"/>
      <c r="DG827" s="22"/>
      <c r="DH827" s="13"/>
      <c r="DI827" s="13"/>
      <c r="DJ827" s="13"/>
      <c r="DK827" s="13"/>
      <c r="DL827" s="13"/>
      <c r="DM827" s="13"/>
      <c r="DN827" s="13"/>
      <c r="DO827" s="23"/>
      <c r="DP827" s="13"/>
      <c r="DQ827" s="13"/>
      <c r="DR827" s="13"/>
      <c r="DS827" s="13"/>
      <c r="DT827" s="13"/>
      <c r="DU827" s="13"/>
      <c r="DV827" s="13"/>
      <c r="DW827" s="13"/>
      <c r="DX827" s="13"/>
      <c r="DY827" s="13"/>
      <c r="DZ827" s="13"/>
      <c r="EA827" s="13"/>
      <c r="EB827" s="13"/>
      <c r="EC827" s="13"/>
      <c r="ED827" s="13"/>
      <c r="EE827" s="13"/>
      <c r="EF827" s="13"/>
      <c r="EG827" s="13"/>
      <c r="EH827" s="13"/>
      <c r="EI827" s="13"/>
      <c r="EJ827" s="13"/>
      <c r="EK827" s="13"/>
      <c r="EL827" s="13"/>
      <c r="EM827" s="13"/>
      <c r="EN827" s="13"/>
      <c r="EO827" s="13"/>
      <c r="EP827" s="13"/>
      <c r="EQ827" s="13"/>
      <c r="ER827" s="13"/>
      <c r="ES827" s="13"/>
      <c r="ET827" s="13"/>
      <c r="EU827" s="13"/>
      <c r="EV827" s="13"/>
      <c r="EW827" s="13"/>
      <c r="EX827" s="13"/>
      <c r="EY827" s="13"/>
      <c r="EZ827" s="13"/>
      <c r="FA827" s="13"/>
      <c r="FB827" s="13"/>
      <c r="FC827" s="13"/>
      <c r="FD827" s="13"/>
      <c r="FE827" s="13"/>
      <c r="FF827" s="13"/>
    </row>
    <row r="828" spans="1:162" customFormat="1" x14ac:dyDescent="0.25">
      <c r="A828" s="13" t="s">
        <v>111</v>
      </c>
      <c r="B828" s="13" t="s">
        <v>601</v>
      </c>
      <c r="C828" s="19" t="s">
        <v>1490</v>
      </c>
      <c r="D828" s="20">
        <v>104</v>
      </c>
      <c r="E828" s="13">
        <v>5</v>
      </c>
      <c r="F828" s="13">
        <v>100</v>
      </c>
      <c r="G828" s="13" t="s">
        <v>436</v>
      </c>
      <c r="H828" s="13"/>
      <c r="I828" s="13" t="s">
        <v>1083</v>
      </c>
      <c r="J828" s="13"/>
      <c r="K828" t="s">
        <v>113</v>
      </c>
      <c r="L828" s="33">
        <v>-116.5313</v>
      </c>
      <c r="M828" s="33">
        <v>33.1965</v>
      </c>
      <c r="N828" s="19" t="s">
        <v>380</v>
      </c>
      <c r="O828" s="19" t="s">
        <v>115</v>
      </c>
      <c r="P828" s="13" t="s">
        <v>605</v>
      </c>
      <c r="Q828" s="14" t="s">
        <v>117</v>
      </c>
      <c r="R828" s="16" t="s">
        <v>118</v>
      </c>
      <c r="S828" s="13">
        <v>65.2</v>
      </c>
      <c r="T828" s="13">
        <v>0.74</v>
      </c>
      <c r="U828" s="13">
        <v>16</v>
      </c>
      <c r="V828" s="13"/>
      <c r="W828" s="13"/>
      <c r="X828" s="13">
        <v>4.28</v>
      </c>
      <c r="Y828">
        <f t="shared" si="13"/>
        <v>3.8511868000000002</v>
      </c>
      <c r="Z828" s="13">
        <v>0.06</v>
      </c>
      <c r="AA828">
        <v>0.08</v>
      </c>
      <c r="AB828" s="13"/>
      <c r="AC828" s="13">
        <v>1.58</v>
      </c>
      <c r="AD828" s="13">
        <v>4.4000000000000004</v>
      </c>
      <c r="AE828" s="13">
        <v>3.28</v>
      </c>
      <c r="AF828" s="13">
        <v>2.72</v>
      </c>
      <c r="AG828">
        <v>0.62</v>
      </c>
      <c r="AH828" s="13"/>
      <c r="AI828" s="34"/>
      <c r="AJ828">
        <v>11.93</v>
      </c>
      <c r="AK828" s="13">
        <v>0.22</v>
      </c>
      <c r="AL828" s="13">
        <v>82.3</v>
      </c>
      <c r="AM828" s="13">
        <v>3.19</v>
      </c>
      <c r="AN828" s="13">
        <v>525.51</v>
      </c>
      <c r="AO828" s="13">
        <v>1473.81</v>
      </c>
      <c r="AP828" s="13">
        <v>8.5299999999999994</v>
      </c>
      <c r="AQ828" s="13">
        <v>3.32</v>
      </c>
      <c r="AR828" s="13">
        <v>179.39</v>
      </c>
      <c r="AS828" s="13">
        <v>5.9</v>
      </c>
      <c r="AT828" s="13">
        <v>9.3800000000000008</v>
      </c>
      <c r="AU828" s="13">
        <v>16.14</v>
      </c>
      <c r="AV828" s="13">
        <v>3.73</v>
      </c>
      <c r="AW828" s="13">
        <v>62.98</v>
      </c>
      <c r="AX828" s="34"/>
      <c r="AY828" s="13"/>
      <c r="AZ828" s="13"/>
      <c r="BA828" s="13"/>
      <c r="BB828" s="13">
        <v>3.07</v>
      </c>
      <c r="BC828" s="13"/>
      <c r="BD828" s="13"/>
      <c r="BE828" s="13">
        <v>0.41</v>
      </c>
      <c r="BF828" s="13">
        <v>1.63</v>
      </c>
      <c r="BG828">
        <v>12.9</v>
      </c>
      <c r="BH828" s="13">
        <v>10.74</v>
      </c>
      <c r="BI828" s="13">
        <v>2.59</v>
      </c>
      <c r="BJ828" s="13">
        <v>22.62</v>
      </c>
      <c r="BK828" s="13">
        <v>51.57</v>
      </c>
      <c r="BL828" s="13">
        <v>6.77</v>
      </c>
      <c r="BM828" s="13">
        <v>29.13</v>
      </c>
      <c r="BN828" s="13">
        <v>7.12</v>
      </c>
      <c r="BO828" s="13">
        <v>7.32</v>
      </c>
      <c r="BP828" s="13">
        <v>1.63</v>
      </c>
      <c r="BQ828" s="13">
        <v>5.17</v>
      </c>
      <c r="BR828" s="13">
        <v>0.72</v>
      </c>
      <c r="BS828" s="13">
        <v>4.13</v>
      </c>
      <c r="BT828" s="13">
        <v>0.69</v>
      </c>
      <c r="BU828" s="13">
        <v>2.13</v>
      </c>
      <c r="BV828" s="13">
        <v>0.32</v>
      </c>
      <c r="BW828" s="13">
        <v>2.25</v>
      </c>
      <c r="BX828" s="13"/>
      <c r="BY828">
        <v>68.77</v>
      </c>
      <c r="BZ828">
        <v>1.33</v>
      </c>
      <c r="CA828" s="13">
        <v>82.3</v>
      </c>
      <c r="CB828" s="13">
        <v>525.51</v>
      </c>
      <c r="CC828" s="13">
        <v>104</v>
      </c>
      <c r="CD828" s="13">
        <v>0.47099999999999997</v>
      </c>
      <c r="CE828" s="13">
        <v>0.70787</v>
      </c>
      <c r="CF828" s="21">
        <v>0.70718000000000003</v>
      </c>
      <c r="CG828" s="13"/>
      <c r="CH828" s="13"/>
      <c r="CI828">
        <v>7.12</v>
      </c>
      <c r="CJ828" s="13">
        <v>29.13</v>
      </c>
      <c r="CK828" s="13"/>
      <c r="CL828" s="13"/>
      <c r="CM828" s="13"/>
      <c r="CN828" s="13"/>
      <c r="CO828" s="13"/>
      <c r="CP828" s="13"/>
      <c r="CQ828">
        <v>5.9</v>
      </c>
      <c r="CR828" s="13"/>
      <c r="CS828" s="13"/>
      <c r="CT828" s="13"/>
      <c r="CU828" s="13"/>
      <c r="CV828" s="13">
        <v>1.72</v>
      </c>
      <c r="CW828" s="13">
        <v>10.31</v>
      </c>
      <c r="CX828" s="13">
        <v>12.9</v>
      </c>
      <c r="CY828" s="13">
        <v>19.13</v>
      </c>
      <c r="CZ828" s="13">
        <v>15.656000000000001</v>
      </c>
      <c r="DA828" s="13">
        <v>38.808</v>
      </c>
      <c r="DB828" s="13">
        <v>8.6999999999999993</v>
      </c>
      <c r="DC828" s="13"/>
      <c r="DD828" s="13">
        <v>53.4</v>
      </c>
      <c r="DE828" s="13">
        <v>18.989000000000001</v>
      </c>
      <c r="DF828" s="13">
        <v>15.65</v>
      </c>
      <c r="DG828" s="22">
        <v>38.531999999999996</v>
      </c>
      <c r="DH828" s="13"/>
      <c r="DI828" s="13"/>
      <c r="DJ828" s="13"/>
      <c r="DK828" s="13"/>
      <c r="DL828" s="13"/>
      <c r="DM828" s="13"/>
      <c r="DN828" s="13"/>
      <c r="DO828" s="23">
        <v>11</v>
      </c>
      <c r="DP828" s="13"/>
      <c r="DQ828" s="13"/>
      <c r="DR828" s="13"/>
      <c r="DS828" s="13"/>
      <c r="DT828" s="13"/>
      <c r="DU828" s="13"/>
      <c r="DV828" s="13"/>
      <c r="DW828" s="13"/>
      <c r="DX828" s="13"/>
      <c r="DY828" s="13"/>
      <c r="DZ828" s="13"/>
      <c r="EA828" s="13"/>
      <c r="EB828" s="13"/>
      <c r="EC828" s="13"/>
      <c r="ED828" s="13"/>
      <c r="EE828" s="13"/>
      <c r="EF828" s="13"/>
      <c r="EG828" s="13"/>
      <c r="EH828" s="13"/>
      <c r="EI828" s="13"/>
      <c r="EJ828" s="13"/>
      <c r="EK828" s="13"/>
      <c r="EL828" s="13"/>
      <c r="EM828" s="13"/>
      <c r="EN828" s="13"/>
      <c r="EO828" s="13"/>
      <c r="EP828" s="13"/>
      <c r="EQ828" s="13"/>
      <c r="ER828" s="13"/>
      <c r="ES828" s="13"/>
      <c r="ET828" s="13"/>
      <c r="EU828" s="13"/>
      <c r="EV828" s="13"/>
      <c r="EW828" s="13"/>
      <c r="EX828" s="13"/>
      <c r="EY828" s="13"/>
      <c r="EZ828" s="13"/>
      <c r="FA828" s="13"/>
      <c r="FB828" s="13"/>
      <c r="FC828" s="13"/>
      <c r="FD828" s="13"/>
      <c r="FE828" s="13"/>
      <c r="FF828" s="13"/>
    </row>
    <row r="829" spans="1:162" customFormat="1" x14ac:dyDescent="0.25">
      <c r="A829" s="13" t="s">
        <v>111</v>
      </c>
      <c r="B829" s="37"/>
      <c r="C829" s="36" t="s">
        <v>1491</v>
      </c>
      <c r="D829" s="37">
        <v>104</v>
      </c>
      <c r="E829" s="37"/>
      <c r="F829" s="37"/>
      <c r="G829" s="37"/>
      <c r="H829" s="37" t="s">
        <v>121</v>
      </c>
      <c r="I829" s="37"/>
      <c r="J829" s="37"/>
      <c r="K829" s="37" t="s">
        <v>113</v>
      </c>
      <c r="L829" s="58">
        <v>-116.50109999999999</v>
      </c>
      <c r="M829" s="58">
        <v>33.171999999999997</v>
      </c>
      <c r="N829" s="36" t="s">
        <v>114</v>
      </c>
      <c r="O829" s="36" t="s">
        <v>115</v>
      </c>
      <c r="P829" s="36" t="s">
        <v>116</v>
      </c>
      <c r="Q829" s="36" t="s">
        <v>117</v>
      </c>
      <c r="R829" s="16" t="s">
        <v>118</v>
      </c>
      <c r="S829" s="37">
        <v>67.83</v>
      </c>
      <c r="T829" s="37">
        <v>0.69</v>
      </c>
      <c r="U829" s="37">
        <v>15.76</v>
      </c>
      <c r="V829" s="37"/>
      <c r="W829" s="37">
        <v>4</v>
      </c>
      <c r="X829" s="37">
        <v>4.2699999999999996</v>
      </c>
      <c r="Y829">
        <f t="shared" si="13"/>
        <v>7.8421886999999995</v>
      </c>
      <c r="Z829" s="37">
        <v>0.08</v>
      </c>
      <c r="AA829" s="37"/>
      <c r="AB829" s="37"/>
      <c r="AC829" s="37">
        <v>1.63</v>
      </c>
      <c r="AD829" s="37">
        <v>3.91</v>
      </c>
      <c r="AE829" s="37">
        <v>3.08</v>
      </c>
      <c r="AF829" s="37">
        <v>2.5</v>
      </c>
      <c r="AG829" s="37">
        <v>0.6</v>
      </c>
      <c r="AH829" s="37"/>
      <c r="AI829" s="37"/>
      <c r="AJ829" s="37"/>
      <c r="AK829" s="37">
        <v>0.21</v>
      </c>
      <c r="AL829" s="37">
        <v>101</v>
      </c>
      <c r="AM829" s="37"/>
      <c r="AN829" s="37">
        <v>353</v>
      </c>
      <c r="AO829" s="37"/>
      <c r="AP829" s="37"/>
      <c r="AQ829" s="37">
        <v>2</v>
      </c>
      <c r="AR829" s="37"/>
      <c r="AS829" s="37"/>
      <c r="AT829" s="37"/>
      <c r="AU829" s="37"/>
      <c r="AV829" s="37"/>
      <c r="AW829" s="37"/>
      <c r="AX829" s="37"/>
      <c r="AY829" s="37"/>
      <c r="AZ829" s="37"/>
      <c r="BA829" s="37"/>
      <c r="BB829" s="37"/>
      <c r="BC829" s="37"/>
      <c r="BD829" s="37"/>
      <c r="BE829" s="37"/>
      <c r="BF829" s="37"/>
      <c r="BG829" s="37"/>
      <c r="BH829" s="37"/>
      <c r="BI829" s="37"/>
      <c r="BJ829" s="37"/>
      <c r="BK829" s="37"/>
      <c r="BL829" s="37"/>
      <c r="BM829" s="37"/>
      <c r="BN829" s="37"/>
      <c r="BO829" s="37"/>
      <c r="BP829" s="37"/>
      <c r="BQ829" s="37"/>
      <c r="BR829" s="37"/>
      <c r="BS829" s="37"/>
      <c r="BT829" s="37"/>
      <c r="BU829" s="37"/>
      <c r="BV829" s="37"/>
      <c r="BW829" s="37"/>
      <c r="BX829" s="37"/>
      <c r="BY829" s="37">
        <v>3.8</v>
      </c>
      <c r="BZ829" s="37"/>
      <c r="CA829" s="37">
        <v>101</v>
      </c>
      <c r="CB829" s="37">
        <v>353</v>
      </c>
      <c r="CC829" s="37"/>
      <c r="CD829" s="37">
        <v>0.83</v>
      </c>
      <c r="CE829" s="37">
        <v>0.70779999999999998</v>
      </c>
      <c r="CF829" s="37">
        <v>0.70657000000000003</v>
      </c>
      <c r="CG829" s="37"/>
      <c r="CH829" s="37"/>
      <c r="CI829" s="37"/>
      <c r="CJ829" s="37"/>
      <c r="CK829" s="37"/>
      <c r="CL829" s="37"/>
      <c r="CM829" s="37"/>
      <c r="CN829" s="37"/>
      <c r="CO829" s="37"/>
      <c r="CP829" s="37"/>
      <c r="CQ829" s="37"/>
      <c r="CR829" s="37"/>
      <c r="CS829" s="37"/>
      <c r="CT829" s="37"/>
      <c r="CU829" s="37"/>
      <c r="CV829" s="37">
        <v>2</v>
      </c>
      <c r="CW829" s="37"/>
      <c r="CX829" s="37"/>
      <c r="CY829" s="37"/>
      <c r="CZ829" s="37"/>
      <c r="DA829" s="37"/>
      <c r="DB829" s="37"/>
      <c r="DC829" s="37"/>
      <c r="DD829" s="37"/>
      <c r="DE829" s="37"/>
      <c r="DF829" s="37"/>
      <c r="DG829" s="59"/>
      <c r="DH829" s="37"/>
      <c r="DI829" s="37"/>
      <c r="DJ829" s="37"/>
      <c r="DK829" s="37"/>
      <c r="DL829" s="37"/>
      <c r="DM829" s="37"/>
      <c r="DN829" s="37"/>
      <c r="DO829" s="60"/>
      <c r="DP829" s="37"/>
      <c r="DQ829" s="37"/>
      <c r="DR829" s="37"/>
      <c r="DS829" s="37"/>
      <c r="DT829" s="37"/>
      <c r="DU829" s="37"/>
      <c r="DV829" s="37"/>
      <c r="DW829" s="37"/>
      <c r="DX829" s="37"/>
      <c r="DY829" s="37"/>
      <c r="DZ829" s="37"/>
      <c r="EA829" s="37"/>
      <c r="EB829" s="37"/>
      <c r="EC829" s="37"/>
      <c r="ED829" s="37"/>
      <c r="EE829" s="37"/>
      <c r="EF829" s="37"/>
      <c r="EG829" s="37"/>
      <c r="EH829" s="37"/>
      <c r="EI829" s="37"/>
      <c r="EJ829" s="37"/>
      <c r="EK829" s="37"/>
      <c r="EL829" s="37"/>
      <c r="EM829" s="37"/>
      <c r="EN829" s="37"/>
      <c r="EO829" s="37"/>
      <c r="EP829" s="37"/>
      <c r="EQ829" s="37"/>
      <c r="ER829" s="37"/>
      <c r="ES829" s="37"/>
      <c r="ET829" s="37"/>
      <c r="EU829" s="37"/>
      <c r="EV829" s="37"/>
      <c r="EW829" s="37"/>
      <c r="EX829" s="37"/>
      <c r="EY829" s="37"/>
      <c r="EZ829" s="37"/>
      <c r="FA829" s="37"/>
      <c r="FB829" s="37"/>
      <c r="FC829" s="37"/>
      <c r="FD829" s="37"/>
      <c r="FE829" s="37"/>
      <c r="FF829" s="37"/>
    </row>
    <row r="830" spans="1:162" customFormat="1" x14ac:dyDescent="0.25">
      <c r="A830" s="13" t="s">
        <v>111</v>
      </c>
      <c r="C830" s="14" t="s">
        <v>1492</v>
      </c>
      <c r="D830">
        <v>104</v>
      </c>
      <c r="H830" t="s">
        <v>121</v>
      </c>
      <c r="K830" t="s">
        <v>113</v>
      </c>
      <c r="L830" s="15">
        <v>-116.4293</v>
      </c>
      <c r="M830" s="15">
        <v>33.277900000000002</v>
      </c>
      <c r="N830" s="14" t="s">
        <v>114</v>
      </c>
      <c r="O830" s="14" t="s">
        <v>115</v>
      </c>
      <c r="P830" s="14" t="s">
        <v>116</v>
      </c>
      <c r="Q830" s="14" t="s">
        <v>117</v>
      </c>
      <c r="R830" s="16" t="s">
        <v>118</v>
      </c>
      <c r="S830">
        <v>69.88</v>
      </c>
      <c r="T830">
        <v>0.44</v>
      </c>
      <c r="U830">
        <v>15.54</v>
      </c>
      <c r="W830">
        <v>3.37</v>
      </c>
      <c r="X830">
        <v>3.22</v>
      </c>
      <c r="Y830">
        <f t="shared" si="13"/>
        <v>6.2673882000000001</v>
      </c>
      <c r="Z830">
        <v>0.05</v>
      </c>
      <c r="AC830">
        <v>1.04</v>
      </c>
      <c r="AD830">
        <v>3.77</v>
      </c>
      <c r="AE830">
        <v>3.39</v>
      </c>
      <c r="AF830">
        <v>1.92</v>
      </c>
      <c r="AG830">
        <v>0.34</v>
      </c>
      <c r="AK830">
        <v>0.13</v>
      </c>
      <c r="AL830">
        <v>84.2</v>
      </c>
      <c r="AN830">
        <v>347</v>
      </c>
      <c r="AQ830">
        <v>2.1</v>
      </c>
      <c r="BY830">
        <v>3.85</v>
      </c>
      <c r="CA830">
        <v>84.2</v>
      </c>
      <c r="CB830">
        <v>347</v>
      </c>
      <c r="CD830">
        <v>0.70299999999999996</v>
      </c>
      <c r="CE830">
        <v>0.70772999999999997</v>
      </c>
      <c r="CF830">
        <v>0.70669000000000004</v>
      </c>
      <c r="CV830">
        <v>2.1</v>
      </c>
      <c r="DG830" s="17"/>
      <c r="DO830" s="18"/>
    </row>
    <row r="831" spans="1:162" customFormat="1" x14ac:dyDescent="0.25">
      <c r="A831" s="13" t="s">
        <v>111</v>
      </c>
      <c r="C831" s="14" t="s">
        <v>1493</v>
      </c>
      <c r="D831">
        <v>104.5</v>
      </c>
      <c r="H831" t="s">
        <v>121</v>
      </c>
      <c r="K831" t="s">
        <v>1494</v>
      </c>
      <c r="L831" s="15">
        <v>-116.4269</v>
      </c>
      <c r="M831" s="15">
        <v>33.1693</v>
      </c>
      <c r="N831" s="14" t="s">
        <v>114</v>
      </c>
      <c r="O831" s="14" t="s">
        <v>115</v>
      </c>
      <c r="P831" s="14" t="s">
        <v>116</v>
      </c>
      <c r="Q831" s="14" t="s">
        <v>117</v>
      </c>
      <c r="R831" s="16" t="s">
        <v>118</v>
      </c>
      <c r="S831">
        <v>66.11</v>
      </c>
      <c r="T831">
        <v>0.81</v>
      </c>
      <c r="U831">
        <v>15.96</v>
      </c>
      <c r="W831">
        <v>4.54</v>
      </c>
      <c r="X831">
        <v>5.15</v>
      </c>
      <c r="Y831">
        <f t="shared" si="13"/>
        <v>9.1740215000000003</v>
      </c>
      <c r="Z831">
        <v>0.06</v>
      </c>
      <c r="AC831">
        <v>1.87</v>
      </c>
      <c r="AD831">
        <v>4.8499999999999996</v>
      </c>
      <c r="AE831">
        <v>3.39</v>
      </c>
      <c r="AF831">
        <v>1.98</v>
      </c>
      <c r="AG831">
        <v>0.42</v>
      </c>
      <c r="AK831">
        <v>0.22</v>
      </c>
      <c r="AL831">
        <v>74.599999999999994</v>
      </c>
      <c r="AN831">
        <v>552</v>
      </c>
      <c r="AQ831">
        <v>2.1</v>
      </c>
      <c r="BY831">
        <v>2.8</v>
      </c>
      <c r="CA831">
        <v>74.599999999999994</v>
      </c>
      <c r="CB831">
        <v>552</v>
      </c>
      <c r="CD831">
        <v>0.39100000000000001</v>
      </c>
      <c r="CE831">
        <v>0.70674999999999999</v>
      </c>
      <c r="CF831">
        <v>0.70618000000000003</v>
      </c>
      <c r="CV831">
        <v>2.1</v>
      </c>
      <c r="DG831" s="17"/>
      <c r="DO831" s="18"/>
    </row>
    <row r="832" spans="1:162" customFormat="1" x14ac:dyDescent="0.25">
      <c r="A832" s="13" t="s">
        <v>111</v>
      </c>
      <c r="C832" s="14" t="s">
        <v>1495</v>
      </c>
      <c r="D832">
        <v>104.5</v>
      </c>
      <c r="H832" t="s">
        <v>121</v>
      </c>
      <c r="K832" t="s">
        <v>1494</v>
      </c>
      <c r="L832" s="15">
        <v>-116.4611</v>
      </c>
      <c r="M832" s="15">
        <v>33.197899999999997</v>
      </c>
      <c r="N832" s="14" t="s">
        <v>114</v>
      </c>
      <c r="O832" s="14" t="s">
        <v>115</v>
      </c>
      <c r="P832" s="14" t="s">
        <v>116</v>
      </c>
      <c r="Q832" s="14" t="s">
        <v>117</v>
      </c>
      <c r="R832" s="16" t="s">
        <v>118</v>
      </c>
      <c r="S832">
        <v>66.25</v>
      </c>
      <c r="T832">
        <v>0.81</v>
      </c>
      <c r="U832">
        <v>15.98</v>
      </c>
      <c r="W832">
        <v>4.49</v>
      </c>
      <c r="X832">
        <v>4.7699999999999996</v>
      </c>
      <c r="Y832">
        <f t="shared" si="13"/>
        <v>8.7820937000000008</v>
      </c>
      <c r="Z832">
        <v>0.06</v>
      </c>
      <c r="AC832">
        <v>1.78</v>
      </c>
      <c r="AD832">
        <v>4.9000000000000004</v>
      </c>
      <c r="AE832">
        <v>3.43</v>
      </c>
      <c r="AF832">
        <v>1.88</v>
      </c>
      <c r="AG832">
        <v>0.69</v>
      </c>
      <c r="AK832">
        <v>0.23</v>
      </c>
      <c r="AL832">
        <v>65.099999999999994</v>
      </c>
      <c r="AN832">
        <v>588</v>
      </c>
      <c r="AQ832">
        <v>2.1</v>
      </c>
      <c r="BY832">
        <v>3.1</v>
      </c>
      <c r="CA832">
        <v>65.099999999999994</v>
      </c>
      <c r="CB832">
        <v>588</v>
      </c>
      <c r="CD832">
        <v>0.32100000000000001</v>
      </c>
      <c r="CE832">
        <v>0.70665</v>
      </c>
      <c r="CF832">
        <v>0.70618000000000003</v>
      </c>
      <c r="CV832">
        <v>2.1</v>
      </c>
      <c r="DG832" s="17"/>
      <c r="DO832" s="18"/>
    </row>
    <row r="833" spans="1:162" customFormat="1" x14ac:dyDescent="0.25">
      <c r="A833" s="13" t="s">
        <v>111</v>
      </c>
      <c r="C833" s="14" t="s">
        <v>1496</v>
      </c>
      <c r="D833">
        <v>104.5</v>
      </c>
      <c r="H833" t="s">
        <v>121</v>
      </c>
      <c r="K833" t="s">
        <v>1494</v>
      </c>
      <c r="L833" s="15">
        <v>-116.4957</v>
      </c>
      <c r="M833" s="15">
        <v>33.229399999999998</v>
      </c>
      <c r="N833" s="14" t="s">
        <v>114</v>
      </c>
      <c r="O833" s="14" t="s">
        <v>115</v>
      </c>
      <c r="P833" s="14" t="s">
        <v>116</v>
      </c>
      <c r="Q833" s="14" t="s">
        <v>117</v>
      </c>
      <c r="R833" s="16" t="s">
        <v>118</v>
      </c>
      <c r="S833">
        <v>66.510000000000005</v>
      </c>
      <c r="T833">
        <v>0.75</v>
      </c>
      <c r="U833">
        <v>16.59</v>
      </c>
      <c r="W833">
        <v>4.09</v>
      </c>
      <c r="X833">
        <v>4.1500000000000004</v>
      </c>
      <c r="Y833">
        <f t="shared" si="13"/>
        <v>7.8242115000000005</v>
      </c>
      <c r="Z833">
        <v>7.0000000000000007E-2</v>
      </c>
      <c r="AC833">
        <v>1.46</v>
      </c>
      <c r="AD833">
        <v>4.3899999999999997</v>
      </c>
      <c r="AE833">
        <v>3.34</v>
      </c>
      <c r="AF833">
        <v>2.29</v>
      </c>
      <c r="AG833">
        <v>0.65</v>
      </c>
      <c r="AK833">
        <v>0.22</v>
      </c>
      <c r="AL833">
        <v>102</v>
      </c>
      <c r="AN833">
        <v>443</v>
      </c>
      <c r="AQ833">
        <v>2</v>
      </c>
      <c r="BY833">
        <v>3.3</v>
      </c>
      <c r="CA833">
        <v>102</v>
      </c>
      <c r="CB833">
        <v>443</v>
      </c>
      <c r="CD833">
        <v>0.66800000000000004</v>
      </c>
      <c r="CE833">
        <v>0.70720000000000005</v>
      </c>
      <c r="CF833">
        <v>0.70618000000000003</v>
      </c>
      <c r="CV833">
        <v>2</v>
      </c>
      <c r="DG833" s="17"/>
      <c r="DO833" s="18"/>
    </row>
    <row r="834" spans="1:162" customFormat="1" x14ac:dyDescent="0.25">
      <c r="A834" s="13" t="s">
        <v>111</v>
      </c>
      <c r="C834" s="14" t="s">
        <v>1497</v>
      </c>
      <c r="D834">
        <v>104.5</v>
      </c>
      <c r="H834" t="s">
        <v>121</v>
      </c>
      <c r="K834" t="s">
        <v>1494</v>
      </c>
      <c r="L834" s="15">
        <v>-116.4256</v>
      </c>
      <c r="M834" s="15">
        <v>33.227600000000002</v>
      </c>
      <c r="N834" s="14" t="s">
        <v>114</v>
      </c>
      <c r="O834" s="14" t="s">
        <v>115</v>
      </c>
      <c r="P834" s="14" t="s">
        <v>116</v>
      </c>
      <c r="Q834" s="14" t="s">
        <v>117</v>
      </c>
      <c r="R834" s="16" t="s">
        <v>118</v>
      </c>
      <c r="S834">
        <v>66.77</v>
      </c>
      <c r="T834">
        <v>0.74</v>
      </c>
      <c r="U834">
        <v>16.47</v>
      </c>
      <c r="W834">
        <v>4.01</v>
      </c>
      <c r="X834">
        <v>4.43</v>
      </c>
      <c r="Y834">
        <f t="shared" si="13"/>
        <v>7.9961582999999994</v>
      </c>
      <c r="Z834">
        <v>0.05</v>
      </c>
      <c r="AC834">
        <v>1.63</v>
      </c>
      <c r="AD834">
        <v>4.6100000000000003</v>
      </c>
      <c r="AE834">
        <v>3.43</v>
      </c>
      <c r="AF834">
        <v>1.9</v>
      </c>
      <c r="AG834">
        <v>0.4</v>
      </c>
      <c r="AK834">
        <v>0.22</v>
      </c>
      <c r="AL834">
        <v>63.9</v>
      </c>
      <c r="AN834">
        <v>600</v>
      </c>
      <c r="AQ834">
        <v>2.1</v>
      </c>
      <c r="BY834">
        <v>3.3</v>
      </c>
      <c r="CA834">
        <v>63.9</v>
      </c>
      <c r="CB834">
        <v>600</v>
      </c>
      <c r="CD834">
        <v>0.307</v>
      </c>
      <c r="CE834">
        <v>0.70665</v>
      </c>
      <c r="CF834">
        <v>0.70618000000000003</v>
      </c>
      <c r="CV834">
        <v>2.1</v>
      </c>
    </row>
    <row r="835" spans="1:162" customFormat="1" x14ac:dyDescent="0.25">
      <c r="A835" s="13" t="s">
        <v>111</v>
      </c>
      <c r="C835" s="14" t="s">
        <v>1498</v>
      </c>
      <c r="D835">
        <v>104.5</v>
      </c>
      <c r="H835" t="s">
        <v>121</v>
      </c>
      <c r="K835" t="s">
        <v>1494</v>
      </c>
      <c r="L835" s="15">
        <v>-116.4699</v>
      </c>
      <c r="M835" s="15">
        <v>33.250599999999999</v>
      </c>
      <c r="N835" s="14" t="s">
        <v>114</v>
      </c>
      <c r="O835" s="14" t="s">
        <v>115</v>
      </c>
      <c r="P835" s="14" t="s">
        <v>116</v>
      </c>
      <c r="Q835" s="14" t="s">
        <v>117</v>
      </c>
      <c r="R835" s="16" t="s">
        <v>118</v>
      </c>
      <c r="S835">
        <v>67</v>
      </c>
      <c r="T835">
        <v>0.79</v>
      </c>
      <c r="U835">
        <v>15.78</v>
      </c>
      <c r="W835">
        <v>3.96</v>
      </c>
      <c r="X835">
        <v>4.3499999999999996</v>
      </c>
      <c r="Y835">
        <f t="shared" si="13"/>
        <v>7.8741734999999995</v>
      </c>
      <c r="Z835">
        <v>7.0000000000000007E-2</v>
      </c>
      <c r="AC835">
        <v>1.65</v>
      </c>
      <c r="AD835">
        <v>4.7300000000000004</v>
      </c>
      <c r="AE835">
        <v>3.21</v>
      </c>
      <c r="AF835">
        <v>2.4500000000000002</v>
      </c>
      <c r="AG835">
        <v>0.52</v>
      </c>
      <c r="AK835">
        <v>0.23</v>
      </c>
      <c r="AL835">
        <v>84.4</v>
      </c>
      <c r="AN835">
        <v>485</v>
      </c>
      <c r="AQ835">
        <v>2.1</v>
      </c>
      <c r="BY835">
        <v>3.55</v>
      </c>
      <c r="CA835">
        <v>84.4</v>
      </c>
      <c r="CB835">
        <v>485</v>
      </c>
      <c r="CD835">
        <v>0.503</v>
      </c>
      <c r="CE835">
        <v>0.70691999999999999</v>
      </c>
      <c r="CF835">
        <v>0.70618000000000003</v>
      </c>
      <c r="CV835">
        <v>2.1</v>
      </c>
      <c r="DG835" s="17"/>
      <c r="DO835" s="18"/>
    </row>
    <row r="836" spans="1:162" customFormat="1" x14ac:dyDescent="0.25">
      <c r="A836" s="13" t="s">
        <v>111</v>
      </c>
      <c r="B836" s="13" t="s">
        <v>601</v>
      </c>
      <c r="C836" s="19" t="s">
        <v>1499</v>
      </c>
      <c r="D836" s="20">
        <v>104.5</v>
      </c>
      <c r="E836" s="13">
        <v>5</v>
      </c>
      <c r="F836" s="13">
        <v>100</v>
      </c>
      <c r="G836" s="13" t="s">
        <v>436</v>
      </c>
      <c r="H836" s="13"/>
      <c r="I836" s="13" t="s">
        <v>1083</v>
      </c>
      <c r="J836" s="13"/>
      <c r="K836" s="13" t="s">
        <v>1500</v>
      </c>
      <c r="L836" s="33">
        <v>-116.5316</v>
      </c>
      <c r="M836" s="33">
        <v>33.255699999999997</v>
      </c>
      <c r="N836" s="19" t="s">
        <v>301</v>
      </c>
      <c r="O836" s="19" t="s">
        <v>115</v>
      </c>
      <c r="P836" s="13" t="s">
        <v>605</v>
      </c>
      <c r="Q836" s="14" t="s">
        <v>117</v>
      </c>
      <c r="R836" s="16" t="s">
        <v>118</v>
      </c>
      <c r="S836" s="13">
        <v>73.5</v>
      </c>
      <c r="T836" s="13">
        <v>0.2</v>
      </c>
      <c r="U836" s="13">
        <v>13.7</v>
      </c>
      <c r="V836" s="13"/>
      <c r="W836" s="13"/>
      <c r="X836" s="13">
        <v>1.76</v>
      </c>
      <c r="Y836">
        <f t="shared" si="13"/>
        <v>1.5836656</v>
      </c>
      <c r="Z836" s="13">
        <v>0.04</v>
      </c>
      <c r="AA836">
        <v>0.04</v>
      </c>
      <c r="AB836" s="13"/>
      <c r="AC836" s="13">
        <v>0.28000000000000003</v>
      </c>
      <c r="AD836" s="13">
        <v>1.5</v>
      </c>
      <c r="AE836" s="13">
        <v>2.83</v>
      </c>
      <c r="AF836" s="13">
        <v>4.8</v>
      </c>
      <c r="AG836">
        <v>0.46</v>
      </c>
      <c r="AH836" s="13"/>
      <c r="AI836" s="34"/>
      <c r="AJ836">
        <v>9.65</v>
      </c>
      <c r="AK836" s="13">
        <v>0.09</v>
      </c>
      <c r="AL836" s="13">
        <v>190</v>
      </c>
      <c r="AM836" s="13">
        <v>12.97</v>
      </c>
      <c r="AN836" s="13">
        <v>153.76</v>
      </c>
      <c r="AO836" s="13">
        <v>1127.1500000000001</v>
      </c>
      <c r="AP836" s="13">
        <v>66.209999999999994</v>
      </c>
      <c r="AQ836" s="13">
        <v>11.07</v>
      </c>
      <c r="AR836" s="13">
        <v>141.01</v>
      </c>
      <c r="AS836" s="13">
        <v>6.98</v>
      </c>
      <c r="AT836" s="13">
        <v>14.71</v>
      </c>
      <c r="AU836" s="13">
        <v>7.04</v>
      </c>
      <c r="AV836" s="13">
        <v>4.8499999999999996</v>
      </c>
      <c r="AW836" s="13">
        <v>37.799999999999997</v>
      </c>
      <c r="AX836" s="34"/>
      <c r="AY836" s="13"/>
      <c r="AZ836" s="13"/>
      <c r="BA836" s="13"/>
      <c r="BB836" s="13">
        <v>3.56</v>
      </c>
      <c r="BC836" s="13"/>
      <c r="BD836" s="13"/>
      <c r="BE836" s="13">
        <v>0.68</v>
      </c>
      <c r="BF836" s="13">
        <v>2.88</v>
      </c>
      <c r="BG836">
        <v>42.2</v>
      </c>
      <c r="BH836" s="13">
        <v>1.1599999999999999</v>
      </c>
      <c r="BI836" s="13">
        <v>14.07</v>
      </c>
      <c r="BJ836" s="13">
        <v>48.32</v>
      </c>
      <c r="BK836" s="13">
        <v>96.29</v>
      </c>
      <c r="BL836" s="13">
        <v>10.33</v>
      </c>
      <c r="BM836" s="13">
        <v>34.299999999999997</v>
      </c>
      <c r="BN836" s="13">
        <v>7.06</v>
      </c>
      <c r="BO836" s="13">
        <v>2.64</v>
      </c>
      <c r="BP836" s="13">
        <v>1.57</v>
      </c>
      <c r="BQ836" s="13">
        <v>3.75</v>
      </c>
      <c r="BR836" s="13">
        <v>0.82</v>
      </c>
      <c r="BS836" s="13">
        <v>2.46</v>
      </c>
      <c r="BT836" s="13">
        <v>1.05</v>
      </c>
      <c r="BU836" s="13">
        <v>1.19</v>
      </c>
      <c r="BV836" s="13">
        <v>0.47</v>
      </c>
      <c r="BW836" s="13">
        <v>1.0900000000000001</v>
      </c>
      <c r="BX836" s="13"/>
      <c r="BY836">
        <v>8.8699999999999992</v>
      </c>
      <c r="BZ836">
        <v>3.26</v>
      </c>
      <c r="CA836" s="13">
        <v>190</v>
      </c>
      <c r="CB836" s="13">
        <v>153.76</v>
      </c>
      <c r="CC836" s="13">
        <v>104.5</v>
      </c>
      <c r="CD836" s="13">
        <v>3.7040000000000002</v>
      </c>
      <c r="CE836" s="13">
        <v>0.71165999999999996</v>
      </c>
      <c r="CF836" s="21">
        <v>0.70618000000000003</v>
      </c>
      <c r="CG836" s="13"/>
      <c r="CH836" s="13"/>
      <c r="CI836">
        <v>7.06</v>
      </c>
      <c r="CJ836" s="13">
        <v>34.299999999999997</v>
      </c>
      <c r="CK836" s="13"/>
      <c r="CL836" s="13"/>
      <c r="CM836" s="13"/>
      <c r="CN836" s="13"/>
      <c r="CO836" s="13"/>
      <c r="CP836" s="13"/>
      <c r="CQ836">
        <v>6.98</v>
      </c>
      <c r="CR836" s="13"/>
      <c r="CS836" s="13"/>
      <c r="CT836" s="13"/>
      <c r="CU836" s="13"/>
      <c r="CV836" s="13">
        <v>7.43</v>
      </c>
      <c r="CW836" s="13">
        <v>39.78</v>
      </c>
      <c r="CX836" s="13">
        <v>42.2</v>
      </c>
      <c r="CY836" s="13">
        <v>19.306000000000001</v>
      </c>
      <c r="CZ836" s="13">
        <v>15.662000000000001</v>
      </c>
      <c r="DA836" s="13">
        <v>39.015999999999998</v>
      </c>
      <c r="DB836" s="13">
        <v>11.5</v>
      </c>
      <c r="DC836" s="13"/>
      <c r="DD836" s="13">
        <v>63.2</v>
      </c>
      <c r="DE836" s="13">
        <v>19.119</v>
      </c>
      <c r="DF836" s="13">
        <v>15.653</v>
      </c>
      <c r="DG836" s="22">
        <v>38.69</v>
      </c>
      <c r="DH836" s="13"/>
      <c r="DI836" s="13"/>
      <c r="DJ836" s="13"/>
      <c r="DK836" s="13"/>
      <c r="DL836" s="13"/>
      <c r="DM836" s="13"/>
      <c r="DN836" s="13"/>
      <c r="DO836" s="23">
        <v>12</v>
      </c>
      <c r="DP836" s="13"/>
      <c r="DQ836" s="13"/>
      <c r="DR836" s="13"/>
      <c r="DS836" s="13"/>
      <c r="DT836" s="13"/>
      <c r="DU836" s="13"/>
      <c r="DV836" s="13"/>
      <c r="DW836" s="13"/>
      <c r="DX836" s="13"/>
      <c r="DY836" s="13"/>
      <c r="DZ836" s="13"/>
      <c r="EA836" s="13"/>
      <c r="EB836" s="13"/>
      <c r="EC836" s="13"/>
      <c r="ED836" s="13"/>
      <c r="EE836" s="13"/>
      <c r="EF836" s="13"/>
      <c r="EG836" s="13"/>
      <c r="EH836" s="13"/>
      <c r="EI836" s="13"/>
      <c r="EJ836" s="13"/>
      <c r="EK836" s="13"/>
      <c r="EL836" s="13"/>
      <c r="EM836" s="13"/>
      <c r="EN836" s="13"/>
      <c r="EO836" s="13"/>
      <c r="EP836" s="13"/>
      <c r="EQ836" s="13"/>
      <c r="ER836" s="13"/>
      <c r="ES836" s="13"/>
      <c r="ET836" s="13"/>
      <c r="EU836" s="13"/>
      <c r="EV836" s="13"/>
      <c r="EW836" s="13"/>
      <c r="EX836" s="13"/>
      <c r="EY836" s="13"/>
      <c r="EZ836" s="13"/>
      <c r="FA836" s="13"/>
      <c r="FB836" s="13"/>
      <c r="FC836" s="13"/>
      <c r="FD836" s="13"/>
      <c r="FE836" s="13"/>
      <c r="FF836" s="13"/>
    </row>
    <row r="837" spans="1:162" customFormat="1" x14ac:dyDescent="0.25">
      <c r="A837" s="13" t="s">
        <v>111</v>
      </c>
      <c r="B837" s="13" t="s">
        <v>1501</v>
      </c>
      <c r="C837" s="19" t="s">
        <v>1502</v>
      </c>
      <c r="D837" s="20">
        <v>105</v>
      </c>
      <c r="E837" s="13">
        <v>10</v>
      </c>
      <c r="F837" s="13">
        <v>110</v>
      </c>
      <c r="G837" s="13"/>
      <c r="H837" s="13" t="s">
        <v>436</v>
      </c>
      <c r="I837" s="13" t="s">
        <v>1177</v>
      </c>
      <c r="J837" s="13" t="s">
        <v>1503</v>
      </c>
      <c r="K837" s="13" t="s">
        <v>1504</v>
      </c>
      <c r="L837" s="13"/>
      <c r="M837" s="13"/>
      <c r="N837" s="13" t="s">
        <v>207</v>
      </c>
      <c r="O837" s="13" t="s">
        <v>115</v>
      </c>
      <c r="P837" s="13" t="s">
        <v>591</v>
      </c>
      <c r="Q837" s="13"/>
      <c r="R837" s="16" t="s">
        <v>347</v>
      </c>
      <c r="S837" s="13">
        <v>42.9</v>
      </c>
      <c r="T837" s="13"/>
      <c r="U837" s="13"/>
      <c r="V837" s="13"/>
      <c r="W837" s="13"/>
      <c r="X837" s="13">
        <v>9.69</v>
      </c>
      <c r="Y837">
        <f t="shared" si="13"/>
        <v>8.7191589</v>
      </c>
      <c r="Z837" s="13"/>
      <c r="AA837" s="13"/>
      <c r="AB837" s="13"/>
      <c r="AC837" s="13">
        <v>19.8</v>
      </c>
      <c r="AD837" s="13"/>
      <c r="AE837" s="13"/>
      <c r="AF837" s="13">
        <v>0.04</v>
      </c>
      <c r="AG837" s="13"/>
      <c r="AH837" s="13"/>
      <c r="AI837" s="13"/>
      <c r="AJ837" s="13"/>
      <c r="AK837" s="13"/>
      <c r="AL837" s="13"/>
      <c r="AM837" s="13"/>
      <c r="AN837" s="13"/>
      <c r="AO837" s="13"/>
      <c r="AP837" s="13"/>
      <c r="AQ837" s="13"/>
      <c r="AR837" s="13"/>
      <c r="AS837" s="13"/>
      <c r="AT837" s="13"/>
      <c r="AU837" s="13"/>
      <c r="AV837" s="13"/>
      <c r="AW837" s="13"/>
      <c r="AX837" s="13"/>
      <c r="AY837" s="13"/>
      <c r="AZ837" s="13"/>
      <c r="BA837" s="13"/>
      <c r="BB837" s="13"/>
      <c r="BC837" s="13"/>
      <c r="BD837" s="13"/>
      <c r="BE837" s="13"/>
      <c r="BF837" s="13"/>
      <c r="BG837" s="13"/>
      <c r="BH837" s="13"/>
      <c r="BI837" s="13"/>
      <c r="BJ837" s="13"/>
      <c r="BK837" s="13"/>
      <c r="BL837" s="13"/>
      <c r="BM837" s="13"/>
      <c r="BN837" s="13"/>
      <c r="BO837" s="13"/>
      <c r="BP837" s="13"/>
      <c r="BQ837" s="13"/>
      <c r="BR837" s="13"/>
      <c r="BS837" s="13"/>
      <c r="BT837" s="13"/>
      <c r="BU837" s="13"/>
      <c r="BV837" s="13"/>
      <c r="BW837" s="13"/>
      <c r="BX837" s="13"/>
      <c r="BY837" s="13"/>
      <c r="BZ837" s="13"/>
      <c r="CA837" s="13"/>
      <c r="CB837" s="13"/>
      <c r="CC837" s="13">
        <v>105</v>
      </c>
      <c r="CD837" s="13"/>
      <c r="CE837" s="13"/>
      <c r="CF837" s="21">
        <v>0.70457999999999998</v>
      </c>
      <c r="CG837" s="13"/>
      <c r="CH837" s="13"/>
      <c r="CI837" s="13"/>
      <c r="CJ837" s="13"/>
      <c r="CK837" s="13"/>
      <c r="CL837" s="13"/>
      <c r="CM837" s="13"/>
      <c r="CN837" s="13">
        <v>1.17</v>
      </c>
      <c r="CO837" s="13"/>
      <c r="CP837" s="13"/>
      <c r="CQ837" s="13"/>
      <c r="CR837" s="13"/>
      <c r="CS837" s="13"/>
      <c r="CT837" s="13"/>
      <c r="CU837" s="13"/>
      <c r="CV837" s="13"/>
      <c r="CW837" s="13"/>
      <c r="CX837" s="13"/>
      <c r="CY837" s="13"/>
      <c r="CZ837" s="13"/>
      <c r="DA837" s="13"/>
      <c r="DB837" s="13"/>
      <c r="DC837" s="13"/>
      <c r="DD837" s="13"/>
      <c r="DE837" s="13"/>
      <c r="DF837" s="13"/>
      <c r="DG837" s="22"/>
      <c r="DH837" s="13"/>
      <c r="DI837" s="13"/>
      <c r="DJ837" s="13"/>
      <c r="DK837" s="13"/>
      <c r="DL837" s="13"/>
      <c r="DM837" s="13"/>
      <c r="DN837" s="13"/>
      <c r="DO837" s="23"/>
      <c r="DP837" s="13"/>
      <c r="DQ837" s="13"/>
      <c r="DR837" s="13"/>
      <c r="DS837" s="13"/>
      <c r="DT837" s="13"/>
      <c r="DU837" s="13"/>
      <c r="DV837" s="13"/>
      <c r="DW837" s="13"/>
      <c r="DX837" s="13"/>
      <c r="DY837" s="13"/>
      <c r="DZ837" s="13"/>
      <c r="EA837" s="13"/>
      <c r="EB837" s="13"/>
      <c r="EC837" s="13"/>
      <c r="ED837" s="13"/>
      <c r="EE837" s="13"/>
      <c r="EF837" s="13"/>
      <c r="EG837" s="13"/>
      <c r="EH837" s="13"/>
      <c r="EI837" s="13"/>
      <c r="EJ837" s="13"/>
      <c r="EK837" s="13"/>
      <c r="EL837" s="13"/>
      <c r="EM837" s="13"/>
      <c r="EN837" s="13"/>
      <c r="EO837" s="13"/>
      <c r="EP837" s="13"/>
      <c r="EQ837" s="13"/>
      <c r="ER837" s="13"/>
      <c r="ES837" s="13"/>
      <c r="ET837" s="13"/>
      <c r="EU837" s="13"/>
      <c r="EV837" s="13"/>
      <c r="EW837" s="13"/>
      <c r="EX837" s="13"/>
      <c r="EY837" s="13"/>
      <c r="EZ837" s="13"/>
      <c r="FA837" s="13"/>
      <c r="FB837" s="13"/>
      <c r="FC837" s="13"/>
      <c r="FD837" s="13"/>
      <c r="FE837" s="13"/>
      <c r="FF837" s="13"/>
    </row>
    <row r="838" spans="1:162" customFormat="1" x14ac:dyDescent="0.25">
      <c r="A838" s="13" t="s">
        <v>111</v>
      </c>
      <c r="B838" s="13" t="s">
        <v>601</v>
      </c>
      <c r="C838" s="19" t="s">
        <v>1505</v>
      </c>
      <c r="D838" s="20">
        <v>105</v>
      </c>
      <c r="E838" s="13">
        <v>10</v>
      </c>
      <c r="F838" s="13">
        <v>120</v>
      </c>
      <c r="G838" s="13" t="s">
        <v>436</v>
      </c>
      <c r="H838" s="13"/>
      <c r="I838" s="13" t="s">
        <v>764</v>
      </c>
      <c r="J838" s="13"/>
      <c r="K838" s="13" t="s">
        <v>1506</v>
      </c>
      <c r="L838" s="33">
        <v>-116.7688</v>
      </c>
      <c r="M838" s="33">
        <v>33.2288</v>
      </c>
      <c r="N838" s="19" t="s">
        <v>148</v>
      </c>
      <c r="O838" s="19" t="s">
        <v>115</v>
      </c>
      <c r="P838" s="13" t="s">
        <v>605</v>
      </c>
      <c r="Q838" s="14" t="s">
        <v>117</v>
      </c>
      <c r="R838" s="16" t="s">
        <v>150</v>
      </c>
      <c r="S838" s="13">
        <v>54.1</v>
      </c>
      <c r="T838" s="13">
        <v>1.02</v>
      </c>
      <c r="U838" s="13">
        <v>17.600000000000001</v>
      </c>
      <c r="V838" s="13"/>
      <c r="W838" s="13"/>
      <c r="X838" s="13">
        <v>9.17</v>
      </c>
      <c r="Y838">
        <f t="shared" si="13"/>
        <v>8.2512577</v>
      </c>
      <c r="Z838" s="13">
        <v>0.16</v>
      </c>
      <c r="AA838">
        <v>0.2</v>
      </c>
      <c r="AB838" s="13"/>
      <c r="AC838" s="13">
        <v>5.0999999999999996</v>
      </c>
      <c r="AD838" s="13">
        <v>8.19</v>
      </c>
      <c r="AE838" s="13">
        <v>2.97</v>
      </c>
      <c r="AF838" s="13">
        <v>0.76</v>
      </c>
      <c r="AG838">
        <v>0.26</v>
      </c>
      <c r="AH838" s="13"/>
      <c r="AI838" s="34"/>
      <c r="AJ838">
        <v>146.32</v>
      </c>
      <c r="AK838" s="13">
        <v>0.22</v>
      </c>
      <c r="AL838" s="13">
        <v>20.3</v>
      </c>
      <c r="AM838" s="13">
        <v>0.89</v>
      </c>
      <c r="AN838" s="13">
        <v>364.15</v>
      </c>
      <c r="AO838" s="13">
        <v>351.31</v>
      </c>
      <c r="AP838" s="13">
        <v>1.33</v>
      </c>
      <c r="AQ838" s="13">
        <v>0.6</v>
      </c>
      <c r="AR838" s="13">
        <v>143.84</v>
      </c>
      <c r="AS838" s="13">
        <v>3.21</v>
      </c>
      <c r="AT838" s="13">
        <v>5.28</v>
      </c>
      <c r="AU838" s="13">
        <v>16.690000000000001</v>
      </c>
      <c r="AV838" s="13">
        <v>8.4600000000000009</v>
      </c>
      <c r="AW838" s="13">
        <v>74.430000000000007</v>
      </c>
      <c r="AX838" s="34"/>
      <c r="AY838" s="13"/>
      <c r="AZ838" s="13"/>
      <c r="BA838" s="13"/>
      <c r="BB838" s="13">
        <v>1.65</v>
      </c>
      <c r="BC838" s="13"/>
      <c r="BD838" s="13"/>
      <c r="BE838" s="13">
        <v>0.23</v>
      </c>
      <c r="BF838" s="13">
        <v>0.34</v>
      </c>
      <c r="BG838" s="13"/>
      <c r="BH838" s="13">
        <v>24.11</v>
      </c>
      <c r="BI838" s="13">
        <v>19.100000000000001</v>
      </c>
      <c r="BJ838" s="13">
        <v>11.05</v>
      </c>
      <c r="BK838" s="13">
        <v>24.18</v>
      </c>
      <c r="BL838" s="13">
        <v>3.2</v>
      </c>
      <c r="BM838" s="13">
        <v>13.06</v>
      </c>
      <c r="BN838" s="13">
        <v>2.9</v>
      </c>
      <c r="BO838" s="13">
        <v>22.75</v>
      </c>
      <c r="BP838" s="13">
        <v>0.98</v>
      </c>
      <c r="BQ838" s="13">
        <v>2.78</v>
      </c>
      <c r="BR838" s="13">
        <v>0.44</v>
      </c>
      <c r="BS838" s="13">
        <v>2.87</v>
      </c>
      <c r="BT838" s="13">
        <v>0.52</v>
      </c>
      <c r="BU838" s="13">
        <v>1.76</v>
      </c>
      <c r="BV838" s="13">
        <v>0.27</v>
      </c>
      <c r="BW838" s="13">
        <v>1.78</v>
      </c>
      <c r="BX838" s="13"/>
      <c r="BY838">
        <v>222.51</v>
      </c>
      <c r="BZ838">
        <v>0.18</v>
      </c>
      <c r="CA838" s="13">
        <v>20.3</v>
      </c>
      <c r="CB838" s="13">
        <v>364.15</v>
      </c>
      <c r="CC838" s="13">
        <v>105</v>
      </c>
      <c r="CD838" s="13">
        <v>0.159</v>
      </c>
      <c r="CE838" s="13">
        <v>0.70486000000000004</v>
      </c>
      <c r="CF838" s="21">
        <v>0.70464000000000004</v>
      </c>
      <c r="CG838" s="13"/>
      <c r="CH838" s="13"/>
      <c r="CI838">
        <v>2.9</v>
      </c>
      <c r="CJ838" s="13">
        <v>13.06</v>
      </c>
      <c r="CK838" s="13"/>
      <c r="CL838" s="13"/>
      <c r="CM838" s="13"/>
      <c r="CN838" s="13"/>
      <c r="CO838" s="13"/>
      <c r="CP838" s="13"/>
      <c r="CQ838">
        <v>3.21</v>
      </c>
      <c r="CR838" s="13"/>
      <c r="CS838" s="13"/>
      <c r="CT838" s="13"/>
      <c r="CU838" s="13"/>
      <c r="CV838">
        <v>0.6</v>
      </c>
      <c r="CW838">
        <v>1.33</v>
      </c>
      <c r="CX838" s="13"/>
      <c r="CY838" s="13"/>
      <c r="CZ838" s="13"/>
      <c r="DA838" s="13"/>
      <c r="DB838" s="13"/>
      <c r="DC838" s="13"/>
      <c r="DD838" s="13"/>
      <c r="DE838" s="13"/>
      <c r="DF838" s="13"/>
      <c r="DG838" s="22"/>
      <c r="DH838" s="13"/>
      <c r="DI838" s="13"/>
      <c r="DJ838" s="13"/>
      <c r="DK838" s="13"/>
      <c r="DL838" s="13"/>
      <c r="DM838" s="13"/>
      <c r="DN838" s="13"/>
      <c r="DO838" s="23"/>
      <c r="DP838" s="13"/>
      <c r="DQ838" s="13"/>
      <c r="DR838" s="13"/>
      <c r="DS838" s="13"/>
      <c r="DT838" s="13"/>
      <c r="DU838" s="13"/>
      <c r="DV838" s="13"/>
      <c r="DW838" s="13"/>
      <c r="DX838" s="13"/>
      <c r="DY838" s="13"/>
      <c r="DZ838" s="13"/>
      <c r="EA838" s="13"/>
      <c r="EB838" s="13"/>
      <c r="EC838" s="13"/>
      <c r="ED838" s="13"/>
      <c r="EE838" s="13"/>
      <c r="EF838" s="13"/>
      <c r="EG838" s="13"/>
      <c r="EH838" s="13"/>
      <c r="EI838" s="13"/>
      <c r="EJ838" s="13"/>
      <c r="EK838" s="13"/>
      <c r="EL838" s="13"/>
      <c r="EM838" s="13"/>
      <c r="EN838" s="13"/>
      <c r="EO838" s="13"/>
      <c r="EP838" s="13"/>
      <c r="EQ838" s="13"/>
      <c r="ER838" s="13"/>
      <c r="ES838" s="13"/>
      <c r="ET838" s="13"/>
      <c r="EU838" s="13"/>
      <c r="EV838" s="13"/>
      <c r="EW838" s="13"/>
      <c r="EX838" s="13"/>
      <c r="EY838" s="13"/>
      <c r="EZ838" s="13"/>
      <c r="FA838" s="13"/>
      <c r="FB838" s="13"/>
      <c r="FC838" s="13"/>
      <c r="FD838" s="13"/>
      <c r="FE838" s="13"/>
      <c r="FF838" s="13"/>
    </row>
    <row r="839" spans="1:162" customFormat="1" x14ac:dyDescent="0.25">
      <c r="A839" s="13" t="s">
        <v>111</v>
      </c>
      <c r="B839" s="13" t="s">
        <v>601</v>
      </c>
      <c r="C839" s="19" t="s">
        <v>1507</v>
      </c>
      <c r="D839" s="20">
        <v>105</v>
      </c>
      <c r="E839" s="13">
        <v>10</v>
      </c>
      <c r="F839" s="13">
        <v>120</v>
      </c>
      <c r="G839" s="13" t="s">
        <v>436</v>
      </c>
      <c r="H839" s="13"/>
      <c r="I839" s="13" t="s">
        <v>764</v>
      </c>
      <c r="J839" s="13"/>
      <c r="K839" s="13" t="s">
        <v>1506</v>
      </c>
      <c r="L839" s="33">
        <v>-116.8694</v>
      </c>
      <c r="M839" s="33">
        <v>33.086599999999997</v>
      </c>
      <c r="N839" s="19" t="s">
        <v>148</v>
      </c>
      <c r="O839" s="19" t="s">
        <v>115</v>
      </c>
      <c r="P839" s="13" t="s">
        <v>1508</v>
      </c>
      <c r="Q839" s="14" t="s">
        <v>117</v>
      </c>
      <c r="R839" s="16" t="s">
        <v>118</v>
      </c>
      <c r="S839" s="13">
        <v>57.2</v>
      </c>
      <c r="T839" s="13">
        <v>0.8</v>
      </c>
      <c r="U839" s="13">
        <v>16.8</v>
      </c>
      <c r="V839" s="13"/>
      <c r="W839" s="13"/>
      <c r="X839" s="13">
        <v>8.32</v>
      </c>
      <c r="Y839">
        <f t="shared" si="13"/>
        <v>7.4864192000000003</v>
      </c>
      <c r="Z839" s="13">
        <v>0.14000000000000001</v>
      </c>
      <c r="AA839">
        <v>0.19</v>
      </c>
      <c r="AB839" s="13"/>
      <c r="AC839" s="13">
        <v>4.42</v>
      </c>
      <c r="AD839" s="13">
        <v>7.78</v>
      </c>
      <c r="AE839" s="13">
        <v>2.8</v>
      </c>
      <c r="AF839" s="13">
        <v>1.04</v>
      </c>
      <c r="AG839">
        <v>0.16</v>
      </c>
      <c r="AH839" s="13"/>
      <c r="AI839" s="34"/>
      <c r="AJ839">
        <v>104.38</v>
      </c>
      <c r="AK839" s="13">
        <v>0.15</v>
      </c>
      <c r="AL839" s="13">
        <v>34.700000000000003</v>
      </c>
      <c r="AM839" s="13">
        <v>0.74</v>
      </c>
      <c r="AN839" s="13">
        <v>251.1</v>
      </c>
      <c r="AO839" s="13">
        <v>317.51</v>
      </c>
      <c r="AP839" s="13">
        <v>0.77</v>
      </c>
      <c r="AQ839" s="13">
        <v>0.36</v>
      </c>
      <c r="AR839" s="13">
        <v>111.1</v>
      </c>
      <c r="AS839" s="13">
        <v>3.13</v>
      </c>
      <c r="AT839" s="13">
        <v>3.91</v>
      </c>
      <c r="AU839" s="13">
        <v>20.239999999999998</v>
      </c>
      <c r="AV839" s="13">
        <v>18.78</v>
      </c>
      <c r="AW839" s="13">
        <v>74.05</v>
      </c>
      <c r="AX839" s="34"/>
      <c r="AY839" s="13"/>
      <c r="AZ839" s="13"/>
      <c r="BA839" s="13"/>
      <c r="BB839" s="13">
        <v>1.62</v>
      </c>
      <c r="BC839" s="13"/>
      <c r="BD839" s="13"/>
      <c r="BE839" s="13">
        <v>0.11</v>
      </c>
      <c r="BF839" s="13">
        <v>0.22</v>
      </c>
      <c r="BG839" s="13"/>
      <c r="BH839" s="13">
        <v>27.83</v>
      </c>
      <c r="BI839" s="13">
        <v>17.53</v>
      </c>
      <c r="BJ839" s="13">
        <v>9.2899999999999991</v>
      </c>
      <c r="BK839" s="13">
        <v>20.58</v>
      </c>
      <c r="BL839" s="13">
        <v>3.01</v>
      </c>
      <c r="BM839" s="13">
        <v>13</v>
      </c>
      <c r="BN839" s="13">
        <v>3.01</v>
      </c>
      <c r="BO839" s="13">
        <v>28.33</v>
      </c>
      <c r="BP839" s="13">
        <v>0.81</v>
      </c>
      <c r="BQ839" s="13">
        <v>3.04</v>
      </c>
      <c r="BR839" s="13">
        <v>0.54</v>
      </c>
      <c r="BS839" s="13">
        <v>3.23</v>
      </c>
      <c r="BT839" s="13">
        <v>0.69</v>
      </c>
      <c r="BU839" s="13">
        <v>2.1800000000000002</v>
      </c>
      <c r="BV839" s="13">
        <v>0.33</v>
      </c>
      <c r="BW839" s="13">
        <v>1.75</v>
      </c>
      <c r="BX839" s="13"/>
      <c r="BY839">
        <v>198.69</v>
      </c>
      <c r="BZ839">
        <v>1.33</v>
      </c>
      <c r="CA839" s="13">
        <v>34.700000000000003</v>
      </c>
      <c r="CB839" s="13">
        <v>251.1</v>
      </c>
      <c r="CC839" s="13">
        <v>105</v>
      </c>
      <c r="CD839" s="13">
        <v>0.38200000000000001</v>
      </c>
      <c r="CE839" s="13">
        <v>0.70474000000000003</v>
      </c>
      <c r="CF839" s="21">
        <v>0.70425000000000004</v>
      </c>
      <c r="CG839" s="13"/>
      <c r="CH839" s="13"/>
      <c r="CI839">
        <v>3.01</v>
      </c>
      <c r="CJ839" s="13">
        <v>13</v>
      </c>
      <c r="CK839" s="13"/>
      <c r="CL839" s="13"/>
      <c r="CM839" s="13"/>
      <c r="CN839" s="13"/>
      <c r="CO839" s="13"/>
      <c r="CP839" s="13"/>
      <c r="CQ839">
        <v>3.13</v>
      </c>
      <c r="CR839" s="13"/>
      <c r="CS839" s="13"/>
      <c r="CT839" s="13"/>
      <c r="CU839" s="13"/>
      <c r="CV839">
        <v>0.36</v>
      </c>
      <c r="CW839">
        <v>0.77</v>
      </c>
      <c r="CX839" s="13"/>
      <c r="CY839" s="13"/>
      <c r="CZ839" s="13"/>
      <c r="DA839" s="13"/>
      <c r="DB839" s="13"/>
      <c r="DC839" s="13"/>
      <c r="DD839" s="13"/>
      <c r="DE839" s="13"/>
      <c r="DF839" s="13"/>
      <c r="DG839" s="22"/>
      <c r="DH839" s="13"/>
      <c r="DI839" s="13"/>
      <c r="DJ839" s="13"/>
      <c r="DK839" s="13"/>
      <c r="DL839" s="13"/>
      <c r="DM839" s="13"/>
      <c r="DN839" s="13"/>
      <c r="DO839" s="23"/>
      <c r="DP839" s="13"/>
      <c r="DQ839" s="13"/>
      <c r="DR839" s="13"/>
      <c r="DS839" s="13"/>
      <c r="DT839" s="13"/>
      <c r="DU839" s="13"/>
      <c r="DV839" s="13"/>
      <c r="DW839" s="13"/>
      <c r="DX839" s="13"/>
      <c r="DY839" s="13"/>
      <c r="DZ839" s="13"/>
      <c r="EA839" s="13"/>
      <c r="EB839" s="13"/>
      <c r="EC839" s="13"/>
      <c r="ED839" s="13"/>
      <c r="EE839" s="13"/>
      <c r="EF839" s="13"/>
      <c r="EG839" s="13"/>
      <c r="EH839" s="13"/>
      <c r="EI839" s="13"/>
      <c r="EJ839" s="13"/>
      <c r="EK839" s="13"/>
      <c r="EL839" s="13"/>
      <c r="EM839" s="13"/>
      <c r="EN839" s="13"/>
      <c r="EO839" s="13"/>
      <c r="EP839" s="13"/>
      <c r="EQ839" s="13"/>
      <c r="ER839" s="13"/>
      <c r="ES839" s="13"/>
      <c r="ET839" s="13"/>
      <c r="EU839" s="13"/>
      <c r="EV839" s="13"/>
      <c r="EW839" s="13"/>
      <c r="EX839" s="13"/>
      <c r="EY839" s="13"/>
      <c r="EZ839" s="13"/>
      <c r="FA839" s="13"/>
      <c r="FB839" s="13"/>
      <c r="FC839" s="13"/>
      <c r="FD839" s="13"/>
      <c r="FE839" s="13"/>
      <c r="FF839" s="13"/>
    </row>
    <row r="840" spans="1:162" customFormat="1" x14ac:dyDescent="0.25">
      <c r="A840" s="13" t="s">
        <v>111</v>
      </c>
      <c r="B840" s="13" t="s">
        <v>601</v>
      </c>
      <c r="C840" s="19" t="s">
        <v>1509</v>
      </c>
      <c r="D840" s="20">
        <v>105.2</v>
      </c>
      <c r="E840" s="13">
        <v>10</v>
      </c>
      <c r="F840" s="13">
        <v>120</v>
      </c>
      <c r="G840" s="13" t="s">
        <v>436</v>
      </c>
      <c r="H840" s="13"/>
      <c r="I840" s="13" t="s">
        <v>764</v>
      </c>
      <c r="J840" s="13"/>
      <c r="K840" s="13" t="s">
        <v>1510</v>
      </c>
      <c r="L840" s="33">
        <v>-117.1178</v>
      </c>
      <c r="M840" s="33">
        <v>33.345999999999997</v>
      </c>
      <c r="N840" s="19" t="s">
        <v>148</v>
      </c>
      <c r="O840" s="19" t="s">
        <v>115</v>
      </c>
      <c r="P840" s="13" t="s">
        <v>605</v>
      </c>
      <c r="Q840" s="14" t="s">
        <v>117</v>
      </c>
      <c r="R840" s="16" t="s">
        <v>150</v>
      </c>
      <c r="S840" s="13">
        <v>46.8</v>
      </c>
      <c r="T840" s="13">
        <v>0.23</v>
      </c>
      <c r="U840" s="13">
        <v>23.3</v>
      </c>
      <c r="V840" s="13"/>
      <c r="W840" s="13"/>
      <c r="X840" s="13">
        <v>4.5999999999999996</v>
      </c>
      <c r="Y840">
        <f t="shared" si="13"/>
        <v>4.1391260000000001</v>
      </c>
      <c r="Z840" s="13">
        <v>0.08</v>
      </c>
      <c r="AA840">
        <v>7.0000000000000007E-2</v>
      </c>
      <c r="AB840" s="13"/>
      <c r="AC840" s="13">
        <v>6.03</v>
      </c>
      <c r="AD840" s="13">
        <v>16.2</v>
      </c>
      <c r="AE840" s="13">
        <v>0.95</v>
      </c>
      <c r="AF840" s="13">
        <v>0.13</v>
      </c>
      <c r="AG840">
        <v>0.46</v>
      </c>
      <c r="AH840" s="13"/>
      <c r="AI840" s="34"/>
      <c r="AJ840">
        <v>25.67</v>
      </c>
      <c r="AK840" s="13" t="s">
        <v>762</v>
      </c>
      <c r="AL840" s="13">
        <v>79.7</v>
      </c>
      <c r="AM840" s="13">
        <v>3.82</v>
      </c>
      <c r="AN840" s="13">
        <v>268.29000000000002</v>
      </c>
      <c r="AO840" s="13">
        <v>713.41</v>
      </c>
      <c r="AP840" s="13">
        <v>15.71</v>
      </c>
      <c r="AQ840" s="13">
        <v>4.8499999999999996</v>
      </c>
      <c r="AR840" s="13">
        <v>335.3</v>
      </c>
      <c r="AS840" s="13">
        <v>11.52</v>
      </c>
      <c r="AT840" s="13">
        <v>5.78</v>
      </c>
      <c r="AU840" s="13">
        <v>27.72</v>
      </c>
      <c r="AV840" s="13">
        <v>13.9</v>
      </c>
      <c r="AW840" s="13">
        <v>38.1</v>
      </c>
      <c r="AX840" s="34"/>
      <c r="AY840" s="13"/>
      <c r="AZ840" s="13"/>
      <c r="BA840" s="13"/>
      <c r="BB840" s="13">
        <v>2.33</v>
      </c>
      <c r="BC840" s="13"/>
      <c r="BD840" s="13"/>
      <c r="BE840" s="13">
        <v>0.32</v>
      </c>
      <c r="BF840" s="13">
        <v>0.83</v>
      </c>
      <c r="BG840" s="13"/>
      <c r="BH840" s="13">
        <v>12.01</v>
      </c>
      <c r="BI840" s="13">
        <v>36.29</v>
      </c>
      <c r="BJ840" s="13">
        <v>21.27</v>
      </c>
      <c r="BK840" s="13">
        <v>47.5</v>
      </c>
      <c r="BL840" s="13">
        <v>6.88</v>
      </c>
      <c r="BM840" s="13">
        <v>26.67</v>
      </c>
      <c r="BN840" s="13">
        <v>7.12</v>
      </c>
      <c r="BO840" s="13">
        <v>12.26</v>
      </c>
      <c r="BP840" s="13">
        <v>1.71</v>
      </c>
      <c r="BQ840" s="13">
        <v>6.07</v>
      </c>
      <c r="BR840" s="13">
        <v>1.36</v>
      </c>
      <c r="BS840" s="13">
        <v>6.63</v>
      </c>
      <c r="BT840" s="13">
        <v>1.5</v>
      </c>
      <c r="BU840" s="13">
        <v>4.4400000000000004</v>
      </c>
      <c r="BV840" s="13">
        <v>0.8</v>
      </c>
      <c r="BW840" s="13">
        <v>4.55</v>
      </c>
      <c r="BX840" s="13"/>
      <c r="BY840">
        <v>101.44</v>
      </c>
      <c r="BZ840">
        <v>17.23</v>
      </c>
      <c r="CA840" s="13">
        <v>79.7</v>
      </c>
      <c r="CB840" s="13">
        <v>268.29000000000002</v>
      </c>
      <c r="CC840" s="13">
        <v>105.2</v>
      </c>
      <c r="CD840" s="13">
        <v>0.91100000000000003</v>
      </c>
      <c r="CE840" s="13">
        <v>0.70520000000000005</v>
      </c>
      <c r="CF840" s="21">
        <v>0.70379999999999998</v>
      </c>
      <c r="CG840" s="13"/>
      <c r="CH840" s="13"/>
      <c r="CI840">
        <v>7.12</v>
      </c>
      <c r="CJ840" s="13">
        <v>26.67</v>
      </c>
      <c r="CK840" s="13"/>
      <c r="CL840" s="13"/>
      <c r="CM840" s="13"/>
      <c r="CN840" s="13"/>
      <c r="CO840" s="13"/>
      <c r="CP840" s="13"/>
      <c r="CQ840">
        <v>11.52</v>
      </c>
      <c r="CR840" s="13"/>
      <c r="CS840" s="13"/>
      <c r="CT840" s="13"/>
      <c r="CU840" s="13"/>
      <c r="CV840">
        <v>4.8499999999999996</v>
      </c>
      <c r="CW840">
        <v>15.71</v>
      </c>
      <c r="CX840" s="13"/>
      <c r="CY840" s="13"/>
      <c r="CZ840" s="13"/>
      <c r="DA840" s="13"/>
      <c r="DB840" s="13"/>
      <c r="DC840" s="13"/>
      <c r="DD840" s="13"/>
      <c r="DE840" s="13"/>
      <c r="DF840" s="13"/>
      <c r="DG840" s="22"/>
      <c r="DH840" s="13"/>
      <c r="DI840" s="13"/>
      <c r="DJ840" s="13"/>
      <c r="DK840" s="13"/>
      <c r="DL840" s="13"/>
      <c r="DM840" s="13"/>
      <c r="DN840" s="13"/>
      <c r="DO840" s="23"/>
      <c r="DP840" s="13"/>
      <c r="DQ840" s="13"/>
      <c r="DR840" s="13"/>
      <c r="DS840" s="13"/>
      <c r="DT840" s="13"/>
      <c r="DU840" s="13"/>
      <c r="DV840" s="13"/>
      <c r="DW840" s="13"/>
      <c r="DX840" s="13"/>
      <c r="DY840" s="13"/>
      <c r="DZ840" s="13"/>
      <c r="EA840" s="13"/>
      <c r="EB840" s="13"/>
      <c r="EC840" s="13"/>
      <c r="ED840" s="13"/>
      <c r="EE840" s="13"/>
      <c r="EF840" s="13"/>
      <c r="EG840" s="13"/>
      <c r="EH840" s="13"/>
      <c r="EI840" s="13"/>
      <c r="EJ840" s="13"/>
      <c r="EK840" s="13"/>
      <c r="EL840" s="13"/>
      <c r="EM840" s="13"/>
      <c r="EN840" s="13"/>
      <c r="EO840" s="13"/>
      <c r="EP840" s="13"/>
      <c r="EQ840" s="13"/>
      <c r="ER840" s="13"/>
      <c r="ES840" s="13"/>
      <c r="ET840" s="13"/>
      <c r="EU840" s="13"/>
      <c r="EV840" s="13"/>
      <c r="EW840" s="13"/>
      <c r="EX840" s="13"/>
      <c r="EY840" s="13"/>
      <c r="EZ840" s="13"/>
      <c r="FA840" s="13"/>
      <c r="FB840" s="13"/>
      <c r="FC840" s="13"/>
      <c r="FD840" s="13"/>
      <c r="FE840" s="13"/>
      <c r="FF840" s="13"/>
    </row>
    <row r="841" spans="1:162" customFormat="1" x14ac:dyDescent="0.25">
      <c r="A841" s="13" t="s">
        <v>111</v>
      </c>
      <c r="B841" s="13" t="s">
        <v>601</v>
      </c>
      <c r="C841" s="19" t="s">
        <v>1511</v>
      </c>
      <c r="D841" s="20">
        <v>105.2</v>
      </c>
      <c r="E841" s="13">
        <v>10</v>
      </c>
      <c r="F841" s="13">
        <v>120</v>
      </c>
      <c r="G841" s="13" t="s">
        <v>436</v>
      </c>
      <c r="H841" s="13"/>
      <c r="I841" s="13" t="s">
        <v>764</v>
      </c>
      <c r="J841" s="13"/>
      <c r="K841" s="13" t="s">
        <v>1512</v>
      </c>
      <c r="L841" s="33">
        <v>-116.93600000000001</v>
      </c>
      <c r="M841" s="33">
        <v>33.253700000000002</v>
      </c>
      <c r="N841" s="19" t="s">
        <v>148</v>
      </c>
      <c r="O841" s="19" t="s">
        <v>115</v>
      </c>
      <c r="P841" s="13" t="s">
        <v>605</v>
      </c>
      <c r="Q841" s="14" t="s">
        <v>117</v>
      </c>
      <c r="R841" s="16" t="s">
        <v>150</v>
      </c>
      <c r="S841" s="13">
        <v>53.5</v>
      </c>
      <c r="T841" s="13">
        <v>0.97</v>
      </c>
      <c r="U841" s="13">
        <v>18.600000000000001</v>
      </c>
      <c r="V841" s="13"/>
      <c r="W841" s="13"/>
      <c r="X841" s="13">
        <v>9.44</v>
      </c>
      <c r="Y841">
        <f t="shared" si="13"/>
        <v>8.4942063999999995</v>
      </c>
      <c r="Z841" s="13">
        <v>0.17</v>
      </c>
      <c r="AA841">
        <v>0.25</v>
      </c>
      <c r="AB841" s="13"/>
      <c r="AC841" s="13">
        <v>4.3499999999999996</v>
      </c>
      <c r="AD841" s="13">
        <v>8.83</v>
      </c>
      <c r="AE841" s="13">
        <v>3.08</v>
      </c>
      <c r="AF841" s="13">
        <v>0.64</v>
      </c>
      <c r="AG841">
        <v>0.17</v>
      </c>
      <c r="AH841" s="13"/>
      <c r="AI841" s="34"/>
      <c r="AJ841">
        <v>26.03</v>
      </c>
      <c r="AK841" s="13">
        <v>0.14000000000000001</v>
      </c>
      <c r="AL841" s="13">
        <v>16.600000000000001</v>
      </c>
      <c r="AM841" s="13">
        <v>0.9</v>
      </c>
      <c r="AN841" s="13">
        <v>344.27</v>
      </c>
      <c r="AO841" s="13">
        <v>214.24</v>
      </c>
      <c r="AP841" s="13">
        <v>2.37</v>
      </c>
      <c r="AQ841" s="13">
        <v>0.69</v>
      </c>
      <c r="AR841" s="13">
        <v>70.8</v>
      </c>
      <c r="AS841" s="13">
        <v>1.88</v>
      </c>
      <c r="AT841" s="13">
        <v>2.4500000000000002</v>
      </c>
      <c r="AU841" s="13">
        <v>21.25</v>
      </c>
      <c r="AV841" s="13">
        <v>21.39</v>
      </c>
      <c r="AW841" s="13">
        <v>74.87</v>
      </c>
      <c r="AX841" s="34"/>
      <c r="AY841" s="13"/>
      <c r="AZ841" s="13"/>
      <c r="BA841" s="13"/>
      <c r="BB841" s="13">
        <v>1.74</v>
      </c>
      <c r="BC841" s="13"/>
      <c r="BD841" s="13"/>
      <c r="BE841" s="13">
        <v>0.23</v>
      </c>
      <c r="BF841" s="13">
        <v>0.23</v>
      </c>
      <c r="BG841">
        <v>4.4000000000000004</v>
      </c>
      <c r="BH841" s="13">
        <v>32.57</v>
      </c>
      <c r="BI841" s="13">
        <v>9.4499999999999993</v>
      </c>
      <c r="BJ841" s="13">
        <v>6.06</v>
      </c>
      <c r="BK841" s="13">
        <v>13.7</v>
      </c>
      <c r="BL841" s="13">
        <v>1.98</v>
      </c>
      <c r="BM841" s="13">
        <v>9.7899999999999991</v>
      </c>
      <c r="BN841" s="13">
        <v>2.68</v>
      </c>
      <c r="BO841" s="13">
        <v>41.58</v>
      </c>
      <c r="BP841" s="13">
        <v>0.88</v>
      </c>
      <c r="BQ841" s="13">
        <v>2.96</v>
      </c>
      <c r="BR841" s="13">
        <v>0.51</v>
      </c>
      <c r="BS841" s="13">
        <v>3.71</v>
      </c>
      <c r="BT841" s="13">
        <v>1.1000000000000001</v>
      </c>
      <c r="BU841" s="13">
        <v>2.29</v>
      </c>
      <c r="BV841" s="13">
        <v>0.39</v>
      </c>
      <c r="BW841" s="13">
        <v>2.2999999999999998</v>
      </c>
      <c r="BX841" s="13"/>
      <c r="BY841">
        <v>268.62</v>
      </c>
      <c r="BZ841">
        <v>1.1299999999999999</v>
      </c>
      <c r="CA841" s="13">
        <v>16.600000000000001</v>
      </c>
      <c r="CB841" s="13">
        <v>344.27</v>
      </c>
      <c r="CC841" s="13">
        <v>105.2</v>
      </c>
      <c r="CD841" s="13">
        <v>0.15</v>
      </c>
      <c r="CE841" s="13">
        <v>0.70389999999999997</v>
      </c>
      <c r="CF841" s="21">
        <v>0.70379999999999998</v>
      </c>
      <c r="CG841" s="13"/>
      <c r="CH841" s="13"/>
      <c r="CI841">
        <v>2.68</v>
      </c>
      <c r="CJ841" s="13">
        <v>9.7899999999999991</v>
      </c>
      <c r="CK841" s="13"/>
      <c r="CL841" s="13"/>
      <c r="CM841" s="13"/>
      <c r="CN841" s="13"/>
      <c r="CO841" s="13"/>
      <c r="CP841" s="13"/>
      <c r="CQ841">
        <v>1.88</v>
      </c>
      <c r="CR841" s="13"/>
      <c r="CS841" s="13"/>
      <c r="CT841" s="13"/>
      <c r="CU841" s="13"/>
      <c r="CV841" s="13">
        <v>0.7</v>
      </c>
      <c r="CW841" s="13">
        <v>1.67</v>
      </c>
      <c r="CX841" s="13">
        <v>4.4000000000000004</v>
      </c>
      <c r="CY841" s="13">
        <v>18.797000000000001</v>
      </c>
      <c r="CZ841" s="13">
        <v>15.581</v>
      </c>
      <c r="DA841" s="13">
        <v>38.448999999999998</v>
      </c>
      <c r="DB841" s="13">
        <v>10.199999999999999</v>
      </c>
      <c r="DC841" s="13"/>
      <c r="DD841" s="13">
        <v>25</v>
      </c>
      <c r="DE841" s="13">
        <v>18.611000000000001</v>
      </c>
      <c r="DF841" s="13">
        <v>15.571999999999999</v>
      </c>
      <c r="DG841" s="22">
        <v>38.305</v>
      </c>
      <c r="DH841" s="13"/>
      <c r="DI841" s="13"/>
      <c r="DJ841" s="13"/>
      <c r="DK841" s="13"/>
      <c r="DL841" s="13"/>
      <c r="DM841" s="13"/>
      <c r="DN841" s="13"/>
      <c r="DO841" s="23">
        <v>6.4</v>
      </c>
      <c r="DP841" s="13"/>
      <c r="DQ841" s="13"/>
      <c r="DR841" s="13"/>
      <c r="DS841" s="13"/>
      <c r="DT841" s="13"/>
      <c r="DU841" s="13"/>
      <c r="DV841" s="13"/>
      <c r="DW841" s="13"/>
      <c r="DX841" s="13"/>
      <c r="DY841" s="13"/>
      <c r="DZ841" s="13"/>
      <c r="EA841" s="13"/>
      <c r="EB841" s="13"/>
      <c r="EC841" s="13"/>
      <c r="ED841" s="13"/>
      <c r="EE841" s="13"/>
      <c r="EF841" s="13"/>
      <c r="EG841" s="13"/>
      <c r="EH841" s="13"/>
      <c r="EI841" s="13"/>
      <c r="EJ841" s="13"/>
      <c r="EK841" s="13"/>
      <c r="EL841" s="13"/>
      <c r="EM841" s="13"/>
      <c r="EN841" s="13"/>
      <c r="EO841" s="13"/>
      <c r="EP841" s="13"/>
      <c r="EQ841" s="13"/>
      <c r="ER841" s="13"/>
      <c r="ES841" s="13"/>
      <c r="ET841" s="13"/>
      <c r="EU841" s="13"/>
      <c r="EV841" s="13"/>
      <c r="EW841" s="13"/>
      <c r="EX841" s="13"/>
      <c r="EY841" s="13"/>
      <c r="EZ841" s="13"/>
      <c r="FA841" s="13"/>
      <c r="FB841" s="13"/>
      <c r="FC841" s="13"/>
      <c r="FD841" s="13"/>
      <c r="FE841" s="13"/>
      <c r="FF841" s="13"/>
    </row>
    <row r="842" spans="1:162" customFormat="1" x14ac:dyDescent="0.25">
      <c r="A842" s="13" t="s">
        <v>111</v>
      </c>
      <c r="B842" s="13" t="s">
        <v>601</v>
      </c>
      <c r="C842" s="19" t="s">
        <v>1513</v>
      </c>
      <c r="D842" s="20">
        <v>105.2</v>
      </c>
      <c r="E842" s="13">
        <v>10</v>
      </c>
      <c r="F842" s="13">
        <v>120</v>
      </c>
      <c r="G842" s="13" t="s">
        <v>436</v>
      </c>
      <c r="H842" s="13"/>
      <c r="I842" s="13" t="s">
        <v>764</v>
      </c>
      <c r="J842" s="13"/>
      <c r="K842" s="13" t="s">
        <v>1510</v>
      </c>
      <c r="L842" s="33">
        <v>-116.8321</v>
      </c>
      <c r="M842" s="33">
        <v>33.229599999999998</v>
      </c>
      <c r="N842" s="19" t="s">
        <v>207</v>
      </c>
      <c r="O842" s="13" t="s">
        <v>115</v>
      </c>
      <c r="P842" s="13" t="s">
        <v>605</v>
      </c>
      <c r="Q842" s="14" t="s">
        <v>117</v>
      </c>
      <c r="R842" s="16" t="s">
        <v>150</v>
      </c>
      <c r="S842" s="13">
        <v>53.8</v>
      </c>
      <c r="T842" s="13">
        <v>0.93</v>
      </c>
      <c r="U842" s="13">
        <v>17.8</v>
      </c>
      <c r="V842" s="13"/>
      <c r="W842" s="13"/>
      <c r="X842" s="13">
        <v>9.51</v>
      </c>
      <c r="Y842">
        <f t="shared" si="13"/>
        <v>8.5571930999999992</v>
      </c>
      <c r="Z842" s="13">
        <v>0.16</v>
      </c>
      <c r="AA842">
        <v>0.21</v>
      </c>
      <c r="AB842" s="13"/>
      <c r="AC842" s="13">
        <v>4.92</v>
      </c>
      <c r="AD842" s="13">
        <v>8.8000000000000007</v>
      </c>
      <c r="AE842" s="13">
        <v>2.8</v>
      </c>
      <c r="AF842" s="13">
        <v>0.78</v>
      </c>
      <c r="AG842">
        <v>0.23</v>
      </c>
      <c r="AH842" s="13"/>
      <c r="AI842" s="34"/>
      <c r="AJ842">
        <v>68.69</v>
      </c>
      <c r="AK842" s="13">
        <v>0.17</v>
      </c>
      <c r="AL842" s="13">
        <v>23</v>
      </c>
      <c r="AM842" s="13">
        <v>1.1100000000000001</v>
      </c>
      <c r="AN842" s="13">
        <v>276.76</v>
      </c>
      <c r="AO842" s="13">
        <v>220.33</v>
      </c>
      <c r="AP842" s="13">
        <v>2.16</v>
      </c>
      <c r="AQ842" s="13">
        <v>0.81</v>
      </c>
      <c r="AR842" s="13">
        <v>80.319999999999993</v>
      </c>
      <c r="AS842" s="13">
        <v>1.88</v>
      </c>
      <c r="AT842" s="13">
        <v>3.13</v>
      </c>
      <c r="AU842" s="13">
        <v>20.49</v>
      </c>
      <c r="AV842" s="13">
        <v>19.84</v>
      </c>
      <c r="AW842" s="13">
        <v>63.63</v>
      </c>
      <c r="AX842" s="34"/>
      <c r="AY842" s="13"/>
      <c r="AZ842" s="13"/>
      <c r="BA842" s="13"/>
      <c r="BB842" s="13">
        <v>1.96</v>
      </c>
      <c r="BC842" s="13"/>
      <c r="BD842" s="13"/>
      <c r="BE842" s="13">
        <v>0.25</v>
      </c>
      <c r="BF842" s="13">
        <v>0.22</v>
      </c>
      <c r="BG842">
        <v>4.5999999999999996</v>
      </c>
      <c r="BH842" s="13">
        <v>31.47</v>
      </c>
      <c r="BI842" s="13">
        <v>18.989999999999998</v>
      </c>
      <c r="BJ842" s="13">
        <v>8.35</v>
      </c>
      <c r="BK842" s="13">
        <v>19.23</v>
      </c>
      <c r="BL842" s="13">
        <v>2.67</v>
      </c>
      <c r="BM842" s="13">
        <v>11.47</v>
      </c>
      <c r="BN842" s="13">
        <v>2.87</v>
      </c>
      <c r="BO842" s="13">
        <v>29.3</v>
      </c>
      <c r="BP842" s="13">
        <v>0.89</v>
      </c>
      <c r="BQ842" s="13">
        <v>3.08</v>
      </c>
      <c r="BR842" s="13">
        <v>0.52</v>
      </c>
      <c r="BS842" s="13">
        <v>3.2</v>
      </c>
      <c r="BT842" s="13">
        <v>0.68</v>
      </c>
      <c r="BU842" s="13">
        <v>1.98</v>
      </c>
      <c r="BV842" s="13">
        <v>0.27</v>
      </c>
      <c r="BW842" s="13">
        <v>1.89</v>
      </c>
      <c r="BX842" s="13"/>
      <c r="BY842">
        <v>192.54</v>
      </c>
      <c r="BZ842">
        <v>0.17</v>
      </c>
      <c r="CA842" s="13">
        <v>23</v>
      </c>
      <c r="CB842" s="13">
        <v>276.76</v>
      </c>
      <c r="CC842" s="13">
        <v>105.2</v>
      </c>
      <c r="CD842" s="13">
        <v>0.245</v>
      </c>
      <c r="CE842" s="13">
        <v>0.70421</v>
      </c>
      <c r="CF842" s="21">
        <v>0.70379999999999998</v>
      </c>
      <c r="CG842" s="13"/>
      <c r="CH842" s="13"/>
      <c r="CI842">
        <v>2.87</v>
      </c>
      <c r="CJ842" s="13">
        <v>11.47</v>
      </c>
      <c r="CK842" s="13"/>
      <c r="CL842" s="13"/>
      <c r="CM842" s="13"/>
      <c r="CN842" s="13"/>
      <c r="CO842" s="13"/>
      <c r="CP842" s="13"/>
      <c r="CQ842">
        <v>1.88</v>
      </c>
      <c r="CR842" s="13"/>
      <c r="CS842" s="13"/>
      <c r="CT842" s="13"/>
      <c r="CU842" s="13"/>
      <c r="CV842" s="13">
        <v>0.55000000000000004</v>
      </c>
      <c r="CW842" s="13">
        <v>1.23</v>
      </c>
      <c r="CX842" s="13">
        <v>4.5999999999999996</v>
      </c>
      <c r="CY842" s="13">
        <v>18.882000000000001</v>
      </c>
      <c r="CZ842" s="13">
        <v>15.597</v>
      </c>
      <c r="DA842" s="13">
        <v>38.551000000000002</v>
      </c>
      <c r="DB842" s="13">
        <v>7.7</v>
      </c>
      <c r="DC842" s="13"/>
      <c r="DD842" s="13">
        <v>17.7</v>
      </c>
      <c r="DE842" s="13">
        <v>18.744</v>
      </c>
      <c r="DF842" s="13">
        <v>15.590999999999999</v>
      </c>
      <c r="DG842" s="22">
        <v>38.450000000000003</v>
      </c>
      <c r="DH842" s="13"/>
      <c r="DI842" s="13"/>
      <c r="DJ842" s="13"/>
      <c r="DK842" s="13"/>
      <c r="DL842" s="13"/>
      <c r="DM842" s="13"/>
      <c r="DN842" s="13"/>
      <c r="DO842" s="23">
        <v>6.6</v>
      </c>
      <c r="DP842" s="13"/>
      <c r="DQ842" s="13"/>
      <c r="DR842" s="13"/>
      <c r="DS842" s="13"/>
      <c r="DT842" s="13"/>
      <c r="DU842" s="13"/>
      <c r="DV842" s="13"/>
      <c r="DW842" s="13"/>
      <c r="DX842" s="13"/>
      <c r="DY842" s="13"/>
      <c r="DZ842" s="13"/>
      <c r="EA842" s="13"/>
      <c r="EB842" s="13"/>
      <c r="EC842" s="13"/>
      <c r="ED842" s="13"/>
      <c r="EE842" s="13"/>
      <c r="EF842" s="13"/>
      <c r="EG842" s="13"/>
      <c r="EH842" s="13"/>
      <c r="EI842" s="13"/>
      <c r="EJ842" s="13"/>
      <c r="EK842" s="13"/>
      <c r="EL842" s="13"/>
      <c r="EM842" s="13"/>
      <c r="EN842" s="13"/>
      <c r="EO842" s="13"/>
      <c r="EP842" s="13"/>
      <c r="EQ842" s="13"/>
      <c r="ER842" s="13"/>
      <c r="ES842" s="13"/>
      <c r="ET842" s="13"/>
      <c r="EU842" s="13"/>
      <c r="EV842" s="13"/>
      <c r="EW842" s="13"/>
      <c r="EX842" s="13"/>
      <c r="EY842" s="13"/>
      <c r="EZ842" s="13"/>
      <c r="FA842" s="13"/>
      <c r="FB842" s="13"/>
      <c r="FC842" s="13"/>
      <c r="FD842" s="13"/>
      <c r="FE842" s="13"/>
      <c r="FF842" s="13"/>
    </row>
    <row r="843" spans="1:162" customFormat="1" x14ac:dyDescent="0.25">
      <c r="A843" s="13" t="s">
        <v>111</v>
      </c>
      <c r="B843" s="13" t="s">
        <v>601</v>
      </c>
      <c r="C843" s="19" t="s">
        <v>1514</v>
      </c>
      <c r="D843" s="20">
        <v>105.2</v>
      </c>
      <c r="E843" s="13">
        <v>10</v>
      </c>
      <c r="F843" s="13">
        <v>120</v>
      </c>
      <c r="G843" s="13" t="s">
        <v>436</v>
      </c>
      <c r="H843" s="13"/>
      <c r="I843" s="13" t="s">
        <v>764</v>
      </c>
      <c r="J843" s="13"/>
      <c r="K843" s="13" t="s">
        <v>1510</v>
      </c>
      <c r="L843" s="33">
        <v>-116.8339</v>
      </c>
      <c r="M843" s="33">
        <v>33.171799999999998</v>
      </c>
      <c r="N843" s="19" t="s">
        <v>207</v>
      </c>
      <c r="O843" s="13" t="s">
        <v>115</v>
      </c>
      <c r="P843" s="13" t="s">
        <v>605</v>
      </c>
      <c r="Q843" s="14" t="s">
        <v>117</v>
      </c>
      <c r="R843" s="16" t="s">
        <v>150</v>
      </c>
      <c r="S843" s="13">
        <v>54</v>
      </c>
      <c r="T843" s="13">
        <v>0.91</v>
      </c>
      <c r="U843" s="13">
        <v>17.8</v>
      </c>
      <c r="V843" s="13"/>
      <c r="W843" s="13"/>
      <c r="X843" s="13">
        <v>9.27</v>
      </c>
      <c r="Y843">
        <f t="shared" si="13"/>
        <v>8.3412386999999999</v>
      </c>
      <c r="Z843" s="13">
        <v>0.16</v>
      </c>
      <c r="AA843">
        <v>0.18</v>
      </c>
      <c r="AB843" s="13"/>
      <c r="AC843" s="13">
        <v>4.95</v>
      </c>
      <c r="AD843" s="13">
        <v>8.92</v>
      </c>
      <c r="AE843" s="13">
        <v>2.75</v>
      </c>
      <c r="AF843" s="13">
        <v>0.81</v>
      </c>
      <c r="AG843">
        <v>0.02</v>
      </c>
      <c r="AH843" s="13"/>
      <c r="AI843" s="34"/>
      <c r="AJ843">
        <v>70.39</v>
      </c>
      <c r="AK843" s="13">
        <v>0.17</v>
      </c>
      <c r="AL843" s="13">
        <v>22.7</v>
      </c>
      <c r="AM843" s="13">
        <v>0.68</v>
      </c>
      <c r="AN843" s="13">
        <v>299.10000000000002</v>
      </c>
      <c r="AO843" s="13">
        <v>394.44</v>
      </c>
      <c r="AP843" s="13">
        <v>2.83</v>
      </c>
      <c r="AQ843" s="13">
        <v>0.76</v>
      </c>
      <c r="AR843" s="13">
        <v>48.61</v>
      </c>
      <c r="AS843" s="13">
        <v>1.3</v>
      </c>
      <c r="AT843" s="13">
        <v>3.11</v>
      </c>
      <c r="AU843" s="13">
        <v>20.81</v>
      </c>
      <c r="AV843" s="13">
        <v>16.690000000000001</v>
      </c>
      <c r="AW843" s="13">
        <v>47.26</v>
      </c>
      <c r="AX843" s="34"/>
      <c r="AY843" s="13"/>
      <c r="AZ843" s="13"/>
      <c r="BA843" s="13"/>
      <c r="BB843" s="13">
        <v>2.69</v>
      </c>
      <c r="BC843" s="13"/>
      <c r="BD843" s="13"/>
      <c r="BE843" s="13">
        <v>0.21</v>
      </c>
      <c r="BF843" s="13">
        <v>0.2</v>
      </c>
      <c r="BG843" s="13"/>
      <c r="BH843" s="13">
        <v>25.7</v>
      </c>
      <c r="BI843" s="13">
        <v>14.99</v>
      </c>
      <c r="BJ843" s="13">
        <v>10.42</v>
      </c>
      <c r="BK843" s="13">
        <v>25.03</v>
      </c>
      <c r="BL843" s="13">
        <v>3.07</v>
      </c>
      <c r="BM843" s="13">
        <v>13.17</v>
      </c>
      <c r="BN843" s="13">
        <v>3.45</v>
      </c>
      <c r="BO843" s="13">
        <v>28.57</v>
      </c>
      <c r="BP843" s="13">
        <v>0.92</v>
      </c>
      <c r="BQ843" s="13">
        <v>3.24</v>
      </c>
      <c r="BR843" s="13">
        <v>0.49</v>
      </c>
      <c r="BS843" s="13">
        <v>3.09</v>
      </c>
      <c r="BT843" s="13">
        <v>0.72</v>
      </c>
      <c r="BU843" s="13">
        <v>1.94</v>
      </c>
      <c r="BV843" s="13">
        <v>0.32</v>
      </c>
      <c r="BW843" s="13">
        <v>1.88</v>
      </c>
      <c r="BX843" s="13"/>
      <c r="BY843">
        <v>177.22</v>
      </c>
      <c r="BZ843">
        <v>1.48</v>
      </c>
      <c r="CA843" s="13">
        <v>22.7</v>
      </c>
      <c r="CB843" s="13">
        <v>299.10000000000002</v>
      </c>
      <c r="CC843" s="13">
        <v>105.2</v>
      </c>
      <c r="CD843" s="13">
        <v>0.217</v>
      </c>
      <c r="CE843" s="13">
        <v>0.70426</v>
      </c>
      <c r="CF843" s="21">
        <v>0.70379999999999998</v>
      </c>
      <c r="CG843" s="13"/>
      <c r="CH843" s="13"/>
      <c r="CI843">
        <v>3.45</v>
      </c>
      <c r="CJ843" s="13">
        <v>13.17</v>
      </c>
      <c r="CK843" s="13"/>
      <c r="CL843" s="13"/>
      <c r="CM843" s="13"/>
      <c r="CN843" s="13"/>
      <c r="CO843" s="13"/>
      <c r="CP843" s="13"/>
      <c r="CQ843">
        <v>1.3</v>
      </c>
      <c r="CR843" s="13"/>
      <c r="CS843" s="13"/>
      <c r="CT843" s="13"/>
      <c r="CU843" s="13"/>
      <c r="CV843">
        <v>0.76</v>
      </c>
      <c r="CW843">
        <v>2.83</v>
      </c>
      <c r="CX843" s="13"/>
      <c r="CY843" s="13"/>
      <c r="CZ843" s="13"/>
      <c r="DA843" s="13"/>
      <c r="DB843" s="13"/>
      <c r="DC843" s="13"/>
      <c r="DD843" s="13"/>
      <c r="DE843" s="13"/>
      <c r="DF843" s="13"/>
      <c r="DG843" s="22"/>
      <c r="DH843" s="13"/>
      <c r="DI843" s="13"/>
      <c r="DJ843" s="13"/>
      <c r="DK843" s="13"/>
      <c r="DL843" s="13"/>
      <c r="DM843" s="13"/>
      <c r="DN843" s="13"/>
      <c r="DO843" s="23"/>
      <c r="DP843" s="13"/>
      <c r="DQ843" s="13"/>
      <c r="DR843" s="13"/>
      <c r="DS843" s="13"/>
      <c r="DT843" s="13"/>
      <c r="DU843" s="13"/>
      <c r="DV843" s="13"/>
      <c r="DW843" s="13"/>
      <c r="DX843" s="13"/>
      <c r="DY843" s="13"/>
      <c r="DZ843" s="13"/>
      <c r="EA843" s="13"/>
      <c r="EB843" s="13"/>
      <c r="EC843" s="13"/>
      <c r="ED843" s="13"/>
      <c r="EE843" s="13"/>
      <c r="EF843" s="13"/>
      <c r="EG843" s="13"/>
      <c r="EH843" s="13"/>
      <c r="EI843" s="13"/>
      <c r="EJ843" s="13"/>
      <c r="EK843" s="13"/>
      <c r="EL843" s="13"/>
      <c r="EM843" s="13"/>
      <c r="EN843" s="13"/>
      <c r="EO843" s="13"/>
      <c r="EP843" s="13"/>
      <c r="EQ843" s="13"/>
      <c r="ER843" s="13"/>
      <c r="ES843" s="13"/>
      <c r="ET843" s="13"/>
      <c r="EU843" s="13"/>
      <c r="EV843" s="13"/>
      <c r="EW843" s="13"/>
      <c r="EX843" s="13"/>
      <c r="EY843" s="13"/>
      <c r="EZ843" s="13"/>
      <c r="FA843" s="13"/>
      <c r="FB843" s="13"/>
      <c r="FC843" s="13"/>
      <c r="FD843" s="13"/>
      <c r="FE843" s="13"/>
      <c r="FF843" s="13"/>
    </row>
    <row r="844" spans="1:162" customFormat="1" x14ac:dyDescent="0.25">
      <c r="A844" s="13" t="s">
        <v>111</v>
      </c>
      <c r="B844" s="13" t="s">
        <v>601</v>
      </c>
      <c r="C844" s="19" t="s">
        <v>1515</v>
      </c>
      <c r="D844" s="20">
        <v>105.2</v>
      </c>
      <c r="E844" s="13">
        <v>10</v>
      </c>
      <c r="F844" s="13">
        <v>120</v>
      </c>
      <c r="G844" s="13" t="s">
        <v>436</v>
      </c>
      <c r="H844" s="13"/>
      <c r="I844" s="13" t="s">
        <v>764</v>
      </c>
      <c r="J844" s="13"/>
      <c r="K844" s="13" t="s">
        <v>1516</v>
      </c>
      <c r="L844" s="33">
        <v>-117.256</v>
      </c>
      <c r="M844" s="33">
        <v>33.344799999999999</v>
      </c>
      <c r="N844" s="19" t="s">
        <v>148</v>
      </c>
      <c r="O844" s="19" t="s">
        <v>115</v>
      </c>
      <c r="P844" s="13" t="s">
        <v>605</v>
      </c>
      <c r="Q844" s="14" t="s">
        <v>117</v>
      </c>
      <c r="R844" s="16" t="s">
        <v>118</v>
      </c>
      <c r="S844" s="13">
        <v>57</v>
      </c>
      <c r="T844" s="13">
        <v>0.89</v>
      </c>
      <c r="U844" s="13">
        <v>17.7</v>
      </c>
      <c r="V844" s="13"/>
      <c r="W844" s="13"/>
      <c r="X844" s="13">
        <v>8.01</v>
      </c>
      <c r="Y844">
        <f t="shared" si="13"/>
        <v>7.2074780999999994</v>
      </c>
      <c r="Z844" s="13">
        <v>0.13</v>
      </c>
      <c r="AA844">
        <v>0.14000000000000001</v>
      </c>
      <c r="AB844" s="13"/>
      <c r="AC844" s="13">
        <v>3.59</v>
      </c>
      <c r="AD844" s="13">
        <v>7.05</v>
      </c>
      <c r="AE844" s="13">
        <v>3.38</v>
      </c>
      <c r="AF844" s="13">
        <v>1.01</v>
      </c>
      <c r="AG844">
        <v>0.31</v>
      </c>
      <c r="AH844" s="13"/>
      <c r="AI844" s="34"/>
      <c r="AJ844">
        <v>29.93</v>
      </c>
      <c r="AK844" s="13">
        <v>0.17</v>
      </c>
      <c r="AL844" s="13">
        <v>28</v>
      </c>
      <c r="AM844" s="13">
        <v>1.3</v>
      </c>
      <c r="AN844" s="13">
        <v>319.39999999999998</v>
      </c>
      <c r="AO844" s="13">
        <v>281.95999999999998</v>
      </c>
      <c r="AP844" s="13">
        <v>4.9800000000000004</v>
      </c>
      <c r="AQ844" s="13">
        <v>1.26</v>
      </c>
      <c r="AR844" s="13">
        <v>88.15</v>
      </c>
      <c r="AS844" s="13">
        <v>2.86</v>
      </c>
      <c r="AT844" s="13">
        <v>3.1</v>
      </c>
      <c r="AU844" s="13">
        <v>18.03</v>
      </c>
      <c r="AV844" s="13">
        <v>14.64</v>
      </c>
      <c r="AW844" s="13">
        <v>58.55</v>
      </c>
      <c r="AX844" s="34"/>
      <c r="AY844" s="13"/>
      <c r="AZ844" s="13"/>
      <c r="BA844" s="13"/>
      <c r="BB844" s="13">
        <v>2.2000000000000002</v>
      </c>
      <c r="BC844" s="13"/>
      <c r="BD844" s="13"/>
      <c r="BE844" s="13">
        <v>0.26</v>
      </c>
      <c r="BF844" s="13">
        <v>0.34</v>
      </c>
      <c r="BG844" s="13"/>
      <c r="BH844" s="13">
        <v>21.33</v>
      </c>
      <c r="BI844" s="13">
        <v>19.37</v>
      </c>
      <c r="BJ844" s="13">
        <v>8.6300000000000008</v>
      </c>
      <c r="BK844" s="13">
        <v>20.09</v>
      </c>
      <c r="BL844" s="13">
        <v>2.67</v>
      </c>
      <c r="BM844" s="13">
        <v>12.91</v>
      </c>
      <c r="BN844" s="13">
        <v>3.99</v>
      </c>
      <c r="BO844" s="13">
        <v>20.25</v>
      </c>
      <c r="BP844" s="13">
        <v>1.29</v>
      </c>
      <c r="BQ844" s="13">
        <v>3.84</v>
      </c>
      <c r="BR844" s="13">
        <v>0.64</v>
      </c>
      <c r="BS844" s="13">
        <v>4.26</v>
      </c>
      <c r="BT844" s="13">
        <v>0.78</v>
      </c>
      <c r="BU844" s="13">
        <v>2.77</v>
      </c>
      <c r="BV844" s="13">
        <v>0.36</v>
      </c>
      <c r="BW844" s="13">
        <v>2.73</v>
      </c>
      <c r="BX844" s="13"/>
      <c r="BY844">
        <v>170.24</v>
      </c>
      <c r="BZ844">
        <v>-0.3</v>
      </c>
      <c r="CA844" s="13">
        <v>28</v>
      </c>
      <c r="CB844" s="13">
        <v>319.39999999999998</v>
      </c>
      <c r="CC844" s="13">
        <v>105.2</v>
      </c>
      <c r="CD844" s="13">
        <v>0.23699999999999999</v>
      </c>
      <c r="CE844" s="13">
        <v>0.70403000000000004</v>
      </c>
      <c r="CF844" s="21">
        <v>0.70379999999999998</v>
      </c>
      <c r="CG844" s="13"/>
      <c r="CH844" s="13"/>
      <c r="CI844">
        <v>3.99</v>
      </c>
      <c r="CJ844" s="13">
        <v>12.91</v>
      </c>
      <c r="CK844" s="13"/>
      <c r="CL844" s="13"/>
      <c r="CM844" s="13"/>
      <c r="CN844" s="13"/>
      <c r="CO844" s="13"/>
      <c r="CP844" s="13"/>
      <c r="CQ844">
        <v>2.86</v>
      </c>
      <c r="CR844" s="13"/>
      <c r="CS844" s="13"/>
      <c r="CT844" s="13"/>
      <c r="CU844" s="13"/>
      <c r="CV844">
        <v>1.26</v>
      </c>
      <c r="CW844">
        <v>4.9800000000000004</v>
      </c>
      <c r="CX844" s="13"/>
      <c r="CY844" s="13"/>
      <c r="CZ844" s="13"/>
      <c r="DA844" s="13"/>
      <c r="DB844" s="13"/>
      <c r="DC844" s="13"/>
      <c r="DD844" s="13"/>
      <c r="DE844" s="13"/>
      <c r="DF844" s="13"/>
      <c r="DG844" s="22"/>
      <c r="DH844" s="13"/>
      <c r="DI844" s="13"/>
      <c r="DJ844" s="13"/>
      <c r="DK844" s="13"/>
      <c r="DL844" s="13"/>
      <c r="DM844" s="13"/>
      <c r="DN844" s="13"/>
      <c r="DO844" s="23"/>
      <c r="DP844" s="13"/>
      <c r="DQ844" s="13"/>
      <c r="DR844" s="13"/>
      <c r="DS844" s="13"/>
      <c r="DT844" s="13"/>
      <c r="DU844" s="13"/>
      <c r="DV844" s="13"/>
      <c r="DW844" s="13"/>
      <c r="DX844" s="13"/>
      <c r="DY844" s="13"/>
      <c r="DZ844" s="13"/>
      <c r="EA844" s="13"/>
      <c r="EB844" s="13"/>
      <c r="EC844" s="13"/>
      <c r="ED844" s="13"/>
      <c r="EE844" s="13"/>
      <c r="EF844" s="13"/>
      <c r="EG844" s="13"/>
      <c r="EH844" s="13"/>
      <c r="EI844" s="13"/>
      <c r="EJ844" s="13"/>
      <c r="EK844" s="13"/>
      <c r="EL844" s="13"/>
      <c r="EM844" s="13"/>
      <c r="EN844" s="13"/>
      <c r="EO844" s="13"/>
      <c r="EP844" s="13"/>
      <c r="EQ844" s="13"/>
      <c r="ER844" s="13"/>
      <c r="ES844" s="13"/>
      <c r="ET844" s="13"/>
      <c r="EU844" s="13"/>
      <c r="EV844" s="13"/>
      <c r="EW844" s="13"/>
      <c r="EX844" s="13"/>
      <c r="EY844" s="13"/>
      <c r="EZ844" s="13"/>
      <c r="FA844" s="13"/>
      <c r="FB844" s="13"/>
      <c r="FC844" s="13"/>
      <c r="FD844" s="13"/>
      <c r="FE844" s="13"/>
      <c r="FF844" s="13"/>
    </row>
    <row r="845" spans="1:162" customFormat="1" x14ac:dyDescent="0.25">
      <c r="A845" s="13" t="s">
        <v>111</v>
      </c>
      <c r="B845" s="13" t="s">
        <v>601</v>
      </c>
      <c r="C845" s="19" t="s">
        <v>1517</v>
      </c>
      <c r="D845" s="20">
        <v>105.2</v>
      </c>
      <c r="E845" s="13">
        <v>10</v>
      </c>
      <c r="F845" s="13">
        <v>120</v>
      </c>
      <c r="G845" s="13" t="s">
        <v>436</v>
      </c>
      <c r="H845" s="13"/>
      <c r="I845" s="13" t="s">
        <v>764</v>
      </c>
      <c r="J845" s="13"/>
      <c r="K845" s="13" t="s">
        <v>1512</v>
      </c>
      <c r="L845" s="33">
        <v>-116.9682</v>
      </c>
      <c r="M845" s="33">
        <v>33.229500000000002</v>
      </c>
      <c r="N845" s="19" t="s">
        <v>148</v>
      </c>
      <c r="O845" s="19" t="s">
        <v>115</v>
      </c>
      <c r="P845" s="13" t="s">
        <v>605</v>
      </c>
      <c r="Q845" s="14" t="s">
        <v>117</v>
      </c>
      <c r="R845" s="16" t="s">
        <v>118</v>
      </c>
      <c r="S845" s="13">
        <v>57</v>
      </c>
      <c r="T845" s="13">
        <v>0.82</v>
      </c>
      <c r="U845" s="13">
        <v>17.5</v>
      </c>
      <c r="V845" s="13"/>
      <c r="W845" s="13"/>
      <c r="X845" s="13">
        <v>7.68</v>
      </c>
      <c r="Y845">
        <f t="shared" ref="Y845:Y908" si="14">IF(AND(W845="", X845=""), NA(), W845 + (X845 * 0.89981))</f>
        <v>6.9105407999999997</v>
      </c>
      <c r="Z845" s="13">
        <v>0.13</v>
      </c>
      <c r="AA845">
        <v>0.15</v>
      </c>
      <c r="AB845" s="13"/>
      <c r="AC845" s="13">
        <v>3.78</v>
      </c>
      <c r="AD845" s="13">
        <v>7.64</v>
      </c>
      <c r="AE845" s="13">
        <v>3.1</v>
      </c>
      <c r="AF845" s="13">
        <v>1.18</v>
      </c>
      <c r="AG845">
        <v>0.46</v>
      </c>
      <c r="AH845" s="13"/>
      <c r="AI845" s="34"/>
      <c r="AJ845">
        <v>37.33</v>
      </c>
      <c r="AK845" s="13">
        <v>0.13</v>
      </c>
      <c r="AL845" s="13">
        <v>37.1</v>
      </c>
      <c r="AM845" s="13">
        <v>1.56</v>
      </c>
      <c r="AN845" s="13">
        <v>275.83</v>
      </c>
      <c r="AO845" s="13">
        <v>301.11</v>
      </c>
      <c r="AP845" s="13">
        <v>5.24</v>
      </c>
      <c r="AQ845" s="13">
        <v>0.81</v>
      </c>
      <c r="AR845" s="13">
        <v>66.959999999999994</v>
      </c>
      <c r="AS845" s="13">
        <v>2.2000000000000002</v>
      </c>
      <c r="AT845" s="13">
        <v>2.5099999999999998</v>
      </c>
      <c r="AU845" s="13">
        <v>23.05</v>
      </c>
      <c r="AV845" s="13">
        <v>19.559999999999999</v>
      </c>
      <c r="AW845" s="13">
        <v>45.97</v>
      </c>
      <c r="AX845" s="34"/>
      <c r="AY845" s="13"/>
      <c r="AZ845" s="13"/>
      <c r="BA845" s="13"/>
      <c r="BB845" s="13">
        <v>0.89</v>
      </c>
      <c r="BC845" s="13"/>
      <c r="BD845" s="13"/>
      <c r="BE845" s="13">
        <v>0.19</v>
      </c>
      <c r="BF845" s="13">
        <v>0.27</v>
      </c>
      <c r="BG845" s="13"/>
      <c r="BH845" s="13">
        <v>22.83</v>
      </c>
      <c r="BI845" s="13">
        <v>5.61</v>
      </c>
      <c r="BJ845" s="13">
        <v>8.3000000000000007</v>
      </c>
      <c r="BK845" s="13">
        <v>19.39</v>
      </c>
      <c r="BL845" s="13">
        <v>2.92</v>
      </c>
      <c r="BM845" s="13">
        <v>13.42</v>
      </c>
      <c r="BN845" s="13">
        <v>3.8</v>
      </c>
      <c r="BO845" s="13">
        <v>26.05</v>
      </c>
      <c r="BP845" s="13">
        <v>1.05</v>
      </c>
      <c r="BQ845" s="13">
        <v>4.03</v>
      </c>
      <c r="BR845" s="13">
        <v>0.75</v>
      </c>
      <c r="BS845" s="13">
        <v>4.6399999999999997</v>
      </c>
      <c r="BT845" s="13">
        <v>1.1599999999999999</v>
      </c>
      <c r="BU845" s="13">
        <v>3.24</v>
      </c>
      <c r="BV845" s="13">
        <v>0.5</v>
      </c>
      <c r="BW845" s="13">
        <v>2.74</v>
      </c>
      <c r="BX845" s="13"/>
      <c r="BY845">
        <v>175.45</v>
      </c>
      <c r="BZ845">
        <v>-0.08</v>
      </c>
      <c r="CA845" s="13">
        <v>37.1</v>
      </c>
      <c r="CB845" s="13">
        <v>275.83</v>
      </c>
      <c r="CC845" s="13">
        <v>105.2</v>
      </c>
      <c r="CD845" s="13">
        <v>0.37</v>
      </c>
      <c r="CE845" s="13">
        <v>0.70428999999999997</v>
      </c>
      <c r="CF845" s="21">
        <v>0.70379999999999998</v>
      </c>
      <c r="CG845" s="13"/>
      <c r="CH845" s="13"/>
      <c r="CI845">
        <v>3.8</v>
      </c>
      <c r="CJ845" s="13">
        <v>13.42</v>
      </c>
      <c r="CK845" s="13"/>
      <c r="CL845" s="13"/>
      <c r="CM845" s="13"/>
      <c r="CN845" s="13"/>
      <c r="CO845" s="13"/>
      <c r="CP845" s="13"/>
      <c r="CQ845">
        <v>2.2000000000000002</v>
      </c>
      <c r="CR845" s="13"/>
      <c r="CS845" s="13"/>
      <c r="CT845" s="13"/>
      <c r="CU845" s="13"/>
      <c r="CV845">
        <v>0.81</v>
      </c>
      <c r="CW845">
        <v>5.24</v>
      </c>
      <c r="CX845" s="13"/>
      <c r="CY845" s="13"/>
      <c r="CZ845" s="13"/>
      <c r="DA845" s="13"/>
      <c r="DB845" s="13"/>
      <c r="DC845" s="13"/>
      <c r="DD845" s="13"/>
      <c r="DE845" s="13"/>
      <c r="DF845" s="13"/>
      <c r="DG845" s="22"/>
      <c r="DH845" s="13"/>
      <c r="DI845" s="13"/>
      <c r="DJ845" s="13"/>
      <c r="DK845" s="13"/>
      <c r="DL845" s="13"/>
      <c r="DM845" s="13"/>
      <c r="DN845" s="13"/>
      <c r="DO845" s="18">
        <v>6.2</v>
      </c>
      <c r="DP845" s="13"/>
      <c r="DQ845" s="13"/>
      <c r="DR845" s="13"/>
      <c r="DS845" s="13"/>
      <c r="DT845" s="13"/>
      <c r="DU845" s="13"/>
      <c r="DV845" s="13"/>
      <c r="DW845" s="13"/>
      <c r="DX845" s="13"/>
      <c r="DY845" s="13"/>
      <c r="DZ845" s="13"/>
      <c r="EA845" s="13"/>
      <c r="EB845" s="13"/>
      <c r="EC845" s="13"/>
      <c r="ED845" s="13"/>
      <c r="EE845" s="13"/>
      <c r="EF845" s="13"/>
      <c r="EG845" s="13"/>
      <c r="EH845" s="13"/>
      <c r="EI845" s="13"/>
      <c r="EJ845" s="13"/>
      <c r="EK845" s="13"/>
      <c r="EL845" s="13"/>
      <c r="EM845" s="13"/>
      <c r="EN845" s="13"/>
      <c r="EO845" s="13"/>
      <c r="EP845" s="13"/>
      <c r="EQ845" s="13"/>
      <c r="ER845" s="13"/>
      <c r="ES845" s="13"/>
      <c r="ET845" s="13"/>
      <c r="EU845" s="13"/>
      <c r="EV845" s="13"/>
      <c r="EW845" s="13"/>
      <c r="EX845" s="13"/>
      <c r="EY845" s="13"/>
      <c r="EZ845" s="13"/>
      <c r="FA845" s="13"/>
      <c r="FB845" s="13"/>
      <c r="FC845" s="13"/>
      <c r="FD845" s="13"/>
      <c r="FE845" s="13"/>
      <c r="FF845" s="13"/>
    </row>
    <row r="846" spans="1:162" customFormat="1" x14ac:dyDescent="0.25">
      <c r="A846" s="13" t="s">
        <v>111</v>
      </c>
      <c r="B846" s="25" t="s">
        <v>601</v>
      </c>
      <c r="C846" s="26" t="s">
        <v>1518</v>
      </c>
      <c r="D846" s="27">
        <v>105.2</v>
      </c>
      <c r="E846" s="25">
        <v>10</v>
      </c>
      <c r="F846" s="25">
        <v>120</v>
      </c>
      <c r="G846" s="25" t="s">
        <v>436</v>
      </c>
      <c r="H846" s="25"/>
      <c r="I846" s="25" t="s">
        <v>764</v>
      </c>
      <c r="J846" s="25"/>
      <c r="K846" s="25" t="s">
        <v>1516</v>
      </c>
      <c r="L846" s="35">
        <v>-117.1888</v>
      </c>
      <c r="M846" s="35">
        <v>33.345700000000001</v>
      </c>
      <c r="N846" s="26" t="s">
        <v>148</v>
      </c>
      <c r="O846" s="26" t="s">
        <v>115</v>
      </c>
      <c r="P846" s="25" t="s">
        <v>605</v>
      </c>
      <c r="Q846" s="36" t="s">
        <v>117</v>
      </c>
      <c r="R846" s="28" t="s">
        <v>118</v>
      </c>
      <c r="S846" s="25">
        <v>58.1</v>
      </c>
      <c r="T846" s="25">
        <v>0.84</v>
      </c>
      <c r="U846" s="25">
        <v>17.2</v>
      </c>
      <c r="V846" s="25"/>
      <c r="W846" s="25"/>
      <c r="X846" s="25">
        <v>7.49</v>
      </c>
      <c r="Y846">
        <f t="shared" si="14"/>
        <v>6.7395769000000003</v>
      </c>
      <c r="Z846" s="25">
        <v>0.14000000000000001</v>
      </c>
      <c r="AA846" s="37">
        <v>0.15</v>
      </c>
      <c r="AB846" s="25"/>
      <c r="AC846" s="25">
        <v>3.25</v>
      </c>
      <c r="AD846" s="25">
        <v>7.07</v>
      </c>
      <c r="AE846" s="25">
        <v>3.36</v>
      </c>
      <c r="AF846" s="25">
        <v>0.93</v>
      </c>
      <c r="AG846" s="37">
        <v>0.56999999999999995</v>
      </c>
      <c r="AH846" s="25"/>
      <c r="AI846" s="38"/>
      <c r="AJ846" s="37">
        <v>36.659999999999997</v>
      </c>
      <c r="AK846" s="25">
        <v>0.17</v>
      </c>
      <c r="AL846" s="25">
        <v>23</v>
      </c>
      <c r="AM846" s="25">
        <v>1.38</v>
      </c>
      <c r="AN846" s="25">
        <v>296.19</v>
      </c>
      <c r="AO846" s="25">
        <v>369.46</v>
      </c>
      <c r="AP846" s="25">
        <v>3.36</v>
      </c>
      <c r="AQ846" s="25">
        <v>1.07</v>
      </c>
      <c r="AR846" s="25">
        <v>123.21</v>
      </c>
      <c r="AS846" s="25">
        <v>3.87</v>
      </c>
      <c r="AT846" s="25">
        <v>4.34</v>
      </c>
      <c r="AU846" s="25">
        <v>27.34</v>
      </c>
      <c r="AV846" s="25">
        <v>8.26</v>
      </c>
      <c r="AW846" s="25">
        <v>52.86</v>
      </c>
      <c r="AX846" s="38"/>
      <c r="AY846" s="25"/>
      <c r="AZ846" s="25"/>
      <c r="BA846" s="25"/>
      <c r="BB846" s="25">
        <v>2.1</v>
      </c>
      <c r="BC846" s="25"/>
      <c r="BD846" s="25"/>
      <c r="BE846" s="25">
        <v>0.42</v>
      </c>
      <c r="BF846" s="25">
        <v>0.43</v>
      </c>
      <c r="BG846" s="25"/>
      <c r="BH846" s="25">
        <v>19.36</v>
      </c>
      <c r="BI846" s="25">
        <v>9.0299999999999994</v>
      </c>
      <c r="BJ846" s="25">
        <v>10.59</v>
      </c>
      <c r="BK846" s="25">
        <v>25.14</v>
      </c>
      <c r="BL846" s="25">
        <v>3.48</v>
      </c>
      <c r="BM846" s="25">
        <v>17.96</v>
      </c>
      <c r="BN846" s="25">
        <v>5.0999999999999996</v>
      </c>
      <c r="BO846" s="25">
        <v>24.83</v>
      </c>
      <c r="BP846" s="25">
        <v>1.4</v>
      </c>
      <c r="BQ846" s="25">
        <v>5.48</v>
      </c>
      <c r="BR846" s="25">
        <v>1.04</v>
      </c>
      <c r="BS846" s="25">
        <v>5.4</v>
      </c>
      <c r="BT846" s="25">
        <v>1.23</v>
      </c>
      <c r="BU846" s="25">
        <v>3.44</v>
      </c>
      <c r="BV846" s="25">
        <v>0.5</v>
      </c>
      <c r="BW846" s="25">
        <v>3.43</v>
      </c>
      <c r="BX846" s="25"/>
      <c r="BY846" s="37">
        <v>169.54</v>
      </c>
      <c r="BZ846" s="37">
        <v>-0.98</v>
      </c>
      <c r="CA846" s="25">
        <v>23</v>
      </c>
      <c r="CB846" s="25">
        <v>296.19</v>
      </c>
      <c r="CC846" s="25">
        <v>105.2</v>
      </c>
      <c r="CD846" s="25">
        <v>0.217</v>
      </c>
      <c r="CE846" s="25">
        <v>0.70418999999999998</v>
      </c>
      <c r="CF846" s="29">
        <v>0.70379999999999998</v>
      </c>
      <c r="CG846" s="25"/>
      <c r="CH846" s="25"/>
      <c r="CI846" s="37">
        <v>5.0999999999999996</v>
      </c>
      <c r="CJ846" s="25">
        <v>17.96</v>
      </c>
      <c r="CK846" s="25"/>
      <c r="CL846" s="25"/>
      <c r="CM846" s="25"/>
      <c r="CN846" s="25"/>
      <c r="CO846" s="25"/>
      <c r="CP846" s="25"/>
      <c r="CQ846" s="37">
        <v>3.87</v>
      </c>
      <c r="CR846" s="25"/>
      <c r="CS846" s="25"/>
      <c r="CT846" s="25"/>
      <c r="CU846" s="25"/>
      <c r="CV846" s="37">
        <v>1.07</v>
      </c>
      <c r="CW846" s="37">
        <v>3.36</v>
      </c>
      <c r="CX846" s="25"/>
      <c r="CY846" s="25"/>
      <c r="CZ846" s="25"/>
      <c r="DA846" s="25"/>
      <c r="DB846" s="25"/>
      <c r="DC846" s="25"/>
      <c r="DD846" s="25"/>
      <c r="DE846" s="25"/>
      <c r="DF846" s="25"/>
      <c r="DG846" s="30"/>
      <c r="DH846" s="25"/>
      <c r="DI846" s="25"/>
      <c r="DJ846" s="25"/>
      <c r="DK846" s="25"/>
      <c r="DL846" s="25"/>
      <c r="DM846" s="25"/>
      <c r="DN846" s="25"/>
      <c r="DO846" s="31"/>
      <c r="DP846" s="25"/>
      <c r="DQ846" s="25"/>
      <c r="DR846" s="25"/>
      <c r="DS846" s="25"/>
      <c r="DT846" s="25"/>
      <c r="DU846" s="25"/>
      <c r="DV846" s="25"/>
      <c r="DW846" s="25"/>
      <c r="DX846" s="25"/>
      <c r="DY846" s="25"/>
      <c r="DZ846" s="25"/>
      <c r="EA846" s="25"/>
      <c r="EB846" s="25"/>
      <c r="EC846" s="25"/>
      <c r="ED846" s="25"/>
      <c r="EE846" s="25"/>
      <c r="EF846" s="25"/>
      <c r="EG846" s="25"/>
      <c r="EH846" s="25"/>
      <c r="EI846" s="25"/>
      <c r="EJ846" s="25"/>
      <c r="EK846" s="25"/>
      <c r="EL846" s="25"/>
      <c r="EM846" s="25"/>
      <c r="EN846" s="25"/>
      <c r="EO846" s="25"/>
      <c r="EP846" s="25"/>
      <c r="EQ846" s="25"/>
      <c r="ER846" s="25"/>
      <c r="ES846" s="25"/>
      <c r="ET846" s="25"/>
      <c r="EU846" s="25"/>
      <c r="EV846" s="25"/>
      <c r="EW846" s="25"/>
      <c r="EX846" s="25"/>
      <c r="EY846" s="25"/>
      <c r="EZ846" s="25"/>
      <c r="FA846" s="25"/>
      <c r="FB846" s="25"/>
      <c r="FC846" s="25"/>
      <c r="FD846" s="25"/>
      <c r="FE846" s="25"/>
      <c r="FF846" s="25"/>
    </row>
    <row r="847" spans="1:162" customFormat="1" x14ac:dyDescent="0.25">
      <c r="A847" s="13" t="s">
        <v>111</v>
      </c>
      <c r="B847" s="13" t="s">
        <v>601</v>
      </c>
      <c r="C847" s="19" t="s">
        <v>1519</v>
      </c>
      <c r="D847" s="20">
        <v>105.2</v>
      </c>
      <c r="E847" s="13">
        <v>10</v>
      </c>
      <c r="F847" s="13">
        <v>120</v>
      </c>
      <c r="G847" s="13" t="s">
        <v>436</v>
      </c>
      <c r="H847" s="13"/>
      <c r="I847" s="13" t="s">
        <v>764</v>
      </c>
      <c r="J847" s="13"/>
      <c r="K847" s="13" t="s">
        <v>1510</v>
      </c>
      <c r="L847" s="33">
        <v>-116.91</v>
      </c>
      <c r="M847" s="33">
        <v>33.219799999999999</v>
      </c>
      <c r="N847" s="19" t="s">
        <v>148</v>
      </c>
      <c r="O847" s="19" t="s">
        <v>115</v>
      </c>
      <c r="P847" s="13" t="s">
        <v>605</v>
      </c>
      <c r="Q847" s="14" t="s">
        <v>117</v>
      </c>
      <c r="R847" s="16" t="s">
        <v>118</v>
      </c>
      <c r="S847" s="13">
        <v>58.6</v>
      </c>
      <c r="T847" s="13">
        <v>0.82</v>
      </c>
      <c r="U847" s="13">
        <v>16.8</v>
      </c>
      <c r="V847" s="13"/>
      <c r="W847" s="13"/>
      <c r="X847" s="13">
        <v>7.45</v>
      </c>
      <c r="Y847">
        <f t="shared" si="14"/>
        <v>6.7035844999999998</v>
      </c>
      <c r="Z847" s="13">
        <v>0.13</v>
      </c>
      <c r="AA847">
        <v>0.14000000000000001</v>
      </c>
      <c r="AB847" s="13"/>
      <c r="AC847" s="13">
        <v>3.37</v>
      </c>
      <c r="AD847" s="13">
        <v>6.97</v>
      </c>
      <c r="AE847" s="13">
        <v>3.33</v>
      </c>
      <c r="AF847" s="13">
        <v>1.06</v>
      </c>
      <c r="AG847">
        <v>0.43</v>
      </c>
      <c r="AH847" s="13"/>
      <c r="AI847" s="34"/>
      <c r="AJ847">
        <v>24.07</v>
      </c>
      <c r="AK847" s="13">
        <v>0.14000000000000001</v>
      </c>
      <c r="AL847" s="13">
        <v>30.2</v>
      </c>
      <c r="AM847" s="13">
        <v>1.44</v>
      </c>
      <c r="AN847" s="13">
        <v>274.45999999999998</v>
      </c>
      <c r="AO847" s="13">
        <v>355.46</v>
      </c>
      <c r="AP847" s="13">
        <v>3.41</v>
      </c>
      <c r="AQ847" s="13">
        <v>1.1100000000000001</v>
      </c>
      <c r="AR847" s="13">
        <v>96.26</v>
      </c>
      <c r="AS847" s="13">
        <v>3.72</v>
      </c>
      <c r="AT847" s="13">
        <v>3.09</v>
      </c>
      <c r="AU847" s="13">
        <v>25.45</v>
      </c>
      <c r="AV847" s="13">
        <v>18.440000000000001</v>
      </c>
      <c r="AW847" s="13">
        <v>50.7</v>
      </c>
      <c r="AX847" s="34"/>
      <c r="AY847" s="13"/>
      <c r="AZ847" s="13"/>
      <c r="BA847" s="13"/>
      <c r="BB847" s="13">
        <v>1.0900000000000001</v>
      </c>
      <c r="BC847" s="13"/>
      <c r="BD847" s="13"/>
      <c r="BE847" s="13">
        <v>0.43</v>
      </c>
      <c r="BF847" s="13">
        <v>0.55000000000000004</v>
      </c>
      <c r="BG847" s="13"/>
      <c r="BH847" s="13">
        <v>20.78</v>
      </c>
      <c r="BI847" s="13">
        <v>16.559999999999999</v>
      </c>
      <c r="BJ847" s="13">
        <v>9.2200000000000006</v>
      </c>
      <c r="BK847" s="13">
        <v>22.93</v>
      </c>
      <c r="BL847" s="13">
        <v>3.92</v>
      </c>
      <c r="BM847" s="13">
        <v>18.54</v>
      </c>
      <c r="BN847" s="13">
        <v>5.36</v>
      </c>
      <c r="BO847" s="13">
        <v>27.88</v>
      </c>
      <c r="BP847" s="13">
        <v>1.54</v>
      </c>
      <c r="BQ847" s="13">
        <v>5.68</v>
      </c>
      <c r="BR847" s="13">
        <v>1.29</v>
      </c>
      <c r="BS847" s="13">
        <v>5.62</v>
      </c>
      <c r="BT847" s="13">
        <v>1.36</v>
      </c>
      <c r="BU847" s="13">
        <v>3.62</v>
      </c>
      <c r="BV847" s="13">
        <v>0.64</v>
      </c>
      <c r="BW847" s="13">
        <v>3.69</v>
      </c>
      <c r="BX847" s="13"/>
      <c r="BY847">
        <v>179.61</v>
      </c>
      <c r="BZ847">
        <v>1.84</v>
      </c>
      <c r="CA847" s="13">
        <v>30.2</v>
      </c>
      <c r="CB847" s="13">
        <v>274.45999999999998</v>
      </c>
      <c r="CC847" s="13">
        <v>105.2</v>
      </c>
      <c r="CD847" s="13">
        <v>0.308</v>
      </c>
      <c r="CE847" s="13">
        <v>0.70415000000000005</v>
      </c>
      <c r="CF847" s="21">
        <v>0.70379999999999998</v>
      </c>
      <c r="CG847" s="13"/>
      <c r="CH847" s="13"/>
      <c r="CI847">
        <v>5.36</v>
      </c>
      <c r="CJ847" s="13">
        <v>18.54</v>
      </c>
      <c r="CK847" s="13"/>
      <c r="CL847" s="13"/>
      <c r="CM847" s="13"/>
      <c r="CN847" s="13"/>
      <c r="CO847" s="13"/>
      <c r="CP847" s="13"/>
      <c r="CQ847">
        <v>3.72</v>
      </c>
      <c r="CR847" s="13"/>
      <c r="CS847" s="13"/>
      <c r="CT847" s="13"/>
      <c r="CU847" s="13"/>
      <c r="CV847">
        <v>1.1100000000000001</v>
      </c>
      <c r="CW847">
        <v>3.41</v>
      </c>
      <c r="CX847" s="13"/>
      <c r="CY847" s="13"/>
      <c r="CZ847" s="13"/>
      <c r="DA847" s="13"/>
      <c r="DB847" s="13"/>
      <c r="DC847" s="13"/>
      <c r="DD847" s="13"/>
      <c r="DE847" s="13"/>
      <c r="DF847" s="13"/>
      <c r="DG847" s="22"/>
      <c r="DH847" s="13"/>
      <c r="DI847" s="13"/>
      <c r="DJ847" s="13"/>
      <c r="DK847" s="13"/>
      <c r="DL847" s="13"/>
      <c r="DM847" s="13"/>
      <c r="DN847" s="13"/>
      <c r="DO847" s="23"/>
      <c r="DP847" s="13"/>
      <c r="DQ847" s="13"/>
      <c r="DR847" s="13"/>
      <c r="DS847" s="13"/>
      <c r="DT847" s="13"/>
      <c r="DU847" s="13"/>
      <c r="DV847" s="13"/>
      <c r="DW847" s="13"/>
      <c r="DX847" s="13"/>
      <c r="DY847" s="13"/>
      <c r="DZ847" s="13"/>
      <c r="EA847" s="13"/>
      <c r="EB847" s="13"/>
      <c r="EC847" s="13"/>
      <c r="ED847" s="13"/>
      <c r="EE847" s="13"/>
      <c r="EF847" s="13"/>
      <c r="EG847" s="13"/>
      <c r="EH847" s="13"/>
      <c r="EI847" s="13"/>
      <c r="EJ847" s="13"/>
      <c r="EK847" s="13"/>
      <c r="EL847" s="13"/>
      <c r="EM847" s="13"/>
      <c r="EN847" s="13"/>
      <c r="EO847" s="13"/>
      <c r="EP847" s="13"/>
      <c r="EQ847" s="13"/>
      <c r="ER847" s="13"/>
      <c r="ES847" s="13"/>
      <c r="ET847" s="13"/>
      <c r="EU847" s="13"/>
      <c r="EV847" s="13"/>
      <c r="EW847" s="13"/>
      <c r="EX847" s="13"/>
      <c r="EY847" s="13"/>
      <c r="EZ847" s="13"/>
      <c r="FA847" s="13"/>
      <c r="FB847" s="13"/>
      <c r="FC847" s="13"/>
      <c r="FD847" s="13"/>
      <c r="FE847" s="13"/>
      <c r="FF847" s="13"/>
    </row>
    <row r="848" spans="1:162" customFormat="1" x14ac:dyDescent="0.25">
      <c r="A848" s="13" t="s">
        <v>111</v>
      </c>
      <c r="B848" s="13" t="s">
        <v>601</v>
      </c>
      <c r="C848" s="19" t="s">
        <v>1520</v>
      </c>
      <c r="D848" s="20">
        <v>105.2</v>
      </c>
      <c r="E848" s="13">
        <v>10</v>
      </c>
      <c r="F848" s="13">
        <v>120</v>
      </c>
      <c r="G848" s="13" t="s">
        <v>436</v>
      </c>
      <c r="H848" s="13"/>
      <c r="I848" s="13" t="s">
        <v>764</v>
      </c>
      <c r="J848" s="13"/>
      <c r="K848" s="13" t="s">
        <v>1510</v>
      </c>
      <c r="L848" s="33">
        <v>-116.9395</v>
      </c>
      <c r="M848" s="33">
        <v>33.197099999999999</v>
      </c>
      <c r="N848" s="19" t="s">
        <v>148</v>
      </c>
      <c r="O848" s="19" t="s">
        <v>115</v>
      </c>
      <c r="P848" s="13" t="s">
        <v>605</v>
      </c>
      <c r="Q848" s="14" t="s">
        <v>117</v>
      </c>
      <c r="R848" s="16" t="s">
        <v>118</v>
      </c>
      <c r="S848" s="13">
        <v>60</v>
      </c>
      <c r="T848" s="13">
        <v>0.78</v>
      </c>
      <c r="U848" s="13">
        <v>16.7</v>
      </c>
      <c r="V848" s="13"/>
      <c r="W848" s="13"/>
      <c r="X848" s="13">
        <v>6.81</v>
      </c>
      <c r="Y848">
        <f t="shared" si="14"/>
        <v>6.1277060999999993</v>
      </c>
      <c r="Z848" s="13">
        <v>0.12</v>
      </c>
      <c r="AA848">
        <v>0.14000000000000001</v>
      </c>
      <c r="AB848" s="13"/>
      <c r="AC848" s="13">
        <v>2.95</v>
      </c>
      <c r="AD848" s="13">
        <v>6.33</v>
      </c>
      <c r="AE848" s="13">
        <v>3.43</v>
      </c>
      <c r="AF848" s="13">
        <v>1.36</v>
      </c>
      <c r="AG848">
        <v>0.52</v>
      </c>
      <c r="AH848" s="13"/>
      <c r="AI848" s="34"/>
      <c r="AJ848">
        <v>26.03</v>
      </c>
      <c r="AK848" s="13">
        <v>0.14000000000000001</v>
      </c>
      <c r="AL848" s="13">
        <v>40.1</v>
      </c>
      <c r="AM848" s="13">
        <v>2.58</v>
      </c>
      <c r="AN848" s="13">
        <v>285.45</v>
      </c>
      <c r="AO848" s="13">
        <v>522.04</v>
      </c>
      <c r="AP848" s="13">
        <v>12.09</v>
      </c>
      <c r="AQ848" s="13">
        <v>5.47</v>
      </c>
      <c r="AR848" s="13">
        <v>91.6</v>
      </c>
      <c r="AS848" s="13">
        <v>6.91</v>
      </c>
      <c r="AT848" s="13">
        <v>6.83</v>
      </c>
      <c r="AU848" s="13">
        <v>27.14</v>
      </c>
      <c r="AV848" s="13">
        <v>28.67</v>
      </c>
      <c r="AW848" s="13">
        <v>33.49</v>
      </c>
      <c r="AX848" s="34"/>
      <c r="AY848" s="13"/>
      <c r="AZ848" s="13"/>
      <c r="BA848" s="13"/>
      <c r="BB848" s="13">
        <v>5.8</v>
      </c>
      <c r="BC848" s="13"/>
      <c r="BD848" s="13"/>
      <c r="BE848" s="13">
        <v>3.47</v>
      </c>
      <c r="BF848" s="13">
        <v>3.72</v>
      </c>
      <c r="BG848" s="13"/>
      <c r="BH848" s="13">
        <v>24.62</v>
      </c>
      <c r="BI848" s="13">
        <v>9.6199999999999992</v>
      </c>
      <c r="BJ848" s="13">
        <v>18.329999999999998</v>
      </c>
      <c r="BK848" s="13">
        <v>43.42</v>
      </c>
      <c r="BL848" s="13">
        <v>8.65</v>
      </c>
      <c r="BM848" s="13">
        <v>26.95</v>
      </c>
      <c r="BN848" s="13">
        <v>9.7899999999999991</v>
      </c>
      <c r="BO848" s="13">
        <v>20.23</v>
      </c>
      <c r="BP848" s="13">
        <v>4.57</v>
      </c>
      <c r="BQ848" s="13">
        <v>9.5399999999999991</v>
      </c>
      <c r="BR848" s="13">
        <v>4.4800000000000004</v>
      </c>
      <c r="BS848" s="13">
        <v>10.37</v>
      </c>
      <c r="BT848" s="13">
        <v>4.9800000000000004</v>
      </c>
      <c r="BU848" s="13">
        <v>6.75</v>
      </c>
      <c r="BV848" s="13">
        <v>3.52</v>
      </c>
      <c r="BW848" s="13">
        <v>7.54</v>
      </c>
      <c r="BX848" s="13"/>
      <c r="BY848">
        <v>135.15</v>
      </c>
      <c r="BZ848">
        <v>-0.18</v>
      </c>
      <c r="CA848" s="13">
        <v>40.1</v>
      </c>
      <c r="CB848" s="13">
        <v>285.45</v>
      </c>
      <c r="CC848" s="13">
        <v>105.2</v>
      </c>
      <c r="CD848" s="13">
        <v>0.40200000000000002</v>
      </c>
      <c r="CE848" s="13">
        <v>0.70438000000000001</v>
      </c>
      <c r="CF848" s="21">
        <v>0.70379999999999998</v>
      </c>
      <c r="CG848" s="13"/>
      <c r="CH848" s="13"/>
      <c r="CI848">
        <v>9.7899999999999991</v>
      </c>
      <c r="CJ848" s="13">
        <v>26.95</v>
      </c>
      <c r="CK848" s="13"/>
      <c r="CL848" s="13"/>
      <c r="CM848" s="13"/>
      <c r="CN848" s="13"/>
      <c r="CO848" s="13"/>
      <c r="CP848" s="13"/>
      <c r="CQ848">
        <v>6.91</v>
      </c>
      <c r="CR848" s="13"/>
      <c r="CS848" s="13"/>
      <c r="CT848" s="13"/>
      <c r="CU848" s="13"/>
      <c r="CV848">
        <v>5.47</v>
      </c>
      <c r="CW848">
        <v>12.09</v>
      </c>
      <c r="CX848" s="13"/>
      <c r="CY848" s="13"/>
      <c r="CZ848" s="13"/>
      <c r="DA848" s="13"/>
      <c r="DB848" s="13"/>
      <c r="DC848" s="13"/>
      <c r="DD848" s="13"/>
      <c r="DE848" s="13"/>
      <c r="DF848" s="13"/>
      <c r="DG848" s="22"/>
      <c r="DH848" s="13"/>
      <c r="DI848" s="13"/>
      <c r="DJ848" s="13"/>
      <c r="DK848" s="13"/>
      <c r="DL848" s="13"/>
      <c r="DM848" s="13"/>
      <c r="DN848" s="13"/>
      <c r="DO848" s="18">
        <v>6.6</v>
      </c>
      <c r="DP848" s="13"/>
      <c r="DQ848" s="13"/>
      <c r="DR848" s="13"/>
      <c r="DS848" s="13"/>
      <c r="DT848" s="13"/>
      <c r="DU848" s="13"/>
      <c r="DV848" s="13"/>
      <c r="DW848" s="13"/>
      <c r="DX848" s="13"/>
      <c r="DY848" s="13"/>
      <c r="DZ848" s="13"/>
      <c r="EA848" s="13"/>
      <c r="EB848" s="13"/>
      <c r="EC848" s="13"/>
      <c r="ED848" s="13"/>
      <c r="EE848" s="13"/>
      <c r="EF848" s="13"/>
      <c r="EG848" s="13"/>
      <c r="EH848" s="13"/>
      <c r="EI848" s="13"/>
      <c r="EJ848" s="13"/>
      <c r="EK848" s="13"/>
      <c r="EL848" s="13"/>
      <c r="EM848" s="13"/>
      <c r="EN848" s="13"/>
      <c r="EO848" s="13"/>
      <c r="EP848" s="13"/>
      <c r="EQ848" s="13"/>
      <c r="ER848" s="13"/>
      <c r="ES848" s="13"/>
      <c r="ET848" s="13"/>
      <c r="EU848" s="13"/>
      <c r="EV848" s="13"/>
      <c r="EW848" s="13"/>
      <c r="EX848" s="13"/>
      <c r="EY848" s="13"/>
      <c r="EZ848" s="13"/>
      <c r="FA848" s="13"/>
      <c r="FB848" s="13"/>
      <c r="FC848" s="13"/>
      <c r="FD848" s="13"/>
      <c r="FE848" s="13"/>
      <c r="FF848" s="13"/>
    </row>
    <row r="849" spans="1:162" customFormat="1" x14ac:dyDescent="0.25">
      <c r="A849" s="13" t="s">
        <v>111</v>
      </c>
      <c r="B849" s="13" t="s">
        <v>601</v>
      </c>
      <c r="C849" s="19" t="s">
        <v>1521</v>
      </c>
      <c r="D849" s="20">
        <v>105.2</v>
      </c>
      <c r="E849" s="13">
        <v>10</v>
      </c>
      <c r="F849" s="13">
        <v>120</v>
      </c>
      <c r="G849" s="13" t="s">
        <v>436</v>
      </c>
      <c r="H849" s="13"/>
      <c r="I849" s="13" t="s">
        <v>764</v>
      </c>
      <c r="J849" s="13"/>
      <c r="K849" s="13" t="s">
        <v>1516</v>
      </c>
      <c r="L849" s="33">
        <v>-117.0461</v>
      </c>
      <c r="M849" s="33">
        <v>33.284500000000001</v>
      </c>
      <c r="N849" s="19" t="s">
        <v>148</v>
      </c>
      <c r="O849" s="19" t="s">
        <v>115</v>
      </c>
      <c r="P849" s="13" t="s">
        <v>605</v>
      </c>
      <c r="Q849" s="14" t="s">
        <v>117</v>
      </c>
      <c r="R849" s="16" t="s">
        <v>118</v>
      </c>
      <c r="S849" s="13">
        <v>60.5</v>
      </c>
      <c r="T849" s="13">
        <v>0.78</v>
      </c>
      <c r="U849" s="13">
        <v>16.5</v>
      </c>
      <c r="V849" s="13"/>
      <c r="W849" s="13"/>
      <c r="X849" s="13">
        <v>6.58</v>
      </c>
      <c r="Y849">
        <f t="shared" si="14"/>
        <v>5.9207498000000003</v>
      </c>
      <c r="Z849" s="13">
        <v>0.11</v>
      </c>
      <c r="AA849">
        <v>0.13</v>
      </c>
      <c r="AB849" s="13"/>
      <c r="AC849" s="13">
        <v>2.96</v>
      </c>
      <c r="AD849" s="13">
        <v>6.68</v>
      </c>
      <c r="AE849" s="13">
        <v>3.26</v>
      </c>
      <c r="AF849" s="13">
        <v>1.34</v>
      </c>
      <c r="AG849">
        <v>0.65</v>
      </c>
      <c r="AH849" s="13"/>
      <c r="AI849" s="34"/>
      <c r="AJ849">
        <v>40.43</v>
      </c>
      <c r="AK849" s="13">
        <v>0.14000000000000001</v>
      </c>
      <c r="AL849" s="13">
        <v>41.3</v>
      </c>
      <c r="AM849" s="13">
        <v>2.67</v>
      </c>
      <c r="AN849" s="13">
        <v>278.2</v>
      </c>
      <c r="AO849" s="13">
        <v>499.61</v>
      </c>
      <c r="AP849" s="13">
        <v>12.15</v>
      </c>
      <c r="AQ849" s="13">
        <v>3.64</v>
      </c>
      <c r="AR849" s="13">
        <v>126.23</v>
      </c>
      <c r="AS849" s="13">
        <v>5.17</v>
      </c>
      <c r="AT849" s="13">
        <v>4.4800000000000004</v>
      </c>
      <c r="AU849" s="13">
        <v>23.63</v>
      </c>
      <c r="AV849" s="13">
        <v>11.47</v>
      </c>
      <c r="AW849" s="13">
        <v>39.049999999999997</v>
      </c>
      <c r="AX849" s="34"/>
      <c r="AY849" s="13"/>
      <c r="AZ849" s="13"/>
      <c r="BA849" s="13"/>
      <c r="BB849" s="13">
        <v>3.34</v>
      </c>
      <c r="BC849" s="13"/>
      <c r="BD849" s="13"/>
      <c r="BE849" s="13">
        <v>0.95</v>
      </c>
      <c r="BF849" s="13">
        <v>1.69</v>
      </c>
      <c r="BG849" s="13"/>
      <c r="BH849" s="13">
        <v>18.88</v>
      </c>
      <c r="BI849" s="13">
        <v>5.76</v>
      </c>
      <c r="BJ849" s="13">
        <v>15.27</v>
      </c>
      <c r="BK849" s="13">
        <v>37.74</v>
      </c>
      <c r="BL849" s="13">
        <v>5.76</v>
      </c>
      <c r="BM849" s="13">
        <v>21.14</v>
      </c>
      <c r="BN849" s="13">
        <v>6.36</v>
      </c>
      <c r="BO849" s="13">
        <v>19.010000000000002</v>
      </c>
      <c r="BP849" s="13">
        <v>2.23</v>
      </c>
      <c r="BQ849" s="13">
        <v>5.88</v>
      </c>
      <c r="BR849" s="13">
        <v>1.98</v>
      </c>
      <c r="BS849" s="13">
        <v>7.49</v>
      </c>
      <c r="BT849" s="13">
        <v>2.78</v>
      </c>
      <c r="BU849" s="13">
        <v>4.08</v>
      </c>
      <c r="BV849" s="13">
        <v>1.98</v>
      </c>
      <c r="BW849" s="13">
        <v>4.1900000000000004</v>
      </c>
      <c r="BX849" s="13"/>
      <c r="BY849">
        <v>212</v>
      </c>
      <c r="BZ849">
        <v>0.86</v>
      </c>
      <c r="CA849" s="13">
        <v>41.3</v>
      </c>
      <c r="CB849" s="13">
        <v>278.2</v>
      </c>
      <c r="CC849" s="13">
        <v>105.2</v>
      </c>
      <c r="CD849" s="13">
        <v>0.45400000000000001</v>
      </c>
      <c r="CE849" s="13">
        <v>0.70442000000000005</v>
      </c>
      <c r="CF849" s="21">
        <v>0.70379999999999998</v>
      </c>
      <c r="CG849" s="13"/>
      <c r="CH849" s="13"/>
      <c r="CI849">
        <v>6.36</v>
      </c>
      <c r="CJ849" s="13">
        <v>21.14</v>
      </c>
      <c r="CK849" s="13"/>
      <c r="CL849" s="13"/>
      <c r="CM849" s="13"/>
      <c r="CN849" s="13"/>
      <c r="CO849" s="13"/>
      <c r="CP849" s="13"/>
      <c r="CQ849">
        <v>5.17</v>
      </c>
      <c r="CR849" s="13"/>
      <c r="CS849" s="13"/>
      <c r="CT849" s="13"/>
      <c r="CU849" s="13"/>
      <c r="CV849">
        <v>3.64</v>
      </c>
      <c r="CW849">
        <v>12.15</v>
      </c>
      <c r="CX849" s="13"/>
      <c r="CY849" s="13"/>
      <c r="CZ849" s="13"/>
      <c r="DA849" s="13"/>
      <c r="DB849" s="13"/>
      <c r="DC849" s="13"/>
      <c r="DD849" s="13"/>
      <c r="DE849" s="13"/>
      <c r="DF849" s="13"/>
      <c r="DG849" s="22"/>
      <c r="DH849" s="13"/>
      <c r="DI849" s="13"/>
      <c r="DJ849" s="13"/>
      <c r="DK849" s="13"/>
      <c r="DL849" s="13"/>
      <c r="DM849" s="13"/>
      <c r="DN849" s="13"/>
      <c r="DO849" s="23"/>
      <c r="DP849" s="13"/>
      <c r="DQ849" s="13"/>
      <c r="DR849" s="13"/>
      <c r="DS849" s="13"/>
      <c r="DT849" s="13"/>
      <c r="DU849" s="13"/>
      <c r="DV849" s="13"/>
      <c r="DW849" s="13"/>
      <c r="DX849" s="13"/>
      <c r="DY849" s="13"/>
      <c r="DZ849" s="13"/>
      <c r="EA849" s="13"/>
      <c r="EB849" s="13"/>
      <c r="EC849" s="13"/>
      <c r="ED849" s="13"/>
      <c r="EE849" s="13"/>
      <c r="EF849" s="13"/>
      <c r="EG849" s="13"/>
      <c r="EH849" s="13"/>
      <c r="EI849" s="13"/>
      <c r="EJ849" s="13"/>
      <c r="EK849" s="13"/>
      <c r="EL849" s="13"/>
      <c r="EM849" s="13"/>
      <c r="EN849" s="13"/>
      <c r="EO849" s="13"/>
      <c r="EP849" s="13"/>
      <c r="EQ849" s="13"/>
      <c r="ER849" s="13"/>
      <c r="ES849" s="13"/>
      <c r="ET849" s="13"/>
      <c r="EU849" s="13"/>
      <c r="EV849" s="13"/>
      <c r="EW849" s="13"/>
      <c r="EX849" s="13"/>
      <c r="EY849" s="13"/>
      <c r="EZ849" s="13"/>
      <c r="FA849" s="13"/>
      <c r="FB849" s="13"/>
      <c r="FC849" s="13"/>
      <c r="FD849" s="13"/>
      <c r="FE849" s="13"/>
      <c r="FF849" s="13"/>
    </row>
    <row r="850" spans="1:162" customFormat="1" x14ac:dyDescent="0.25">
      <c r="A850" s="13" t="s">
        <v>111</v>
      </c>
      <c r="B850" s="13" t="s">
        <v>601</v>
      </c>
      <c r="C850" s="19" t="s">
        <v>1522</v>
      </c>
      <c r="D850" s="20">
        <v>105.2</v>
      </c>
      <c r="E850" s="13">
        <v>10</v>
      </c>
      <c r="F850" s="13">
        <v>120</v>
      </c>
      <c r="G850" s="13" t="s">
        <v>436</v>
      </c>
      <c r="H850" s="13"/>
      <c r="I850" s="13" t="s">
        <v>764</v>
      </c>
      <c r="J850" s="13"/>
      <c r="K850" s="13" t="s">
        <v>1510</v>
      </c>
      <c r="L850" s="33">
        <v>-116.8738</v>
      </c>
      <c r="M850" s="33">
        <v>33.194899999999997</v>
      </c>
      <c r="N850" s="19" t="s">
        <v>148</v>
      </c>
      <c r="O850" s="19" t="s">
        <v>115</v>
      </c>
      <c r="P850" s="13" t="s">
        <v>605</v>
      </c>
      <c r="Q850" s="14" t="s">
        <v>117</v>
      </c>
      <c r="R850" s="16" t="s">
        <v>118</v>
      </c>
      <c r="S850" s="13">
        <v>61.3</v>
      </c>
      <c r="T850" s="13">
        <v>0.86</v>
      </c>
      <c r="U850" s="13">
        <v>15.7</v>
      </c>
      <c r="V850" s="13"/>
      <c r="W850" s="13"/>
      <c r="X850" s="13">
        <v>7.09</v>
      </c>
      <c r="Y850">
        <f t="shared" si="14"/>
        <v>6.3796529</v>
      </c>
      <c r="Z850" s="13">
        <v>0.11</v>
      </c>
      <c r="AA850">
        <v>0.15</v>
      </c>
      <c r="AB850" s="13"/>
      <c r="AC850" s="13">
        <v>2.97</v>
      </c>
      <c r="AD850" s="13">
        <v>5.82</v>
      </c>
      <c r="AE850" s="13">
        <v>3.06</v>
      </c>
      <c r="AF850" s="13">
        <v>2</v>
      </c>
      <c r="AG850">
        <v>0.36</v>
      </c>
      <c r="AH850" s="13"/>
      <c r="AI850" s="34"/>
      <c r="AJ850">
        <v>43.52</v>
      </c>
      <c r="AK850" s="13">
        <v>0.17</v>
      </c>
      <c r="AL850" s="13">
        <v>76.099999999999994</v>
      </c>
      <c r="AM850" s="13">
        <v>3.84</v>
      </c>
      <c r="AN850" s="13">
        <v>223.44</v>
      </c>
      <c r="AO850" s="13">
        <v>469.99</v>
      </c>
      <c r="AP850" s="13">
        <v>8.61</v>
      </c>
      <c r="AQ850" s="13">
        <v>1.91</v>
      </c>
      <c r="AR850" s="13">
        <v>125.07</v>
      </c>
      <c r="AS850" s="13">
        <v>3.18</v>
      </c>
      <c r="AT850" s="13">
        <v>5.25</v>
      </c>
      <c r="AU850" s="13">
        <v>25.22</v>
      </c>
      <c r="AV850" s="13">
        <v>20.03</v>
      </c>
      <c r="AW850" s="13">
        <v>67.59</v>
      </c>
      <c r="AX850" s="34"/>
      <c r="AY850" s="13"/>
      <c r="AZ850" s="13"/>
      <c r="BA850" s="13"/>
      <c r="BB850" s="13">
        <v>2.17</v>
      </c>
      <c r="BC850" s="13"/>
      <c r="BD850" s="13"/>
      <c r="BE850" s="13">
        <v>0.94</v>
      </c>
      <c r="BF850" s="13">
        <v>0.49</v>
      </c>
      <c r="BG850" s="13"/>
      <c r="BH850" s="13">
        <v>19.760000000000002</v>
      </c>
      <c r="BI850" s="13">
        <v>10.53</v>
      </c>
      <c r="BJ850" s="13">
        <v>14.48</v>
      </c>
      <c r="BK850" s="13">
        <v>34.15</v>
      </c>
      <c r="BL850" s="13">
        <v>4.6100000000000003</v>
      </c>
      <c r="BM850" s="13">
        <v>18.739999999999998</v>
      </c>
      <c r="BN850" s="13">
        <v>4.22</v>
      </c>
      <c r="BO850" s="13">
        <v>23.99</v>
      </c>
      <c r="BP850" s="13">
        <v>0.95</v>
      </c>
      <c r="BQ850" s="13">
        <v>4.21</v>
      </c>
      <c r="BR850" s="13">
        <v>0.93</v>
      </c>
      <c r="BS850" s="13">
        <v>4.45</v>
      </c>
      <c r="BT850" s="13">
        <v>0.9</v>
      </c>
      <c r="BU850" s="13">
        <v>2.54</v>
      </c>
      <c r="BV850" s="13">
        <v>0.73</v>
      </c>
      <c r="BW850" s="13">
        <v>2.5499999999999998</v>
      </c>
      <c r="BX850" s="13"/>
      <c r="BY850">
        <v>149.22999999999999</v>
      </c>
      <c r="BZ850">
        <v>0.42</v>
      </c>
      <c r="CA850" s="13">
        <v>76.099999999999994</v>
      </c>
      <c r="CB850" s="13">
        <v>223.44</v>
      </c>
      <c r="CC850" s="13">
        <v>105.2</v>
      </c>
      <c r="CD850" s="13">
        <v>1.0009999999999999</v>
      </c>
      <c r="CE850" s="13">
        <v>0.70545000000000002</v>
      </c>
      <c r="CF850" s="21">
        <v>0.70379999999999998</v>
      </c>
      <c r="CG850" s="13"/>
      <c r="CH850" s="13"/>
      <c r="CI850">
        <v>4.22</v>
      </c>
      <c r="CJ850" s="13">
        <v>18.739999999999998</v>
      </c>
      <c r="CK850" s="13"/>
      <c r="CL850" s="13"/>
      <c r="CM850" s="13"/>
      <c r="CN850" s="13"/>
      <c r="CO850" s="13"/>
      <c r="CP850" s="13"/>
      <c r="CQ850">
        <v>3.18</v>
      </c>
      <c r="CR850" s="13"/>
      <c r="CS850" s="13"/>
      <c r="CT850" s="13"/>
      <c r="CU850" s="13"/>
      <c r="CV850">
        <v>1.91</v>
      </c>
      <c r="CW850">
        <v>8.61</v>
      </c>
      <c r="CX850" s="13"/>
      <c r="CY850" s="13"/>
      <c r="CZ850" s="13"/>
      <c r="DA850" s="13"/>
      <c r="DB850" s="13"/>
      <c r="DC850" s="13"/>
      <c r="DD850" s="13"/>
      <c r="DE850" s="13"/>
      <c r="DF850" s="13"/>
      <c r="DG850" s="22"/>
      <c r="DH850" s="13"/>
      <c r="DI850" s="13"/>
      <c r="DJ850" s="13"/>
      <c r="DK850" s="13"/>
      <c r="DL850" s="13"/>
      <c r="DM850" s="13"/>
      <c r="DN850" s="13"/>
      <c r="DO850" s="18">
        <v>6.8</v>
      </c>
      <c r="DP850" s="13"/>
      <c r="DQ850" s="13"/>
      <c r="DR850" s="13"/>
      <c r="DS850" s="13"/>
      <c r="DT850" s="13"/>
      <c r="DU850" s="13"/>
      <c r="DV850" s="13"/>
      <c r="DW850" s="13"/>
      <c r="DX850" s="13"/>
      <c r="DY850" s="13"/>
      <c r="DZ850" s="13"/>
      <c r="EA850" s="13"/>
      <c r="EB850" s="13"/>
      <c r="EC850" s="13"/>
      <c r="ED850" s="13"/>
      <c r="EE850" s="13"/>
      <c r="EF850" s="13"/>
      <c r="EG850" s="13"/>
      <c r="EH850" s="13"/>
      <c r="EI850" s="13"/>
      <c r="EJ850" s="13"/>
      <c r="EK850" s="13"/>
      <c r="EL850" s="13"/>
      <c r="EM850" s="13"/>
      <c r="EN850" s="13"/>
      <c r="EO850" s="13"/>
      <c r="EP850" s="13"/>
      <c r="EQ850" s="13"/>
      <c r="ER850" s="13"/>
      <c r="ES850" s="13"/>
      <c r="ET850" s="13"/>
      <c r="EU850" s="13"/>
      <c r="EV850" s="13"/>
      <c r="EW850" s="13"/>
      <c r="EX850" s="13"/>
      <c r="EY850" s="13"/>
      <c r="EZ850" s="13"/>
      <c r="FA850" s="13"/>
      <c r="FB850" s="13"/>
      <c r="FC850" s="13"/>
      <c r="FD850" s="13"/>
      <c r="FE850" s="13"/>
      <c r="FF850" s="13"/>
    </row>
    <row r="851" spans="1:162" customFormat="1" x14ac:dyDescent="0.25">
      <c r="A851" s="13" t="s">
        <v>111</v>
      </c>
      <c r="B851" s="13" t="s">
        <v>601</v>
      </c>
      <c r="C851" s="19" t="s">
        <v>1523</v>
      </c>
      <c r="D851" s="20">
        <v>105.2</v>
      </c>
      <c r="E851" s="13">
        <v>10</v>
      </c>
      <c r="F851" s="13">
        <v>120</v>
      </c>
      <c r="G851" s="13" t="s">
        <v>436</v>
      </c>
      <c r="H851" s="13"/>
      <c r="I851" s="13" t="s">
        <v>764</v>
      </c>
      <c r="J851" s="13"/>
      <c r="K851" s="13" t="s">
        <v>1516</v>
      </c>
      <c r="L851" s="33">
        <v>-117.2561</v>
      </c>
      <c r="M851" s="33">
        <v>33.227899999999998</v>
      </c>
      <c r="N851" s="19" t="s">
        <v>148</v>
      </c>
      <c r="O851" s="19" t="s">
        <v>115</v>
      </c>
      <c r="P851" s="13" t="s">
        <v>605</v>
      </c>
      <c r="Q851" s="14" t="s">
        <v>117</v>
      </c>
      <c r="R851" s="16" t="s">
        <v>118</v>
      </c>
      <c r="S851" s="13">
        <v>63.5</v>
      </c>
      <c r="T851" s="13">
        <v>0.67</v>
      </c>
      <c r="U851" s="13">
        <v>15.5</v>
      </c>
      <c r="V851" s="13"/>
      <c r="W851" s="13"/>
      <c r="X851" s="13">
        <v>5.55</v>
      </c>
      <c r="Y851">
        <f t="shared" si="14"/>
        <v>4.9939454999999997</v>
      </c>
      <c r="Z851" s="13">
        <v>0.09</v>
      </c>
      <c r="AA851">
        <v>0.1</v>
      </c>
      <c r="AB851" s="13"/>
      <c r="AC851" s="13">
        <v>2.79</v>
      </c>
      <c r="AD851" s="13">
        <v>5.26</v>
      </c>
      <c r="AE851" s="13">
        <v>3.35</v>
      </c>
      <c r="AF851" s="13">
        <v>1.66</v>
      </c>
      <c r="AG851">
        <v>0.49</v>
      </c>
      <c r="AH851" s="13"/>
      <c r="AI851" s="34"/>
      <c r="AJ851">
        <v>49.62</v>
      </c>
      <c r="AK851" s="13">
        <v>0.15</v>
      </c>
      <c r="AL851" s="13">
        <v>58.7</v>
      </c>
      <c r="AM851" s="13">
        <v>3.21</v>
      </c>
      <c r="AN851" s="13">
        <v>299.2</v>
      </c>
      <c r="AO851" s="13">
        <v>490.16</v>
      </c>
      <c r="AP851" s="13">
        <v>7.87</v>
      </c>
      <c r="AQ851" s="13">
        <v>2.2599999999999998</v>
      </c>
      <c r="AR851" s="13">
        <v>204.48</v>
      </c>
      <c r="AS851" s="13">
        <v>6.42</v>
      </c>
      <c r="AT851" s="13">
        <v>3.92</v>
      </c>
      <c r="AU851" s="13">
        <v>22.04</v>
      </c>
      <c r="AV851" s="13">
        <v>21.14</v>
      </c>
      <c r="AW851" s="13">
        <v>40.880000000000003</v>
      </c>
      <c r="AX851" s="34"/>
      <c r="AY851" s="13"/>
      <c r="AZ851" s="13"/>
      <c r="BA851" s="13"/>
      <c r="BB851" s="13">
        <v>4.53</v>
      </c>
      <c r="BC851" s="13"/>
      <c r="BD851" s="13"/>
      <c r="BE851" s="13">
        <v>0.45</v>
      </c>
      <c r="BF851" s="13">
        <v>0.26</v>
      </c>
      <c r="BG851" s="13"/>
      <c r="BH851" s="13">
        <v>17.510000000000002</v>
      </c>
      <c r="BI851" s="13">
        <v>13.66</v>
      </c>
      <c r="BJ851" s="13">
        <v>10.18</v>
      </c>
      <c r="BK851" s="13">
        <v>24.48</v>
      </c>
      <c r="BL851" s="13">
        <v>3.6</v>
      </c>
      <c r="BM851" s="13">
        <v>16.91</v>
      </c>
      <c r="BN851" s="13">
        <v>5.0199999999999996</v>
      </c>
      <c r="BO851" s="13">
        <v>15.34</v>
      </c>
      <c r="BP851" s="13">
        <v>1.01</v>
      </c>
      <c r="BQ851" s="13">
        <v>5.71</v>
      </c>
      <c r="BR851" s="13">
        <v>0.77</v>
      </c>
      <c r="BS851" s="13">
        <v>4.3</v>
      </c>
      <c r="BT851" s="13">
        <v>0.98</v>
      </c>
      <c r="BU851" s="13">
        <v>2.94</v>
      </c>
      <c r="BV851" s="13">
        <v>0.39</v>
      </c>
      <c r="BW851" s="13">
        <v>2.87</v>
      </c>
      <c r="BX851" s="13"/>
      <c r="BY851">
        <v>129.29</v>
      </c>
      <c r="BZ851">
        <v>-0.2</v>
      </c>
      <c r="CA851" s="13">
        <v>58.7</v>
      </c>
      <c r="CB851" s="13">
        <v>299.2</v>
      </c>
      <c r="CC851" s="13">
        <v>105.2</v>
      </c>
      <c r="CD851" s="13">
        <v>0.61299999999999999</v>
      </c>
      <c r="CE851" s="13">
        <v>0.70462000000000002</v>
      </c>
      <c r="CF851" s="61">
        <v>0.70379999999999998</v>
      </c>
      <c r="CG851" s="13"/>
      <c r="CH851" s="13"/>
      <c r="CI851">
        <v>5.0199999999999996</v>
      </c>
      <c r="CJ851" s="13">
        <v>16.91</v>
      </c>
      <c r="CK851" s="13"/>
      <c r="CL851" s="13"/>
      <c r="CM851" s="13"/>
      <c r="CN851" s="13"/>
      <c r="CO851" s="13"/>
      <c r="CP851" s="13"/>
      <c r="CQ851">
        <v>6.42</v>
      </c>
      <c r="CR851" s="13"/>
      <c r="CS851" s="13"/>
      <c r="CT851" s="13"/>
      <c r="CU851" s="13"/>
      <c r="CV851">
        <v>2.2599999999999998</v>
      </c>
      <c r="CW851">
        <v>7.87</v>
      </c>
      <c r="CX851" s="13"/>
      <c r="CY851" s="13"/>
      <c r="CZ851" s="13"/>
      <c r="DA851" s="13"/>
      <c r="DB851" s="13"/>
      <c r="DC851" s="13"/>
      <c r="DD851" s="13"/>
      <c r="DE851" s="13"/>
      <c r="DF851" s="13"/>
      <c r="DG851" s="22"/>
      <c r="DH851" s="13"/>
      <c r="DI851" s="13"/>
      <c r="DJ851" s="13"/>
      <c r="DK851" s="13"/>
      <c r="DL851" s="13"/>
      <c r="DM851" s="13"/>
      <c r="DN851" s="13"/>
      <c r="DO851" s="23"/>
      <c r="DP851" s="13"/>
      <c r="DQ851" s="13"/>
      <c r="DR851" s="13"/>
      <c r="DS851" s="13"/>
      <c r="DT851" s="13"/>
      <c r="DU851" s="13"/>
      <c r="DV851" s="13"/>
      <c r="DW851" s="13"/>
      <c r="DX851" s="13"/>
      <c r="DY851" s="13"/>
      <c r="DZ851" s="13"/>
      <c r="EA851" s="13"/>
      <c r="EB851" s="13"/>
      <c r="EC851" s="13"/>
      <c r="ED851" s="13"/>
      <c r="EE851" s="13"/>
      <c r="EF851" s="13"/>
      <c r="EG851" s="13"/>
      <c r="EH851" s="13"/>
      <c r="EI851" s="13"/>
      <c r="EJ851" s="13"/>
      <c r="EK851" s="13"/>
      <c r="EL851" s="13"/>
      <c r="EM851" s="13"/>
      <c r="EN851" s="13"/>
      <c r="EO851" s="13"/>
      <c r="EP851" s="13"/>
      <c r="EQ851" s="13"/>
      <c r="ER851" s="13"/>
      <c r="ES851" s="13"/>
      <c r="ET851" s="13"/>
      <c r="EU851" s="13"/>
      <c r="EV851" s="13"/>
      <c r="EW851" s="13"/>
      <c r="EX851" s="13"/>
      <c r="EY851" s="13"/>
      <c r="EZ851" s="13"/>
      <c r="FA851" s="13"/>
      <c r="FB851" s="13"/>
      <c r="FC851" s="13"/>
      <c r="FD851" s="13"/>
      <c r="FE851" s="13"/>
      <c r="FF851" s="13"/>
    </row>
    <row r="852" spans="1:162" customFormat="1" x14ac:dyDescent="0.25">
      <c r="A852" s="13" t="s">
        <v>111</v>
      </c>
      <c r="B852" s="13" t="s">
        <v>601</v>
      </c>
      <c r="C852" s="19" t="s">
        <v>1524</v>
      </c>
      <c r="D852" s="20">
        <v>105.2</v>
      </c>
      <c r="E852" s="13">
        <v>10</v>
      </c>
      <c r="F852" s="13">
        <v>120</v>
      </c>
      <c r="G852" s="13" t="s">
        <v>436</v>
      </c>
      <c r="H852" s="13"/>
      <c r="I852" s="13" t="s">
        <v>764</v>
      </c>
      <c r="J852" s="13"/>
      <c r="K852" s="13" t="s">
        <v>1516</v>
      </c>
      <c r="L852" s="33">
        <v>-117.1884</v>
      </c>
      <c r="M852" s="33">
        <v>33.2849</v>
      </c>
      <c r="N852" s="19" t="s">
        <v>148</v>
      </c>
      <c r="O852" s="19" t="s">
        <v>115</v>
      </c>
      <c r="P852" s="13" t="s">
        <v>605</v>
      </c>
      <c r="Q852" s="14" t="s">
        <v>117</v>
      </c>
      <c r="R852" s="16" t="s">
        <v>118</v>
      </c>
      <c r="S852" s="13">
        <v>63.6</v>
      </c>
      <c r="T852" s="13">
        <v>0.66</v>
      </c>
      <c r="U852" s="13">
        <v>15.6</v>
      </c>
      <c r="V852" s="13"/>
      <c r="W852" s="13"/>
      <c r="X852" s="13">
        <v>5.68</v>
      </c>
      <c r="Y852">
        <f t="shared" si="14"/>
        <v>5.1109207999999997</v>
      </c>
      <c r="Z852" s="13">
        <v>0.09</v>
      </c>
      <c r="AA852">
        <v>0.09</v>
      </c>
      <c r="AB852" s="13"/>
      <c r="AC852" s="13">
        <v>2.5299999999999998</v>
      </c>
      <c r="AD852" s="13">
        <v>5.13</v>
      </c>
      <c r="AE852" s="13">
        <v>3.33</v>
      </c>
      <c r="AF852" s="13">
        <v>1.92</v>
      </c>
      <c r="AG852">
        <v>0.53</v>
      </c>
      <c r="AH852" s="13"/>
      <c r="AI852" s="34"/>
      <c r="AJ852">
        <v>43.27</v>
      </c>
      <c r="AK852" s="13">
        <v>0.18</v>
      </c>
      <c r="AL852" s="13">
        <v>76.900000000000006</v>
      </c>
      <c r="AM852" s="13">
        <v>3.78</v>
      </c>
      <c r="AN852" s="13">
        <v>282.63</v>
      </c>
      <c r="AO852" s="13">
        <v>660.9</v>
      </c>
      <c r="AP852" s="13">
        <v>9.3000000000000007</v>
      </c>
      <c r="AQ852" s="13">
        <v>2.34</v>
      </c>
      <c r="AR852" s="13">
        <v>168.89</v>
      </c>
      <c r="AS852" s="13">
        <v>7.23</v>
      </c>
      <c r="AT852" s="13">
        <v>3.65</v>
      </c>
      <c r="AU852" s="13">
        <v>23.06</v>
      </c>
      <c r="AV852" s="13">
        <v>12.5</v>
      </c>
      <c r="AW852" s="13">
        <v>49.53</v>
      </c>
      <c r="AX852" s="34"/>
      <c r="AY852" s="13"/>
      <c r="AZ852" s="13"/>
      <c r="BA852" s="13"/>
      <c r="BB852" s="13">
        <v>1.52</v>
      </c>
      <c r="BC852" s="13"/>
      <c r="BD852" s="13"/>
      <c r="BE852" s="13">
        <v>0.6</v>
      </c>
      <c r="BF852" s="13">
        <v>0.47</v>
      </c>
      <c r="BG852" s="13"/>
      <c r="BH852" s="13">
        <v>14.45</v>
      </c>
      <c r="BI852" s="13">
        <v>15.26</v>
      </c>
      <c r="BJ852" s="13">
        <v>14.42</v>
      </c>
      <c r="BK852" s="13">
        <v>36.17</v>
      </c>
      <c r="BL852" s="13">
        <v>5</v>
      </c>
      <c r="BM852" s="13">
        <v>24.13</v>
      </c>
      <c r="BN852" s="13">
        <v>6.88</v>
      </c>
      <c r="BO852" s="13">
        <v>14.11</v>
      </c>
      <c r="BP852" s="13">
        <v>1.59</v>
      </c>
      <c r="BQ852" s="13">
        <v>6.45</v>
      </c>
      <c r="BR852" s="13">
        <v>1.21</v>
      </c>
      <c r="BS852" s="13">
        <v>6.31</v>
      </c>
      <c r="BT852" s="13">
        <v>1.38</v>
      </c>
      <c r="BU852" s="13">
        <v>4.4000000000000004</v>
      </c>
      <c r="BV852" s="13">
        <v>0.53</v>
      </c>
      <c r="BW852" s="13">
        <v>3.98</v>
      </c>
      <c r="BX852" s="13"/>
      <c r="BY852">
        <v>116.87</v>
      </c>
      <c r="BZ852">
        <v>0.8</v>
      </c>
      <c r="CA852" s="13">
        <v>76.900000000000006</v>
      </c>
      <c r="CB852" s="13">
        <v>282.63</v>
      </c>
      <c r="CC852" s="13">
        <v>105.2</v>
      </c>
      <c r="CD852" s="13">
        <v>0.84699999999999998</v>
      </c>
      <c r="CE852" s="13">
        <v>0.70496999999999999</v>
      </c>
      <c r="CF852" s="21">
        <v>0.70379999999999998</v>
      </c>
      <c r="CG852" s="13"/>
      <c r="CH852" s="13"/>
      <c r="CI852">
        <v>6.88</v>
      </c>
      <c r="CJ852" s="13">
        <v>24.13</v>
      </c>
      <c r="CK852" s="13"/>
      <c r="CL852" s="13"/>
      <c r="CM852" s="13"/>
      <c r="CN852" s="13"/>
      <c r="CO852" s="13"/>
      <c r="CP852" s="13"/>
      <c r="CQ852">
        <v>7.23</v>
      </c>
      <c r="CR852" s="13"/>
      <c r="CS852" s="13"/>
      <c r="CT852" s="13"/>
      <c r="CU852" s="13"/>
      <c r="CV852">
        <v>2.34</v>
      </c>
      <c r="CW852">
        <v>9.3000000000000007</v>
      </c>
      <c r="CX852" s="13"/>
      <c r="CY852" s="13"/>
      <c r="CZ852" s="13"/>
      <c r="DA852" s="13"/>
      <c r="DB852" s="13"/>
      <c r="DC852" s="13"/>
      <c r="DD852" s="13"/>
      <c r="DE852" s="13"/>
      <c r="DF852" s="13"/>
      <c r="DG852" s="22"/>
      <c r="DH852" s="13"/>
      <c r="DI852" s="13"/>
      <c r="DJ852" s="13"/>
      <c r="DK852" s="13"/>
      <c r="DL852" s="13"/>
      <c r="DM852" s="13"/>
      <c r="DN852" s="13"/>
      <c r="DO852" s="23"/>
      <c r="DP852" s="13"/>
      <c r="DQ852" s="13"/>
      <c r="DR852" s="13"/>
      <c r="DS852" s="13"/>
      <c r="DT852" s="13"/>
      <c r="DU852" s="13"/>
      <c r="DV852" s="13"/>
      <c r="DW852" s="13"/>
      <c r="DX852" s="13"/>
      <c r="DY852" s="13"/>
      <c r="DZ852" s="13"/>
      <c r="EA852" s="13"/>
      <c r="EB852" s="13"/>
      <c r="EC852" s="13"/>
      <c r="ED852" s="13"/>
      <c r="EE852" s="13"/>
      <c r="EF852" s="13"/>
      <c r="EG852" s="13"/>
      <c r="EH852" s="13"/>
      <c r="EI852" s="13"/>
      <c r="EJ852" s="13"/>
      <c r="EK852" s="13"/>
      <c r="EL852" s="13"/>
      <c r="EM852" s="13"/>
      <c r="EN852" s="13"/>
      <c r="EO852" s="13"/>
      <c r="EP852" s="13"/>
      <c r="EQ852" s="13"/>
      <c r="ER852" s="13"/>
      <c r="ES852" s="13"/>
      <c r="ET852" s="13"/>
      <c r="EU852" s="13"/>
      <c r="EV852" s="13"/>
      <c r="EW852" s="13"/>
      <c r="EX852" s="13"/>
      <c r="EY852" s="13"/>
      <c r="EZ852" s="13"/>
      <c r="FA852" s="13"/>
      <c r="FB852" s="13"/>
      <c r="FC852" s="13"/>
      <c r="FD852" s="13"/>
      <c r="FE852" s="13"/>
      <c r="FF852" s="13"/>
    </row>
    <row r="853" spans="1:162" customFormat="1" x14ac:dyDescent="0.25">
      <c r="A853" s="13" t="s">
        <v>111</v>
      </c>
      <c r="B853" s="13" t="s">
        <v>601</v>
      </c>
      <c r="C853" s="19" t="s">
        <v>1525</v>
      </c>
      <c r="D853" s="20">
        <v>105.2</v>
      </c>
      <c r="E853" s="13">
        <v>10</v>
      </c>
      <c r="F853" s="13">
        <v>120</v>
      </c>
      <c r="G853" s="13" t="s">
        <v>436</v>
      </c>
      <c r="H853" s="13"/>
      <c r="I853" s="13" t="s">
        <v>764</v>
      </c>
      <c r="J853" s="13"/>
      <c r="K853" s="13" t="s">
        <v>1510</v>
      </c>
      <c r="L853" s="33">
        <v>-116.8349</v>
      </c>
      <c r="M853" s="33">
        <v>33.11</v>
      </c>
      <c r="N853" s="19" t="s">
        <v>148</v>
      </c>
      <c r="O853" s="19" t="s">
        <v>115</v>
      </c>
      <c r="P853" s="13" t="s">
        <v>605</v>
      </c>
      <c r="Q853" s="14" t="s">
        <v>117</v>
      </c>
      <c r="R853" s="16" t="s">
        <v>118</v>
      </c>
      <c r="S853" s="13">
        <v>64.099999999999994</v>
      </c>
      <c r="T853" s="13">
        <v>0.55000000000000004</v>
      </c>
      <c r="U853" s="13">
        <v>16.3</v>
      </c>
      <c r="V853" s="13"/>
      <c r="W853" s="13"/>
      <c r="X853" s="13">
        <v>5.64</v>
      </c>
      <c r="Y853">
        <f t="shared" si="14"/>
        <v>5.0749284000000001</v>
      </c>
      <c r="Z853" s="13">
        <v>0.1</v>
      </c>
      <c r="AA853">
        <v>0.12</v>
      </c>
      <c r="AB853" s="13"/>
      <c r="AC853" s="13">
        <v>2.29</v>
      </c>
      <c r="AD853" s="13">
        <v>5.49</v>
      </c>
      <c r="AE853" s="13">
        <v>3.29</v>
      </c>
      <c r="AF853" s="13">
        <v>1.28</v>
      </c>
      <c r="AG853">
        <v>0.18</v>
      </c>
      <c r="AH853" s="13"/>
      <c r="AI853" s="34"/>
      <c r="AJ853">
        <v>26.66</v>
      </c>
      <c r="AK853" s="13">
        <v>0.13</v>
      </c>
      <c r="AL853" s="13">
        <v>26.7</v>
      </c>
      <c r="AM853" s="13">
        <v>0.78</v>
      </c>
      <c r="AN853" s="13">
        <v>269.13</v>
      </c>
      <c r="AO853" s="13">
        <v>482.8</v>
      </c>
      <c r="AP853" s="13">
        <v>1.88</v>
      </c>
      <c r="AQ853" s="13">
        <v>0.65</v>
      </c>
      <c r="AR853" s="13">
        <v>102.88</v>
      </c>
      <c r="AS853" s="13">
        <v>3.05</v>
      </c>
      <c r="AT853" s="13">
        <v>3</v>
      </c>
      <c r="AU853" s="13">
        <v>10.36</v>
      </c>
      <c r="AV853" s="13">
        <v>8.69</v>
      </c>
      <c r="AW853" s="13">
        <v>46.27</v>
      </c>
      <c r="AX853" s="34"/>
      <c r="AY853" s="13"/>
      <c r="AZ853" s="13"/>
      <c r="BA853" s="13"/>
      <c r="BB853" s="13">
        <v>3.15</v>
      </c>
      <c r="BC853" s="13"/>
      <c r="BD853" s="13"/>
      <c r="BE853" s="13">
        <v>0.24</v>
      </c>
      <c r="BF853" s="13">
        <v>0.31</v>
      </c>
      <c r="BG853" s="13"/>
      <c r="BH853" s="13">
        <v>14.55</v>
      </c>
      <c r="BI853" s="13">
        <v>14.38</v>
      </c>
      <c r="BJ853" s="13">
        <v>10.81</v>
      </c>
      <c r="BK853" s="13">
        <v>19.53</v>
      </c>
      <c r="BL853" s="13">
        <v>2.5</v>
      </c>
      <c r="BM853" s="13">
        <v>9.52</v>
      </c>
      <c r="BN853" s="13">
        <v>2.1800000000000002</v>
      </c>
      <c r="BO853" s="13">
        <v>11.85</v>
      </c>
      <c r="BP853" s="13">
        <v>1.17</v>
      </c>
      <c r="BQ853" s="13">
        <v>2.35</v>
      </c>
      <c r="BR853" s="13">
        <v>0.48</v>
      </c>
      <c r="BS853" s="13">
        <v>2.04</v>
      </c>
      <c r="BT853" s="13">
        <v>0.56999999999999995</v>
      </c>
      <c r="BU853" s="13">
        <v>1.27</v>
      </c>
      <c r="BV853" s="13">
        <v>0.3</v>
      </c>
      <c r="BW853" s="13">
        <v>1.4</v>
      </c>
      <c r="BX853" s="13"/>
      <c r="BY853">
        <v>91.68</v>
      </c>
      <c r="BZ853">
        <v>1.22</v>
      </c>
      <c r="CA853" s="13">
        <v>26.7</v>
      </c>
      <c r="CB853" s="13">
        <v>269.13</v>
      </c>
      <c r="CC853" s="13">
        <v>105.2</v>
      </c>
      <c r="CD853" s="13">
        <v>0.26900000000000002</v>
      </c>
      <c r="CE853" s="13">
        <v>0.70416999999999996</v>
      </c>
      <c r="CF853" s="21">
        <v>0.70379999999999998</v>
      </c>
      <c r="CG853" s="13"/>
      <c r="CH853" s="13"/>
      <c r="CI853">
        <v>2.1800000000000002</v>
      </c>
      <c r="CJ853" s="13">
        <v>9.52</v>
      </c>
      <c r="CK853" s="13"/>
      <c r="CL853" s="13"/>
      <c r="CM853" s="13"/>
      <c r="CN853" s="13"/>
      <c r="CO853" s="13"/>
      <c r="CP853" s="13"/>
      <c r="CQ853">
        <v>3.05</v>
      </c>
      <c r="CR853" s="13"/>
      <c r="CS853" s="13"/>
      <c r="CT853" s="13"/>
      <c r="CU853" s="13"/>
      <c r="CV853">
        <v>0.65</v>
      </c>
      <c r="CW853">
        <v>1.88</v>
      </c>
      <c r="CX853" s="13"/>
      <c r="CY853" s="13"/>
      <c r="CZ853" s="13"/>
      <c r="DA853" s="13"/>
      <c r="DB853" s="13"/>
      <c r="DC853" s="13"/>
      <c r="DD853" s="13"/>
      <c r="DE853" s="13"/>
      <c r="DF853" s="13"/>
      <c r="DG853" s="22"/>
      <c r="DH853" s="13"/>
      <c r="DI853" s="13"/>
      <c r="DJ853" s="13"/>
      <c r="DK853" s="13"/>
      <c r="DL853" s="13"/>
      <c r="DM853" s="13"/>
      <c r="DN853" s="13"/>
      <c r="DO853" s="23"/>
      <c r="DP853" s="13"/>
      <c r="DQ853" s="13"/>
      <c r="DR853" s="13"/>
      <c r="DS853" s="13"/>
      <c r="DT853" s="13"/>
      <c r="DU853" s="13"/>
      <c r="DV853" s="13"/>
      <c r="DW853" s="13"/>
      <c r="DX853" s="13"/>
      <c r="DY853" s="13"/>
      <c r="DZ853" s="13"/>
      <c r="EA853" s="13"/>
      <c r="EB853" s="13"/>
      <c r="EC853" s="13"/>
      <c r="ED853" s="13"/>
      <c r="EE853" s="13"/>
      <c r="EF853" s="13"/>
      <c r="EG853" s="13"/>
      <c r="EH853" s="13"/>
      <c r="EI853" s="13"/>
      <c r="EJ853" s="13"/>
      <c r="EK853" s="13"/>
      <c r="EL853" s="13"/>
      <c r="EM853" s="13"/>
      <c r="EN853" s="13"/>
      <c r="EO853" s="13"/>
      <c r="EP853" s="13"/>
      <c r="EQ853" s="13"/>
      <c r="ER853" s="13"/>
      <c r="ES853" s="13"/>
      <c r="ET853" s="13"/>
      <c r="EU853" s="13"/>
      <c r="EV853" s="13"/>
      <c r="EW853" s="13"/>
      <c r="EX853" s="13"/>
      <c r="EY853" s="13"/>
      <c r="EZ853" s="13"/>
      <c r="FA853" s="13"/>
      <c r="FB853" s="13"/>
      <c r="FC853" s="13"/>
      <c r="FD853" s="13"/>
      <c r="FE853" s="13"/>
      <c r="FF853" s="13"/>
    </row>
    <row r="854" spans="1:162" customFormat="1" x14ac:dyDescent="0.25">
      <c r="A854" s="13" t="s">
        <v>111</v>
      </c>
      <c r="B854" s="25" t="s">
        <v>601</v>
      </c>
      <c r="C854" s="26" t="s">
        <v>1526</v>
      </c>
      <c r="D854" s="27">
        <v>105.2</v>
      </c>
      <c r="E854" s="25">
        <v>10</v>
      </c>
      <c r="F854" s="25">
        <v>120</v>
      </c>
      <c r="G854" s="25" t="s">
        <v>436</v>
      </c>
      <c r="H854" s="25"/>
      <c r="I854" s="25" t="s">
        <v>764</v>
      </c>
      <c r="J854" s="25"/>
      <c r="K854" s="25" t="s">
        <v>1516</v>
      </c>
      <c r="L854" s="35">
        <v>-117.349</v>
      </c>
      <c r="M854" s="35">
        <v>33.345700000000001</v>
      </c>
      <c r="N854" s="26" t="s">
        <v>148</v>
      </c>
      <c r="O854" s="26" t="s">
        <v>115</v>
      </c>
      <c r="P854" s="25" t="s">
        <v>605</v>
      </c>
      <c r="Q854" s="36" t="s">
        <v>117</v>
      </c>
      <c r="R854" s="28" t="s">
        <v>118</v>
      </c>
      <c r="S854" s="25">
        <v>68.400000000000006</v>
      </c>
      <c r="T854" s="25">
        <v>0.47</v>
      </c>
      <c r="U854" s="25">
        <v>14.5</v>
      </c>
      <c r="V854" s="25"/>
      <c r="W854" s="25"/>
      <c r="X854" s="25">
        <v>3.95</v>
      </c>
      <c r="Y854">
        <f t="shared" si="14"/>
        <v>3.5542495000000001</v>
      </c>
      <c r="Z854" s="25">
        <v>0.06</v>
      </c>
      <c r="AA854" s="37">
        <v>7.0000000000000007E-2</v>
      </c>
      <c r="AB854" s="25"/>
      <c r="AC854" s="25">
        <v>1.58</v>
      </c>
      <c r="AD854" s="25">
        <v>3.65</v>
      </c>
      <c r="AE854" s="25">
        <v>3.48</v>
      </c>
      <c r="AF854" s="25">
        <v>2.2000000000000002</v>
      </c>
      <c r="AG854" s="37">
        <v>0.62</v>
      </c>
      <c r="AH854" s="25"/>
      <c r="AI854" s="38"/>
      <c r="AJ854" s="37">
        <v>40.07</v>
      </c>
      <c r="AK854" s="25">
        <v>0.12</v>
      </c>
      <c r="AL854" s="25">
        <v>78.400000000000006</v>
      </c>
      <c r="AM854" s="25">
        <v>4.8</v>
      </c>
      <c r="AN854" s="25">
        <v>231.16</v>
      </c>
      <c r="AO854" s="25">
        <v>703.63</v>
      </c>
      <c r="AP854" s="25">
        <v>13.24</v>
      </c>
      <c r="AQ854" s="25">
        <v>3.8</v>
      </c>
      <c r="AR854" s="25">
        <v>162.4</v>
      </c>
      <c r="AS854" s="25">
        <v>6.41</v>
      </c>
      <c r="AT854" s="25">
        <v>4.49</v>
      </c>
      <c r="AU854" s="25">
        <v>21.7</v>
      </c>
      <c r="AV854" s="25">
        <v>9.36</v>
      </c>
      <c r="AW854" s="25">
        <v>39.11</v>
      </c>
      <c r="AX854" s="38"/>
      <c r="AY854" s="25"/>
      <c r="AZ854" s="25"/>
      <c r="BA854" s="25"/>
      <c r="BB854" s="25">
        <v>2.75</v>
      </c>
      <c r="BC854" s="25"/>
      <c r="BD854" s="25"/>
      <c r="BE854" s="25">
        <v>0.28000000000000003</v>
      </c>
      <c r="BF854" s="25">
        <v>0.63</v>
      </c>
      <c r="BG854" s="37">
        <v>9.69</v>
      </c>
      <c r="BH854" s="25">
        <v>9.2200000000000006</v>
      </c>
      <c r="BI854" s="25">
        <v>16.059999999999999</v>
      </c>
      <c r="BJ854" s="25">
        <v>12.9</v>
      </c>
      <c r="BK854" s="25">
        <v>33.5</v>
      </c>
      <c r="BL854" s="25">
        <v>4.67</v>
      </c>
      <c r="BM854" s="25">
        <v>20.21</v>
      </c>
      <c r="BN854" s="25">
        <v>5.6</v>
      </c>
      <c r="BO854" s="25">
        <v>9.9</v>
      </c>
      <c r="BP854" s="25">
        <v>1.21</v>
      </c>
      <c r="BQ854" s="25">
        <v>5.43</v>
      </c>
      <c r="BR854" s="25">
        <v>0.82</v>
      </c>
      <c r="BS854" s="25">
        <v>5.05</v>
      </c>
      <c r="BT854" s="25">
        <v>1.3</v>
      </c>
      <c r="BU854" s="25">
        <v>3.61</v>
      </c>
      <c r="BV854" s="25">
        <v>0.51</v>
      </c>
      <c r="BW854" s="25">
        <v>3.05</v>
      </c>
      <c r="BX854" s="25"/>
      <c r="BY854" s="37">
        <v>85.83</v>
      </c>
      <c r="BZ854" s="37">
        <v>3.03</v>
      </c>
      <c r="CA854" s="25">
        <v>78.400000000000006</v>
      </c>
      <c r="CB854" s="25">
        <v>231.16</v>
      </c>
      <c r="CC854" s="25">
        <v>105.2</v>
      </c>
      <c r="CD854" s="25">
        <v>0.98899999999999999</v>
      </c>
      <c r="CE854" s="25">
        <v>0.70518000000000003</v>
      </c>
      <c r="CF854" s="29">
        <v>0.70379999999999998</v>
      </c>
      <c r="CG854" s="25"/>
      <c r="CH854" s="25"/>
      <c r="CI854" s="37">
        <v>5.6</v>
      </c>
      <c r="CJ854" s="25">
        <v>20.21</v>
      </c>
      <c r="CK854" s="25"/>
      <c r="CL854" s="25"/>
      <c r="CM854" s="25"/>
      <c r="CN854" s="25"/>
      <c r="CO854" s="25"/>
      <c r="CP854" s="25"/>
      <c r="CQ854" s="37">
        <v>6.41</v>
      </c>
      <c r="CR854" s="25"/>
      <c r="CS854" s="25"/>
      <c r="CT854" s="25"/>
      <c r="CU854" s="25"/>
      <c r="CV854" s="25">
        <v>3.14</v>
      </c>
      <c r="CW854" s="25">
        <v>5.9</v>
      </c>
      <c r="CX854" s="25">
        <v>9.69</v>
      </c>
      <c r="CY854" s="25">
        <v>19.232218</v>
      </c>
      <c r="CZ854" s="25">
        <v>15.602318300000002</v>
      </c>
      <c r="DA854" s="25">
        <v>38.591056799999997</v>
      </c>
      <c r="DB854" s="25">
        <v>20.998219492056268</v>
      </c>
      <c r="DC854" s="25"/>
      <c r="DD854" s="25">
        <v>40.475647664651618</v>
      </c>
      <c r="DE854" s="25">
        <v>18.837</v>
      </c>
      <c r="DF854" s="25">
        <v>15.583</v>
      </c>
      <c r="DG854" s="30">
        <v>38.35</v>
      </c>
      <c r="DH854" s="25"/>
      <c r="DI854" s="25"/>
      <c r="DJ854" s="25"/>
      <c r="DK854" s="25"/>
      <c r="DL854" s="25"/>
      <c r="DM854" s="25"/>
      <c r="DN854" s="25"/>
      <c r="DO854" s="31"/>
      <c r="DP854" s="25"/>
      <c r="DQ854" s="25"/>
      <c r="DR854" s="25"/>
      <c r="DS854" s="25"/>
      <c r="DT854" s="25"/>
      <c r="DU854" s="25"/>
      <c r="DV854" s="25"/>
      <c r="DW854" s="25"/>
      <c r="DX854" s="25"/>
      <c r="DY854" s="25"/>
      <c r="DZ854" s="25"/>
      <c r="EA854" s="25"/>
      <c r="EB854" s="25"/>
      <c r="EC854" s="25"/>
      <c r="ED854" s="25"/>
      <c r="EE854" s="25"/>
      <c r="EF854" s="25"/>
      <c r="EG854" s="25"/>
      <c r="EH854" s="25"/>
      <c r="EI854" s="25"/>
      <c r="EJ854" s="25"/>
      <c r="EK854" s="25"/>
      <c r="EL854" s="25"/>
      <c r="EM854" s="25"/>
      <c r="EN854" s="25"/>
      <c r="EO854" s="25"/>
      <c r="EP854" s="25"/>
      <c r="EQ854" s="25"/>
      <c r="ER854" s="25"/>
      <c r="ES854" s="25"/>
      <c r="ET854" s="25"/>
      <c r="EU854" s="25"/>
      <c r="EV854" s="25"/>
      <c r="EW854" s="25"/>
      <c r="EX854" s="25"/>
      <c r="EY854" s="25"/>
      <c r="EZ854" s="25"/>
      <c r="FA854" s="25"/>
      <c r="FB854" s="25"/>
      <c r="FC854" s="25"/>
      <c r="FD854" s="25"/>
      <c r="FE854" s="25"/>
      <c r="FF854" s="25"/>
    </row>
    <row r="855" spans="1:162" customFormat="1" x14ac:dyDescent="0.25">
      <c r="A855" s="13" t="s">
        <v>111</v>
      </c>
      <c r="B855" s="13" t="s">
        <v>601</v>
      </c>
      <c r="C855" s="19" t="s">
        <v>1527</v>
      </c>
      <c r="D855" s="20">
        <v>105.2</v>
      </c>
      <c r="E855" s="13">
        <v>10</v>
      </c>
      <c r="F855" s="13">
        <v>120</v>
      </c>
      <c r="G855" s="13" t="s">
        <v>436</v>
      </c>
      <c r="H855" s="13"/>
      <c r="I855" s="13" t="s">
        <v>764</v>
      </c>
      <c r="J855" s="13"/>
      <c r="K855" t="s">
        <v>1085</v>
      </c>
      <c r="L855" s="33">
        <v>-117.2567</v>
      </c>
      <c r="M855" s="33">
        <v>33.373100000000001</v>
      </c>
      <c r="N855" s="19" t="s">
        <v>207</v>
      </c>
      <c r="O855" s="13" t="s">
        <v>115</v>
      </c>
      <c r="P855" s="13" t="s">
        <v>605</v>
      </c>
      <c r="Q855" s="14" t="s">
        <v>117</v>
      </c>
      <c r="R855" s="16" t="s">
        <v>118</v>
      </c>
      <c r="S855" s="13">
        <v>72.8</v>
      </c>
      <c r="T855" s="13">
        <v>0.13</v>
      </c>
      <c r="U855" s="13">
        <v>13.9</v>
      </c>
      <c r="V855" s="13"/>
      <c r="W855" s="13"/>
      <c r="X855" s="13">
        <v>2.13</v>
      </c>
      <c r="Y855">
        <f t="shared" si="14"/>
        <v>1.9165953</v>
      </c>
      <c r="Z855" s="13">
        <v>7.0000000000000007E-2</v>
      </c>
      <c r="AA855">
        <v>0.08</v>
      </c>
      <c r="AB855" s="13"/>
      <c r="AC855" s="13">
        <v>0.22</v>
      </c>
      <c r="AD855" s="13">
        <v>1.18</v>
      </c>
      <c r="AE855" s="13">
        <v>4.6900000000000004</v>
      </c>
      <c r="AF855" s="13">
        <v>3.52</v>
      </c>
      <c r="AG855">
        <v>0.61</v>
      </c>
      <c r="AH855" s="13"/>
      <c r="AI855" s="34"/>
      <c r="AJ855">
        <v>341.95</v>
      </c>
      <c r="AK855" s="13" t="s">
        <v>762</v>
      </c>
      <c r="AL855" s="13">
        <v>4</v>
      </c>
      <c r="AM855" s="13">
        <v>0.25</v>
      </c>
      <c r="AN855" s="13">
        <v>343.8</v>
      </c>
      <c r="AO855" s="13">
        <v>58.56</v>
      </c>
      <c r="AP855" s="13">
        <v>0.53</v>
      </c>
      <c r="AQ855" s="13">
        <v>0.14000000000000001</v>
      </c>
      <c r="AR855" s="13">
        <v>14.71</v>
      </c>
      <c r="AS855" s="13">
        <v>0.48</v>
      </c>
      <c r="AT855" s="13">
        <v>0.46</v>
      </c>
      <c r="AU855" s="13">
        <v>4.24</v>
      </c>
      <c r="AV855" s="13">
        <v>42.66</v>
      </c>
      <c r="AW855" s="13">
        <v>22.95</v>
      </c>
      <c r="AX855" s="34"/>
      <c r="AY855" s="13"/>
      <c r="AZ855" s="13"/>
      <c r="BA855" s="13"/>
      <c r="BB855" s="13">
        <v>1.24</v>
      </c>
      <c r="BC855" s="13"/>
      <c r="BD855" s="13"/>
      <c r="BE855" s="13">
        <v>0.12</v>
      </c>
      <c r="BF855" s="13">
        <v>0.04</v>
      </c>
      <c r="BG855" s="13"/>
      <c r="BH855" s="13">
        <v>28.03</v>
      </c>
      <c r="BI855" s="13">
        <v>38.51</v>
      </c>
      <c r="BJ855" s="13">
        <v>2.06</v>
      </c>
      <c r="BK855" s="13">
        <v>4.0999999999999996</v>
      </c>
      <c r="BL855" s="13">
        <v>0.63</v>
      </c>
      <c r="BM855" s="13">
        <v>3.3</v>
      </c>
      <c r="BN855" s="13">
        <v>0.96</v>
      </c>
      <c r="BO855" s="13">
        <v>25.4</v>
      </c>
      <c r="BP855" s="13">
        <v>0.39</v>
      </c>
      <c r="BQ855" s="13">
        <v>1.07</v>
      </c>
      <c r="BR855" s="13">
        <v>0.14000000000000001</v>
      </c>
      <c r="BS855" s="13">
        <v>1.32</v>
      </c>
      <c r="BT855" s="13">
        <v>0.22</v>
      </c>
      <c r="BU855" s="13">
        <v>0.75</v>
      </c>
      <c r="BV855" s="13">
        <v>0.02</v>
      </c>
      <c r="BW855" s="13">
        <v>0.65</v>
      </c>
      <c r="BX855" s="13"/>
      <c r="BY855">
        <v>88.48</v>
      </c>
      <c r="BZ855">
        <v>-0.55000000000000004</v>
      </c>
      <c r="CA855" s="13">
        <v>4</v>
      </c>
      <c r="CB855" s="13">
        <v>343.8</v>
      </c>
      <c r="CC855" s="13">
        <v>105.2</v>
      </c>
      <c r="CD855" s="13">
        <v>6.0000000000000001E-3</v>
      </c>
      <c r="CE855" s="13">
        <v>0.70367999999999997</v>
      </c>
      <c r="CF855" s="21">
        <v>0.70379999999999998</v>
      </c>
      <c r="CG855" s="13"/>
      <c r="CH855" s="13"/>
      <c r="CI855">
        <v>0.96</v>
      </c>
      <c r="CJ855" s="13">
        <v>3.3</v>
      </c>
      <c r="CK855" s="13"/>
      <c r="CL855" s="13"/>
      <c r="CM855" s="13"/>
      <c r="CN855" s="13"/>
      <c r="CO855" s="13"/>
      <c r="CP855" s="13"/>
      <c r="CQ855">
        <v>0.48</v>
      </c>
      <c r="CR855" s="13"/>
      <c r="CS855" s="13"/>
      <c r="CT855" s="13"/>
      <c r="CU855" s="13"/>
      <c r="CV855">
        <v>0.14000000000000001</v>
      </c>
      <c r="CW855">
        <v>0.53</v>
      </c>
      <c r="CX855" s="13"/>
      <c r="CY855" s="13"/>
      <c r="CZ855" s="13"/>
      <c r="DA855" s="13"/>
      <c r="DB855" s="13"/>
      <c r="DC855" s="13"/>
      <c r="DD855" s="13"/>
      <c r="DE855" s="13"/>
      <c r="DF855" s="13"/>
      <c r="DG855" s="22"/>
      <c r="DH855" s="13"/>
      <c r="DI855" s="13"/>
      <c r="DJ855" s="13"/>
      <c r="DK855" s="13"/>
      <c r="DL855" s="13"/>
      <c r="DM855" s="13"/>
      <c r="DN855" s="13"/>
      <c r="DO855" s="23"/>
      <c r="DP855" s="13"/>
      <c r="DQ855" s="13"/>
      <c r="DR855" s="13"/>
      <c r="DS855" s="13"/>
      <c r="DT855" s="13"/>
      <c r="DU855" s="13"/>
      <c r="DV855" s="13"/>
      <c r="DW855" s="13"/>
      <c r="DX855" s="13"/>
      <c r="DY855" s="13"/>
      <c r="DZ855" s="13"/>
      <c r="EA855" s="13"/>
      <c r="EB855" s="13"/>
      <c r="EC855" s="13"/>
      <c r="ED855" s="13"/>
      <c r="EE855" s="13"/>
      <c r="EF855" s="13"/>
      <c r="EG855" s="13"/>
      <c r="EH855" s="13"/>
      <c r="EI855" s="13"/>
      <c r="EJ855" s="13"/>
      <c r="EK855" s="13"/>
      <c r="EL855" s="13"/>
      <c r="EM855" s="13"/>
      <c r="EN855" s="13"/>
      <c r="EO855" s="13"/>
      <c r="EP855" s="13"/>
      <c r="EQ855" s="13"/>
      <c r="ER855" s="13"/>
      <c r="ES855" s="13"/>
      <c r="ET855" s="13"/>
      <c r="EU855" s="13"/>
      <c r="EV855" s="13"/>
      <c r="EW855" s="13"/>
      <c r="EX855" s="13"/>
      <c r="EY855" s="13"/>
      <c r="EZ855" s="13"/>
      <c r="FA855" s="13"/>
      <c r="FB855" s="13"/>
      <c r="FC855" s="13"/>
      <c r="FD855" s="13"/>
      <c r="FE855" s="13"/>
      <c r="FF855" s="13"/>
    </row>
    <row r="856" spans="1:162" customFormat="1" x14ac:dyDescent="0.25">
      <c r="A856" s="13" t="s">
        <v>111</v>
      </c>
      <c r="C856" s="14" t="s">
        <v>1528</v>
      </c>
      <c r="D856">
        <v>105.2</v>
      </c>
      <c r="H856" t="s">
        <v>121</v>
      </c>
      <c r="K856" t="s">
        <v>1516</v>
      </c>
      <c r="L856" s="15">
        <v>-117.292</v>
      </c>
      <c r="M856" s="15">
        <v>33.312600000000003</v>
      </c>
      <c r="N856" s="14" t="s">
        <v>114</v>
      </c>
      <c r="O856" s="14" t="s">
        <v>115</v>
      </c>
      <c r="P856" s="14" t="s">
        <v>116</v>
      </c>
      <c r="Q856" s="14" t="s">
        <v>117</v>
      </c>
      <c r="R856" s="16" t="s">
        <v>118</v>
      </c>
      <c r="S856">
        <v>73.260000000000005</v>
      </c>
      <c r="T856">
        <v>0.28999999999999998</v>
      </c>
      <c r="U856">
        <v>14.53</v>
      </c>
      <c r="W856">
        <v>2.2599999999999998</v>
      </c>
      <c r="X856">
        <v>2.36</v>
      </c>
      <c r="Y856">
        <f t="shared" si="14"/>
        <v>4.3835515999999997</v>
      </c>
      <c r="Z856">
        <v>0.04</v>
      </c>
      <c r="AC856">
        <v>0.5</v>
      </c>
      <c r="AE856">
        <v>3.17</v>
      </c>
      <c r="AF856">
        <v>3.24</v>
      </c>
      <c r="AG856">
        <v>0.39</v>
      </c>
      <c r="AK856">
        <v>0.08</v>
      </c>
      <c r="AL856">
        <v>142</v>
      </c>
      <c r="AN856">
        <v>144</v>
      </c>
      <c r="AQ856">
        <v>1.4</v>
      </c>
      <c r="BY856">
        <v>3.95</v>
      </c>
      <c r="CA856">
        <v>142</v>
      </c>
      <c r="CB856">
        <v>144</v>
      </c>
      <c r="CD856">
        <v>2.8559999999999999</v>
      </c>
      <c r="CE856">
        <v>0.70799999999999996</v>
      </c>
      <c r="CF856">
        <v>0.70379999999999998</v>
      </c>
      <c r="CV856">
        <v>1.4</v>
      </c>
      <c r="DG856" s="17"/>
      <c r="DO856" s="18"/>
    </row>
    <row r="857" spans="1:162" customFormat="1" x14ac:dyDescent="0.25">
      <c r="A857" s="13" t="s">
        <v>111</v>
      </c>
      <c r="B857" s="13" t="s">
        <v>1168</v>
      </c>
      <c r="C857" s="19" t="s">
        <v>1529</v>
      </c>
      <c r="D857" s="20">
        <v>106</v>
      </c>
      <c r="E857" s="13">
        <v>2</v>
      </c>
      <c r="F857" s="13">
        <v>110</v>
      </c>
      <c r="G857" s="13" t="s">
        <v>436</v>
      </c>
      <c r="H857" s="13"/>
      <c r="I857" s="13" t="s">
        <v>1083</v>
      </c>
      <c r="J857" s="13"/>
      <c r="K857" s="13" t="s">
        <v>1530</v>
      </c>
      <c r="L857" s="33">
        <v>-117.3287</v>
      </c>
      <c r="M857" s="33">
        <v>33.854900000000001</v>
      </c>
      <c r="N857" s="19" t="s">
        <v>148</v>
      </c>
      <c r="O857" s="19" t="s">
        <v>115</v>
      </c>
      <c r="P857" s="13" t="s">
        <v>1531</v>
      </c>
      <c r="Q857" s="14" t="s">
        <v>117</v>
      </c>
      <c r="R857" s="16" t="s">
        <v>150</v>
      </c>
      <c r="S857" s="13">
        <v>54.3</v>
      </c>
      <c r="T857" s="13">
        <v>0.98</v>
      </c>
      <c r="U857" s="13">
        <v>18.399999999999999</v>
      </c>
      <c r="V857" s="13"/>
      <c r="W857" s="13"/>
      <c r="X857" s="13">
        <v>7.92</v>
      </c>
      <c r="Y857">
        <f t="shared" si="14"/>
        <v>7.1264951999999999</v>
      </c>
      <c r="Z857" s="13">
        <v>0.13</v>
      </c>
      <c r="AA857">
        <v>0.17</v>
      </c>
      <c r="AB857" s="13"/>
      <c r="AC857" s="13">
        <v>4.04</v>
      </c>
      <c r="AD857" s="13">
        <v>8.43</v>
      </c>
      <c r="AE857" s="13">
        <v>2.82</v>
      </c>
      <c r="AF857" s="13">
        <v>1.1299999999999999</v>
      </c>
      <c r="AG857">
        <v>1.01</v>
      </c>
      <c r="AH857" s="13"/>
      <c r="AI857" s="34"/>
      <c r="AJ857">
        <v>43.26</v>
      </c>
      <c r="AK857" s="13">
        <v>0.16</v>
      </c>
      <c r="AL857" s="13">
        <v>43</v>
      </c>
      <c r="AM857" s="13">
        <v>1.3</v>
      </c>
      <c r="AN857" s="13">
        <v>306.16000000000003</v>
      </c>
      <c r="AO857" s="13">
        <v>286.47000000000003</v>
      </c>
      <c r="AP857" s="13">
        <v>2.96</v>
      </c>
      <c r="AQ857" s="13">
        <v>0.79</v>
      </c>
      <c r="AR857" s="13">
        <v>107.61</v>
      </c>
      <c r="AS857" s="13">
        <v>2.84</v>
      </c>
      <c r="AT857" s="13">
        <v>3.79</v>
      </c>
      <c r="AU857" s="13">
        <v>21.16</v>
      </c>
      <c r="AV857" s="13">
        <v>9.99</v>
      </c>
      <c r="AW857" s="13">
        <v>58.96</v>
      </c>
      <c r="AX857" s="34"/>
      <c r="AY857" s="13"/>
      <c r="AZ857" s="13"/>
      <c r="BA857" s="13"/>
      <c r="BB857" s="13">
        <v>2.09</v>
      </c>
      <c r="BC857" s="13"/>
      <c r="BD857" s="13"/>
      <c r="BE857" s="13">
        <v>0.4</v>
      </c>
      <c r="BF857" s="13">
        <v>0.33</v>
      </c>
      <c r="BG857">
        <v>6.1</v>
      </c>
      <c r="BH857" s="13">
        <v>24.18</v>
      </c>
      <c r="BI857" s="13">
        <v>4.87</v>
      </c>
      <c r="BJ857" s="13">
        <v>9.16</v>
      </c>
      <c r="BK857" s="13">
        <v>21.9</v>
      </c>
      <c r="BL857" s="13">
        <v>2.87</v>
      </c>
      <c r="BM857" s="13">
        <v>12.46</v>
      </c>
      <c r="BN857" s="13">
        <v>3.33</v>
      </c>
      <c r="BO857" s="13">
        <v>31.9</v>
      </c>
      <c r="BP857" s="13">
        <v>0.85</v>
      </c>
      <c r="BQ857" s="13">
        <v>3.48</v>
      </c>
      <c r="BR857" s="13">
        <v>0.64</v>
      </c>
      <c r="BS857" s="13">
        <v>3.66</v>
      </c>
      <c r="BT857" s="13">
        <v>0.78</v>
      </c>
      <c r="BU857" s="13">
        <v>2.0499999999999998</v>
      </c>
      <c r="BV857" s="13">
        <v>0.36</v>
      </c>
      <c r="BW857" s="13">
        <v>2.0099999999999998</v>
      </c>
      <c r="BX857" s="13"/>
      <c r="BY857">
        <v>185.85</v>
      </c>
      <c r="BZ857">
        <v>0.42</v>
      </c>
      <c r="CA857" s="13">
        <v>43</v>
      </c>
      <c r="CB857" s="13">
        <v>306.16000000000003</v>
      </c>
      <c r="CC857" s="13">
        <v>106</v>
      </c>
      <c r="CD857" s="13">
        <v>0.39600000000000002</v>
      </c>
      <c r="CE857" s="13">
        <v>0.70508000000000004</v>
      </c>
      <c r="CF857" s="21">
        <v>0.70447000000000004</v>
      </c>
      <c r="CG857" s="13"/>
      <c r="CH857" s="13"/>
      <c r="CI857">
        <v>3.33</v>
      </c>
      <c r="CJ857" s="13">
        <v>12.46</v>
      </c>
      <c r="CK857" s="13"/>
      <c r="CL857" s="13"/>
      <c r="CM857" s="13"/>
      <c r="CN857" s="13"/>
      <c r="CO857" s="13"/>
      <c r="CP857" s="13"/>
      <c r="CQ857">
        <v>2.84</v>
      </c>
      <c r="CR857" s="13"/>
      <c r="CS857" s="13"/>
      <c r="CT857" s="13"/>
      <c r="CU857" s="13"/>
      <c r="CV857" s="13">
        <v>1.1399999999999999</v>
      </c>
      <c r="CW857" s="13">
        <v>4.03</v>
      </c>
      <c r="CX857" s="13">
        <v>6.1</v>
      </c>
      <c r="CY857" s="13">
        <v>18.971</v>
      </c>
      <c r="CZ857" s="13">
        <v>15.662000000000001</v>
      </c>
      <c r="DA857" s="13">
        <v>38.661999999999999</v>
      </c>
      <c r="DB857" s="13">
        <v>12.1</v>
      </c>
      <c r="DC857" s="13"/>
      <c r="DD857" s="13">
        <v>44.1</v>
      </c>
      <c r="DE857" s="13">
        <v>18.745999999999999</v>
      </c>
      <c r="DF857" s="13">
        <v>15.651</v>
      </c>
      <c r="DG857" s="22">
        <v>38.404000000000003</v>
      </c>
      <c r="DH857" s="13"/>
      <c r="DI857" s="13"/>
      <c r="DJ857" s="13"/>
      <c r="DK857" s="13"/>
      <c r="DL857" s="13"/>
      <c r="DM857" s="13"/>
      <c r="DN857" s="13"/>
      <c r="DO857" s="23"/>
      <c r="DP857" s="13"/>
      <c r="DQ857" s="13"/>
      <c r="DR857" s="13"/>
      <c r="DS857" s="13"/>
      <c r="DT857" s="13"/>
      <c r="DU857" s="13"/>
      <c r="DV857" s="13"/>
      <c r="DW857" s="13"/>
      <c r="DX857" s="13"/>
      <c r="DY857" s="13"/>
      <c r="DZ857" s="13"/>
      <c r="EA857" s="13"/>
      <c r="EB857" s="13"/>
      <c r="EC857" s="13"/>
      <c r="ED857" s="13"/>
      <c r="EE857" s="13"/>
      <c r="EF857" s="13"/>
      <c r="EG857" s="13"/>
      <c r="EH857" s="13"/>
      <c r="EI857" s="13"/>
      <c r="EJ857" s="13"/>
      <c r="EK857" s="13"/>
      <c r="EL857" s="13"/>
      <c r="EM857" s="13"/>
      <c r="EN857" s="13"/>
      <c r="EO857" s="13"/>
      <c r="EP857" s="13"/>
      <c r="EQ857" s="13"/>
      <c r="ER857" s="13"/>
      <c r="ES857" s="13"/>
      <c r="ET857" s="13"/>
      <c r="EU857" s="13"/>
      <c r="EV857" s="13"/>
      <c r="EW857" s="13"/>
      <c r="EX857" s="13"/>
      <c r="EY857" s="13"/>
      <c r="EZ857" s="13"/>
      <c r="FA857" s="13"/>
      <c r="FB857" s="13"/>
      <c r="FC857" s="13"/>
      <c r="FD857" s="13"/>
      <c r="FE857" s="13"/>
      <c r="FF857" s="13"/>
    </row>
    <row r="858" spans="1:162" customFormat="1" x14ac:dyDescent="0.25">
      <c r="A858" s="13" t="s">
        <v>111</v>
      </c>
      <c r="B858" s="13" t="s">
        <v>1168</v>
      </c>
      <c r="C858" s="19" t="s">
        <v>1532</v>
      </c>
      <c r="D858" s="20">
        <v>106</v>
      </c>
      <c r="E858" s="13">
        <v>2</v>
      </c>
      <c r="F858" s="13">
        <v>110</v>
      </c>
      <c r="G858" s="13" t="s">
        <v>436</v>
      </c>
      <c r="H858" s="13"/>
      <c r="I858" s="13" t="s">
        <v>1083</v>
      </c>
      <c r="J858" s="13"/>
      <c r="K858" s="13" t="s">
        <v>1530</v>
      </c>
      <c r="L858" s="33">
        <v>-117.3597</v>
      </c>
      <c r="M858" s="33">
        <v>33.939700000000002</v>
      </c>
      <c r="N858" s="19" t="s">
        <v>148</v>
      </c>
      <c r="O858" s="19" t="s">
        <v>115</v>
      </c>
      <c r="P858" s="13" t="s">
        <v>605</v>
      </c>
      <c r="Q858" s="14" t="s">
        <v>117</v>
      </c>
      <c r="R858" s="16" t="s">
        <v>118</v>
      </c>
      <c r="S858" s="13">
        <v>58.8</v>
      </c>
      <c r="T858" s="13">
        <v>0.85</v>
      </c>
      <c r="U858" s="13">
        <v>16.8</v>
      </c>
      <c r="V858" s="13"/>
      <c r="W858" s="13"/>
      <c r="X858" s="13">
        <v>7.52</v>
      </c>
      <c r="Y858">
        <f t="shared" si="14"/>
        <v>6.7665711999999996</v>
      </c>
      <c r="Z858" s="13">
        <v>0.12</v>
      </c>
      <c r="AA858">
        <v>0.15</v>
      </c>
      <c r="AB858" s="13"/>
      <c r="AC858" s="13">
        <v>3.33</v>
      </c>
      <c r="AD858" s="13">
        <v>6.63</v>
      </c>
      <c r="AE858" s="13">
        <v>3.05</v>
      </c>
      <c r="AF858" s="13">
        <v>1.43</v>
      </c>
      <c r="AG858">
        <v>0.54</v>
      </c>
      <c r="AH858" s="13"/>
      <c r="AI858" s="34"/>
      <c r="AJ858">
        <v>28.35</v>
      </c>
      <c r="AK858" s="13">
        <v>0.16</v>
      </c>
      <c r="AL858" s="13">
        <v>53.8</v>
      </c>
      <c r="AM858" s="13">
        <v>1.66</v>
      </c>
      <c r="AN858" s="13">
        <v>281.37</v>
      </c>
      <c r="AO858" s="13">
        <v>649.96</v>
      </c>
      <c r="AP858" s="13">
        <v>4.0199999999999996</v>
      </c>
      <c r="AQ858" s="13">
        <v>0.84</v>
      </c>
      <c r="AR858" s="13">
        <v>141.56</v>
      </c>
      <c r="AS858" s="13">
        <v>3.75</v>
      </c>
      <c r="AT858" s="13">
        <v>4.78</v>
      </c>
      <c r="AU858" s="13">
        <v>26.98</v>
      </c>
      <c r="AV858" s="13">
        <v>15.15</v>
      </c>
      <c r="AW858" s="13">
        <v>98.05</v>
      </c>
      <c r="AX858" s="34"/>
      <c r="AY858" s="13"/>
      <c r="AZ858" s="13"/>
      <c r="BA858" s="13"/>
      <c r="BB858" s="13">
        <v>1.87</v>
      </c>
      <c r="BC858" s="13"/>
      <c r="BD858" s="13"/>
      <c r="BE858" s="13">
        <v>0.25</v>
      </c>
      <c r="BF858" s="13">
        <v>0.28000000000000003</v>
      </c>
      <c r="BG858">
        <v>7.46</v>
      </c>
      <c r="BH858" s="13">
        <v>21.06</v>
      </c>
      <c r="BI858" s="13">
        <v>5.56</v>
      </c>
      <c r="BJ858" s="13">
        <v>12.44</v>
      </c>
      <c r="BK858" s="13">
        <v>30.36</v>
      </c>
      <c r="BL858" s="13">
        <v>4.57</v>
      </c>
      <c r="BM858" s="13">
        <v>18.79</v>
      </c>
      <c r="BN858" s="13">
        <v>4.96</v>
      </c>
      <c r="BO858" s="13">
        <v>22.47</v>
      </c>
      <c r="BP858" s="13">
        <v>0.89</v>
      </c>
      <c r="BQ858" s="13">
        <v>4.2699999999999996</v>
      </c>
      <c r="BR858" s="13">
        <v>0.71</v>
      </c>
      <c r="BS858" s="13">
        <v>4.3899999999999997</v>
      </c>
      <c r="BT858" s="13">
        <v>0.87</v>
      </c>
      <c r="BU858" s="13">
        <v>2.57</v>
      </c>
      <c r="BV858" s="13">
        <v>0.36</v>
      </c>
      <c r="BW858" s="13">
        <v>2.38</v>
      </c>
      <c r="BX858" s="13"/>
      <c r="BY858">
        <v>147.85</v>
      </c>
      <c r="BZ858">
        <v>1.57</v>
      </c>
      <c r="CA858" s="13">
        <v>53.8</v>
      </c>
      <c r="CB858" s="13">
        <v>281.37</v>
      </c>
      <c r="CC858" s="13">
        <v>106</v>
      </c>
      <c r="CD858" s="13">
        <v>0.55800000000000005</v>
      </c>
      <c r="CE858" s="13">
        <v>0.70533999999999997</v>
      </c>
      <c r="CF858" s="21">
        <v>0.70447000000000004</v>
      </c>
      <c r="CG858" s="13"/>
      <c r="CH858" s="13"/>
      <c r="CI858">
        <v>4.96</v>
      </c>
      <c r="CJ858" s="13">
        <v>18.79</v>
      </c>
      <c r="CK858" s="13"/>
      <c r="CL858" s="13"/>
      <c r="CM858" s="13"/>
      <c r="CN858" s="13"/>
      <c r="CO858" s="13"/>
      <c r="CP858" s="13"/>
      <c r="CQ858">
        <v>3.75</v>
      </c>
      <c r="CR858" s="13"/>
      <c r="CS858" s="13"/>
      <c r="CT858" s="13"/>
      <c r="CU858" s="13"/>
      <c r="CV858" s="13">
        <v>1.1200000000000001</v>
      </c>
      <c r="CW858" s="13">
        <v>2.97</v>
      </c>
      <c r="CX858" s="13">
        <v>7.46</v>
      </c>
      <c r="CY858" s="13">
        <v>18.8183094</v>
      </c>
      <c r="CZ858" s="13">
        <v>15.614357900000002</v>
      </c>
      <c r="DA858" s="13">
        <v>38.572977600000002</v>
      </c>
      <c r="DB858" s="13">
        <v>9.6741354123955237</v>
      </c>
      <c r="DC858" s="13"/>
      <c r="DD858" s="13">
        <v>26.317192724776397</v>
      </c>
      <c r="DE858" s="13">
        <v>18.667000000000002</v>
      </c>
      <c r="DF858" s="13">
        <v>15.606999999999999</v>
      </c>
      <c r="DG858" s="22">
        <v>38.442</v>
      </c>
      <c r="DH858" s="13"/>
      <c r="DI858" s="13"/>
      <c r="DJ858" s="13"/>
      <c r="DK858" s="13"/>
      <c r="DL858" s="13"/>
      <c r="DM858" s="13"/>
      <c r="DN858" s="13"/>
      <c r="DO858" s="23"/>
      <c r="DP858" s="13"/>
      <c r="DQ858" s="13"/>
      <c r="DR858" s="13"/>
      <c r="DS858" s="13"/>
      <c r="DT858" s="13"/>
      <c r="DU858" s="13"/>
      <c r="DV858" s="13"/>
      <c r="DW858" s="13"/>
      <c r="DX858" s="13"/>
      <c r="DY858" s="13"/>
      <c r="DZ858" s="13"/>
      <c r="EA858" s="13"/>
      <c r="EB858" s="13"/>
      <c r="EC858" s="13"/>
      <c r="ED858" s="13"/>
      <c r="EE858" s="13"/>
      <c r="EF858" s="13"/>
      <c r="EG858" s="13"/>
      <c r="EH858" s="13"/>
      <c r="EI858" s="13"/>
      <c r="EJ858" s="13"/>
      <c r="EK858" s="13"/>
      <c r="EL858" s="13"/>
      <c r="EM858" s="13"/>
      <c r="EN858" s="13"/>
      <c r="EO858" s="13"/>
      <c r="EP858" s="13"/>
      <c r="EQ858" s="13"/>
      <c r="ER858" s="13"/>
      <c r="ES858" s="13"/>
      <c r="ET858" s="13"/>
      <c r="EU858" s="13"/>
      <c r="EV858" s="13"/>
      <c r="EW858" s="13"/>
      <c r="EX858" s="13"/>
      <c r="EY858" s="13"/>
      <c r="EZ858" s="13"/>
      <c r="FA858" s="13"/>
      <c r="FB858" s="13"/>
      <c r="FC858" s="13"/>
      <c r="FD858" s="13"/>
      <c r="FE858" s="13"/>
      <c r="FF858" s="13"/>
    </row>
    <row r="859" spans="1:162" customFormat="1" x14ac:dyDescent="0.25">
      <c r="A859" s="13" t="s">
        <v>111</v>
      </c>
      <c r="B859" s="13" t="s">
        <v>586</v>
      </c>
      <c r="C859" s="19" t="s">
        <v>1533</v>
      </c>
      <c r="D859" s="20">
        <v>106</v>
      </c>
      <c r="E859" s="13">
        <v>4</v>
      </c>
      <c r="F859" s="13">
        <v>110</v>
      </c>
      <c r="G859" s="13"/>
      <c r="H859" s="13" t="s">
        <v>436</v>
      </c>
      <c r="I859" s="13" t="s">
        <v>1534</v>
      </c>
      <c r="J859" s="13" t="s">
        <v>1535</v>
      </c>
      <c r="K859" s="13" t="s">
        <v>1536</v>
      </c>
      <c r="L859" s="13"/>
      <c r="M859" s="13"/>
      <c r="N859" s="13" t="s">
        <v>1537</v>
      </c>
      <c r="O859" s="13" t="s">
        <v>115</v>
      </c>
      <c r="P859" s="13" t="s">
        <v>591</v>
      </c>
      <c r="Q859" s="13"/>
      <c r="R859" s="16" t="s">
        <v>118</v>
      </c>
      <c r="S859" s="13">
        <v>59.7</v>
      </c>
      <c r="T859" s="13"/>
      <c r="U859" s="13"/>
      <c r="V859" s="13"/>
      <c r="W859" s="13"/>
      <c r="X859" s="13">
        <v>7.29</v>
      </c>
      <c r="Y859">
        <f t="shared" si="14"/>
        <v>6.5596148999999997</v>
      </c>
      <c r="Z859" s="13"/>
      <c r="AA859" s="13"/>
      <c r="AB859" s="13"/>
      <c r="AC859" s="13">
        <v>3.89</v>
      </c>
      <c r="AD859" s="13"/>
      <c r="AE859" s="13"/>
      <c r="AF859" s="13">
        <v>2.0299999999999998</v>
      </c>
      <c r="AG859" s="13"/>
      <c r="AH859" s="13"/>
      <c r="AI859" s="13"/>
      <c r="AJ859" s="13"/>
      <c r="AK859" s="13"/>
      <c r="AL859" s="13"/>
      <c r="AM859" s="13"/>
      <c r="AN859" s="13"/>
      <c r="AO859" s="13"/>
      <c r="AP859" s="13"/>
      <c r="AQ859" s="13"/>
      <c r="AR859" s="13"/>
      <c r="AS859" s="13"/>
      <c r="AT859" s="13"/>
      <c r="AU859" s="13"/>
      <c r="AV859" s="13"/>
      <c r="AW859" s="13"/>
      <c r="AX859" s="13"/>
      <c r="AY859" s="13"/>
      <c r="AZ859" s="13"/>
      <c r="BA859" s="13"/>
      <c r="BB859" s="13"/>
      <c r="BC859" s="13"/>
      <c r="BD859" s="13"/>
      <c r="BE859" s="13"/>
      <c r="BF859" s="13"/>
      <c r="BG859" s="13"/>
      <c r="BH859" s="13"/>
      <c r="BI859" s="13"/>
      <c r="BJ859" s="13"/>
      <c r="BK859" s="13"/>
      <c r="BL859" s="13"/>
      <c r="BM859" s="13"/>
      <c r="BN859" s="13"/>
      <c r="BO859" s="13"/>
      <c r="BP859" s="13"/>
      <c r="BQ859" s="13"/>
      <c r="BR859" s="13"/>
      <c r="BS859" s="13"/>
      <c r="BT859" s="13"/>
      <c r="BU859" s="13"/>
      <c r="BV859" s="13"/>
      <c r="BW859" s="13"/>
      <c r="BX859" s="13"/>
      <c r="BY859" s="13"/>
      <c r="BZ859" s="13"/>
      <c r="CA859" s="13"/>
      <c r="CB859" s="13"/>
      <c r="CC859" s="13">
        <v>106</v>
      </c>
      <c r="CD859" s="13"/>
      <c r="CE859" s="13"/>
      <c r="CF859" s="21">
        <v>0.70401000000000002</v>
      </c>
      <c r="CG859" s="13"/>
      <c r="CH859" s="13"/>
      <c r="CI859" s="13"/>
      <c r="CJ859" s="13"/>
      <c r="CK859" s="13"/>
      <c r="CL859" s="13"/>
      <c r="CM859" s="13"/>
      <c r="CN859" s="13">
        <v>3.68</v>
      </c>
      <c r="CO859" s="13"/>
      <c r="CP859" s="13"/>
      <c r="CQ859" s="13"/>
      <c r="CR859" s="13"/>
      <c r="CS859" s="13"/>
      <c r="CT859" s="13"/>
      <c r="CU859" s="13"/>
      <c r="CV859" s="13"/>
      <c r="CW859" s="13"/>
      <c r="CX859" s="13"/>
      <c r="CY859" s="13"/>
      <c r="CZ859" s="13"/>
      <c r="DA859" s="13"/>
      <c r="DB859" s="13"/>
      <c r="DC859" s="13"/>
      <c r="DD859" s="13"/>
      <c r="DE859" s="13"/>
      <c r="DF859" s="13"/>
      <c r="DG859" s="13"/>
      <c r="DH859" s="13"/>
      <c r="DI859" s="13"/>
      <c r="DJ859" s="13"/>
      <c r="DK859" s="13"/>
      <c r="DL859" s="13"/>
      <c r="DM859" s="13"/>
      <c r="DN859" s="13"/>
      <c r="DO859" s="13"/>
      <c r="DP859" s="13"/>
      <c r="DQ859" s="13"/>
      <c r="DR859" s="13"/>
      <c r="DS859" s="13"/>
      <c r="DT859" s="13"/>
      <c r="DU859" s="13"/>
      <c r="DV859" s="13"/>
      <c r="DW859" s="13"/>
      <c r="DX859" s="13"/>
      <c r="DY859" s="13"/>
      <c r="DZ859" s="13"/>
      <c r="EA859" s="13"/>
      <c r="EB859" s="13"/>
      <c r="EC859" s="13"/>
      <c r="ED859" s="13"/>
      <c r="EE859" s="13"/>
      <c r="EF859" s="13"/>
      <c r="EG859" s="13"/>
      <c r="EH859" s="13"/>
      <c r="EI859" s="13"/>
      <c r="EJ859" s="13"/>
      <c r="EK859" s="13"/>
      <c r="EL859" s="13"/>
      <c r="EM859" s="13"/>
      <c r="EN859" s="13"/>
      <c r="EO859" s="13"/>
      <c r="EP859" s="13"/>
      <c r="EQ859" s="13"/>
      <c r="ER859" s="13"/>
      <c r="ES859" s="13"/>
      <c r="ET859" s="13"/>
      <c r="EU859" s="13"/>
      <c r="EV859" s="13"/>
      <c r="EW859" s="13"/>
      <c r="EX859" s="13"/>
      <c r="EY859" s="13"/>
      <c r="EZ859" s="13"/>
      <c r="FA859" s="13"/>
      <c r="FB859" s="13"/>
      <c r="FC859" s="13"/>
      <c r="FD859" s="13"/>
      <c r="FE859" s="13"/>
      <c r="FF859" s="13"/>
    </row>
    <row r="860" spans="1:162" customFormat="1" x14ac:dyDescent="0.25">
      <c r="A860" s="13" t="s">
        <v>111</v>
      </c>
      <c r="B860" s="13" t="s">
        <v>1168</v>
      </c>
      <c r="C860" s="19" t="s">
        <v>1538</v>
      </c>
      <c r="D860" s="20">
        <v>106</v>
      </c>
      <c r="E860" s="13">
        <v>2</v>
      </c>
      <c r="F860" s="13">
        <v>110</v>
      </c>
      <c r="G860" s="13" t="s">
        <v>436</v>
      </c>
      <c r="H860" s="13"/>
      <c r="I860" s="13" t="s">
        <v>1083</v>
      </c>
      <c r="J860" s="13"/>
      <c r="K860" s="13" t="s">
        <v>1530</v>
      </c>
      <c r="L860" s="33">
        <v>-117.3261</v>
      </c>
      <c r="M860" s="33">
        <v>33.9133</v>
      </c>
      <c r="N860" s="19" t="s">
        <v>148</v>
      </c>
      <c r="O860" s="19" t="s">
        <v>115</v>
      </c>
      <c r="P860" s="13" t="s">
        <v>605</v>
      </c>
      <c r="Q860" s="14" t="s">
        <v>117</v>
      </c>
      <c r="R860" s="16" t="s">
        <v>118</v>
      </c>
      <c r="S860" s="13">
        <v>61.7</v>
      </c>
      <c r="T860" s="13">
        <v>0.71</v>
      </c>
      <c r="U860" s="13">
        <v>17</v>
      </c>
      <c r="V860" s="13"/>
      <c r="W860" s="13"/>
      <c r="X860" s="13">
        <v>5.61</v>
      </c>
      <c r="Y860">
        <f t="shared" si="14"/>
        <v>5.0479341</v>
      </c>
      <c r="Z860" s="13">
        <v>0.09</v>
      </c>
      <c r="AA860">
        <v>0.12</v>
      </c>
      <c r="AB860" s="13"/>
      <c r="AC860" s="13">
        <v>2.54</v>
      </c>
      <c r="AD860" s="13">
        <v>6.03</v>
      </c>
      <c r="AE860" s="13">
        <v>3.55</v>
      </c>
      <c r="AF860" s="13">
        <v>1.21</v>
      </c>
      <c r="AG860">
        <v>0.56000000000000005</v>
      </c>
      <c r="AH860" s="13"/>
      <c r="AI860" s="34"/>
      <c r="AJ860">
        <v>32.729999999999997</v>
      </c>
      <c r="AK860" s="13">
        <v>0.18</v>
      </c>
      <c r="AL860" s="13">
        <v>38.1</v>
      </c>
      <c r="AM860" s="13">
        <v>1.1200000000000001</v>
      </c>
      <c r="AN860" s="13">
        <v>377.39</v>
      </c>
      <c r="AO860" s="13">
        <v>608.20000000000005</v>
      </c>
      <c r="AP860" s="13">
        <v>3.66</v>
      </c>
      <c r="AQ860" s="13">
        <v>0.7</v>
      </c>
      <c r="AR860" s="13">
        <v>130.94</v>
      </c>
      <c r="AS860" s="13">
        <v>3.49</v>
      </c>
      <c r="AT860" s="13">
        <v>4.1500000000000004</v>
      </c>
      <c r="AU860" s="13">
        <v>17.37</v>
      </c>
      <c r="AV860" s="13">
        <v>7.78</v>
      </c>
      <c r="AW860" s="13">
        <v>66.3</v>
      </c>
      <c r="AX860" s="34"/>
      <c r="AY860" s="13"/>
      <c r="AZ860" s="13"/>
      <c r="BA860" s="13"/>
      <c r="BB860" s="13">
        <v>3.36</v>
      </c>
      <c r="BC860" s="13"/>
      <c r="BD860" s="13"/>
      <c r="BE860" s="13">
        <v>0.26</v>
      </c>
      <c r="BF860" s="13">
        <v>0.34</v>
      </c>
      <c r="BG860" s="13"/>
      <c r="BH860" s="13">
        <v>13.94</v>
      </c>
      <c r="BI860" s="13">
        <v>4.83</v>
      </c>
      <c r="BJ860" s="13">
        <v>10.96</v>
      </c>
      <c r="BK860" s="13">
        <v>26.9</v>
      </c>
      <c r="BL860" s="13">
        <v>3.75</v>
      </c>
      <c r="BM860" s="13">
        <v>15.7</v>
      </c>
      <c r="BN860" s="13">
        <v>3.39</v>
      </c>
      <c r="BO860" s="13">
        <v>14.14</v>
      </c>
      <c r="BP860" s="13">
        <v>0.96</v>
      </c>
      <c r="BQ860" s="13">
        <v>3.07</v>
      </c>
      <c r="BR860" s="13">
        <v>0.53</v>
      </c>
      <c r="BS860" s="13">
        <v>3.08</v>
      </c>
      <c r="BT860" s="13">
        <v>0.71</v>
      </c>
      <c r="BU860" s="13">
        <v>1.99</v>
      </c>
      <c r="BV860" s="13">
        <v>0.28999999999999998</v>
      </c>
      <c r="BW860" s="13">
        <v>1.62</v>
      </c>
      <c r="BX860" s="13"/>
      <c r="BY860">
        <v>105.92</v>
      </c>
      <c r="BZ860">
        <v>0.82</v>
      </c>
      <c r="CA860" s="13">
        <v>38.1</v>
      </c>
      <c r="CB860" s="13">
        <v>377.39</v>
      </c>
      <c r="CC860" s="13">
        <v>106</v>
      </c>
      <c r="CD860" s="13">
        <v>0.30399999999999999</v>
      </c>
      <c r="CE860" s="13">
        <v>0.70496000000000003</v>
      </c>
      <c r="CF860" s="21">
        <v>0.70447000000000004</v>
      </c>
      <c r="CG860" s="13"/>
      <c r="CH860" s="13"/>
      <c r="CI860">
        <v>3.39</v>
      </c>
      <c r="CJ860" s="13">
        <v>15.7</v>
      </c>
      <c r="CK860" s="13"/>
      <c r="CL860" s="13"/>
      <c r="CM860" s="13"/>
      <c r="CN860" s="13"/>
      <c r="CO860" s="13"/>
      <c r="CP860" s="13"/>
      <c r="CQ860">
        <v>3.49</v>
      </c>
      <c r="CR860" s="13"/>
      <c r="CS860" s="13"/>
      <c r="CT860" s="13"/>
      <c r="CU860" s="13"/>
      <c r="CV860">
        <v>0.7</v>
      </c>
      <c r="CW860">
        <v>3.66</v>
      </c>
      <c r="CX860" s="13"/>
      <c r="CY860" s="13"/>
      <c r="CZ860" s="13"/>
      <c r="DA860" s="13"/>
      <c r="DB860" s="13"/>
      <c r="DC860" s="13"/>
      <c r="DD860" s="13"/>
      <c r="DE860" s="13"/>
      <c r="DF860" s="13"/>
      <c r="DG860" s="22"/>
      <c r="DH860" s="13"/>
      <c r="DI860" s="13"/>
      <c r="DJ860" s="13"/>
      <c r="DK860" s="13"/>
      <c r="DL860" s="13"/>
      <c r="DM860" s="13"/>
      <c r="DN860" s="13"/>
      <c r="DO860" s="23"/>
      <c r="DP860" s="13"/>
      <c r="DQ860" s="13"/>
      <c r="DR860" s="13"/>
      <c r="DS860" s="13"/>
      <c r="DT860" s="13"/>
      <c r="DU860" s="13"/>
      <c r="DV860" s="13"/>
      <c r="DW860" s="13"/>
      <c r="DX860" s="13"/>
      <c r="DY860" s="13"/>
      <c r="DZ860" s="13"/>
      <c r="EA860" s="13"/>
      <c r="EB860" s="13"/>
      <c r="EC860" s="13"/>
      <c r="ED860" s="13"/>
      <c r="EE860" s="13"/>
      <c r="EF860" s="13"/>
      <c r="EG860" s="13"/>
      <c r="EH860" s="13"/>
      <c r="EI860" s="13"/>
      <c r="EJ860" s="13"/>
      <c r="EK860" s="13"/>
      <c r="EL860" s="13"/>
      <c r="EM860" s="13"/>
      <c r="EN860" s="13"/>
      <c r="EO860" s="13"/>
      <c r="EP860" s="13"/>
      <c r="EQ860" s="13"/>
      <c r="ER860" s="13"/>
      <c r="ES860" s="13"/>
      <c r="ET860" s="13"/>
      <c r="EU860" s="13"/>
      <c r="EV860" s="13"/>
      <c r="EW860" s="13"/>
      <c r="EX860" s="13"/>
      <c r="EY860" s="13"/>
      <c r="EZ860" s="13"/>
      <c r="FA860" s="13"/>
      <c r="FB860" s="13"/>
      <c r="FC860" s="13"/>
      <c r="FD860" s="13"/>
      <c r="FE860" s="13"/>
      <c r="FF860" s="13"/>
    </row>
    <row r="861" spans="1:162" customFormat="1" x14ac:dyDescent="0.25">
      <c r="A861" s="13" t="s">
        <v>111</v>
      </c>
      <c r="B861" s="13" t="s">
        <v>1168</v>
      </c>
      <c r="C861" s="19" t="s">
        <v>1539</v>
      </c>
      <c r="D861" s="20">
        <v>106</v>
      </c>
      <c r="E861" s="13">
        <v>2</v>
      </c>
      <c r="F861" s="13">
        <v>110</v>
      </c>
      <c r="G861" s="13" t="s">
        <v>436</v>
      </c>
      <c r="H861" s="13"/>
      <c r="I861" s="13" t="s">
        <v>1083</v>
      </c>
      <c r="J861" s="13"/>
      <c r="K861" s="13" t="s">
        <v>1530</v>
      </c>
      <c r="L861" s="33">
        <v>-117.2911</v>
      </c>
      <c r="M861" s="33">
        <v>33.885599999999997</v>
      </c>
      <c r="N861" s="19" t="s">
        <v>148</v>
      </c>
      <c r="O861" s="19" t="s">
        <v>115</v>
      </c>
      <c r="P861" s="13" t="s">
        <v>605</v>
      </c>
      <c r="Q861" s="14" t="s">
        <v>117</v>
      </c>
      <c r="R861" s="16" t="s">
        <v>118</v>
      </c>
      <c r="S861" s="13">
        <v>62.1</v>
      </c>
      <c r="T861" s="13">
        <v>0.71</v>
      </c>
      <c r="U861" s="13">
        <v>16.5</v>
      </c>
      <c r="V861" s="13"/>
      <c r="W861" s="13"/>
      <c r="X861" s="13">
        <v>5.91</v>
      </c>
      <c r="Y861">
        <f t="shared" si="14"/>
        <v>5.3178771000000005</v>
      </c>
      <c r="Z861" s="13">
        <v>0.09</v>
      </c>
      <c r="AA861">
        <v>0.12</v>
      </c>
      <c r="AB861" s="13"/>
      <c r="AC861" s="13">
        <v>2.5499999999999998</v>
      </c>
      <c r="AD861" s="13">
        <v>5.74</v>
      </c>
      <c r="AE861" s="13">
        <v>3.37</v>
      </c>
      <c r="AF861" s="13">
        <v>1.49</v>
      </c>
      <c r="AG861">
        <v>0.48</v>
      </c>
      <c r="AH861" s="13"/>
      <c r="AI861" s="34"/>
      <c r="AJ861">
        <v>37.31</v>
      </c>
      <c r="AK861" s="13">
        <v>0.17</v>
      </c>
      <c r="AL861" s="13">
        <v>55.2</v>
      </c>
      <c r="AM861" s="13">
        <v>1.85</v>
      </c>
      <c r="AN861" s="13">
        <v>313.91000000000003</v>
      </c>
      <c r="AO861" s="13">
        <v>685.35</v>
      </c>
      <c r="AP861" s="13">
        <v>10.029999999999999</v>
      </c>
      <c r="AQ861" s="13">
        <v>0.96</v>
      </c>
      <c r="AR861" s="13">
        <v>101.31</v>
      </c>
      <c r="AS861" s="13">
        <v>2.4700000000000002</v>
      </c>
      <c r="AT861" s="13">
        <v>4.08</v>
      </c>
      <c r="AU861" s="13">
        <v>19.440000000000001</v>
      </c>
      <c r="AV861" s="13">
        <v>8.68</v>
      </c>
      <c r="AW861" s="13">
        <v>64.05</v>
      </c>
      <c r="AX861" s="34"/>
      <c r="AY861" s="13"/>
      <c r="AZ861" s="13"/>
      <c r="BA861" s="13"/>
      <c r="BB861" s="13">
        <v>2.23</v>
      </c>
      <c r="BC861" s="13"/>
      <c r="BD861" s="13"/>
      <c r="BE861" s="13">
        <v>0.41</v>
      </c>
      <c r="BF861" s="13">
        <v>0.33</v>
      </c>
      <c r="BG861">
        <v>7.2</v>
      </c>
      <c r="BH861" s="13">
        <v>12.98</v>
      </c>
      <c r="BI861" s="13">
        <v>5.6</v>
      </c>
      <c r="BJ861" s="13">
        <v>20.56</v>
      </c>
      <c r="BK861" s="13">
        <v>43</v>
      </c>
      <c r="BL861" s="13">
        <v>5.04</v>
      </c>
      <c r="BM861" s="13">
        <v>19.12</v>
      </c>
      <c r="BN861" s="13">
        <v>3.99</v>
      </c>
      <c r="BO861" s="13">
        <v>25.31</v>
      </c>
      <c r="BP861" s="13">
        <v>1.06</v>
      </c>
      <c r="BQ861" s="13">
        <v>3.65</v>
      </c>
      <c r="BR861" s="13">
        <v>0.59</v>
      </c>
      <c r="BS861" s="13">
        <v>3.38</v>
      </c>
      <c r="BT861" s="13">
        <v>0.7</v>
      </c>
      <c r="BU861" s="13">
        <v>2.0299999999999998</v>
      </c>
      <c r="BV861" s="13">
        <v>0.34</v>
      </c>
      <c r="BW861" s="13">
        <v>1.43</v>
      </c>
      <c r="BX861" s="13"/>
      <c r="BY861">
        <v>123.68</v>
      </c>
      <c r="BZ861">
        <v>-0.13</v>
      </c>
      <c r="CA861" s="13">
        <v>55.2</v>
      </c>
      <c r="CB861" s="13">
        <v>313.91000000000003</v>
      </c>
      <c r="CC861" s="13">
        <v>106</v>
      </c>
      <c r="CD861" s="13">
        <v>0.51200000000000001</v>
      </c>
      <c r="CE861" s="13">
        <v>0.70535000000000003</v>
      </c>
      <c r="CF861" s="21">
        <v>0.7046</v>
      </c>
      <c r="CG861" s="13"/>
      <c r="CH861" s="13"/>
      <c r="CI861">
        <v>3.99</v>
      </c>
      <c r="CJ861" s="13">
        <v>19.12</v>
      </c>
      <c r="CK861" s="13"/>
      <c r="CL861" s="13"/>
      <c r="CM861" s="13"/>
      <c r="CN861" s="13"/>
      <c r="CO861" s="13"/>
      <c r="CP861" s="13"/>
      <c r="CQ861">
        <v>2.4700000000000002</v>
      </c>
      <c r="CR861" s="13"/>
      <c r="CS861" s="13"/>
      <c r="CT861" s="13"/>
      <c r="CU861" s="13"/>
      <c r="CV861" s="13">
        <v>0.77</v>
      </c>
      <c r="CW861" s="13">
        <v>6.2</v>
      </c>
      <c r="CX861" s="13">
        <v>7.2</v>
      </c>
      <c r="CY861" s="13">
        <v>18.919</v>
      </c>
      <c r="CZ861" s="13">
        <v>15.631</v>
      </c>
      <c r="DA861" s="13">
        <v>38.912999999999997</v>
      </c>
      <c r="DB861" s="13">
        <v>7</v>
      </c>
      <c r="DC861" s="13"/>
      <c r="DD861" s="13">
        <v>57.4</v>
      </c>
      <c r="DE861" s="13">
        <v>18.79</v>
      </c>
      <c r="DF861" s="13">
        <v>15.625</v>
      </c>
      <c r="DG861" s="22">
        <v>38.576999999999998</v>
      </c>
      <c r="DH861" s="13"/>
      <c r="DI861" s="13"/>
      <c r="DJ861" s="13"/>
      <c r="DK861" s="13"/>
      <c r="DL861" s="13"/>
      <c r="DM861" s="13"/>
      <c r="DN861" s="13"/>
      <c r="DO861" s="23"/>
      <c r="DP861" s="13"/>
      <c r="DQ861" s="13"/>
      <c r="DR861" s="13"/>
      <c r="DS861" s="13"/>
      <c r="DT861" s="13"/>
      <c r="DU861" s="13"/>
      <c r="DV861" s="13"/>
      <c r="DW861" s="13"/>
      <c r="DX861" s="13"/>
      <c r="DY861" s="13"/>
      <c r="DZ861" s="13"/>
      <c r="EA861" s="13"/>
      <c r="EB861" s="13"/>
      <c r="EC861" s="13"/>
      <c r="ED861" s="13"/>
      <c r="EE861" s="13"/>
      <c r="EF861" s="13"/>
      <c r="EG861" s="13"/>
      <c r="EH861" s="13"/>
      <c r="EI861" s="13"/>
      <c r="EJ861" s="13"/>
      <c r="EK861" s="13"/>
      <c r="EL861" s="13"/>
      <c r="EM861" s="13"/>
      <c r="EN861" s="13"/>
      <c r="EO861" s="13"/>
      <c r="EP861" s="13"/>
      <c r="EQ861" s="13"/>
      <c r="ER861" s="13"/>
      <c r="ES861" s="13"/>
      <c r="ET861" s="13"/>
      <c r="EU861" s="13"/>
      <c r="EV861" s="13"/>
      <c r="EW861" s="13"/>
      <c r="EX861" s="13"/>
      <c r="EY861" s="13"/>
      <c r="EZ861" s="13"/>
      <c r="FA861" s="13"/>
      <c r="FB861" s="13"/>
      <c r="FC861" s="13"/>
      <c r="FD861" s="13"/>
      <c r="FE861" s="13"/>
      <c r="FF861" s="13"/>
    </row>
    <row r="862" spans="1:162" customFormat="1" x14ac:dyDescent="0.25">
      <c r="A862" s="13" t="s">
        <v>111</v>
      </c>
      <c r="B862" s="13" t="s">
        <v>1168</v>
      </c>
      <c r="C862" s="19" t="s">
        <v>1540</v>
      </c>
      <c r="D862" s="20">
        <v>106</v>
      </c>
      <c r="E862" s="13">
        <v>2</v>
      </c>
      <c r="F862" s="13">
        <v>110</v>
      </c>
      <c r="G862" s="13" t="s">
        <v>436</v>
      </c>
      <c r="H862" s="13"/>
      <c r="I862" s="13" t="s">
        <v>1083</v>
      </c>
      <c r="J862" s="13"/>
      <c r="K862" s="13" t="s">
        <v>1530</v>
      </c>
      <c r="L862" s="33">
        <v>-117.2559</v>
      </c>
      <c r="M862" s="33">
        <v>33.798499999999997</v>
      </c>
      <c r="N862" s="19" t="s">
        <v>148</v>
      </c>
      <c r="O862" s="19" t="s">
        <v>115</v>
      </c>
      <c r="P862" s="13" t="s">
        <v>605</v>
      </c>
      <c r="Q862" s="14" t="s">
        <v>117</v>
      </c>
      <c r="R862" s="16" t="s">
        <v>118</v>
      </c>
      <c r="S862" s="13">
        <v>62.2</v>
      </c>
      <c r="T862" s="13">
        <v>0.76</v>
      </c>
      <c r="U862" s="13">
        <v>16.100000000000001</v>
      </c>
      <c r="V862" s="13"/>
      <c r="W862" s="13"/>
      <c r="X862" s="13">
        <v>6.2</v>
      </c>
      <c r="Y862">
        <f t="shared" si="14"/>
        <v>5.5788219999999997</v>
      </c>
      <c r="Z862" s="13">
        <v>0.1</v>
      </c>
      <c r="AA862">
        <v>0.13</v>
      </c>
      <c r="AB862" s="13"/>
      <c r="AC862" s="13">
        <v>2.68</v>
      </c>
      <c r="AD862" s="13">
        <v>5.39</v>
      </c>
      <c r="AE862" s="13">
        <v>3.5</v>
      </c>
      <c r="AF862" s="13">
        <v>1.81</v>
      </c>
      <c r="AG862">
        <v>0.64</v>
      </c>
      <c r="AH862" s="13"/>
      <c r="AI862" s="34"/>
      <c r="AJ862">
        <v>33.72</v>
      </c>
      <c r="AK862" s="13">
        <v>0.18</v>
      </c>
      <c r="AL862" s="13">
        <v>66.7</v>
      </c>
      <c r="AM862" s="13">
        <v>1.68</v>
      </c>
      <c r="AN862" s="13">
        <v>292.47000000000003</v>
      </c>
      <c r="AO862" s="13">
        <v>704.87</v>
      </c>
      <c r="AP862" s="13">
        <v>2.54</v>
      </c>
      <c r="AQ862" s="13">
        <v>1.41</v>
      </c>
      <c r="AR862" s="13">
        <v>82.52</v>
      </c>
      <c r="AS862" s="13">
        <v>2.29</v>
      </c>
      <c r="AT862" s="13">
        <v>4.5199999999999996</v>
      </c>
      <c r="AU862" s="13">
        <v>19.32</v>
      </c>
      <c r="AV862" s="13">
        <v>4.5999999999999996</v>
      </c>
      <c r="AW862" s="13">
        <v>61.72</v>
      </c>
      <c r="AX862" s="34"/>
      <c r="AY862" s="13"/>
      <c r="AZ862" s="13"/>
      <c r="BA862" s="13"/>
      <c r="BB862" s="13">
        <v>1.52</v>
      </c>
      <c r="BC862" s="13"/>
      <c r="BD862" s="13"/>
      <c r="BE862" s="13">
        <v>0.24</v>
      </c>
      <c r="BF862" s="13">
        <v>0.71</v>
      </c>
      <c r="BG862" s="13"/>
      <c r="BH862" s="13">
        <v>15.61</v>
      </c>
      <c r="BI862" s="13">
        <v>5.92</v>
      </c>
      <c r="BJ862" s="13">
        <v>10.16</v>
      </c>
      <c r="BK862" s="13">
        <v>22.29</v>
      </c>
      <c r="BL862" s="13">
        <v>3.49</v>
      </c>
      <c r="BM862" s="13">
        <v>14.05</v>
      </c>
      <c r="BN862" s="13">
        <v>3.5</v>
      </c>
      <c r="BO862" s="13">
        <v>18.66</v>
      </c>
      <c r="BP862" s="13">
        <v>1.1399999999999999</v>
      </c>
      <c r="BQ862" s="13">
        <v>3.38</v>
      </c>
      <c r="BR862" s="13">
        <v>0.56999999999999995</v>
      </c>
      <c r="BS862" s="13">
        <v>3.08</v>
      </c>
      <c r="BT862" s="13">
        <v>0.81</v>
      </c>
      <c r="BU862" s="13">
        <v>1.98</v>
      </c>
      <c r="BV862" s="13">
        <v>0.46</v>
      </c>
      <c r="BW862" s="13">
        <v>1.67</v>
      </c>
      <c r="BX862" s="13"/>
      <c r="BY862">
        <v>114.89</v>
      </c>
      <c r="BZ862">
        <v>0.67</v>
      </c>
      <c r="CA862" s="13">
        <v>66.7</v>
      </c>
      <c r="CB862" s="13">
        <v>292.47000000000003</v>
      </c>
      <c r="CC862" s="13">
        <v>106</v>
      </c>
      <c r="CD862" s="13">
        <v>0.65300000000000002</v>
      </c>
      <c r="CE862" s="13">
        <v>0.70552000000000004</v>
      </c>
      <c r="CF862" s="21">
        <v>0.70447000000000004</v>
      </c>
      <c r="CG862" s="13"/>
      <c r="CH862" s="13"/>
      <c r="CI862">
        <v>3.5</v>
      </c>
      <c r="CJ862" s="13">
        <v>14.05</v>
      </c>
      <c r="CK862" s="13"/>
      <c r="CL862" s="13"/>
      <c r="CM862" s="13"/>
      <c r="CN862" s="13"/>
      <c r="CO862" s="13"/>
      <c r="CP862" s="13"/>
      <c r="CQ862">
        <v>2.29</v>
      </c>
      <c r="CR862" s="13"/>
      <c r="CS862" s="13"/>
      <c r="CT862" s="13"/>
      <c r="CU862" s="13"/>
      <c r="CV862">
        <v>1.41</v>
      </c>
      <c r="CW862">
        <v>2.54</v>
      </c>
      <c r="CX862" s="13"/>
      <c r="CY862" s="13"/>
      <c r="CZ862" s="13"/>
      <c r="DA862" s="13"/>
      <c r="DB862" s="13"/>
      <c r="DC862" s="13"/>
      <c r="DD862" s="13"/>
      <c r="DE862" s="13"/>
      <c r="DF862" s="13"/>
      <c r="DG862" s="22"/>
      <c r="DH862" s="13"/>
      <c r="DI862" s="13"/>
      <c r="DJ862" s="13"/>
      <c r="DK862" s="13"/>
      <c r="DL862" s="13"/>
      <c r="DM862" s="13"/>
      <c r="DN862" s="13"/>
      <c r="DO862" s="23"/>
      <c r="DP862" s="13"/>
      <c r="DQ862" s="13"/>
      <c r="DR862" s="13"/>
      <c r="DS862" s="13"/>
      <c r="DT862" s="13"/>
      <c r="DU862" s="13"/>
      <c r="DV862" s="13"/>
      <c r="DW862" s="13"/>
      <c r="DX862" s="13"/>
      <c r="DY862" s="13"/>
      <c r="DZ862" s="13"/>
      <c r="EA862" s="13"/>
      <c r="EB862" s="13"/>
      <c r="EC862" s="13"/>
      <c r="ED862" s="13"/>
      <c r="EE862" s="13"/>
      <c r="EF862" s="13"/>
      <c r="EG862" s="13"/>
      <c r="EH862" s="13"/>
      <c r="EI862" s="13"/>
      <c r="EJ862" s="13"/>
      <c r="EK862" s="13"/>
      <c r="EL862" s="13"/>
      <c r="EM862" s="13"/>
      <c r="EN862" s="13"/>
      <c r="EO862" s="13"/>
      <c r="EP862" s="13"/>
      <c r="EQ862" s="13"/>
      <c r="ER862" s="13"/>
      <c r="ES862" s="13"/>
      <c r="ET862" s="13"/>
      <c r="EU862" s="13"/>
      <c r="EV862" s="13"/>
      <c r="EW862" s="13"/>
      <c r="EX862" s="13"/>
      <c r="EY862" s="13"/>
      <c r="EZ862" s="13"/>
      <c r="FA862" s="13"/>
      <c r="FB862" s="13"/>
      <c r="FC862" s="13"/>
      <c r="FD862" s="13"/>
      <c r="FE862" s="13"/>
      <c r="FF862" s="13"/>
    </row>
    <row r="863" spans="1:162" customFormat="1" x14ac:dyDescent="0.25">
      <c r="A863" s="13" t="s">
        <v>111</v>
      </c>
      <c r="B863" s="13" t="s">
        <v>1168</v>
      </c>
      <c r="C863" s="19" t="s">
        <v>1541</v>
      </c>
      <c r="D863" s="20">
        <v>106</v>
      </c>
      <c r="E863" s="13">
        <v>2</v>
      </c>
      <c r="F863" s="13">
        <v>110</v>
      </c>
      <c r="G863" s="13" t="s">
        <v>436</v>
      </c>
      <c r="H863" s="13"/>
      <c r="I863" s="13" t="s">
        <v>1083</v>
      </c>
      <c r="J863" s="13"/>
      <c r="K863" s="13" t="s">
        <v>1530</v>
      </c>
      <c r="L863" s="33">
        <v>-117.29130000000001</v>
      </c>
      <c r="M863" s="33">
        <v>33.828200000000002</v>
      </c>
      <c r="N863" s="19" t="s">
        <v>148</v>
      </c>
      <c r="O863" s="19" t="s">
        <v>115</v>
      </c>
      <c r="P863" s="13" t="s">
        <v>605</v>
      </c>
      <c r="Q863" s="14" t="s">
        <v>117</v>
      </c>
      <c r="R863" s="16" t="s">
        <v>118</v>
      </c>
      <c r="S863" s="13">
        <v>62.9</v>
      </c>
      <c r="T863" s="13">
        <v>0.67</v>
      </c>
      <c r="U863" s="13">
        <v>16.3</v>
      </c>
      <c r="V863" s="13"/>
      <c r="W863" s="13"/>
      <c r="X863" s="13">
        <v>5.75</v>
      </c>
      <c r="Y863">
        <f t="shared" si="14"/>
        <v>5.1739075000000003</v>
      </c>
      <c r="Z863" s="13">
        <v>0.1</v>
      </c>
      <c r="AA863">
        <v>0.12</v>
      </c>
      <c r="AB863" s="13"/>
      <c r="AC863" s="13">
        <v>2.4900000000000002</v>
      </c>
      <c r="AD863" s="13">
        <v>5.62</v>
      </c>
      <c r="AE863" s="13">
        <v>3.38</v>
      </c>
      <c r="AF863" s="13">
        <v>1.7</v>
      </c>
      <c r="AG863">
        <v>0.5</v>
      </c>
      <c r="AH863" s="13"/>
      <c r="AI863" s="34"/>
      <c r="AJ863">
        <v>31.83</v>
      </c>
      <c r="AK863" s="13">
        <v>0.14000000000000001</v>
      </c>
      <c r="AL863" s="13">
        <v>64.5</v>
      </c>
      <c r="AM863" s="13">
        <v>1.68</v>
      </c>
      <c r="AN863" s="13">
        <v>273.08</v>
      </c>
      <c r="AO863" s="13">
        <v>570.66</v>
      </c>
      <c r="AP863" s="13">
        <v>7.34</v>
      </c>
      <c r="AQ863" s="13">
        <v>0.78</v>
      </c>
      <c r="AR863" s="13">
        <v>96.84</v>
      </c>
      <c r="AS863" s="13">
        <v>2.95</v>
      </c>
      <c r="AT863" s="13">
        <v>4</v>
      </c>
      <c r="AU863" s="13">
        <v>19.52</v>
      </c>
      <c r="AV863" s="13">
        <v>7.43</v>
      </c>
      <c r="AW863" s="13">
        <v>43.51</v>
      </c>
      <c r="AX863" s="34"/>
      <c r="AY863" s="13"/>
      <c r="AZ863" s="13"/>
      <c r="BA863" s="13"/>
      <c r="BB863" s="13">
        <v>0.99</v>
      </c>
      <c r="BC863" s="13"/>
      <c r="BD863" s="13"/>
      <c r="BE863" s="13">
        <v>0.21</v>
      </c>
      <c r="BF863" s="13">
        <v>0.39</v>
      </c>
      <c r="BG863">
        <v>8.1999999999999993</v>
      </c>
      <c r="BH863" s="13">
        <v>15.3</v>
      </c>
      <c r="BI863" s="13">
        <v>4.42</v>
      </c>
      <c r="BJ863" s="13">
        <v>16.38</v>
      </c>
      <c r="BK863" s="13">
        <v>34.44</v>
      </c>
      <c r="BL863" s="13">
        <v>4.17</v>
      </c>
      <c r="BM863" s="13">
        <v>16.82</v>
      </c>
      <c r="BN863" s="13">
        <v>3.48</v>
      </c>
      <c r="BO863" s="13">
        <v>18.41</v>
      </c>
      <c r="BP863" s="13">
        <v>0.84</v>
      </c>
      <c r="BQ863" s="13">
        <v>3.01</v>
      </c>
      <c r="BR863" s="13">
        <v>0.49</v>
      </c>
      <c r="BS863" s="13">
        <v>3.2</v>
      </c>
      <c r="BT863" s="13">
        <v>0.66</v>
      </c>
      <c r="BU863" s="13">
        <v>2.12</v>
      </c>
      <c r="BV863" s="13">
        <v>0.31</v>
      </c>
      <c r="BW863" s="13">
        <v>1.95</v>
      </c>
      <c r="BX863" s="13"/>
      <c r="BY863">
        <v>108.14</v>
      </c>
      <c r="BZ863">
        <v>0.98</v>
      </c>
      <c r="CA863" s="13">
        <v>64.5</v>
      </c>
      <c r="CB863" s="13">
        <v>273.08</v>
      </c>
      <c r="CC863" s="13">
        <v>106</v>
      </c>
      <c r="CD863" s="13">
        <v>0.65100000000000002</v>
      </c>
      <c r="CE863" s="13">
        <v>0.70555999999999996</v>
      </c>
      <c r="CF863" s="21">
        <v>0.7046</v>
      </c>
      <c r="CG863" s="13"/>
      <c r="CH863" s="13"/>
      <c r="CI863">
        <v>3.48</v>
      </c>
      <c r="CJ863" s="13">
        <v>16.82</v>
      </c>
      <c r="CK863" s="13"/>
      <c r="CL863" s="13"/>
      <c r="CM863" s="13"/>
      <c r="CN863" s="13"/>
      <c r="CO863" s="13"/>
      <c r="CP863" s="13"/>
      <c r="CQ863">
        <v>2.95</v>
      </c>
      <c r="CR863" s="13"/>
      <c r="CS863" s="13"/>
      <c r="CT863" s="13"/>
      <c r="CU863" s="13"/>
      <c r="CV863" s="13">
        <v>0.76</v>
      </c>
      <c r="CW863" s="13">
        <v>7.34</v>
      </c>
      <c r="CX863" s="13">
        <v>8.1999999999999993</v>
      </c>
      <c r="CY863" s="13">
        <v>18.981000000000002</v>
      </c>
      <c r="CZ863" s="13">
        <v>15.625999999999999</v>
      </c>
      <c r="DA863" s="13">
        <v>38.805999999999997</v>
      </c>
      <c r="DB863" s="13">
        <v>6</v>
      </c>
      <c r="DC863" s="13"/>
      <c r="DD863" s="13">
        <v>59.8</v>
      </c>
      <c r="DE863" s="13">
        <v>18.869</v>
      </c>
      <c r="DF863" s="13">
        <v>15.621</v>
      </c>
      <c r="DG863" s="22">
        <v>38.456000000000003</v>
      </c>
      <c r="DH863" s="13"/>
      <c r="DI863" s="13"/>
      <c r="DJ863" s="13"/>
      <c r="DK863" s="13"/>
      <c r="DL863" s="13"/>
      <c r="DM863" s="13"/>
      <c r="DN863" s="13"/>
      <c r="DO863" s="23"/>
      <c r="DP863" s="13"/>
      <c r="DQ863" s="13"/>
      <c r="DR863" s="13"/>
      <c r="DS863" s="13"/>
      <c r="DT863" s="13"/>
      <c r="DU863" s="13"/>
      <c r="DV863" s="13"/>
      <c r="DW863" s="13"/>
      <c r="DX863" s="13"/>
      <c r="DY863" s="13"/>
      <c r="DZ863" s="13"/>
      <c r="EA863" s="13"/>
      <c r="EB863" s="13"/>
      <c r="EC863" s="13"/>
      <c r="ED863" s="13"/>
      <c r="EE863" s="13"/>
      <c r="EF863" s="13"/>
      <c r="EG863" s="13"/>
      <c r="EH863" s="13"/>
      <c r="EI863" s="13"/>
      <c r="EJ863" s="13"/>
      <c r="EK863" s="13"/>
      <c r="EL863" s="13"/>
      <c r="EM863" s="13"/>
      <c r="EN863" s="13"/>
      <c r="EO863" s="13"/>
      <c r="EP863" s="13"/>
      <c r="EQ863" s="13"/>
      <c r="ER863" s="13"/>
      <c r="ES863" s="13"/>
      <c r="ET863" s="13"/>
      <c r="EU863" s="13"/>
      <c r="EV863" s="13"/>
      <c r="EW863" s="13"/>
      <c r="EX863" s="13"/>
      <c r="EY863" s="13"/>
      <c r="EZ863" s="13"/>
      <c r="FA863" s="13"/>
      <c r="FB863" s="13"/>
      <c r="FC863" s="13"/>
      <c r="FD863" s="13"/>
      <c r="FE863" s="13"/>
      <c r="FF863" s="13"/>
    </row>
    <row r="864" spans="1:162" customFormat="1" x14ac:dyDescent="0.25">
      <c r="A864" s="13" t="s">
        <v>111</v>
      </c>
      <c r="B864" s="13" t="s">
        <v>1542</v>
      </c>
      <c r="C864" s="19" t="s">
        <v>1543</v>
      </c>
      <c r="D864" s="20">
        <v>106</v>
      </c>
      <c r="E864" s="13">
        <v>2</v>
      </c>
      <c r="F864" s="13">
        <v>110</v>
      </c>
      <c r="G864" s="13"/>
      <c r="H864" s="13" t="s">
        <v>436</v>
      </c>
      <c r="I864" s="13" t="s">
        <v>1544</v>
      </c>
      <c r="J864" s="13" t="s">
        <v>1545</v>
      </c>
      <c r="K864" s="13" t="s">
        <v>1546</v>
      </c>
      <c r="L864" s="13"/>
      <c r="M864" s="13"/>
      <c r="N864" s="13" t="s">
        <v>1547</v>
      </c>
      <c r="O864" s="13" t="s">
        <v>76</v>
      </c>
      <c r="P864" s="13" t="s">
        <v>1548</v>
      </c>
      <c r="Q864" s="13"/>
      <c r="R864" s="16" t="s">
        <v>118</v>
      </c>
      <c r="S864" s="13">
        <v>66.77</v>
      </c>
      <c r="T864" s="13"/>
      <c r="U864" s="13"/>
      <c r="V864" s="13"/>
      <c r="W864" s="13"/>
      <c r="X864" s="13">
        <v>4.33</v>
      </c>
      <c r="Y864">
        <f t="shared" si="14"/>
        <v>3.8961773000000002</v>
      </c>
      <c r="Z864" s="13"/>
      <c r="AA864" s="13"/>
      <c r="AB864" s="13"/>
      <c r="AC864" s="13">
        <v>1.3</v>
      </c>
      <c r="AD864" s="13"/>
      <c r="AE864" s="13"/>
      <c r="AF864" s="13">
        <v>2.12</v>
      </c>
      <c r="AG864" s="13"/>
      <c r="AH864" s="13"/>
      <c r="AI864" s="13"/>
      <c r="AJ864" s="13"/>
      <c r="AK864" s="13"/>
      <c r="AL864" s="13"/>
      <c r="AM864" s="13"/>
      <c r="AN864" s="13">
        <v>229</v>
      </c>
      <c r="AO864" s="13"/>
      <c r="AP864" s="13"/>
      <c r="AQ864" s="13"/>
      <c r="AR864" s="13"/>
      <c r="AS864" s="13"/>
      <c r="AT864" s="13">
        <v>5.6</v>
      </c>
      <c r="AU864" s="13">
        <v>30.9</v>
      </c>
      <c r="AV864" s="13"/>
      <c r="AW864" s="13"/>
      <c r="AX864" s="13"/>
      <c r="AY864" s="13"/>
      <c r="AZ864" s="13"/>
      <c r="BA864" s="13"/>
      <c r="BB864" s="13"/>
      <c r="BC864" s="13"/>
      <c r="BD864" s="13"/>
      <c r="BE864" s="13"/>
      <c r="BF864" s="13"/>
      <c r="BG864" s="13"/>
      <c r="BH864" s="13"/>
      <c r="BI864" s="13"/>
      <c r="BJ864" s="13"/>
      <c r="BK864" s="13"/>
      <c r="BL864" s="13"/>
      <c r="BM864" s="13"/>
      <c r="BN864" s="13"/>
      <c r="BO864" s="13"/>
      <c r="BP864" s="13"/>
      <c r="BQ864" s="13"/>
      <c r="BR864" s="13"/>
      <c r="BS864" s="13"/>
      <c r="BT864" s="13"/>
      <c r="BU864" s="13"/>
      <c r="BV864" s="13"/>
      <c r="BW864" s="13"/>
      <c r="BX864" s="13"/>
      <c r="BY864" s="13"/>
      <c r="BZ864" s="13"/>
      <c r="CA864" s="13"/>
      <c r="CB864" s="13">
        <v>229</v>
      </c>
      <c r="CC864" s="13">
        <v>106</v>
      </c>
      <c r="CD864" s="13"/>
      <c r="CE864" s="13"/>
      <c r="CF864" s="21"/>
      <c r="CG864" s="13"/>
      <c r="CH864" s="13"/>
      <c r="CI864" s="13"/>
      <c r="CJ864" s="13"/>
      <c r="CK864" s="13"/>
      <c r="CL864" s="13"/>
      <c r="CM864" s="13"/>
      <c r="CN864" s="13"/>
      <c r="CO864" s="13"/>
      <c r="CP864" s="13"/>
      <c r="CQ864" s="13"/>
      <c r="CR864" s="13"/>
      <c r="CS864" s="13"/>
      <c r="CT864" s="13"/>
      <c r="CU864" s="13"/>
      <c r="CV864" s="13"/>
      <c r="CW864" s="13"/>
      <c r="CX864" s="13"/>
      <c r="CY864" s="13"/>
      <c r="CZ864" s="13"/>
      <c r="DA864" s="13"/>
      <c r="DB864" s="13"/>
      <c r="DC864" s="13"/>
      <c r="DD864" s="13"/>
      <c r="DE864" s="13"/>
      <c r="DF864" s="13"/>
      <c r="DG864" s="22"/>
      <c r="DH864" s="13"/>
      <c r="DI864" s="13"/>
      <c r="DJ864" s="13"/>
      <c r="DK864" s="13"/>
      <c r="DL864" s="13"/>
      <c r="DM864" s="13"/>
      <c r="DN864" s="13"/>
      <c r="DO864" s="23"/>
      <c r="DP864" s="13"/>
      <c r="DQ864" s="13"/>
      <c r="DR864" s="13"/>
      <c r="DS864" s="13"/>
      <c r="DT864" s="13"/>
      <c r="DU864" s="13"/>
      <c r="DV864" s="13"/>
      <c r="DW864" s="13"/>
      <c r="DX864" s="13"/>
      <c r="DY864" s="13"/>
      <c r="DZ864" s="13"/>
      <c r="EA864" s="13"/>
      <c r="EB864" s="13"/>
      <c r="EC864" s="13"/>
      <c r="ED864" s="13"/>
      <c r="EE864" s="13"/>
      <c r="EF864" s="13"/>
      <c r="EG864" s="13"/>
      <c r="EH864" s="13"/>
      <c r="EI864" s="13"/>
      <c r="EJ864" s="13"/>
      <c r="EK864" s="13"/>
      <c r="EL864" s="13"/>
      <c r="EM864" s="13"/>
      <c r="EN864" s="13"/>
      <c r="EO864" s="13"/>
      <c r="EP864" s="13"/>
      <c r="EQ864" s="13"/>
      <c r="ER864" s="13"/>
      <c r="ES864" s="13"/>
      <c r="ET864" s="13"/>
      <c r="EU864" s="13"/>
      <c r="EV864" s="13"/>
      <c r="EW864" s="13"/>
      <c r="EX864" s="13"/>
      <c r="EY864" s="13"/>
      <c r="EZ864" s="13"/>
      <c r="FA864" s="13"/>
      <c r="FB864" s="13"/>
      <c r="FC864" s="13"/>
      <c r="FD864" s="13"/>
      <c r="FE864" s="13"/>
      <c r="FF864" s="13"/>
    </row>
    <row r="865" spans="1:162" customFormat="1" x14ac:dyDescent="0.25">
      <c r="A865" s="13" t="s">
        <v>111</v>
      </c>
      <c r="C865" s="14" t="s">
        <v>1549</v>
      </c>
      <c r="D865">
        <v>106</v>
      </c>
      <c r="H865" s="13" t="s">
        <v>436</v>
      </c>
      <c r="K865" t="s">
        <v>1530</v>
      </c>
      <c r="L865" s="15">
        <v>-117.3236</v>
      </c>
      <c r="M865" s="15">
        <v>33.969700000000003</v>
      </c>
      <c r="N865" s="14" t="s">
        <v>114</v>
      </c>
      <c r="O865" s="14" t="s">
        <v>115</v>
      </c>
      <c r="P865" s="14" t="s">
        <v>116</v>
      </c>
      <c r="Q865" s="14" t="s">
        <v>117</v>
      </c>
      <c r="R865" s="16" t="s">
        <v>118</v>
      </c>
      <c r="S865">
        <v>69.53</v>
      </c>
      <c r="T865">
        <v>0.53</v>
      </c>
      <c r="U865">
        <v>14.58</v>
      </c>
      <c r="W865">
        <v>3.66</v>
      </c>
      <c r="X865">
        <v>3.48</v>
      </c>
      <c r="Y865">
        <f t="shared" si="14"/>
        <v>6.7913388000000001</v>
      </c>
      <c r="Z865">
        <v>0.05</v>
      </c>
      <c r="AC865">
        <v>1.17</v>
      </c>
      <c r="AD865">
        <v>3.21</v>
      </c>
      <c r="AE865">
        <v>3.06</v>
      </c>
      <c r="AF865">
        <v>2.87</v>
      </c>
      <c r="AG865">
        <v>0.49</v>
      </c>
      <c r="AK865">
        <v>0.18</v>
      </c>
      <c r="AL865">
        <v>85.6</v>
      </c>
      <c r="AQ865">
        <v>1.4</v>
      </c>
      <c r="BY865">
        <v>9.85</v>
      </c>
      <c r="CA865">
        <v>85.6</v>
      </c>
      <c r="CD865">
        <v>1.143</v>
      </c>
      <c r="CE865">
        <v>0.70650000000000002</v>
      </c>
      <c r="CF865">
        <v>0.70479999999999998</v>
      </c>
      <c r="CV865">
        <v>1.4</v>
      </c>
      <c r="DG865" s="17"/>
      <c r="DO865" s="18"/>
    </row>
    <row r="866" spans="1:162" customFormat="1" x14ac:dyDescent="0.25">
      <c r="A866" s="13" t="s">
        <v>111</v>
      </c>
      <c r="B866" s="13" t="s">
        <v>601</v>
      </c>
      <c r="C866" s="19" t="s">
        <v>1550</v>
      </c>
      <c r="D866" s="20">
        <v>106.3</v>
      </c>
      <c r="E866" s="13">
        <v>10</v>
      </c>
      <c r="F866" s="13">
        <v>120</v>
      </c>
      <c r="G866" s="13" t="s">
        <v>436</v>
      </c>
      <c r="H866" s="13"/>
      <c r="I866" s="13" t="s">
        <v>764</v>
      </c>
      <c r="J866" s="13"/>
      <c r="K866" s="13" t="s">
        <v>1551</v>
      </c>
      <c r="L866" s="33">
        <v>-117.38939999999999</v>
      </c>
      <c r="M866" s="33">
        <v>33.457599999999999</v>
      </c>
      <c r="N866" s="19" t="s">
        <v>380</v>
      </c>
      <c r="O866" s="19" t="s">
        <v>115</v>
      </c>
      <c r="P866" s="13" t="s">
        <v>605</v>
      </c>
      <c r="Q866" s="14" t="s">
        <v>117</v>
      </c>
      <c r="R866" s="16" t="s">
        <v>118</v>
      </c>
      <c r="S866" s="13">
        <v>73.5</v>
      </c>
      <c r="T866" s="13">
        <v>0.3</v>
      </c>
      <c r="U866" s="13">
        <v>13</v>
      </c>
      <c r="V866" s="13"/>
      <c r="W866" s="13"/>
      <c r="X866" s="13">
        <v>2.7</v>
      </c>
      <c r="Y866">
        <f t="shared" si="14"/>
        <v>2.429487</v>
      </c>
      <c r="Z866" s="13">
        <v>0.03</v>
      </c>
      <c r="AA866">
        <v>0.04</v>
      </c>
      <c r="AB866" s="13"/>
      <c r="AC866" s="13">
        <v>0.43</v>
      </c>
      <c r="AD866" s="13">
        <v>1.77</v>
      </c>
      <c r="AE866" s="13">
        <v>3.55</v>
      </c>
      <c r="AF866" s="13">
        <v>2.94</v>
      </c>
      <c r="AG866">
        <v>0.5</v>
      </c>
      <c r="AH866" s="13"/>
      <c r="AI866" s="34"/>
      <c r="AJ866">
        <v>14.58</v>
      </c>
      <c r="AK866" s="13">
        <v>0.08</v>
      </c>
      <c r="AL866" s="13">
        <v>111</v>
      </c>
      <c r="AM866" s="13">
        <v>6.14</v>
      </c>
      <c r="AN866" s="13">
        <v>112.1</v>
      </c>
      <c r="AO866" s="13">
        <v>815.05</v>
      </c>
      <c r="AP866" s="13">
        <v>18.149999999999999</v>
      </c>
      <c r="AQ866" s="13">
        <v>5.0199999999999996</v>
      </c>
      <c r="AR866" s="13">
        <v>134.09</v>
      </c>
      <c r="AS866" s="13">
        <v>5.09</v>
      </c>
      <c r="AT866" s="13">
        <v>6.04</v>
      </c>
      <c r="AU866" s="13">
        <v>25.07</v>
      </c>
      <c r="AV866" s="13">
        <v>21.59</v>
      </c>
      <c r="AW866" s="13">
        <v>13.84</v>
      </c>
      <c r="AX866" s="34"/>
      <c r="AY866" s="13"/>
      <c r="AZ866" s="13"/>
      <c r="BA866" s="13"/>
      <c r="BB866" s="13">
        <v>4.18</v>
      </c>
      <c r="BC866" s="13"/>
      <c r="BD866" s="13"/>
      <c r="BE866" s="13">
        <v>1.08</v>
      </c>
      <c r="BF866" s="13">
        <v>0.93</v>
      </c>
      <c r="BG866">
        <v>6.41</v>
      </c>
      <c r="BH866" s="13">
        <v>3.65</v>
      </c>
      <c r="BI866" s="13">
        <v>11.58</v>
      </c>
      <c r="BJ866" s="13">
        <v>24.61</v>
      </c>
      <c r="BK866" s="13">
        <v>49.09</v>
      </c>
      <c r="BL866" s="13">
        <v>6.14</v>
      </c>
      <c r="BM866" s="13">
        <v>27.89</v>
      </c>
      <c r="BN866" s="13">
        <v>6.36</v>
      </c>
      <c r="BO866" s="13">
        <v>7.88</v>
      </c>
      <c r="BP866" s="13">
        <v>1.1599999999999999</v>
      </c>
      <c r="BQ866" s="13">
        <v>6.07</v>
      </c>
      <c r="BR866" s="13">
        <v>1.1100000000000001</v>
      </c>
      <c r="BS866" s="13">
        <v>6.63</v>
      </c>
      <c r="BT866" s="13">
        <v>1.35</v>
      </c>
      <c r="BU866" s="13">
        <v>4.08</v>
      </c>
      <c r="BV866" s="13">
        <v>0.69</v>
      </c>
      <c r="BW866" s="13">
        <v>4.42</v>
      </c>
      <c r="BX866" s="13"/>
      <c r="BY866">
        <v>22.51</v>
      </c>
      <c r="BZ866">
        <v>2.98</v>
      </c>
      <c r="CA866" s="13">
        <v>111</v>
      </c>
      <c r="CB866" s="13">
        <v>112.1</v>
      </c>
      <c r="CC866" s="13">
        <v>106.3</v>
      </c>
      <c r="CD866" s="13">
        <v>2.7519999999999998</v>
      </c>
      <c r="CE866" s="13">
        <v>0.70821999999999996</v>
      </c>
      <c r="CF866" s="21">
        <v>0.70409999999999995</v>
      </c>
      <c r="CG866" s="13"/>
      <c r="CH866" s="13"/>
      <c r="CI866">
        <v>6.36</v>
      </c>
      <c r="CJ866" s="13">
        <v>27.89</v>
      </c>
      <c r="CK866" s="13"/>
      <c r="CL866" s="13"/>
      <c r="CM866" s="13"/>
      <c r="CN866" s="13"/>
      <c r="CO866" s="13"/>
      <c r="CP866" s="13"/>
      <c r="CQ866">
        <v>5.09</v>
      </c>
      <c r="CR866" s="13"/>
      <c r="CS866" s="13"/>
      <c r="CT866" s="13"/>
      <c r="CU866" s="13"/>
      <c r="CV866" s="13">
        <v>3.13</v>
      </c>
      <c r="CW866" s="13">
        <v>9.4600000000000009</v>
      </c>
      <c r="CX866" s="13">
        <v>6.41</v>
      </c>
      <c r="CY866" s="13">
        <v>19.287338999999999</v>
      </c>
      <c r="CZ866" s="13">
        <v>15.623387600000001</v>
      </c>
      <c r="DA866" s="13">
        <v>38.950631999999999</v>
      </c>
      <c r="DB866" s="13">
        <v>31.827618976137597</v>
      </c>
      <c r="DC866" s="13"/>
      <c r="DD866" s="13">
        <v>98.682449559868743</v>
      </c>
      <c r="DE866" s="13">
        <v>18.689</v>
      </c>
      <c r="DF866" s="13">
        <v>15.593999999999999</v>
      </c>
      <c r="DG866" s="22">
        <v>38.363</v>
      </c>
      <c r="DH866" s="13"/>
      <c r="DI866" s="13"/>
      <c r="DJ866" s="13"/>
      <c r="DK866" s="13"/>
      <c r="DL866" s="13"/>
      <c r="DM866" s="13"/>
      <c r="DN866" s="13"/>
      <c r="DO866" s="23"/>
      <c r="DP866" s="13"/>
      <c r="DQ866" s="13"/>
      <c r="DR866" s="13"/>
      <c r="DS866" s="13"/>
      <c r="DT866" s="13"/>
      <c r="DU866" s="13"/>
      <c r="DV866" s="13"/>
      <c r="DW866" s="13"/>
      <c r="DX866" s="13"/>
      <c r="DY866" s="13"/>
      <c r="DZ866" s="13"/>
      <c r="EA866" s="13"/>
      <c r="EB866" s="13"/>
      <c r="EC866" s="13"/>
      <c r="ED866" s="13"/>
      <c r="EE866" s="13"/>
      <c r="EF866" s="13"/>
      <c r="EG866" s="13"/>
      <c r="EH866" s="13"/>
      <c r="EI866" s="13"/>
      <c r="EJ866" s="13"/>
      <c r="EK866" s="13"/>
      <c r="EL866" s="13"/>
      <c r="EM866" s="13"/>
      <c r="EN866" s="13"/>
      <c r="EO866" s="13"/>
      <c r="EP866" s="13"/>
      <c r="EQ866" s="13"/>
      <c r="ER866" s="13"/>
      <c r="ES866" s="13"/>
      <c r="ET866" s="13"/>
      <c r="EU866" s="13"/>
      <c r="EV866" s="13"/>
      <c r="EW866" s="13"/>
      <c r="EX866" s="13"/>
      <c r="EY866" s="13"/>
      <c r="EZ866" s="13"/>
      <c r="FA866" s="13"/>
      <c r="FB866" s="13"/>
      <c r="FC866" s="13"/>
      <c r="FD866" s="13"/>
      <c r="FE866" s="13"/>
      <c r="FF866" s="13"/>
    </row>
    <row r="867" spans="1:162" customFormat="1" x14ac:dyDescent="0.25">
      <c r="A867" s="13" t="s">
        <v>111</v>
      </c>
      <c r="C867" s="14" t="s">
        <v>1552</v>
      </c>
      <c r="D867">
        <v>106.3</v>
      </c>
      <c r="G867" t="s">
        <v>121</v>
      </c>
      <c r="K867" t="s">
        <v>1551</v>
      </c>
      <c r="L867" s="15">
        <v>-117.361</v>
      </c>
      <c r="M867" s="15">
        <v>33.494399999999999</v>
      </c>
      <c r="N867" s="14" t="s">
        <v>114</v>
      </c>
      <c r="O867" s="14" t="s">
        <v>115</v>
      </c>
      <c r="P867" s="14" t="s">
        <v>116</v>
      </c>
      <c r="Q867" s="14" t="s">
        <v>117</v>
      </c>
      <c r="R867" s="16" t="s">
        <v>118</v>
      </c>
      <c r="S867">
        <v>74.91</v>
      </c>
      <c r="T867">
        <v>0.25</v>
      </c>
      <c r="U867">
        <v>13.46</v>
      </c>
      <c r="W867">
        <v>2.06</v>
      </c>
      <c r="X867">
        <v>1.97</v>
      </c>
      <c r="Y867">
        <f t="shared" si="14"/>
        <v>3.8326257000000004</v>
      </c>
      <c r="Z867">
        <v>0.04</v>
      </c>
      <c r="AC867">
        <v>0.48</v>
      </c>
      <c r="AD867">
        <v>1.95</v>
      </c>
      <c r="AE867">
        <v>3.43</v>
      </c>
      <c r="AF867">
        <v>2.92</v>
      </c>
      <c r="AG867">
        <v>0.28000000000000003</v>
      </c>
      <c r="AK867">
        <v>0.08</v>
      </c>
      <c r="AL867">
        <v>101</v>
      </c>
      <c r="AN867">
        <v>114</v>
      </c>
      <c r="AQ867">
        <v>1.38</v>
      </c>
      <c r="BY867">
        <v>5.5</v>
      </c>
      <c r="CA867">
        <v>101</v>
      </c>
      <c r="CB867">
        <v>114</v>
      </c>
      <c r="CD867">
        <v>2.57</v>
      </c>
      <c r="CE867">
        <v>0.70809</v>
      </c>
      <c r="CF867">
        <v>0.70409999999999995</v>
      </c>
      <c r="CV867">
        <v>1.38</v>
      </c>
      <c r="DG867" s="17"/>
      <c r="DO867" s="18"/>
    </row>
    <row r="868" spans="1:162" customFormat="1" x14ac:dyDescent="0.25">
      <c r="A868" s="13" t="s">
        <v>111</v>
      </c>
      <c r="C868" s="14" t="s">
        <v>1553</v>
      </c>
      <c r="D868">
        <v>106.3</v>
      </c>
      <c r="H868" s="13" t="s">
        <v>436</v>
      </c>
      <c r="K868" t="s">
        <v>1551</v>
      </c>
      <c r="L868" s="15">
        <v>-117.36199999999999</v>
      </c>
      <c r="M868" s="15">
        <v>33.433900000000001</v>
      </c>
      <c r="N868" s="14" t="s">
        <v>756</v>
      </c>
      <c r="O868" s="14" t="s">
        <v>115</v>
      </c>
      <c r="P868" s="14" t="s">
        <v>116</v>
      </c>
      <c r="Q868" s="14" t="s">
        <v>117</v>
      </c>
      <c r="R868" s="16" t="s">
        <v>118</v>
      </c>
      <c r="S868">
        <v>79.099999999999994</v>
      </c>
      <c r="T868">
        <v>0.15</v>
      </c>
      <c r="U868">
        <v>10.92</v>
      </c>
      <c r="W868">
        <v>1.3</v>
      </c>
      <c r="X868">
        <v>1.37</v>
      </c>
      <c r="Y868">
        <f t="shared" si="14"/>
        <v>2.5327397</v>
      </c>
      <c r="Z868">
        <v>0.02</v>
      </c>
      <c r="AC868">
        <v>0.13</v>
      </c>
      <c r="AD868">
        <v>0.73</v>
      </c>
      <c r="AE868">
        <v>3.2</v>
      </c>
      <c r="AF868">
        <v>4.2300000000000004</v>
      </c>
      <c r="AG868">
        <v>0.56000000000000005</v>
      </c>
      <c r="AK868">
        <v>0.05</v>
      </c>
      <c r="AL868">
        <v>140</v>
      </c>
      <c r="AN868">
        <v>49.3</v>
      </c>
      <c r="AQ868">
        <v>1.38</v>
      </c>
      <c r="BY868">
        <v>5</v>
      </c>
      <c r="CA868">
        <v>140</v>
      </c>
      <c r="CB868">
        <v>49.3</v>
      </c>
      <c r="CD868">
        <v>8.2219999999999995</v>
      </c>
      <c r="CE868">
        <v>0.71655999999999997</v>
      </c>
      <c r="CF868">
        <v>0.70409999999999995</v>
      </c>
      <c r="CV868">
        <v>1.38</v>
      </c>
      <c r="DG868" s="17"/>
      <c r="DO868" s="18"/>
    </row>
    <row r="869" spans="1:162" customFormat="1" x14ac:dyDescent="0.25">
      <c r="A869" s="13" t="s">
        <v>111</v>
      </c>
      <c r="B869" s="13"/>
      <c r="C869" s="19" t="s">
        <v>1554</v>
      </c>
      <c r="D869" s="20">
        <v>107</v>
      </c>
      <c r="E869" s="13"/>
      <c r="F869" s="13">
        <v>110</v>
      </c>
      <c r="G869" s="13"/>
      <c r="H869" s="13" t="s">
        <v>126</v>
      </c>
      <c r="I869" s="13" t="s">
        <v>1555</v>
      </c>
      <c r="J869" s="13"/>
      <c r="K869" s="13"/>
      <c r="L869" s="13"/>
      <c r="M869" s="13"/>
      <c r="N869" s="13"/>
      <c r="O869" s="13" t="s">
        <v>115</v>
      </c>
      <c r="P869" s="13" t="s">
        <v>132</v>
      </c>
      <c r="Q869" s="13"/>
      <c r="R869" s="16" t="s">
        <v>118</v>
      </c>
      <c r="S869" s="13">
        <v>70.7</v>
      </c>
      <c r="T869" s="13"/>
      <c r="U869" s="13"/>
      <c r="V869" s="13"/>
      <c r="W869" s="13"/>
      <c r="X869" s="13"/>
      <c r="Y869" t="e">
        <f t="shared" si="14"/>
        <v>#N/A</v>
      </c>
      <c r="Z869" s="13"/>
      <c r="AA869" s="13"/>
      <c r="AB869" s="13"/>
      <c r="AC869" s="13">
        <v>0.73</v>
      </c>
      <c r="AD869" s="13"/>
      <c r="AE869" s="13"/>
      <c r="AF869" s="13"/>
      <c r="AG869" s="13"/>
      <c r="AH869" s="13"/>
      <c r="AI869" s="13"/>
      <c r="AJ869" s="13"/>
      <c r="AK869" s="13"/>
      <c r="AL869" s="13"/>
      <c r="AM869" s="13"/>
      <c r="AN869" s="13">
        <v>559</v>
      </c>
      <c r="AO869" s="13"/>
      <c r="AP869" s="13"/>
      <c r="AQ869" s="13"/>
      <c r="AR869" s="13"/>
      <c r="AS869" s="13"/>
      <c r="AT869" s="13">
        <v>14</v>
      </c>
      <c r="AU869" s="13">
        <v>11</v>
      </c>
      <c r="AV869" s="13"/>
      <c r="AW869" s="13"/>
      <c r="AX869" s="13"/>
      <c r="AY869" s="13"/>
      <c r="AZ869" s="13"/>
      <c r="BA869" s="13"/>
      <c r="BB869" s="13"/>
      <c r="BC869" s="13"/>
      <c r="BD869" s="13"/>
      <c r="BE869" s="13"/>
      <c r="BF869" s="13"/>
      <c r="BG869" s="13"/>
      <c r="BH869" s="13"/>
      <c r="BI869" s="13"/>
      <c r="BJ869" s="13">
        <v>54</v>
      </c>
      <c r="BK869" s="13">
        <v>120</v>
      </c>
      <c r="BL869" s="13"/>
      <c r="BM869" s="13"/>
      <c r="BN869" s="13">
        <v>46</v>
      </c>
      <c r="BO869" s="13"/>
      <c r="BP869" s="13"/>
      <c r="BQ869" s="13">
        <v>11</v>
      </c>
      <c r="BR869" s="13"/>
      <c r="BS869" s="13"/>
      <c r="BT869" s="13"/>
      <c r="BU869" s="13"/>
      <c r="BV869" s="13"/>
      <c r="BW869" s="13">
        <v>0.86</v>
      </c>
      <c r="BX869" s="13"/>
      <c r="BY869" s="13"/>
      <c r="BZ869" s="13"/>
      <c r="CA869" s="13"/>
      <c r="CB869" s="13">
        <v>559</v>
      </c>
      <c r="CC869" s="13">
        <v>107</v>
      </c>
      <c r="CD869" s="13"/>
      <c r="CE869" s="13"/>
      <c r="CF869" s="21">
        <v>0.70909999999999995</v>
      </c>
      <c r="CG869" s="13"/>
      <c r="CH869" s="13"/>
      <c r="CI869" s="13">
        <v>46</v>
      </c>
      <c r="CJ869" s="13"/>
      <c r="CK869" s="13"/>
      <c r="CL869" s="13"/>
      <c r="CM869" s="13"/>
      <c r="CN869" s="13"/>
      <c r="CO869" s="13"/>
      <c r="CP869" s="13"/>
      <c r="CQ869" s="13"/>
      <c r="CR869" s="13"/>
      <c r="CS869" s="13"/>
      <c r="CT869" s="13"/>
      <c r="CU869" s="13"/>
      <c r="CV869" s="13"/>
      <c r="CW869" s="13"/>
      <c r="CX869" s="13"/>
      <c r="CY869" s="13"/>
      <c r="CZ869" s="13"/>
      <c r="DA869" s="13"/>
      <c r="DB869" s="13"/>
      <c r="DC869" s="13"/>
      <c r="DD869" s="13"/>
      <c r="DE869" s="13"/>
      <c r="DF869" s="13"/>
      <c r="DG869" s="22"/>
      <c r="DH869" s="13"/>
      <c r="DI869" s="13"/>
      <c r="DJ869" s="13"/>
      <c r="DK869" s="13"/>
      <c r="DL869" s="13"/>
      <c r="DM869" s="13"/>
      <c r="DN869" s="13"/>
      <c r="DO869" s="23"/>
      <c r="DP869" s="13"/>
      <c r="DQ869" s="13"/>
      <c r="DR869" s="13"/>
      <c r="DS869" s="13"/>
      <c r="DT869" s="13"/>
      <c r="DU869" s="13"/>
      <c r="DV869" s="13"/>
      <c r="DW869" s="13"/>
      <c r="DX869" s="13"/>
      <c r="DY869" s="13"/>
      <c r="DZ869" s="13"/>
      <c r="EA869" s="13"/>
      <c r="EB869" s="13"/>
      <c r="EC869" s="13"/>
      <c r="ED869" s="13"/>
      <c r="EE869" s="13"/>
      <c r="EF869" s="13"/>
      <c r="EG869" s="13"/>
      <c r="EH869" s="13"/>
      <c r="EI869" s="13"/>
      <c r="EJ869" s="13"/>
      <c r="EK869" s="13"/>
      <c r="EL869" s="13"/>
      <c r="EM869" s="13"/>
      <c r="EN869" s="13"/>
      <c r="EO869" s="13"/>
      <c r="EP869" s="13"/>
      <c r="EQ869" s="13"/>
      <c r="ER869" s="13"/>
      <c r="ES869" s="13"/>
      <c r="ET869" s="13"/>
      <c r="EU869" s="13"/>
      <c r="EV869" s="13"/>
      <c r="EW869" s="13"/>
      <c r="EX869" s="13"/>
      <c r="EY869" s="13"/>
      <c r="EZ869" s="13"/>
      <c r="FA869" s="13"/>
      <c r="FB869" s="13"/>
      <c r="FC869" s="13"/>
      <c r="FD869" s="13"/>
      <c r="FE869" s="13"/>
      <c r="FF869" s="13"/>
    </row>
    <row r="870" spans="1:162" customFormat="1" x14ac:dyDescent="0.25">
      <c r="A870" s="13" t="s">
        <v>111</v>
      </c>
      <c r="B870" s="13"/>
      <c r="C870" s="19" t="s">
        <v>1556</v>
      </c>
      <c r="D870" s="20">
        <v>107</v>
      </c>
      <c r="E870" s="13"/>
      <c r="F870" s="13">
        <v>110</v>
      </c>
      <c r="G870" s="13"/>
      <c r="H870" s="13" t="s">
        <v>126</v>
      </c>
      <c r="I870" s="13" t="s">
        <v>1555</v>
      </c>
      <c r="J870" s="13"/>
      <c r="K870" s="13"/>
      <c r="L870" s="13"/>
      <c r="M870" s="13"/>
      <c r="N870" s="13"/>
      <c r="O870" s="13" t="s">
        <v>115</v>
      </c>
      <c r="P870" s="13" t="s">
        <v>132</v>
      </c>
      <c r="Q870" s="13"/>
      <c r="R870" s="16" t="s">
        <v>118</v>
      </c>
      <c r="S870" s="13">
        <v>74.099999999999994</v>
      </c>
      <c r="T870" s="13"/>
      <c r="U870" s="13"/>
      <c r="V870" s="13"/>
      <c r="W870" s="13"/>
      <c r="X870" s="13"/>
      <c r="Y870" t="e">
        <f t="shared" si="14"/>
        <v>#N/A</v>
      </c>
      <c r="Z870" s="13"/>
      <c r="AA870" s="13"/>
      <c r="AB870" s="13"/>
      <c r="AC870" s="13">
        <v>0.2</v>
      </c>
      <c r="AD870" s="13"/>
      <c r="AE870" s="13"/>
      <c r="AF870" s="13"/>
      <c r="AG870" s="13"/>
      <c r="AH870" s="13"/>
      <c r="AI870" s="13"/>
      <c r="AJ870" s="13"/>
      <c r="AK870" s="13"/>
      <c r="AL870" s="13"/>
      <c r="AM870" s="13"/>
      <c r="AN870" s="13">
        <v>315</v>
      </c>
      <c r="AO870" s="13"/>
      <c r="AP870" s="13"/>
      <c r="AQ870" s="13"/>
      <c r="AR870" s="13"/>
      <c r="AS870" s="13"/>
      <c r="AT870" s="13">
        <v>18</v>
      </c>
      <c r="AU870" s="13">
        <v>8.8000000000000007</v>
      </c>
      <c r="AV870" s="13"/>
      <c r="AW870" s="13"/>
      <c r="AX870" s="13"/>
      <c r="AY870" s="13"/>
      <c r="AZ870" s="13"/>
      <c r="BA870" s="13"/>
      <c r="BB870" s="13"/>
      <c r="BC870" s="13"/>
      <c r="BD870" s="13"/>
      <c r="BE870" s="13"/>
      <c r="BF870" s="13"/>
      <c r="BG870" s="13"/>
      <c r="BH870" s="13"/>
      <c r="BI870" s="13"/>
      <c r="BJ870" s="13">
        <v>48</v>
      </c>
      <c r="BK870" s="13">
        <v>100</v>
      </c>
      <c r="BL870" s="13"/>
      <c r="BM870" s="13"/>
      <c r="BN870" s="13">
        <v>46</v>
      </c>
      <c r="BO870" s="13"/>
      <c r="BP870" s="13"/>
      <c r="BQ870" s="13">
        <v>9.1999999999999993</v>
      </c>
      <c r="BR870" s="13"/>
      <c r="BS870" s="13"/>
      <c r="BT870" s="13"/>
      <c r="BU870" s="13"/>
      <c r="BV870" s="13"/>
      <c r="BW870" s="13">
        <v>0.65</v>
      </c>
      <c r="BX870" s="13"/>
      <c r="BY870" s="13"/>
      <c r="BZ870" s="13"/>
      <c r="CA870" s="13"/>
      <c r="CB870" s="13">
        <v>315</v>
      </c>
      <c r="CC870" s="13">
        <v>107</v>
      </c>
      <c r="CD870" s="13"/>
      <c r="CE870" s="13"/>
      <c r="CF870" s="21">
        <v>0.70909999999999995</v>
      </c>
      <c r="CG870" s="13"/>
      <c r="CH870" s="13"/>
      <c r="CI870" s="13">
        <v>46</v>
      </c>
      <c r="CJ870" s="13"/>
      <c r="CK870" s="13"/>
      <c r="CL870" s="13"/>
      <c r="CM870" s="13"/>
      <c r="CN870" s="13"/>
      <c r="CO870" s="13"/>
      <c r="CP870" s="13"/>
      <c r="CQ870" s="13"/>
      <c r="CR870" s="13"/>
      <c r="CS870" s="13"/>
      <c r="CT870" s="13"/>
      <c r="CU870" s="13"/>
      <c r="CV870" s="13"/>
      <c r="CW870" s="13"/>
      <c r="CX870" s="13"/>
      <c r="CY870" s="13"/>
      <c r="CZ870" s="13"/>
      <c r="DA870" s="13"/>
      <c r="DB870" s="13"/>
      <c r="DC870" s="13"/>
      <c r="DD870" s="13"/>
      <c r="DE870" s="13"/>
      <c r="DF870" s="13"/>
      <c r="DG870" s="22"/>
      <c r="DH870" s="13"/>
      <c r="DI870" s="13"/>
      <c r="DJ870" s="13"/>
      <c r="DK870" s="13"/>
      <c r="DL870" s="13"/>
      <c r="DM870" s="13"/>
      <c r="DN870" s="13"/>
      <c r="DO870" s="23"/>
      <c r="DP870" s="13"/>
      <c r="DQ870" s="13"/>
      <c r="DR870" s="13"/>
      <c r="DS870" s="13"/>
      <c r="DT870" s="13"/>
      <c r="DU870" s="13"/>
      <c r="DV870" s="13"/>
      <c r="DW870" s="13"/>
      <c r="DX870" s="13"/>
      <c r="DY870" s="13"/>
      <c r="DZ870" s="13"/>
      <c r="EA870" s="13"/>
      <c r="EB870" s="13"/>
      <c r="EC870" s="13"/>
      <c r="ED870" s="13"/>
      <c r="EE870" s="13"/>
      <c r="EF870" s="13"/>
      <c r="EG870" s="13"/>
      <c r="EH870" s="13"/>
      <c r="EI870" s="13"/>
      <c r="EJ870" s="13"/>
      <c r="EK870" s="13"/>
      <c r="EL870" s="13"/>
      <c r="EM870" s="13"/>
      <c r="EN870" s="13"/>
      <c r="EO870" s="13"/>
      <c r="EP870" s="13"/>
      <c r="EQ870" s="13"/>
      <c r="ER870" s="13"/>
      <c r="ES870" s="13"/>
      <c r="ET870" s="13"/>
      <c r="EU870" s="13"/>
      <c r="EV870" s="13"/>
      <c r="EW870" s="13"/>
      <c r="EX870" s="13"/>
      <c r="EY870" s="13"/>
      <c r="EZ870" s="13"/>
      <c r="FA870" s="13"/>
      <c r="FB870" s="13"/>
      <c r="FC870" s="13"/>
      <c r="FD870" s="13"/>
      <c r="FE870" s="13"/>
      <c r="FF870" s="13"/>
    </row>
    <row r="871" spans="1:162" customFormat="1" x14ac:dyDescent="0.25">
      <c r="A871" s="13" t="s">
        <v>111</v>
      </c>
      <c r="C871" s="14" t="s">
        <v>1557</v>
      </c>
      <c r="D871">
        <v>107.5</v>
      </c>
      <c r="H871" t="s">
        <v>121</v>
      </c>
      <c r="K871" t="s">
        <v>113</v>
      </c>
      <c r="L871" s="15">
        <v>-117.002</v>
      </c>
      <c r="M871" s="15">
        <v>33.537100000000002</v>
      </c>
      <c r="N871" s="14" t="s">
        <v>945</v>
      </c>
      <c r="O871" s="14" t="s">
        <v>115</v>
      </c>
      <c r="P871" s="14" t="s">
        <v>116</v>
      </c>
      <c r="Q871" s="14" t="s">
        <v>117</v>
      </c>
      <c r="R871" s="16" t="s">
        <v>118</v>
      </c>
      <c r="S871">
        <v>67.17</v>
      </c>
      <c r="T871">
        <v>0.52</v>
      </c>
      <c r="U871">
        <v>16.399999999999999</v>
      </c>
      <c r="W871">
        <v>4.2</v>
      </c>
      <c r="X871">
        <v>4.21</v>
      </c>
      <c r="Y871">
        <f t="shared" si="14"/>
        <v>7.9882001000000002</v>
      </c>
      <c r="Z871">
        <v>7.0000000000000007E-2</v>
      </c>
      <c r="AC871">
        <v>1.38</v>
      </c>
      <c r="AD871">
        <v>4.97</v>
      </c>
      <c r="AE871">
        <v>3.56</v>
      </c>
      <c r="AF871">
        <v>1.25</v>
      </c>
      <c r="AG871">
        <v>0.34</v>
      </c>
      <c r="AK871">
        <v>0.17</v>
      </c>
      <c r="AL871">
        <v>33</v>
      </c>
      <c r="AN871">
        <v>434</v>
      </c>
      <c r="AQ871">
        <v>1.6</v>
      </c>
      <c r="BY871">
        <v>6</v>
      </c>
      <c r="CA871">
        <v>33</v>
      </c>
      <c r="CB871">
        <v>434</v>
      </c>
      <c r="CD871">
        <v>0.22</v>
      </c>
      <c r="CE871">
        <v>0.70482999999999996</v>
      </c>
      <c r="CF871">
        <v>0.70457999999999998</v>
      </c>
      <c r="CV871">
        <v>1.6</v>
      </c>
      <c r="DG871" s="17"/>
      <c r="DO871" s="18"/>
    </row>
    <row r="872" spans="1:162" customFormat="1" x14ac:dyDescent="0.25">
      <c r="A872" s="13" t="s">
        <v>111</v>
      </c>
      <c r="B872" s="13" t="s">
        <v>1168</v>
      </c>
      <c r="C872" s="19" t="s">
        <v>1558</v>
      </c>
      <c r="D872" s="20">
        <v>108</v>
      </c>
      <c r="E872" s="13">
        <v>2</v>
      </c>
      <c r="F872" s="13">
        <v>110</v>
      </c>
      <c r="G872" s="13" t="s">
        <v>436</v>
      </c>
      <c r="H872" s="13"/>
      <c r="I872" s="13" t="s">
        <v>1083</v>
      </c>
      <c r="J872" s="13"/>
      <c r="K872" s="13" t="s">
        <v>1559</v>
      </c>
      <c r="L872" s="33">
        <v>-117.3968</v>
      </c>
      <c r="M872" s="33">
        <v>33.8551</v>
      </c>
      <c r="N872" s="19" t="s">
        <v>207</v>
      </c>
      <c r="O872" s="13" t="s">
        <v>115</v>
      </c>
      <c r="P872" s="13" t="s">
        <v>605</v>
      </c>
      <c r="Q872" s="14" t="s">
        <v>117</v>
      </c>
      <c r="R872" s="16" t="s">
        <v>150</v>
      </c>
      <c r="S872" s="13">
        <v>49.7</v>
      </c>
      <c r="T872" s="13">
        <v>0.83</v>
      </c>
      <c r="U872" s="13">
        <v>19.2</v>
      </c>
      <c r="V872" s="13"/>
      <c r="W872" s="13"/>
      <c r="X872" s="13">
        <v>8.41</v>
      </c>
      <c r="Y872">
        <f t="shared" si="14"/>
        <v>7.5674020999999998</v>
      </c>
      <c r="Z872" s="13">
        <v>0.14000000000000001</v>
      </c>
      <c r="AA872">
        <v>0.18</v>
      </c>
      <c r="AB872" s="13"/>
      <c r="AC872" s="13">
        <v>6.39</v>
      </c>
      <c r="AD872" s="13">
        <v>11</v>
      </c>
      <c r="AE872" s="13">
        <v>2.34</v>
      </c>
      <c r="AF872" s="13">
        <v>0.34</v>
      </c>
      <c r="AG872">
        <v>0.81</v>
      </c>
      <c r="AH872" s="13"/>
      <c r="AI872" s="34"/>
      <c r="AJ872">
        <v>138.66</v>
      </c>
      <c r="AK872" s="13">
        <v>0.17</v>
      </c>
      <c r="AL872" s="13">
        <v>7</v>
      </c>
      <c r="AM872" s="13">
        <v>0.3</v>
      </c>
      <c r="AN872" s="13">
        <v>378.72</v>
      </c>
      <c r="AO872" s="13">
        <v>133.1</v>
      </c>
      <c r="AP872" s="13">
        <v>0.71</v>
      </c>
      <c r="AQ872" s="13">
        <v>0.19</v>
      </c>
      <c r="AR872" s="13">
        <v>44.68</v>
      </c>
      <c r="AS872" s="13">
        <v>1.31</v>
      </c>
      <c r="AT872" s="13">
        <v>2.54</v>
      </c>
      <c r="AU872" s="13">
        <v>13.41</v>
      </c>
      <c r="AV872" s="13">
        <v>35.03</v>
      </c>
      <c r="AW872" s="13">
        <v>68.88</v>
      </c>
      <c r="AX872" s="34"/>
      <c r="AY872" s="13"/>
      <c r="AZ872" s="13"/>
      <c r="BA872" s="13"/>
      <c r="BB872" s="13">
        <v>1.44</v>
      </c>
      <c r="BC872" s="13"/>
      <c r="BD872" s="13"/>
      <c r="BE872" s="13">
        <v>0.09</v>
      </c>
      <c r="BF872" s="13">
        <v>0.11</v>
      </c>
      <c r="BG872" s="13"/>
      <c r="BH872" s="13">
        <v>31.38</v>
      </c>
      <c r="BI872" s="13">
        <v>17.77</v>
      </c>
      <c r="BJ872" s="13">
        <v>5.91</v>
      </c>
      <c r="BK872" s="13">
        <v>14.15</v>
      </c>
      <c r="BL872" s="13">
        <v>1.92</v>
      </c>
      <c r="BM872" s="13">
        <v>9.7100000000000009</v>
      </c>
      <c r="BN872" s="13">
        <v>2.29</v>
      </c>
      <c r="BO872" s="13">
        <v>29.51</v>
      </c>
      <c r="BP872" s="13">
        <v>0.9</v>
      </c>
      <c r="BQ872" s="13">
        <v>2.38</v>
      </c>
      <c r="BR872" s="13">
        <v>0.45</v>
      </c>
      <c r="BS872" s="13">
        <v>2.46</v>
      </c>
      <c r="BT872" s="13">
        <v>0.54</v>
      </c>
      <c r="BU872" s="13">
        <v>1.27</v>
      </c>
      <c r="BV872" s="13">
        <v>0.31</v>
      </c>
      <c r="BW872" s="13">
        <v>0.99</v>
      </c>
      <c r="BX872" s="13"/>
      <c r="BY872">
        <v>200.45</v>
      </c>
      <c r="BZ872">
        <v>0.84</v>
      </c>
      <c r="CA872" s="13">
        <v>7</v>
      </c>
      <c r="CB872" s="13">
        <v>378.72</v>
      </c>
      <c r="CC872" s="13">
        <v>108</v>
      </c>
      <c r="CD872" s="13">
        <v>4.9000000000000002E-2</v>
      </c>
      <c r="CE872" s="13">
        <v>0.70457999999999998</v>
      </c>
      <c r="CF872" s="21">
        <v>0.70450999999999997</v>
      </c>
      <c r="CG872" s="13"/>
      <c r="CH872" s="13"/>
      <c r="CI872">
        <v>2.29</v>
      </c>
      <c r="CJ872" s="13">
        <v>9.7100000000000009</v>
      </c>
      <c r="CK872" s="13"/>
      <c r="CL872" s="13"/>
      <c r="CM872" s="13"/>
      <c r="CN872" s="13"/>
      <c r="CO872" s="13"/>
      <c r="CP872" s="13"/>
      <c r="CQ872">
        <v>1.31</v>
      </c>
      <c r="CR872" s="13"/>
      <c r="CS872" s="13"/>
      <c r="CT872" s="13"/>
      <c r="CU872" s="13"/>
      <c r="CV872">
        <v>0.19</v>
      </c>
      <c r="CW872">
        <v>0.71</v>
      </c>
      <c r="CX872" s="13"/>
      <c r="CY872" s="13"/>
      <c r="CZ872" s="13"/>
      <c r="DA872" s="13"/>
      <c r="DB872" s="13"/>
      <c r="DC872" s="13"/>
      <c r="DD872" s="13"/>
      <c r="DE872" s="13"/>
      <c r="DF872" s="13"/>
      <c r="DG872" s="22"/>
      <c r="DH872" s="13"/>
      <c r="DI872" s="13"/>
      <c r="DJ872" s="13"/>
      <c r="DK872" s="13"/>
      <c r="DL872" s="13"/>
      <c r="DM872" s="13"/>
      <c r="DN872" s="13"/>
      <c r="DO872" s="23"/>
      <c r="DP872" s="13"/>
      <c r="DQ872" s="13"/>
      <c r="DR872" s="13"/>
      <c r="DS872" s="13"/>
      <c r="DT872" s="13"/>
      <c r="DU872" s="13"/>
      <c r="DV872" s="13"/>
      <c r="DW872" s="13"/>
      <c r="DX872" s="13"/>
      <c r="DY872" s="13"/>
      <c r="DZ872" s="13"/>
      <c r="EA872" s="13"/>
      <c r="EB872" s="13"/>
      <c r="EC872" s="13"/>
      <c r="ED872" s="13"/>
      <c r="EE872" s="13"/>
      <c r="EF872" s="13"/>
      <c r="EG872" s="13"/>
      <c r="EH872" s="13"/>
      <c r="EI872" s="13"/>
      <c r="EJ872" s="13"/>
      <c r="EK872" s="13"/>
      <c r="EL872" s="13"/>
      <c r="EM872" s="13"/>
      <c r="EN872" s="13"/>
      <c r="EO872" s="13"/>
      <c r="EP872" s="13"/>
      <c r="EQ872" s="13"/>
      <c r="ER872" s="13"/>
      <c r="ES872" s="13"/>
      <c r="ET872" s="13"/>
      <c r="EU872" s="13"/>
      <c r="EV872" s="13"/>
      <c r="EW872" s="13"/>
      <c r="EX872" s="13"/>
      <c r="EY872" s="13"/>
      <c r="EZ872" s="13"/>
      <c r="FA872" s="13"/>
      <c r="FB872" s="13"/>
      <c r="FC872" s="13"/>
      <c r="FD872" s="13"/>
      <c r="FE872" s="13"/>
      <c r="FF872" s="13"/>
    </row>
    <row r="873" spans="1:162" customFormat="1" x14ac:dyDescent="0.25">
      <c r="A873" s="13" t="s">
        <v>111</v>
      </c>
      <c r="B873" s="25" t="s">
        <v>881</v>
      </c>
      <c r="C873" s="26" t="s">
        <v>1560</v>
      </c>
      <c r="D873" s="27">
        <v>108</v>
      </c>
      <c r="E873" s="25">
        <v>3</v>
      </c>
      <c r="F873" s="25">
        <v>110</v>
      </c>
      <c r="G873" s="25" t="s">
        <v>436</v>
      </c>
      <c r="H873" s="25"/>
      <c r="I873" s="25" t="s">
        <v>1083</v>
      </c>
      <c r="J873" s="25"/>
      <c r="K873" s="25" t="s">
        <v>1561</v>
      </c>
      <c r="L873" s="35">
        <v>-117.3276</v>
      </c>
      <c r="M873" s="35">
        <v>33.7971</v>
      </c>
      <c r="N873" s="26" t="s">
        <v>148</v>
      </c>
      <c r="O873" s="26" t="s">
        <v>115</v>
      </c>
      <c r="P873" s="25" t="s">
        <v>605</v>
      </c>
      <c r="Q873" s="36" t="s">
        <v>117</v>
      </c>
      <c r="R873" s="28" t="s">
        <v>118</v>
      </c>
      <c r="S873" s="25">
        <v>57.7</v>
      </c>
      <c r="T873" s="25">
        <v>0.86</v>
      </c>
      <c r="U873" s="25">
        <v>17.2</v>
      </c>
      <c r="V873" s="25"/>
      <c r="W873" s="25"/>
      <c r="X873" s="25">
        <v>7.43</v>
      </c>
      <c r="Y873">
        <f t="shared" si="14"/>
        <v>6.6855883</v>
      </c>
      <c r="Z873" s="25">
        <v>0.12</v>
      </c>
      <c r="AA873" s="37">
        <v>0.16</v>
      </c>
      <c r="AB873" s="25"/>
      <c r="AC873" s="25">
        <v>3.36</v>
      </c>
      <c r="AD873" s="25">
        <v>6.85</v>
      </c>
      <c r="AE873" s="25">
        <v>3.44</v>
      </c>
      <c r="AF873" s="25">
        <v>1.46</v>
      </c>
      <c r="AG873" s="37">
        <v>0.59</v>
      </c>
      <c r="AH873" s="25"/>
      <c r="AI873" s="38"/>
      <c r="AJ873" s="37">
        <v>48.27</v>
      </c>
      <c r="AK873" s="25">
        <v>0.17</v>
      </c>
      <c r="AL873" s="25">
        <v>65</v>
      </c>
      <c r="AM873" s="25">
        <v>1.95</v>
      </c>
      <c r="AN873" s="25">
        <v>264.70999999999998</v>
      </c>
      <c r="AO873" s="25">
        <v>421.23</v>
      </c>
      <c r="AP873" s="25">
        <v>6.3</v>
      </c>
      <c r="AQ873" s="25">
        <v>1.25</v>
      </c>
      <c r="AR873" s="25">
        <v>182.2</v>
      </c>
      <c r="AS873" s="25">
        <v>4.75</v>
      </c>
      <c r="AT873" s="25">
        <v>4.51</v>
      </c>
      <c r="AU873" s="25">
        <v>22.29</v>
      </c>
      <c r="AV873" s="25">
        <v>20.78</v>
      </c>
      <c r="AW873" s="25">
        <v>64.87</v>
      </c>
      <c r="AX873" s="38"/>
      <c r="AY873" s="25"/>
      <c r="AZ873" s="25"/>
      <c r="BA873" s="25"/>
      <c r="BB873" s="25">
        <v>2.2000000000000002</v>
      </c>
      <c r="BC873" s="25"/>
      <c r="BD873" s="25"/>
      <c r="BE873" s="25">
        <v>0.56000000000000005</v>
      </c>
      <c r="BF873" s="25">
        <v>0.26</v>
      </c>
      <c r="BG873" s="37">
        <v>7.9</v>
      </c>
      <c r="BH873" s="25">
        <v>22.07</v>
      </c>
      <c r="BI873" s="25">
        <v>9.91</v>
      </c>
      <c r="BJ873" s="25">
        <v>11.93</v>
      </c>
      <c r="BK873" s="25">
        <v>27.34</v>
      </c>
      <c r="BL873" s="25">
        <v>3.64</v>
      </c>
      <c r="BM873" s="25">
        <v>15.43</v>
      </c>
      <c r="BN873" s="25">
        <v>4.07</v>
      </c>
      <c r="BO873" s="25">
        <v>24.3</v>
      </c>
      <c r="BP873" s="25">
        <v>0.97</v>
      </c>
      <c r="BQ873" s="25">
        <v>3.56</v>
      </c>
      <c r="BR873" s="25">
        <v>0.54</v>
      </c>
      <c r="BS873" s="25">
        <v>3.72</v>
      </c>
      <c r="BT873" s="25">
        <v>0.71</v>
      </c>
      <c r="BU873" s="25">
        <v>2.19</v>
      </c>
      <c r="BV873" s="25">
        <v>0.43</v>
      </c>
      <c r="BW873" s="25">
        <v>2.08</v>
      </c>
      <c r="BX873" s="25"/>
      <c r="BY873" s="37">
        <v>149.24</v>
      </c>
      <c r="BZ873" s="37">
        <v>1</v>
      </c>
      <c r="CA873" s="25">
        <v>65</v>
      </c>
      <c r="CB873" s="25">
        <v>264.70999999999998</v>
      </c>
      <c r="CC873" s="25">
        <v>108</v>
      </c>
      <c r="CD873" s="25">
        <v>0.68</v>
      </c>
      <c r="CE873" s="25">
        <v>0.70516000000000001</v>
      </c>
      <c r="CF873" s="29">
        <v>0.70452000000000004</v>
      </c>
      <c r="CG873" s="25"/>
      <c r="CH873" s="25"/>
      <c r="CI873" s="37">
        <v>4.07</v>
      </c>
      <c r="CJ873" s="25">
        <v>15.43</v>
      </c>
      <c r="CK873" s="25"/>
      <c r="CL873" s="25"/>
      <c r="CM873" s="25"/>
      <c r="CN873" s="25"/>
      <c r="CO873" s="25"/>
      <c r="CP873" s="25"/>
      <c r="CQ873" s="37">
        <v>4.75</v>
      </c>
      <c r="CR873" s="25"/>
      <c r="CS873" s="25"/>
      <c r="CT873" s="25"/>
      <c r="CU873" s="25"/>
      <c r="CV873" s="25">
        <v>1.87</v>
      </c>
      <c r="CW873" s="25">
        <v>6.02</v>
      </c>
      <c r="CX873" s="25">
        <v>7.9</v>
      </c>
      <c r="CY873" s="25">
        <v>19.013999999999999</v>
      </c>
      <c r="CZ873" s="25">
        <v>15.63</v>
      </c>
      <c r="DA873" s="25">
        <v>38.779000000000003</v>
      </c>
      <c r="DB873" s="25">
        <v>15.4</v>
      </c>
      <c r="DC873" s="25"/>
      <c r="DD873" s="25">
        <v>50.8</v>
      </c>
      <c r="DE873" s="25">
        <v>18.773</v>
      </c>
      <c r="DF873" s="25">
        <v>15.619</v>
      </c>
      <c r="DG873" s="30">
        <v>38.527000000000001</v>
      </c>
      <c r="DH873" s="25"/>
      <c r="DI873" s="25"/>
      <c r="DJ873" s="25"/>
      <c r="DK873" s="25"/>
      <c r="DL873" s="25"/>
      <c r="DM873" s="25"/>
      <c r="DN873" s="25"/>
      <c r="DO873" s="31"/>
      <c r="DP873" s="25"/>
      <c r="DQ873" s="25"/>
      <c r="DR873" s="25"/>
      <c r="DS873" s="25"/>
      <c r="DT873" s="25"/>
      <c r="DU873" s="25"/>
      <c r="DV873" s="25"/>
      <c r="DW873" s="25"/>
      <c r="DX873" s="25"/>
      <c r="DY873" s="25"/>
      <c r="DZ873" s="25"/>
      <c r="EA873" s="25"/>
      <c r="EB873" s="25"/>
      <c r="EC873" s="25"/>
      <c r="ED873" s="25"/>
      <c r="EE873" s="25"/>
      <c r="EF873" s="25"/>
      <c r="EG873" s="25"/>
      <c r="EH873" s="25"/>
      <c r="EI873" s="25"/>
      <c r="EJ873" s="25"/>
      <c r="EK873" s="25"/>
      <c r="EL873" s="25"/>
      <c r="EM873" s="25"/>
      <c r="EN873" s="25"/>
      <c r="EO873" s="25"/>
      <c r="EP873" s="25"/>
      <c r="EQ873" s="25"/>
      <c r="ER873" s="25"/>
      <c r="ES873" s="25"/>
      <c r="ET873" s="25"/>
      <c r="EU873" s="25"/>
      <c r="EV873" s="25"/>
      <c r="EW873" s="25"/>
      <c r="EX873" s="25"/>
      <c r="EY873" s="25"/>
      <c r="EZ873" s="25"/>
      <c r="FA873" s="25"/>
      <c r="FB873" s="25"/>
      <c r="FC873" s="25"/>
      <c r="FD873" s="25"/>
      <c r="FE873" s="25"/>
      <c r="FF873" s="25"/>
    </row>
    <row r="874" spans="1:162" customFormat="1" x14ac:dyDescent="0.25">
      <c r="A874" s="13" t="s">
        <v>111</v>
      </c>
      <c r="B874" s="13" t="s">
        <v>1168</v>
      </c>
      <c r="C874" s="19" t="s">
        <v>1562</v>
      </c>
      <c r="D874" s="20">
        <v>108</v>
      </c>
      <c r="E874" s="13">
        <v>3</v>
      </c>
      <c r="F874" s="13">
        <v>110</v>
      </c>
      <c r="G874" s="13" t="s">
        <v>436</v>
      </c>
      <c r="H874" s="13"/>
      <c r="I874" s="13" t="s">
        <v>1083</v>
      </c>
      <c r="J874" s="13"/>
      <c r="K874" s="13" t="s">
        <v>1561</v>
      </c>
      <c r="L874" s="33">
        <v>-117.28619999999999</v>
      </c>
      <c r="M874" s="33">
        <v>33.712299999999999</v>
      </c>
      <c r="N874" s="19" t="s">
        <v>148</v>
      </c>
      <c r="O874" s="19" t="s">
        <v>115</v>
      </c>
      <c r="P874" s="13" t="s">
        <v>605</v>
      </c>
      <c r="Q874" s="14" t="s">
        <v>117</v>
      </c>
      <c r="R874" s="16" t="s">
        <v>118</v>
      </c>
      <c r="S874" s="13">
        <v>58.6</v>
      </c>
      <c r="T874" s="13">
        <v>0.81</v>
      </c>
      <c r="U874" s="13">
        <v>16.899999999999999</v>
      </c>
      <c r="V874" s="13"/>
      <c r="W874" s="13"/>
      <c r="X874" s="13">
        <v>7.72</v>
      </c>
      <c r="Y874">
        <f t="shared" si="14"/>
        <v>6.9465332000000002</v>
      </c>
      <c r="Z874" s="13">
        <v>0.13</v>
      </c>
      <c r="AA874">
        <v>0.17</v>
      </c>
      <c r="AB874" s="13"/>
      <c r="AC874" s="13">
        <v>3.17</v>
      </c>
      <c r="AD874" s="13">
        <v>6.54</v>
      </c>
      <c r="AE874" s="13">
        <v>3.28</v>
      </c>
      <c r="AF874" s="13">
        <v>1.21</v>
      </c>
      <c r="AG874">
        <v>0.59</v>
      </c>
      <c r="AH874" s="13"/>
      <c r="AI874" s="34"/>
      <c r="AJ874">
        <v>32.64</v>
      </c>
      <c r="AK874" s="13">
        <v>0.18</v>
      </c>
      <c r="AL874" s="13">
        <v>41.5</v>
      </c>
      <c r="AM874" s="13">
        <v>1.88</v>
      </c>
      <c r="AN874" s="13">
        <v>261.07</v>
      </c>
      <c r="AO874" s="13">
        <v>351.18</v>
      </c>
      <c r="AP874" s="13">
        <v>5.04</v>
      </c>
      <c r="AQ874" s="13">
        <v>1.02</v>
      </c>
      <c r="AR874" s="13">
        <v>126.81</v>
      </c>
      <c r="AS874" s="13">
        <v>3</v>
      </c>
      <c r="AT874" s="13">
        <v>4.37</v>
      </c>
      <c r="AU874" s="13">
        <v>24.08</v>
      </c>
      <c r="AV874" s="13">
        <v>13.03</v>
      </c>
      <c r="AW874" s="13">
        <v>85.07</v>
      </c>
      <c r="AX874" s="34"/>
      <c r="AY874" s="13"/>
      <c r="AZ874" s="13"/>
      <c r="BA874" s="13"/>
      <c r="BB874" s="13">
        <v>1.84</v>
      </c>
      <c r="BC874" s="13"/>
      <c r="BD874" s="13"/>
      <c r="BE874" s="13">
        <v>0.23</v>
      </c>
      <c r="BF874" s="13">
        <v>0.36</v>
      </c>
      <c r="BG874" s="13"/>
      <c r="BH874" s="13">
        <v>22.61</v>
      </c>
      <c r="BI874" s="13">
        <v>14.67</v>
      </c>
      <c r="BJ874" s="13">
        <v>10.42</v>
      </c>
      <c r="BK874" s="13">
        <v>22.49</v>
      </c>
      <c r="BL874" s="13">
        <v>2.8</v>
      </c>
      <c r="BM874" s="13">
        <v>13.22</v>
      </c>
      <c r="BN874" s="13">
        <v>3.14</v>
      </c>
      <c r="BO874" s="13">
        <v>22.21</v>
      </c>
      <c r="BP874" s="13">
        <v>1.1100000000000001</v>
      </c>
      <c r="BQ874" s="13">
        <v>3.18</v>
      </c>
      <c r="BR874" s="13">
        <v>0.53</v>
      </c>
      <c r="BS874" s="13">
        <v>3.63</v>
      </c>
      <c r="BT874" s="13">
        <v>0.8</v>
      </c>
      <c r="BU874" s="13">
        <v>2.23</v>
      </c>
      <c r="BV874" s="13">
        <v>0.36</v>
      </c>
      <c r="BW874" s="13">
        <v>2.3199999999999998</v>
      </c>
      <c r="BX874" s="13"/>
      <c r="BY874">
        <v>157.72</v>
      </c>
      <c r="BZ874">
        <v>1.02</v>
      </c>
      <c r="CA874" s="13">
        <v>41.5</v>
      </c>
      <c r="CB874" s="13">
        <v>261.07</v>
      </c>
      <c r="CC874" s="13">
        <v>108</v>
      </c>
      <c r="CD874" s="13">
        <v>0.47699999999999998</v>
      </c>
      <c r="CE874" s="13">
        <v>0.70526999999999995</v>
      </c>
      <c r="CF874" s="21">
        <v>0.70448999999999995</v>
      </c>
      <c r="CG874" s="13"/>
      <c r="CH874" s="13"/>
      <c r="CI874">
        <v>3.14</v>
      </c>
      <c r="CJ874" s="13">
        <v>13.22</v>
      </c>
      <c r="CK874" s="13"/>
      <c r="CL874" s="13"/>
      <c r="CM874" s="13"/>
      <c r="CN874" s="13"/>
      <c r="CO874" s="13"/>
      <c r="CP874" s="13"/>
      <c r="CQ874">
        <v>3</v>
      </c>
      <c r="CR874" s="13"/>
      <c r="CS874" s="13"/>
      <c r="CT874" s="13"/>
      <c r="CU874" s="13"/>
      <c r="CV874">
        <v>1.02</v>
      </c>
      <c r="CW874">
        <v>5.04</v>
      </c>
      <c r="CX874" s="13"/>
      <c r="CY874" s="13"/>
      <c r="CZ874" s="13"/>
      <c r="DA874" s="13"/>
      <c r="DB874" s="13"/>
      <c r="DC874" s="13"/>
      <c r="DD874" s="13"/>
      <c r="DE874" s="13"/>
      <c r="DF874" s="13"/>
      <c r="DG874" s="22"/>
      <c r="DH874" s="13"/>
      <c r="DI874" s="13"/>
      <c r="DJ874" s="13"/>
      <c r="DK874" s="13"/>
      <c r="DL874" s="13"/>
      <c r="DM874" s="13"/>
      <c r="DN874" s="13"/>
      <c r="DO874" s="23"/>
      <c r="DP874" s="13"/>
      <c r="DQ874" s="13"/>
      <c r="DR874" s="13"/>
      <c r="DS874" s="13"/>
      <c r="DT874" s="13"/>
      <c r="DU874" s="13"/>
      <c r="DV874" s="13"/>
      <c r="DW874" s="13"/>
      <c r="DX874" s="13"/>
      <c r="DY874" s="13"/>
      <c r="DZ874" s="13"/>
      <c r="EA874" s="13"/>
      <c r="EB874" s="13"/>
      <c r="EC874" s="13"/>
      <c r="ED874" s="13"/>
      <c r="EE874" s="13"/>
      <c r="EF874" s="13"/>
      <c r="EG874" s="13"/>
      <c r="EH874" s="13"/>
      <c r="EI874" s="13"/>
      <c r="EJ874" s="13"/>
      <c r="EK874" s="13"/>
      <c r="EL874" s="13"/>
      <c r="EM874" s="13"/>
      <c r="EN874" s="13"/>
      <c r="EO874" s="13"/>
      <c r="EP874" s="13"/>
      <c r="EQ874" s="13"/>
      <c r="ER874" s="13"/>
      <c r="ES874" s="13"/>
      <c r="ET874" s="13"/>
      <c r="EU874" s="13"/>
      <c r="EV874" s="13"/>
      <c r="EW874" s="13"/>
      <c r="EX874" s="13"/>
      <c r="EY874" s="13"/>
      <c r="EZ874" s="13"/>
      <c r="FA874" s="13"/>
      <c r="FB874" s="13"/>
      <c r="FC874" s="13"/>
      <c r="FD874" s="13"/>
      <c r="FE874" s="13"/>
      <c r="FF874" s="13"/>
    </row>
    <row r="875" spans="1:162" customFormat="1" x14ac:dyDescent="0.25">
      <c r="A875" s="13" t="s">
        <v>111</v>
      </c>
      <c r="B875" s="13" t="s">
        <v>1168</v>
      </c>
      <c r="C875" s="19" t="s">
        <v>1563</v>
      </c>
      <c r="D875" s="20">
        <v>108</v>
      </c>
      <c r="E875" s="13">
        <v>3</v>
      </c>
      <c r="F875" s="13">
        <v>110</v>
      </c>
      <c r="G875" s="13" t="s">
        <v>436</v>
      </c>
      <c r="H875" s="13"/>
      <c r="I875" s="13" t="s">
        <v>1083</v>
      </c>
      <c r="J875" s="13"/>
      <c r="K875" s="13" t="s">
        <v>1561</v>
      </c>
      <c r="L875" s="33">
        <v>-117.29089999999999</v>
      </c>
      <c r="M875" s="33">
        <v>33.769799999999996</v>
      </c>
      <c r="N875" s="19" t="s">
        <v>148</v>
      </c>
      <c r="O875" s="19" t="s">
        <v>115</v>
      </c>
      <c r="P875" s="13" t="s">
        <v>605</v>
      </c>
      <c r="Q875" s="14" t="s">
        <v>117</v>
      </c>
      <c r="R875" s="16" t="s">
        <v>118</v>
      </c>
      <c r="S875" s="13">
        <v>63.6</v>
      </c>
      <c r="T875" s="13">
        <v>0.65</v>
      </c>
      <c r="U875" s="13">
        <v>15.7</v>
      </c>
      <c r="V875" s="13"/>
      <c r="W875" s="13"/>
      <c r="X875" s="13">
        <v>5.88</v>
      </c>
      <c r="Y875">
        <f t="shared" si="14"/>
        <v>5.2908828000000003</v>
      </c>
      <c r="Z875" s="13">
        <v>0.1</v>
      </c>
      <c r="AA875">
        <v>0.12</v>
      </c>
      <c r="AB875" s="13"/>
      <c r="AC875" s="13">
        <v>2.37</v>
      </c>
      <c r="AD875" s="13">
        <v>5.46</v>
      </c>
      <c r="AE875" s="13">
        <v>3.29</v>
      </c>
      <c r="AF875" s="13">
        <v>1.46</v>
      </c>
      <c r="AG875">
        <v>0.54</v>
      </c>
      <c r="AH875" s="13"/>
      <c r="AI875" s="34"/>
      <c r="AJ875">
        <v>51.07</v>
      </c>
      <c r="AK875" s="13">
        <v>0.16</v>
      </c>
      <c r="AL875" s="13">
        <v>46.7</v>
      </c>
      <c r="AM875" s="13">
        <v>1.73</v>
      </c>
      <c r="AN875" s="13">
        <v>215.59</v>
      </c>
      <c r="AO875" s="13">
        <v>559.86</v>
      </c>
      <c r="AP875" s="13">
        <v>4.76</v>
      </c>
      <c r="AQ875" s="13">
        <v>1.1399999999999999</v>
      </c>
      <c r="AR875" s="13">
        <v>183.02</v>
      </c>
      <c r="AS875" s="13">
        <v>4.71</v>
      </c>
      <c r="AT875" s="13">
        <v>5.05</v>
      </c>
      <c r="AU875" s="13">
        <v>26.97</v>
      </c>
      <c r="AV875" s="13">
        <v>17.899999999999999</v>
      </c>
      <c r="AW875" s="13">
        <v>57.77</v>
      </c>
      <c r="AX875" s="34"/>
      <c r="AY875" s="13"/>
      <c r="AZ875" s="13"/>
      <c r="BA875" s="13"/>
      <c r="BB875" s="13">
        <v>2.88</v>
      </c>
      <c r="BC875" s="13"/>
      <c r="BD875" s="13"/>
      <c r="BE875" s="13">
        <v>0.41</v>
      </c>
      <c r="BF875" s="13">
        <v>0.34</v>
      </c>
      <c r="BG875">
        <v>9.6</v>
      </c>
      <c r="BH875" s="13">
        <v>13.31</v>
      </c>
      <c r="BI875" s="13">
        <v>11.78</v>
      </c>
      <c r="BJ875" s="13">
        <v>14.19</v>
      </c>
      <c r="BK875" s="13">
        <v>32.1</v>
      </c>
      <c r="BL875" s="13">
        <v>4.13</v>
      </c>
      <c r="BM875" s="13">
        <v>17.14</v>
      </c>
      <c r="BN875" s="13">
        <v>3.27</v>
      </c>
      <c r="BO875" s="13">
        <v>19.670000000000002</v>
      </c>
      <c r="BP875" s="13">
        <v>1</v>
      </c>
      <c r="BQ875" s="13">
        <v>3.8</v>
      </c>
      <c r="BR875" s="13">
        <v>0.63</v>
      </c>
      <c r="BS875" s="13">
        <v>4.01</v>
      </c>
      <c r="BT875" s="13">
        <v>0.84</v>
      </c>
      <c r="BU875" s="13">
        <v>2.44</v>
      </c>
      <c r="BV875" s="13">
        <v>0.44</v>
      </c>
      <c r="BW875" s="13">
        <v>2.66</v>
      </c>
      <c r="BX875" s="13"/>
      <c r="BY875">
        <v>141.56</v>
      </c>
      <c r="BZ875">
        <v>0.96</v>
      </c>
      <c r="CA875" s="13">
        <v>46.7</v>
      </c>
      <c r="CB875" s="13">
        <v>215.59</v>
      </c>
      <c r="CC875" s="13">
        <v>108</v>
      </c>
      <c r="CD875" s="13">
        <v>0.62</v>
      </c>
      <c r="CE875" s="13">
        <v>0.70608000000000004</v>
      </c>
      <c r="CF875" s="21">
        <v>0.70520000000000005</v>
      </c>
      <c r="CG875" s="13"/>
      <c r="CH875" s="13"/>
      <c r="CI875">
        <v>3.27</v>
      </c>
      <c r="CJ875" s="13">
        <v>17.14</v>
      </c>
      <c r="CK875" s="13"/>
      <c r="CL875" s="13"/>
      <c r="CM875" s="13"/>
      <c r="CN875" s="13"/>
      <c r="CO875" s="13"/>
      <c r="CP875" s="13"/>
      <c r="CQ875">
        <v>4.71</v>
      </c>
      <c r="CR875" s="13"/>
      <c r="CS875" s="13"/>
      <c r="CT875" s="13"/>
      <c r="CU875" s="13"/>
      <c r="CV875" s="13">
        <v>1.21</v>
      </c>
      <c r="CW875" s="13">
        <v>3.62</v>
      </c>
      <c r="CX875" s="13">
        <v>9.6</v>
      </c>
      <c r="CY875" s="13">
        <v>18.972999999999999</v>
      </c>
      <c r="CZ875" s="13">
        <v>15.627000000000001</v>
      </c>
      <c r="DA875" s="13">
        <v>38.719000000000001</v>
      </c>
      <c r="DB875" s="13">
        <v>8.1999999999999993</v>
      </c>
      <c r="DC875" s="13"/>
      <c r="DD875" s="13">
        <v>25.1</v>
      </c>
      <c r="DE875" s="13">
        <v>18.844999999999999</v>
      </c>
      <c r="DF875" s="13">
        <v>15.621</v>
      </c>
      <c r="DG875" s="22">
        <v>38.594000000000001</v>
      </c>
      <c r="DH875" s="13"/>
      <c r="DI875" s="13"/>
      <c r="DJ875" s="13"/>
      <c r="DK875" s="13"/>
      <c r="DL875" s="13"/>
      <c r="DM875" s="13"/>
      <c r="DN875" s="13"/>
      <c r="DO875" s="23"/>
      <c r="DP875" s="13"/>
      <c r="DQ875" s="13"/>
      <c r="DR875" s="13"/>
      <c r="DS875" s="13"/>
      <c r="DT875" s="13"/>
      <c r="DU875" s="13"/>
      <c r="DV875" s="13"/>
      <c r="DW875" s="13"/>
      <c r="DX875" s="13"/>
      <c r="DY875" s="13"/>
      <c r="DZ875" s="13"/>
      <c r="EA875" s="13"/>
      <c r="EB875" s="13"/>
      <c r="EC875" s="13"/>
      <c r="ED875" s="13"/>
      <c r="EE875" s="13"/>
      <c r="EF875" s="13"/>
      <c r="EG875" s="13"/>
      <c r="EH875" s="13"/>
      <c r="EI875" s="13"/>
      <c r="EJ875" s="13"/>
      <c r="EK875" s="13"/>
      <c r="EL875" s="13"/>
      <c r="EM875" s="13"/>
      <c r="EN875" s="13"/>
      <c r="EO875" s="13"/>
      <c r="EP875" s="13"/>
      <c r="EQ875" s="13"/>
      <c r="ER875" s="13"/>
      <c r="ES875" s="13"/>
      <c r="ET875" s="13"/>
      <c r="EU875" s="13"/>
      <c r="EV875" s="13"/>
      <c r="EW875" s="13"/>
      <c r="EX875" s="13"/>
      <c r="EY875" s="13"/>
      <c r="EZ875" s="13"/>
      <c r="FA875" s="13"/>
      <c r="FB875" s="13"/>
      <c r="FC875" s="13"/>
      <c r="FD875" s="13"/>
      <c r="FE875" s="13"/>
      <c r="FF875" s="13"/>
    </row>
    <row r="876" spans="1:162" customFormat="1" x14ac:dyDescent="0.25">
      <c r="A876" s="13" t="s">
        <v>111</v>
      </c>
      <c r="B876" s="13" t="s">
        <v>1203</v>
      </c>
      <c r="C876" s="19" t="s">
        <v>1564</v>
      </c>
      <c r="D876" s="20">
        <v>108</v>
      </c>
      <c r="E876" s="13">
        <v>2</v>
      </c>
      <c r="F876" s="13">
        <v>110</v>
      </c>
      <c r="G876" s="13" t="s">
        <v>436</v>
      </c>
      <c r="H876" s="13"/>
      <c r="I876" s="13" t="s">
        <v>1083</v>
      </c>
      <c r="J876" s="13"/>
      <c r="K876" s="13" t="s">
        <v>1559</v>
      </c>
      <c r="L876" s="33">
        <v>-117.4628</v>
      </c>
      <c r="M876" s="33">
        <v>33.854599999999998</v>
      </c>
      <c r="N876" s="19" t="s">
        <v>301</v>
      </c>
      <c r="O876" s="19" t="s">
        <v>115</v>
      </c>
      <c r="P876" s="13" t="s">
        <v>605</v>
      </c>
      <c r="Q876" s="14" t="s">
        <v>117</v>
      </c>
      <c r="R876" s="16" t="s">
        <v>118</v>
      </c>
      <c r="S876" s="13">
        <v>73.900000000000006</v>
      </c>
      <c r="T876" s="13">
        <v>0.24</v>
      </c>
      <c r="U876" s="13">
        <v>13</v>
      </c>
      <c r="V876" s="13"/>
      <c r="W876" s="13"/>
      <c r="X876" s="13">
        <v>2.16</v>
      </c>
      <c r="Y876">
        <f t="shared" si="14"/>
        <v>1.9435896000000001</v>
      </c>
      <c r="Z876" s="13">
        <v>0.02</v>
      </c>
      <c r="AA876">
        <v>0.03</v>
      </c>
      <c r="AB876" s="13"/>
      <c r="AC876" s="13">
        <v>0.38</v>
      </c>
      <c r="AD876" s="13">
        <v>1.65</v>
      </c>
      <c r="AE876" s="13">
        <v>3.24</v>
      </c>
      <c r="AF876" s="13">
        <v>3.76</v>
      </c>
      <c r="AG876">
        <v>0.47</v>
      </c>
      <c r="AH876" s="13"/>
      <c r="AI876" s="34"/>
      <c r="AJ876">
        <v>5.6</v>
      </c>
      <c r="AK876" s="13">
        <v>0.08</v>
      </c>
      <c r="AL876" s="13">
        <v>154</v>
      </c>
      <c r="AM876" s="13">
        <v>3.92</v>
      </c>
      <c r="AN876" s="13">
        <v>128.97999999999999</v>
      </c>
      <c r="AO876" s="13">
        <v>824.9</v>
      </c>
      <c r="AP876" s="13">
        <v>15.25</v>
      </c>
      <c r="AQ876" s="13">
        <v>2.5099999999999998</v>
      </c>
      <c r="AR876" s="13">
        <v>144.02000000000001</v>
      </c>
      <c r="AS876" s="13">
        <v>3.82</v>
      </c>
      <c r="AT876" s="13">
        <v>6.1</v>
      </c>
      <c r="AU876" s="13">
        <v>25.3</v>
      </c>
      <c r="AV876" s="13">
        <v>17.579999999999998</v>
      </c>
      <c r="AW876" s="13">
        <v>29.94</v>
      </c>
      <c r="AX876" s="34"/>
      <c r="AY876" s="13"/>
      <c r="AZ876" s="13"/>
      <c r="BA876" s="13"/>
      <c r="BB876" s="13">
        <v>4.59</v>
      </c>
      <c r="BC876" s="13"/>
      <c r="BD876" s="13"/>
      <c r="BE876" s="13">
        <v>0.45</v>
      </c>
      <c r="BF876" s="13">
        <v>0.56000000000000005</v>
      </c>
      <c r="BG876" s="13"/>
      <c r="BH876" s="13">
        <v>2.69</v>
      </c>
      <c r="BI876" s="13">
        <v>2.82</v>
      </c>
      <c r="BJ876" s="13">
        <v>19.79</v>
      </c>
      <c r="BK876" s="13">
        <v>42.98</v>
      </c>
      <c r="BL876" s="13">
        <v>4.66</v>
      </c>
      <c r="BM876" s="13">
        <v>16.84</v>
      </c>
      <c r="BN876" s="13">
        <v>3.63</v>
      </c>
      <c r="BO876" s="13">
        <v>7.57</v>
      </c>
      <c r="BP876" s="13">
        <v>0.51</v>
      </c>
      <c r="BQ876" s="13">
        <v>3.14</v>
      </c>
      <c r="BR876" s="13">
        <v>0.63</v>
      </c>
      <c r="BS876" s="13">
        <v>3.32</v>
      </c>
      <c r="BT876" s="13">
        <v>0.73</v>
      </c>
      <c r="BU876" s="13">
        <v>2.15</v>
      </c>
      <c r="BV876" s="13">
        <v>0.32</v>
      </c>
      <c r="BW876" s="13">
        <v>2.15</v>
      </c>
      <c r="BX876" s="13"/>
      <c r="BY876">
        <v>17.34</v>
      </c>
      <c r="BZ876">
        <v>0.92</v>
      </c>
      <c r="CA876" s="13">
        <v>154</v>
      </c>
      <c r="CB876" s="13">
        <v>128.97999999999999</v>
      </c>
      <c r="CC876" s="13">
        <v>108</v>
      </c>
      <c r="CD876" s="13">
        <v>3.6459999999999999</v>
      </c>
      <c r="CE876" s="13">
        <v>0.71009</v>
      </c>
      <c r="CF876" s="21">
        <v>0.70443</v>
      </c>
      <c r="CG876" s="13"/>
      <c r="CH876" s="13"/>
      <c r="CI876">
        <v>3.63</v>
      </c>
      <c r="CJ876" s="13">
        <v>16.84</v>
      </c>
      <c r="CK876" s="13"/>
      <c r="CL876" s="13"/>
      <c r="CM876" s="13"/>
      <c r="CN876" s="13"/>
      <c r="CO876" s="13"/>
      <c r="CP876" s="13"/>
      <c r="CQ876">
        <v>3.82</v>
      </c>
      <c r="CR876" s="13"/>
      <c r="CS876" s="13"/>
      <c r="CT876" s="13"/>
      <c r="CU876" s="13"/>
      <c r="CV876">
        <v>2.5099999999999998</v>
      </c>
      <c r="CW876">
        <v>15.25</v>
      </c>
      <c r="CX876" s="13"/>
      <c r="CY876" s="13"/>
      <c r="CZ876" s="13"/>
      <c r="DA876" s="13"/>
      <c r="DB876" s="13"/>
      <c r="DC876" s="13"/>
      <c r="DD876" s="13"/>
      <c r="DE876" s="13"/>
      <c r="DF876" s="13"/>
      <c r="DG876" s="22"/>
      <c r="DH876" s="13"/>
      <c r="DI876" s="13"/>
      <c r="DJ876" s="13"/>
      <c r="DK876" s="13"/>
      <c r="DL876" s="13"/>
      <c r="DM876" s="13"/>
      <c r="DN876" s="13"/>
      <c r="DO876" s="23"/>
      <c r="DP876" s="13"/>
      <c r="DQ876" s="13"/>
      <c r="DR876" s="13"/>
      <c r="DS876" s="13"/>
      <c r="DT876" s="13"/>
      <c r="DU876" s="13"/>
      <c r="DV876" s="13"/>
      <c r="DW876" s="13"/>
      <c r="DX876" s="13"/>
      <c r="DY876" s="13"/>
      <c r="DZ876" s="13"/>
      <c r="EA876" s="13"/>
      <c r="EB876" s="13"/>
      <c r="EC876" s="13"/>
      <c r="ED876" s="13"/>
      <c r="EE876" s="13"/>
      <c r="EF876" s="13"/>
      <c r="EG876" s="13"/>
      <c r="EH876" s="13"/>
      <c r="EI876" s="13"/>
      <c r="EJ876" s="13"/>
      <c r="EK876" s="13"/>
      <c r="EL876" s="13"/>
      <c r="EM876" s="13"/>
      <c r="EN876" s="13"/>
      <c r="EO876" s="13"/>
      <c r="EP876" s="13"/>
      <c r="EQ876" s="13"/>
      <c r="ER876" s="13"/>
      <c r="ES876" s="13"/>
      <c r="ET876" s="13"/>
      <c r="EU876" s="13"/>
      <c r="EV876" s="13"/>
      <c r="EW876" s="13"/>
      <c r="EX876" s="13"/>
      <c r="EY876" s="13"/>
      <c r="EZ876" s="13"/>
      <c r="FA876" s="13"/>
      <c r="FB876" s="13"/>
      <c r="FC876" s="13"/>
      <c r="FD876" s="13"/>
      <c r="FE876" s="13"/>
      <c r="FF876" s="13"/>
    </row>
    <row r="877" spans="1:162" customFormat="1" x14ac:dyDescent="0.25">
      <c r="A877" s="13" t="s">
        <v>111</v>
      </c>
      <c r="B877" s="13" t="s">
        <v>1168</v>
      </c>
      <c r="C877" s="19" t="s">
        <v>1565</v>
      </c>
      <c r="D877" s="20">
        <v>108</v>
      </c>
      <c r="E877" s="13">
        <v>2</v>
      </c>
      <c r="F877" s="13">
        <v>110</v>
      </c>
      <c r="G877" s="13" t="s">
        <v>436</v>
      </c>
      <c r="H877" s="13"/>
      <c r="I877" s="13" t="s">
        <v>1083</v>
      </c>
      <c r="J877" s="13"/>
      <c r="K877" s="13" t="s">
        <v>1559</v>
      </c>
      <c r="L877" s="33">
        <v>-117.4333</v>
      </c>
      <c r="M877" s="33">
        <v>33.826599999999999</v>
      </c>
      <c r="N877" s="19" t="s">
        <v>301</v>
      </c>
      <c r="O877" s="19" t="s">
        <v>115</v>
      </c>
      <c r="P877" s="13" t="s">
        <v>605</v>
      </c>
      <c r="Q877" s="14" t="s">
        <v>117</v>
      </c>
      <c r="R877" s="16" t="s">
        <v>118</v>
      </c>
      <c r="S877" s="13">
        <v>74.2</v>
      </c>
      <c r="T877" s="13">
        <v>0.24</v>
      </c>
      <c r="U877" s="13">
        <v>13.1</v>
      </c>
      <c r="V877" s="13"/>
      <c r="W877" s="13"/>
      <c r="X877" s="13">
        <v>2.39</v>
      </c>
      <c r="Y877">
        <f t="shared" si="14"/>
        <v>2.1505459</v>
      </c>
      <c r="Z877" s="13">
        <v>0.03</v>
      </c>
      <c r="AA877">
        <v>0.03</v>
      </c>
      <c r="AB877" s="13"/>
      <c r="AC877" s="13">
        <v>0.39</v>
      </c>
      <c r="AD877" s="13">
        <v>2.0699999999999998</v>
      </c>
      <c r="AE877" s="13">
        <v>3.39</v>
      </c>
      <c r="AF877" s="13">
        <v>3.12</v>
      </c>
      <c r="AG877">
        <v>0.28999999999999998</v>
      </c>
      <c r="AH877" s="13"/>
      <c r="AI877" s="34"/>
      <c r="AJ877">
        <v>6.05</v>
      </c>
      <c r="AK877" s="13">
        <v>0.08</v>
      </c>
      <c r="AL877" s="13">
        <v>105</v>
      </c>
      <c r="AM877" s="13">
        <v>2.42</v>
      </c>
      <c r="AN877" s="13">
        <v>142.04</v>
      </c>
      <c r="AO877" s="13">
        <v>702.41</v>
      </c>
      <c r="AP877" s="13">
        <v>17.07</v>
      </c>
      <c r="AQ877" s="13">
        <v>2.92</v>
      </c>
      <c r="AR877" s="13">
        <v>122.76</v>
      </c>
      <c r="AS877" s="13">
        <v>3.5</v>
      </c>
      <c r="AT877" s="13">
        <v>5.7</v>
      </c>
      <c r="AU877" s="13">
        <v>29.33</v>
      </c>
      <c r="AV877" s="13">
        <v>23.05</v>
      </c>
      <c r="AW877" s="13">
        <v>36.24</v>
      </c>
      <c r="AX877" s="34"/>
      <c r="AY877" s="13"/>
      <c r="AZ877" s="13"/>
      <c r="BA877" s="13"/>
      <c r="BB877" s="13">
        <v>2.5</v>
      </c>
      <c r="BC877" s="13"/>
      <c r="BD877" s="13"/>
      <c r="BE877" s="13">
        <v>0.47</v>
      </c>
      <c r="BF877" s="13">
        <v>0.48</v>
      </c>
      <c r="BG877" s="13"/>
      <c r="BH877" s="13">
        <v>2.78</v>
      </c>
      <c r="BI877" s="13">
        <v>3.16</v>
      </c>
      <c r="BJ877" s="13">
        <v>19.350000000000001</v>
      </c>
      <c r="BK877" s="13">
        <v>43.3</v>
      </c>
      <c r="BL877" s="13">
        <v>5.41</v>
      </c>
      <c r="BM877" s="13">
        <v>19.64</v>
      </c>
      <c r="BN877" s="13">
        <v>4.66</v>
      </c>
      <c r="BO877" s="13">
        <v>7.64</v>
      </c>
      <c r="BP877" s="13">
        <v>0.55000000000000004</v>
      </c>
      <c r="BQ877" s="13">
        <v>4.13</v>
      </c>
      <c r="BR877" s="13">
        <v>0.77</v>
      </c>
      <c r="BS877" s="13">
        <v>4.54</v>
      </c>
      <c r="BT877" s="13">
        <v>0.89</v>
      </c>
      <c r="BU877" s="13">
        <v>2.86</v>
      </c>
      <c r="BV877" s="13">
        <v>0.37</v>
      </c>
      <c r="BW877" s="13">
        <v>2.5499999999999998</v>
      </c>
      <c r="BX877" s="13"/>
      <c r="BY877">
        <v>20.079999999999998</v>
      </c>
      <c r="BZ877">
        <v>1.27</v>
      </c>
      <c r="CA877" s="13">
        <v>105</v>
      </c>
      <c r="CB877" s="13">
        <v>142.04</v>
      </c>
      <c r="CC877" s="13">
        <v>108</v>
      </c>
      <c r="CD877" s="13">
        <v>2.165</v>
      </c>
      <c r="CE877" s="13">
        <v>0.70770999999999995</v>
      </c>
      <c r="CF877" s="21">
        <v>0.70443</v>
      </c>
      <c r="CG877" s="13"/>
      <c r="CH877" s="13"/>
      <c r="CI877">
        <v>4.66</v>
      </c>
      <c r="CJ877" s="13">
        <v>19.64</v>
      </c>
      <c r="CK877" s="13"/>
      <c r="CL877" s="13"/>
      <c r="CM877" s="13"/>
      <c r="CN877" s="13"/>
      <c r="CO877" s="13"/>
      <c r="CP877" s="13"/>
      <c r="CQ877">
        <v>3.5</v>
      </c>
      <c r="CR877" s="13"/>
      <c r="CS877" s="13"/>
      <c r="CT877" s="13"/>
      <c r="CU877" s="13"/>
      <c r="CV877">
        <v>2.92</v>
      </c>
      <c r="CW877">
        <v>17.07</v>
      </c>
      <c r="CX877" s="13"/>
      <c r="CY877" s="13"/>
      <c r="CZ877" s="13"/>
      <c r="DA877" s="13"/>
      <c r="DB877" s="13"/>
      <c r="DC877" s="13"/>
      <c r="DD877" s="13"/>
      <c r="DE877" s="13"/>
      <c r="DF877" s="13"/>
      <c r="DG877" s="22"/>
      <c r="DH877" s="13"/>
      <c r="DI877" s="13"/>
      <c r="DJ877" s="13"/>
      <c r="DK877" s="13"/>
      <c r="DL877" s="13"/>
      <c r="DM877" s="13"/>
      <c r="DN877" s="13"/>
      <c r="DO877" s="23"/>
      <c r="DP877" s="13"/>
      <c r="DQ877" s="13"/>
      <c r="DR877" s="13"/>
      <c r="DS877" s="13"/>
      <c r="DT877" s="13"/>
      <c r="DU877" s="13"/>
      <c r="DV877" s="13"/>
      <c r="DW877" s="13"/>
      <c r="DX877" s="13"/>
      <c r="DY877" s="13"/>
      <c r="DZ877" s="13"/>
      <c r="EA877" s="13"/>
      <c r="EB877" s="13"/>
      <c r="EC877" s="13"/>
      <c r="ED877" s="13"/>
      <c r="EE877" s="13"/>
      <c r="EF877" s="13"/>
      <c r="EG877" s="13"/>
      <c r="EH877" s="13"/>
      <c r="EI877" s="13"/>
      <c r="EJ877" s="13"/>
      <c r="EK877" s="13"/>
      <c r="EL877" s="13"/>
      <c r="EM877" s="13"/>
      <c r="EN877" s="13"/>
      <c r="EO877" s="13"/>
      <c r="EP877" s="13"/>
      <c r="EQ877" s="13"/>
      <c r="ER877" s="13"/>
      <c r="ES877" s="13"/>
      <c r="ET877" s="13"/>
      <c r="EU877" s="13"/>
      <c r="EV877" s="13"/>
      <c r="EW877" s="13"/>
      <c r="EX877" s="13"/>
      <c r="EY877" s="13"/>
      <c r="EZ877" s="13"/>
      <c r="FA877" s="13"/>
      <c r="FB877" s="13"/>
      <c r="FC877" s="13"/>
      <c r="FD877" s="13"/>
      <c r="FE877" s="13"/>
      <c r="FF877" s="13"/>
    </row>
    <row r="878" spans="1:162" customFormat="1" x14ac:dyDescent="0.25">
      <c r="A878" s="13" t="s">
        <v>111</v>
      </c>
      <c r="B878" s="13" t="s">
        <v>1168</v>
      </c>
      <c r="C878" s="19" t="s">
        <v>1566</v>
      </c>
      <c r="D878" s="20">
        <v>108</v>
      </c>
      <c r="E878" s="13">
        <v>2</v>
      </c>
      <c r="F878" s="13">
        <v>110</v>
      </c>
      <c r="G878" s="13" t="s">
        <v>436</v>
      </c>
      <c r="H878" s="13"/>
      <c r="I878" s="13" t="s">
        <v>1083</v>
      </c>
      <c r="J878" s="13"/>
      <c r="K878" s="13" t="s">
        <v>1559</v>
      </c>
      <c r="L878" s="33">
        <v>-117.3965</v>
      </c>
      <c r="M878" s="33">
        <v>33.796100000000003</v>
      </c>
      <c r="N878" s="19" t="s">
        <v>301</v>
      </c>
      <c r="O878" s="19" t="s">
        <v>115</v>
      </c>
      <c r="P878" s="13" t="s">
        <v>605</v>
      </c>
      <c r="Q878" s="14" t="s">
        <v>117</v>
      </c>
      <c r="R878" s="16" t="s">
        <v>118</v>
      </c>
      <c r="S878" s="13">
        <v>74.900000000000006</v>
      </c>
      <c r="T878" s="13">
        <v>0.19</v>
      </c>
      <c r="U878" s="13">
        <v>12.8</v>
      </c>
      <c r="V878" s="13"/>
      <c r="W878" s="13"/>
      <c r="X878" s="13">
        <v>1.69</v>
      </c>
      <c r="Y878">
        <f t="shared" si="14"/>
        <v>1.5206789000000001</v>
      </c>
      <c r="Z878" s="13">
        <v>0.03</v>
      </c>
      <c r="AA878">
        <v>0.04</v>
      </c>
      <c r="AB878" s="13"/>
      <c r="AC878" s="13">
        <v>0.28999999999999998</v>
      </c>
      <c r="AD878" s="13">
        <v>1.24</v>
      </c>
      <c r="AE878" s="13">
        <v>3.34</v>
      </c>
      <c r="AF878" s="13">
        <v>3.9</v>
      </c>
      <c r="AG878">
        <v>0.43</v>
      </c>
      <c r="AH878" s="13"/>
      <c r="AI878" s="34"/>
      <c r="AJ878">
        <v>3.26</v>
      </c>
      <c r="AK878" s="13">
        <v>0.11</v>
      </c>
      <c r="AL878" s="13">
        <v>185</v>
      </c>
      <c r="AM878" s="13">
        <v>7.79</v>
      </c>
      <c r="AN878" s="13">
        <v>105.54</v>
      </c>
      <c r="AO878" s="13">
        <v>803.24</v>
      </c>
      <c r="AP878" s="13">
        <v>18.88</v>
      </c>
      <c r="AQ878" s="13">
        <v>2.73</v>
      </c>
      <c r="AR878" s="13">
        <v>133.78</v>
      </c>
      <c r="AS878" s="13">
        <v>3.61</v>
      </c>
      <c r="AT878" s="13">
        <v>5.39</v>
      </c>
      <c r="AU878" s="13">
        <v>17.079999999999998</v>
      </c>
      <c r="AV878" s="13">
        <v>4.37</v>
      </c>
      <c r="AW878" s="13">
        <v>27.2</v>
      </c>
      <c r="AX878" s="34"/>
      <c r="AY878" s="13"/>
      <c r="AZ878" s="13"/>
      <c r="BA878" s="13"/>
      <c r="BB878" s="13">
        <v>2.0699999999999998</v>
      </c>
      <c r="BC878" s="13"/>
      <c r="BD878" s="13"/>
      <c r="BE878" s="13">
        <v>0.61</v>
      </c>
      <c r="BF878" s="13">
        <v>0.66</v>
      </c>
      <c r="BG878">
        <v>14.6</v>
      </c>
      <c r="BH878" s="13">
        <v>1.69</v>
      </c>
      <c r="BI878" s="13">
        <v>1.1299999999999999</v>
      </c>
      <c r="BJ878" s="13">
        <v>20.75</v>
      </c>
      <c r="BK878" s="13">
        <v>39.270000000000003</v>
      </c>
      <c r="BL878" s="13">
        <v>4.2699999999999996</v>
      </c>
      <c r="BM878" s="13">
        <v>14.33</v>
      </c>
      <c r="BN878" s="13">
        <v>2.29</v>
      </c>
      <c r="BO878" s="13">
        <v>4.5</v>
      </c>
      <c r="BP878" s="13">
        <v>0.4</v>
      </c>
      <c r="BQ878" s="13">
        <v>2.06</v>
      </c>
      <c r="BR878" s="13">
        <v>0.42</v>
      </c>
      <c r="BS878" s="13">
        <v>2.4700000000000002</v>
      </c>
      <c r="BT878" s="13">
        <v>0.56000000000000005</v>
      </c>
      <c r="BU878" s="13">
        <v>1.64</v>
      </c>
      <c r="BV878" s="13">
        <v>0.3</v>
      </c>
      <c r="BW878" s="13">
        <v>1.81</v>
      </c>
      <c r="BX878" s="13"/>
      <c r="BY878">
        <v>8.08</v>
      </c>
      <c r="BZ878">
        <v>1.1299999999999999</v>
      </c>
      <c r="CA878" s="13">
        <v>185</v>
      </c>
      <c r="CB878" s="13">
        <v>105.54</v>
      </c>
      <c r="CC878" s="13">
        <v>108</v>
      </c>
      <c r="CD878" s="13">
        <v>5.3849999999999998</v>
      </c>
      <c r="CE878" s="13">
        <v>0.71264000000000005</v>
      </c>
      <c r="CF878" s="21">
        <v>0.70443</v>
      </c>
      <c r="CG878" s="13"/>
      <c r="CH878" s="13"/>
      <c r="CI878">
        <v>2.29</v>
      </c>
      <c r="CJ878" s="13">
        <v>14.33</v>
      </c>
      <c r="CK878" s="13"/>
      <c r="CL878" s="13"/>
      <c r="CM878" s="13"/>
      <c r="CN878" s="13"/>
      <c r="CO878" s="13"/>
      <c r="CP878" s="13"/>
      <c r="CQ878">
        <v>3.61</v>
      </c>
      <c r="CR878" s="13"/>
      <c r="CS878" s="13"/>
      <c r="CT878" s="13"/>
      <c r="CU878" s="13"/>
      <c r="CV878" s="13">
        <v>2.92</v>
      </c>
      <c r="CW878" s="13">
        <v>18.41</v>
      </c>
      <c r="CX878" s="13">
        <v>14.6</v>
      </c>
      <c r="CY878" s="13">
        <v>19.300999999999998</v>
      </c>
      <c r="CZ878" s="13">
        <v>15.629</v>
      </c>
      <c r="DA878" s="13">
        <v>38.917999999999999</v>
      </c>
      <c r="DB878" s="13">
        <v>13</v>
      </c>
      <c r="DC878" s="13"/>
      <c r="DD878" s="13">
        <v>84.1</v>
      </c>
      <c r="DE878" s="13">
        <v>19.091999999999999</v>
      </c>
      <c r="DF878" s="13">
        <v>15.619</v>
      </c>
      <c r="DG878" s="22">
        <v>38.488999999999997</v>
      </c>
      <c r="DH878" s="13"/>
      <c r="DI878" s="13"/>
      <c r="DJ878" s="13"/>
      <c r="DK878" s="13"/>
      <c r="DL878" s="13"/>
      <c r="DM878" s="13"/>
      <c r="DN878" s="13"/>
      <c r="DO878" s="23"/>
      <c r="DP878" s="13"/>
      <c r="DQ878" s="13"/>
      <c r="DR878" s="13"/>
      <c r="DS878" s="13"/>
      <c r="DT878" s="13"/>
      <c r="DU878" s="13"/>
      <c r="DV878" s="13"/>
      <c r="DW878" s="13"/>
      <c r="DX878" s="13"/>
      <c r="DY878" s="13"/>
      <c r="DZ878" s="13"/>
      <c r="EA878" s="13"/>
      <c r="EB878" s="13"/>
      <c r="EC878" s="13"/>
      <c r="ED878" s="13"/>
      <c r="EE878" s="13"/>
      <c r="EF878" s="13"/>
      <c r="EG878" s="13"/>
      <c r="EH878" s="13"/>
      <c r="EI878" s="13"/>
      <c r="EJ878" s="13"/>
      <c r="EK878" s="13"/>
      <c r="EL878" s="13"/>
      <c r="EM878" s="13"/>
      <c r="EN878" s="13"/>
      <c r="EO878" s="13"/>
      <c r="EP878" s="13"/>
      <c r="EQ878" s="13"/>
      <c r="ER878" s="13"/>
      <c r="ES878" s="13"/>
      <c r="ET878" s="13"/>
      <c r="EU878" s="13"/>
      <c r="EV878" s="13"/>
      <c r="EW878" s="13"/>
      <c r="EX878" s="13"/>
      <c r="EY878" s="13"/>
      <c r="EZ878" s="13"/>
      <c r="FA878" s="13"/>
      <c r="FB878" s="13"/>
      <c r="FC878" s="13"/>
      <c r="FD878" s="13"/>
      <c r="FE878" s="13"/>
      <c r="FF878" s="13"/>
    </row>
    <row r="879" spans="1:162" customFormat="1" x14ac:dyDescent="0.25">
      <c r="A879" s="13" t="s">
        <v>111</v>
      </c>
      <c r="B879" s="13" t="s">
        <v>1203</v>
      </c>
      <c r="C879" s="19" t="s">
        <v>1567</v>
      </c>
      <c r="D879" s="20">
        <v>108</v>
      </c>
      <c r="E879" s="13">
        <v>2</v>
      </c>
      <c r="F879" s="13">
        <v>110</v>
      </c>
      <c r="G879" s="13" t="s">
        <v>436</v>
      </c>
      <c r="H879" s="13"/>
      <c r="I879" s="13" t="s">
        <v>1083</v>
      </c>
      <c r="J879" s="13"/>
      <c r="K879" s="13" t="s">
        <v>1559</v>
      </c>
      <c r="L879" s="33">
        <v>-117.5189</v>
      </c>
      <c r="M879" s="33">
        <v>33.915500000000002</v>
      </c>
      <c r="N879" s="19" t="s">
        <v>301</v>
      </c>
      <c r="O879" s="19" t="s">
        <v>115</v>
      </c>
      <c r="P879" s="13" t="s">
        <v>605</v>
      </c>
      <c r="Q879" s="14" t="s">
        <v>117</v>
      </c>
      <c r="R879" s="16" t="s">
        <v>118</v>
      </c>
      <c r="S879" s="13">
        <v>75</v>
      </c>
      <c r="T879" s="13">
        <v>0.19</v>
      </c>
      <c r="U879" s="13">
        <v>12.6</v>
      </c>
      <c r="V879" s="13"/>
      <c r="W879" s="13"/>
      <c r="X879" s="13">
        <v>2.08</v>
      </c>
      <c r="Y879">
        <f t="shared" si="14"/>
        <v>1.8716048000000001</v>
      </c>
      <c r="Z879" s="13">
        <v>0.03</v>
      </c>
      <c r="AA879">
        <v>0.04</v>
      </c>
      <c r="AB879" s="13"/>
      <c r="AC879" s="13">
        <v>0.28000000000000003</v>
      </c>
      <c r="AD879" s="13">
        <v>1.29</v>
      </c>
      <c r="AE879" s="13">
        <v>3.34</v>
      </c>
      <c r="AF879" s="13">
        <v>4.07</v>
      </c>
      <c r="AG879">
        <v>0.26</v>
      </c>
      <c r="AH879" s="13"/>
      <c r="AI879" s="34"/>
      <c r="AJ879">
        <v>8.68</v>
      </c>
      <c r="AK879" s="13">
        <v>0.05</v>
      </c>
      <c r="AL879" s="13">
        <v>164</v>
      </c>
      <c r="AM879" s="13">
        <v>4.32</v>
      </c>
      <c r="AN879" s="13">
        <v>96.79</v>
      </c>
      <c r="AO879" s="13">
        <v>928.72</v>
      </c>
      <c r="AP879" s="13">
        <v>18.87</v>
      </c>
      <c r="AQ879" s="13">
        <v>4.41</v>
      </c>
      <c r="AR879" s="13">
        <v>109.49</v>
      </c>
      <c r="AS879" s="13">
        <v>3.42</v>
      </c>
      <c r="AT879" s="13">
        <v>5.86</v>
      </c>
      <c r="AU879" s="13">
        <v>19.46</v>
      </c>
      <c r="AV879" s="13">
        <v>29.47</v>
      </c>
      <c r="AW879" s="13">
        <v>26.5</v>
      </c>
      <c r="AX879" s="34"/>
      <c r="AY879" s="13"/>
      <c r="AZ879" s="13"/>
      <c r="BA879" s="13"/>
      <c r="BB879" s="13">
        <v>8.5</v>
      </c>
      <c r="BC879" s="13"/>
      <c r="BD879" s="13"/>
      <c r="BE879" s="13">
        <v>0.26</v>
      </c>
      <c r="BF879" s="13">
        <v>0.69</v>
      </c>
      <c r="BG879">
        <v>10.48</v>
      </c>
      <c r="BH879" s="13">
        <v>2.78</v>
      </c>
      <c r="BI879" s="13">
        <v>2.09</v>
      </c>
      <c r="BJ879" s="13">
        <v>23.16</v>
      </c>
      <c r="BK879" s="13">
        <v>50.05</v>
      </c>
      <c r="BL879" s="13">
        <v>5.26</v>
      </c>
      <c r="BM879" s="13">
        <v>16.899999999999999</v>
      </c>
      <c r="BN879" s="13">
        <v>3.47</v>
      </c>
      <c r="BO879" s="13">
        <v>3.93</v>
      </c>
      <c r="BP879" s="13">
        <v>0.56000000000000005</v>
      </c>
      <c r="BQ879" s="13">
        <v>2.2799999999999998</v>
      </c>
      <c r="BR879" s="13">
        <v>0.42</v>
      </c>
      <c r="BS879" s="13">
        <v>2.88</v>
      </c>
      <c r="BT879" s="13">
        <v>0.65</v>
      </c>
      <c r="BU879" s="13">
        <v>2.0699999999999998</v>
      </c>
      <c r="BV879" s="13">
        <v>0.28000000000000003</v>
      </c>
      <c r="BW879" s="13">
        <v>2.36</v>
      </c>
      <c r="BX879" s="13"/>
      <c r="BY879">
        <v>13.62</v>
      </c>
      <c r="BZ879">
        <v>0.63</v>
      </c>
      <c r="CA879" s="13">
        <v>164</v>
      </c>
      <c r="CB879" s="13">
        <v>96.79</v>
      </c>
      <c r="CC879" s="13">
        <v>108</v>
      </c>
      <c r="CD879" s="13">
        <v>5.1509999999999998</v>
      </c>
      <c r="CE879" s="13">
        <v>0.71248999999999996</v>
      </c>
      <c r="CF879" s="21">
        <v>0.70443</v>
      </c>
      <c r="CG879" s="13"/>
      <c r="CH879" s="13"/>
      <c r="CI879">
        <v>3.47</v>
      </c>
      <c r="CJ879" s="13">
        <v>16.899999999999999</v>
      </c>
      <c r="CK879" s="13"/>
      <c r="CL879" s="13"/>
      <c r="CM879" s="13"/>
      <c r="CN879" s="13"/>
      <c r="CO879" s="13"/>
      <c r="CP879" s="13"/>
      <c r="CQ879">
        <v>3.42</v>
      </c>
      <c r="CR879" s="13"/>
      <c r="CS879" s="13"/>
      <c r="CT879" s="13"/>
      <c r="CU879" s="13"/>
      <c r="CV879" s="13">
        <v>4.3899999999999997</v>
      </c>
      <c r="CW879" s="13">
        <v>15.12</v>
      </c>
      <c r="CX879" s="13">
        <v>10.48</v>
      </c>
      <c r="CY879" s="13">
        <v>19.405598599999998</v>
      </c>
      <c r="CZ879" s="13">
        <v>15.646463500000001</v>
      </c>
      <c r="DA879" s="13">
        <v>39.083212799999998</v>
      </c>
      <c r="DB879" s="13">
        <v>27.403494886704962</v>
      </c>
      <c r="DC879" s="13"/>
      <c r="DD879" s="13">
        <v>96.823816431840598</v>
      </c>
      <c r="DE879" s="13">
        <v>18.977</v>
      </c>
      <c r="DF879" s="13">
        <v>15.625999999999999</v>
      </c>
      <c r="DG879" s="22">
        <v>38.603000000000002</v>
      </c>
      <c r="DH879" s="13"/>
      <c r="DI879" s="13"/>
      <c r="DJ879" s="13"/>
      <c r="DK879" s="13"/>
      <c r="DL879" s="13"/>
      <c r="DM879" s="13"/>
      <c r="DN879" s="13"/>
      <c r="DO879" s="23"/>
      <c r="DP879" s="13"/>
      <c r="DQ879" s="13"/>
      <c r="DR879" s="13"/>
      <c r="DS879" s="13"/>
      <c r="DT879" s="13"/>
      <c r="DU879" s="13"/>
      <c r="DV879" s="13"/>
      <c r="DW879" s="13"/>
      <c r="DX879" s="13"/>
      <c r="DY879" s="13"/>
      <c r="DZ879" s="13"/>
      <c r="EA879" s="13"/>
      <c r="EB879" s="13"/>
      <c r="EC879" s="13"/>
      <c r="ED879" s="13"/>
      <c r="EE879" s="13"/>
      <c r="EF879" s="13"/>
      <c r="EG879" s="13"/>
      <c r="EH879" s="13"/>
      <c r="EI879" s="13"/>
      <c r="EJ879" s="13"/>
      <c r="EK879" s="13"/>
      <c r="EL879" s="13"/>
      <c r="EM879" s="13"/>
      <c r="EN879" s="13"/>
      <c r="EO879" s="13"/>
      <c r="EP879" s="13"/>
      <c r="EQ879" s="13"/>
      <c r="ER879" s="13"/>
      <c r="ES879" s="13"/>
      <c r="ET879" s="13"/>
      <c r="EU879" s="13"/>
      <c r="EV879" s="13"/>
      <c r="EW879" s="13"/>
      <c r="EX879" s="13"/>
      <c r="EY879" s="13"/>
      <c r="EZ879" s="13"/>
      <c r="FA879" s="13"/>
      <c r="FB879" s="13"/>
      <c r="FC879" s="13"/>
      <c r="FD879" s="13"/>
      <c r="FE879" s="13"/>
      <c r="FF879" s="13"/>
    </row>
    <row r="880" spans="1:162" customFormat="1" x14ac:dyDescent="0.25">
      <c r="A880" s="13" t="s">
        <v>111</v>
      </c>
      <c r="B880" s="13" t="s">
        <v>1203</v>
      </c>
      <c r="C880" s="19" t="s">
        <v>1568</v>
      </c>
      <c r="D880" s="20">
        <v>109</v>
      </c>
      <c r="E880" s="13">
        <v>2</v>
      </c>
      <c r="F880" s="13">
        <v>110</v>
      </c>
      <c r="G880" s="13"/>
      <c r="H880" s="13" t="s">
        <v>126</v>
      </c>
      <c r="I880" s="13" t="s">
        <v>1083</v>
      </c>
      <c r="J880" s="13"/>
      <c r="K880" s="13" t="s">
        <v>1559</v>
      </c>
      <c r="L880" s="33">
        <v>-117.4952</v>
      </c>
      <c r="M880" s="33">
        <v>33.943600000000004</v>
      </c>
      <c r="N880" s="19" t="s">
        <v>207</v>
      </c>
      <c r="O880" s="13" t="s">
        <v>115</v>
      </c>
      <c r="P880" s="13" t="s">
        <v>605</v>
      </c>
      <c r="Q880" s="14" t="s">
        <v>117</v>
      </c>
      <c r="R880" s="16" t="s">
        <v>150</v>
      </c>
      <c r="S880" s="13">
        <v>48.5</v>
      </c>
      <c r="T880" s="13">
        <v>0.56000000000000005</v>
      </c>
      <c r="U880" s="13">
        <v>19.899999999999999</v>
      </c>
      <c r="V880" s="13"/>
      <c r="W880" s="13"/>
      <c r="X880" s="13">
        <v>7.03</v>
      </c>
      <c r="Y880">
        <f t="shared" si="14"/>
        <v>6.3256643000000006</v>
      </c>
      <c r="Z880" s="13">
        <v>0.12</v>
      </c>
      <c r="AA880">
        <v>0.14000000000000001</v>
      </c>
      <c r="AB880" s="13"/>
      <c r="AC880" s="13">
        <v>7.2</v>
      </c>
      <c r="AD880" s="13">
        <v>12.7</v>
      </c>
      <c r="AE880" s="13">
        <v>1.67</v>
      </c>
      <c r="AF880" s="13">
        <v>0.39</v>
      </c>
      <c r="AG880">
        <v>1.21</v>
      </c>
      <c r="AH880" s="13"/>
      <c r="AI880" s="34"/>
      <c r="AJ880">
        <v>371.2</v>
      </c>
      <c r="AK880" s="13">
        <v>0.11</v>
      </c>
      <c r="AL880" s="13">
        <v>13</v>
      </c>
      <c r="AM880" s="13">
        <v>0.77</v>
      </c>
      <c r="AN880" s="13">
        <v>322.48</v>
      </c>
      <c r="AO880" s="13">
        <v>180.18</v>
      </c>
      <c r="AP880" s="13">
        <v>0.85</v>
      </c>
      <c r="AQ880" s="13">
        <v>0.26</v>
      </c>
      <c r="AR880" s="13">
        <v>32.08</v>
      </c>
      <c r="AS880" s="13">
        <v>0.91</v>
      </c>
      <c r="AT880" s="13">
        <v>1.4</v>
      </c>
      <c r="AU880" s="13">
        <v>9.26</v>
      </c>
      <c r="AV880" s="13">
        <v>33.950000000000003</v>
      </c>
      <c r="AW880" s="13">
        <v>58.52</v>
      </c>
      <c r="AX880" s="34"/>
      <c r="AY880" s="13"/>
      <c r="AZ880" s="13"/>
      <c r="BA880" s="13"/>
      <c r="BB880" s="13">
        <v>1.29</v>
      </c>
      <c r="BC880" s="13"/>
      <c r="BD880" s="13"/>
      <c r="BE880" s="13">
        <v>0.51</v>
      </c>
      <c r="BF880" s="13">
        <v>0.17</v>
      </c>
      <c r="BG880" s="13"/>
      <c r="BH880" s="13">
        <v>35.450000000000003</v>
      </c>
      <c r="BI880" s="13">
        <v>27.12</v>
      </c>
      <c r="BJ880" s="13">
        <v>4.22</v>
      </c>
      <c r="BK880" s="13">
        <v>9.7100000000000009</v>
      </c>
      <c r="BL880" s="13">
        <v>1.44</v>
      </c>
      <c r="BM880" s="13">
        <v>6.23</v>
      </c>
      <c r="BN880" s="13">
        <v>1.9</v>
      </c>
      <c r="BO880" s="13">
        <v>25.41</v>
      </c>
      <c r="BP880" s="13">
        <v>0.54</v>
      </c>
      <c r="BQ880" s="13">
        <v>1.86</v>
      </c>
      <c r="BR880" s="13">
        <v>0.35</v>
      </c>
      <c r="BS880" s="13">
        <v>1.72</v>
      </c>
      <c r="BT880" s="13">
        <v>0.39</v>
      </c>
      <c r="BU880" s="13">
        <v>0.96</v>
      </c>
      <c r="BV880" s="13">
        <v>0.27</v>
      </c>
      <c r="BW880" s="13">
        <v>0.93</v>
      </c>
      <c r="BX880" s="13"/>
      <c r="BY880">
        <v>140.47</v>
      </c>
      <c r="BZ880">
        <v>1.2</v>
      </c>
      <c r="CA880" s="13">
        <v>13</v>
      </c>
      <c r="CB880" s="13">
        <v>322.48</v>
      </c>
      <c r="CC880" s="13">
        <v>109</v>
      </c>
      <c r="CD880" s="13">
        <v>9.1999999999999998E-2</v>
      </c>
      <c r="CE880" s="13">
        <v>0.70445000000000002</v>
      </c>
      <c r="CF880" s="21">
        <v>0.70431999999999995</v>
      </c>
      <c r="CG880" s="13"/>
      <c r="CH880" s="13"/>
      <c r="CI880">
        <v>1.9</v>
      </c>
      <c r="CJ880" s="13">
        <v>6.23</v>
      </c>
      <c r="CK880" s="13"/>
      <c r="CL880" s="13"/>
      <c r="CM880" s="13"/>
      <c r="CN880" s="13"/>
      <c r="CO880" s="13"/>
      <c r="CP880" s="13"/>
      <c r="CQ880">
        <v>0.91</v>
      </c>
      <c r="CR880" s="13"/>
      <c r="CS880" s="13"/>
      <c r="CT880" s="13"/>
      <c r="CU880" s="13"/>
      <c r="CV880">
        <v>0.26</v>
      </c>
      <c r="CW880">
        <v>0.85</v>
      </c>
      <c r="CX880" s="13"/>
      <c r="CY880" s="13"/>
      <c r="CZ880" s="13"/>
      <c r="DA880" s="13"/>
      <c r="DB880" s="13"/>
      <c r="DC880" s="13"/>
      <c r="DD880" s="13"/>
      <c r="DE880" s="13"/>
      <c r="DF880" s="13"/>
      <c r="DG880" s="22"/>
      <c r="DH880" s="13"/>
      <c r="DI880" s="13"/>
      <c r="DJ880" s="13"/>
      <c r="DK880" s="13"/>
      <c r="DL880" s="13"/>
      <c r="DM880" s="13"/>
      <c r="DN880" s="13"/>
      <c r="DO880" s="23"/>
      <c r="DP880" s="13"/>
      <c r="DQ880" s="13"/>
      <c r="DR880" s="13"/>
      <c r="DS880" s="13"/>
      <c r="DT880" s="13"/>
      <c r="DU880" s="13"/>
      <c r="DV880" s="13"/>
      <c r="DW880" s="13"/>
      <c r="DX880" s="13"/>
      <c r="DY880" s="13"/>
      <c r="DZ880" s="13"/>
      <c r="EA880" s="13"/>
      <c r="EB880" s="13"/>
      <c r="EC880" s="13"/>
      <c r="ED880" s="13"/>
      <c r="EE880" s="13"/>
      <c r="EF880" s="13"/>
      <c r="EG880" s="13"/>
      <c r="EH880" s="13"/>
      <c r="EI880" s="13"/>
      <c r="EJ880" s="13"/>
      <c r="EK880" s="13"/>
      <c r="EL880" s="13"/>
      <c r="EM880" s="13"/>
      <c r="EN880" s="13"/>
      <c r="EO880" s="13"/>
      <c r="EP880" s="13"/>
      <c r="EQ880" s="13"/>
      <c r="ER880" s="13"/>
      <c r="ES880" s="13"/>
      <c r="ET880" s="13"/>
      <c r="EU880" s="13"/>
      <c r="EV880" s="13"/>
      <c r="EW880" s="13"/>
      <c r="EX880" s="13"/>
      <c r="EY880" s="13"/>
      <c r="EZ880" s="13"/>
      <c r="FA880" s="13"/>
      <c r="FB880" s="13"/>
      <c r="FC880" s="13"/>
      <c r="FD880" s="13"/>
      <c r="FE880" s="13"/>
      <c r="FF880" s="13"/>
    </row>
    <row r="881" spans="1:162" customFormat="1" x14ac:dyDescent="0.25">
      <c r="A881" s="13" t="s">
        <v>111</v>
      </c>
      <c r="B881" s="13" t="s">
        <v>1203</v>
      </c>
      <c r="C881" s="19" t="s">
        <v>1569</v>
      </c>
      <c r="D881" s="20">
        <v>109</v>
      </c>
      <c r="E881" s="13">
        <v>2</v>
      </c>
      <c r="F881" s="13">
        <v>110</v>
      </c>
      <c r="G881" s="13" t="s">
        <v>436</v>
      </c>
      <c r="H881" s="13"/>
      <c r="I881" s="13" t="s">
        <v>1083</v>
      </c>
      <c r="J881" s="13"/>
      <c r="K881" s="13" t="s">
        <v>1570</v>
      </c>
      <c r="L881" s="33">
        <v>-117.432</v>
      </c>
      <c r="M881" s="33">
        <v>33.997500000000002</v>
      </c>
      <c r="N881" s="19" t="s">
        <v>301</v>
      </c>
      <c r="O881" s="19" t="s">
        <v>115</v>
      </c>
      <c r="P881" s="13" t="s">
        <v>605</v>
      </c>
      <c r="Q881" s="14" t="s">
        <v>117</v>
      </c>
      <c r="R881" s="16" t="s">
        <v>118</v>
      </c>
      <c r="S881" s="13">
        <v>76.900000000000006</v>
      </c>
      <c r="T881" s="13">
        <v>0.06</v>
      </c>
      <c r="U881" s="13">
        <v>12.2</v>
      </c>
      <c r="V881" s="13"/>
      <c r="W881" s="13"/>
      <c r="X881" s="13">
        <v>1.1499999999999999</v>
      </c>
      <c r="Y881">
        <f t="shared" si="14"/>
        <v>1.0347815</v>
      </c>
      <c r="Z881" s="13">
        <v>0.03</v>
      </c>
      <c r="AA881">
        <v>0.05</v>
      </c>
      <c r="AB881" s="13"/>
      <c r="AC881" s="13" t="s">
        <v>761</v>
      </c>
      <c r="AD881" s="13">
        <v>0.62</v>
      </c>
      <c r="AE881" s="13">
        <v>3.11</v>
      </c>
      <c r="AF881" s="13">
        <v>5.2</v>
      </c>
      <c r="AG881">
        <v>0.25</v>
      </c>
      <c r="AH881" s="13"/>
      <c r="AI881" s="34"/>
      <c r="AJ881">
        <v>4.9400000000000004</v>
      </c>
      <c r="AK881" s="13">
        <v>7.0000000000000007E-2</v>
      </c>
      <c r="AL881" s="13">
        <v>215</v>
      </c>
      <c r="AM881" s="13">
        <v>3.36</v>
      </c>
      <c r="AN881" s="13">
        <v>22.94</v>
      </c>
      <c r="AO881" s="13">
        <v>214.77</v>
      </c>
      <c r="AP881" s="13">
        <v>33.19</v>
      </c>
      <c r="AQ881" s="13">
        <v>6.89</v>
      </c>
      <c r="AR881" s="13">
        <v>150.79</v>
      </c>
      <c r="AS881" s="13">
        <v>5.68</v>
      </c>
      <c r="AT881" s="13">
        <v>4.6900000000000004</v>
      </c>
      <c r="AU881" s="13">
        <v>16.52</v>
      </c>
      <c r="AV881" s="13">
        <v>4.47</v>
      </c>
      <c r="AW881" s="13">
        <v>13.68</v>
      </c>
      <c r="AX881" s="34"/>
      <c r="AY881" s="13"/>
      <c r="AZ881" s="13"/>
      <c r="BA881" s="13"/>
      <c r="BB881" s="13">
        <v>3.95</v>
      </c>
      <c r="BC881" s="13"/>
      <c r="BD881" s="13"/>
      <c r="BE881" s="13">
        <v>0.41</v>
      </c>
      <c r="BF881" s="13">
        <v>0.66</v>
      </c>
      <c r="BG881" s="13"/>
      <c r="BH881" s="13">
        <v>0.81</v>
      </c>
      <c r="BI881" s="13">
        <v>1.58</v>
      </c>
      <c r="BJ881" s="13">
        <v>21.33</v>
      </c>
      <c r="BK881" s="13">
        <v>46.23</v>
      </c>
      <c r="BL881" s="13">
        <v>5.48</v>
      </c>
      <c r="BM881" s="13">
        <v>20.63</v>
      </c>
      <c r="BN881" s="13">
        <v>4.47</v>
      </c>
      <c r="BO881" s="13">
        <v>3.81</v>
      </c>
      <c r="BP881" s="13">
        <v>0.22</v>
      </c>
      <c r="BQ881" s="13">
        <v>3.3</v>
      </c>
      <c r="BR881" s="13">
        <v>0.55000000000000004</v>
      </c>
      <c r="BS881" s="13">
        <v>2.92</v>
      </c>
      <c r="BT881" s="13">
        <v>0.56000000000000005</v>
      </c>
      <c r="BU881" s="13">
        <v>2.44</v>
      </c>
      <c r="BV881" s="13">
        <v>0.26</v>
      </c>
      <c r="BW881" s="13">
        <v>2.77</v>
      </c>
      <c r="BX881" s="13"/>
      <c r="BY881">
        <v>3.52</v>
      </c>
      <c r="BZ881">
        <v>1.77</v>
      </c>
      <c r="CA881" s="13">
        <v>215</v>
      </c>
      <c r="CB881" s="13">
        <v>22.94</v>
      </c>
      <c r="CC881" s="13">
        <v>109</v>
      </c>
      <c r="CD881" s="13">
        <v>32.838000000000001</v>
      </c>
      <c r="CE881" s="13">
        <v>0.75058999999999998</v>
      </c>
      <c r="CF881" s="21">
        <v>0.70450000000000002</v>
      </c>
      <c r="CG881" s="13"/>
      <c r="CH881" s="13"/>
      <c r="CI881">
        <v>4.47</v>
      </c>
      <c r="CJ881" s="13">
        <v>20.63</v>
      </c>
      <c r="CK881" s="13"/>
      <c r="CL881" s="13"/>
      <c r="CM881" s="13"/>
      <c r="CN881" s="13"/>
      <c r="CO881" s="13"/>
      <c r="CP881" s="13"/>
      <c r="CQ881">
        <v>5.68</v>
      </c>
      <c r="CR881" s="13"/>
      <c r="CS881" s="13"/>
      <c r="CT881" s="13"/>
      <c r="CU881" s="13"/>
      <c r="CV881">
        <v>6.89</v>
      </c>
      <c r="CW881">
        <v>33.19</v>
      </c>
      <c r="CX881" s="13"/>
      <c r="CY881" s="13"/>
      <c r="CZ881" s="13"/>
      <c r="DA881" s="13"/>
      <c r="DB881" s="13"/>
      <c r="DC881" s="13"/>
      <c r="DD881" s="13"/>
      <c r="DE881" s="13"/>
      <c r="DF881" s="13"/>
      <c r="DG881" s="22"/>
      <c r="DH881" s="13"/>
      <c r="DI881" s="13"/>
      <c r="DJ881" s="13"/>
      <c r="DK881" s="13"/>
      <c r="DL881" s="13"/>
      <c r="DM881" s="13"/>
      <c r="DN881" s="13"/>
      <c r="DO881" s="23"/>
      <c r="DP881" s="13"/>
      <c r="DQ881" s="13"/>
      <c r="DR881" s="13"/>
      <c r="DS881" s="13"/>
      <c r="DT881" s="13"/>
      <c r="DU881" s="13"/>
      <c r="DV881" s="13"/>
      <c r="DW881" s="13"/>
      <c r="DX881" s="13"/>
      <c r="DY881" s="13"/>
      <c r="DZ881" s="13"/>
      <c r="EA881" s="13"/>
      <c r="EB881" s="13"/>
      <c r="EC881" s="13"/>
      <c r="ED881" s="13"/>
      <c r="EE881" s="13"/>
      <c r="EF881" s="13"/>
      <c r="EG881" s="13"/>
      <c r="EH881" s="13"/>
      <c r="EI881" s="13"/>
      <c r="EJ881" s="13"/>
      <c r="EK881" s="13"/>
      <c r="EL881" s="13"/>
      <c r="EM881" s="13"/>
      <c r="EN881" s="13"/>
      <c r="EO881" s="13"/>
      <c r="EP881" s="13"/>
      <c r="EQ881" s="13"/>
      <c r="ER881" s="13"/>
      <c r="ES881" s="13"/>
      <c r="ET881" s="13"/>
      <c r="EU881" s="13"/>
      <c r="EV881" s="13"/>
      <c r="EW881" s="13"/>
      <c r="EX881" s="13"/>
      <c r="EY881" s="13"/>
      <c r="EZ881" s="13"/>
      <c r="FA881" s="13"/>
      <c r="FB881" s="13"/>
      <c r="FC881" s="13"/>
      <c r="FD881" s="13"/>
      <c r="FE881" s="13"/>
      <c r="FF881" s="13"/>
    </row>
    <row r="882" spans="1:162" customFormat="1" x14ac:dyDescent="0.25">
      <c r="A882" s="13" t="s">
        <v>111</v>
      </c>
      <c r="B882" s="13" t="s">
        <v>1168</v>
      </c>
      <c r="C882" s="19" t="s">
        <v>1571</v>
      </c>
      <c r="D882" s="20">
        <v>110</v>
      </c>
      <c r="E882" s="13">
        <v>3</v>
      </c>
      <c r="F882" s="13">
        <v>110</v>
      </c>
      <c r="G882" s="13" t="s">
        <v>436</v>
      </c>
      <c r="H882" s="13"/>
      <c r="I882" s="13" t="s">
        <v>1083</v>
      </c>
      <c r="J882" s="13"/>
      <c r="K882" s="13" t="s">
        <v>1572</v>
      </c>
      <c r="L882" s="33">
        <v>-117.18129999999999</v>
      </c>
      <c r="M882" s="33">
        <v>33.625399999999999</v>
      </c>
      <c r="N882" s="19" t="s">
        <v>207</v>
      </c>
      <c r="O882" s="13" t="s">
        <v>115</v>
      </c>
      <c r="P882" s="13" t="s">
        <v>605</v>
      </c>
      <c r="Q882" s="14" t="s">
        <v>117</v>
      </c>
      <c r="R882" s="16" t="s">
        <v>150</v>
      </c>
      <c r="S882" s="13">
        <v>46.9</v>
      </c>
      <c r="T882" s="13">
        <v>1.04</v>
      </c>
      <c r="U882" s="13">
        <v>18.399999999999999</v>
      </c>
      <c r="V882" s="13"/>
      <c r="W882" s="13"/>
      <c r="X882" s="13">
        <v>11.1</v>
      </c>
      <c r="Y882">
        <f t="shared" si="14"/>
        <v>9.9878909999999994</v>
      </c>
      <c r="Z882" s="13">
        <v>0.18</v>
      </c>
      <c r="AA882">
        <v>0.24</v>
      </c>
      <c r="AB882" s="13"/>
      <c r="AC882" s="13">
        <v>7.27</v>
      </c>
      <c r="AD882" s="13">
        <v>10.9</v>
      </c>
      <c r="AE882" s="13">
        <v>2.04</v>
      </c>
      <c r="AF882" s="13">
        <v>0.26</v>
      </c>
      <c r="AG882">
        <v>1.25</v>
      </c>
      <c r="AH882" s="13"/>
      <c r="AI882" s="34"/>
      <c r="AJ882">
        <v>189.23</v>
      </c>
      <c r="AK882" s="13">
        <v>0.14000000000000001</v>
      </c>
      <c r="AL882" s="13">
        <v>6</v>
      </c>
      <c r="AM882" s="13">
        <v>0.33</v>
      </c>
      <c r="AN882" s="13">
        <v>318.58</v>
      </c>
      <c r="AO882" s="13">
        <v>122.37</v>
      </c>
      <c r="AP882" s="13">
        <v>0.73</v>
      </c>
      <c r="AQ882" s="13">
        <v>0.16</v>
      </c>
      <c r="AR882" s="13">
        <v>49.76</v>
      </c>
      <c r="AS882" s="13">
        <v>1.72</v>
      </c>
      <c r="AT882" s="13">
        <v>3.22</v>
      </c>
      <c r="AU882" s="13">
        <v>24.4</v>
      </c>
      <c r="AV882" s="13">
        <v>25.88</v>
      </c>
      <c r="AW882" s="13">
        <v>75.44</v>
      </c>
      <c r="AX882" s="34"/>
      <c r="AY882" s="13"/>
      <c r="AZ882" s="13"/>
      <c r="BA882" s="13"/>
      <c r="BB882" s="13">
        <v>1.1499999999999999</v>
      </c>
      <c r="BC882" s="13"/>
      <c r="BD882" s="13"/>
      <c r="BE882" s="13">
        <v>0.09</v>
      </c>
      <c r="BF882" s="13">
        <v>0.23</v>
      </c>
      <c r="BG882">
        <v>2.8</v>
      </c>
      <c r="BH882" s="13">
        <v>52.07</v>
      </c>
      <c r="BI882" s="13">
        <v>24.21</v>
      </c>
      <c r="BJ882" s="13">
        <v>5.77</v>
      </c>
      <c r="BK882" s="13">
        <v>14.93</v>
      </c>
      <c r="BL882" s="13">
        <v>2.34</v>
      </c>
      <c r="BM882" s="13">
        <v>12.92</v>
      </c>
      <c r="BN882" s="13">
        <v>3.81</v>
      </c>
      <c r="BO882" s="13">
        <v>37.22</v>
      </c>
      <c r="BP882" s="13">
        <v>1.21</v>
      </c>
      <c r="BQ882" s="13">
        <v>4.3899999999999997</v>
      </c>
      <c r="BR882" s="13">
        <v>0.69</v>
      </c>
      <c r="BS882" s="13">
        <v>4.6399999999999997</v>
      </c>
      <c r="BT882" s="13">
        <v>0.91</v>
      </c>
      <c r="BU882" s="13">
        <v>2.97</v>
      </c>
      <c r="BV882" s="13">
        <v>0.45</v>
      </c>
      <c r="BW882" s="13">
        <v>2.8</v>
      </c>
      <c r="BX882" s="13"/>
      <c r="BY882">
        <v>303.12</v>
      </c>
      <c r="BZ882">
        <v>1.1000000000000001</v>
      </c>
      <c r="CA882" s="13">
        <v>6</v>
      </c>
      <c r="CB882" s="13">
        <v>318.58</v>
      </c>
      <c r="CC882" s="13">
        <v>110</v>
      </c>
      <c r="CD882" s="13">
        <v>4.7E-2</v>
      </c>
      <c r="CE882" s="13">
        <v>0.70377999999999996</v>
      </c>
      <c r="CF882" s="21">
        <v>0.70372000000000001</v>
      </c>
      <c r="CG882" s="13"/>
      <c r="CH882" s="13"/>
      <c r="CI882">
        <v>3.81</v>
      </c>
      <c r="CJ882" s="13">
        <v>12.92</v>
      </c>
      <c r="CK882" s="13"/>
      <c r="CL882" s="13"/>
      <c r="CM882" s="13"/>
      <c r="CN882" s="13"/>
      <c r="CO882" s="13"/>
      <c r="CP882" s="13"/>
      <c r="CQ882">
        <v>1.72</v>
      </c>
      <c r="CR882" s="13"/>
      <c r="CS882" s="13"/>
      <c r="CT882" s="13"/>
      <c r="CU882" s="13"/>
      <c r="CV882" s="13">
        <v>0.17</v>
      </c>
      <c r="CW882" s="13">
        <v>0.49</v>
      </c>
      <c r="CX882" s="13">
        <v>2.8</v>
      </c>
      <c r="CY882" s="13">
        <v>18.765999999999998</v>
      </c>
      <c r="CZ882" s="13">
        <v>15.647</v>
      </c>
      <c r="DA882" s="13">
        <v>38.564999999999998</v>
      </c>
      <c r="DB882" s="13">
        <v>4</v>
      </c>
      <c r="DC882" s="13"/>
      <c r="DD882" s="13">
        <v>11.7</v>
      </c>
      <c r="DE882" s="13">
        <v>18.704000000000001</v>
      </c>
      <c r="DF882" s="13">
        <v>15.644</v>
      </c>
      <c r="DG882" s="22">
        <v>38.506999999999998</v>
      </c>
      <c r="DH882" s="13"/>
      <c r="DI882" s="13"/>
      <c r="DJ882" s="13"/>
      <c r="DK882" s="13"/>
      <c r="DL882" s="13"/>
      <c r="DM882" s="13"/>
      <c r="DN882" s="13"/>
      <c r="DO882" s="23"/>
      <c r="DP882" s="13"/>
      <c r="DQ882" s="13"/>
      <c r="DR882" s="13"/>
      <c r="DS882" s="13"/>
      <c r="DT882" s="13"/>
      <c r="DU882" s="13"/>
      <c r="DV882" s="13"/>
      <c r="DW882" s="13"/>
      <c r="DX882" s="13"/>
      <c r="DY882" s="13"/>
      <c r="DZ882" s="13"/>
      <c r="EA882" s="13"/>
      <c r="EB882" s="13"/>
      <c r="EC882" s="13"/>
      <c r="ED882" s="13"/>
      <c r="EE882" s="13"/>
      <c r="EF882" s="13"/>
      <c r="EG882" s="13"/>
      <c r="EH882" s="13"/>
      <c r="EI882" s="13"/>
      <c r="EJ882" s="13"/>
      <c r="EK882" s="13"/>
      <c r="EL882" s="13"/>
      <c r="EM882" s="13"/>
      <c r="EN882" s="13"/>
      <c r="EO882" s="13"/>
      <c r="EP882" s="13"/>
      <c r="EQ882" s="13"/>
      <c r="ER882" s="13"/>
      <c r="ES882" s="13"/>
      <c r="ET882" s="13"/>
      <c r="EU882" s="13"/>
      <c r="EV882" s="13"/>
      <c r="EW882" s="13"/>
      <c r="EX882" s="13"/>
      <c r="EY882" s="13"/>
      <c r="EZ882" s="13"/>
      <c r="FA882" s="13"/>
      <c r="FB882" s="13"/>
      <c r="FC882" s="13"/>
      <c r="FD882" s="13"/>
      <c r="FE882" s="13"/>
      <c r="FF882" s="13"/>
    </row>
    <row r="883" spans="1:162" customFormat="1" x14ac:dyDescent="0.25">
      <c r="A883" s="13" t="s">
        <v>111</v>
      </c>
      <c r="B883" s="13" t="s">
        <v>1168</v>
      </c>
      <c r="C883" s="19" t="s">
        <v>1573</v>
      </c>
      <c r="D883" s="20">
        <v>110</v>
      </c>
      <c r="E883" s="13">
        <v>3</v>
      </c>
      <c r="F883" s="13">
        <v>110</v>
      </c>
      <c r="G883" s="13" t="s">
        <v>436</v>
      </c>
      <c r="H883" s="13"/>
      <c r="I883" s="13" t="s">
        <v>1083</v>
      </c>
      <c r="J883" s="13"/>
      <c r="K883" s="13" t="s">
        <v>1572</v>
      </c>
      <c r="L883" s="33">
        <v>-117.1061</v>
      </c>
      <c r="M883" s="33">
        <v>33.624899999999997</v>
      </c>
      <c r="N883" s="19" t="s">
        <v>207</v>
      </c>
      <c r="O883" s="19" t="s">
        <v>115</v>
      </c>
      <c r="P883" s="13" t="s">
        <v>605</v>
      </c>
      <c r="Q883" s="14" t="s">
        <v>117</v>
      </c>
      <c r="R883" s="16" t="s">
        <v>150</v>
      </c>
      <c r="S883" s="13">
        <v>48.1</v>
      </c>
      <c r="T883" s="13">
        <v>0.56999999999999995</v>
      </c>
      <c r="U883" s="13">
        <v>20.2</v>
      </c>
      <c r="V883" s="13"/>
      <c r="W883" s="13"/>
      <c r="X883" s="13">
        <v>7.68</v>
      </c>
      <c r="Y883">
        <f t="shared" si="14"/>
        <v>6.9105407999999997</v>
      </c>
      <c r="Z883" s="13">
        <v>0.13</v>
      </c>
      <c r="AA883">
        <v>0.15</v>
      </c>
      <c r="AB883" s="13"/>
      <c r="AC883" s="13">
        <v>6.38</v>
      </c>
      <c r="AD883" s="13">
        <v>13</v>
      </c>
      <c r="AE883" s="13">
        <v>1.68</v>
      </c>
      <c r="AF883" s="13">
        <v>0.26</v>
      </c>
      <c r="AG883">
        <v>1.02</v>
      </c>
      <c r="AH883" s="13"/>
      <c r="AI883" s="34"/>
      <c r="AJ883">
        <v>252.55</v>
      </c>
      <c r="AK883" s="13">
        <v>7.0000000000000007E-2</v>
      </c>
      <c r="AL883" s="13">
        <v>8.6999999999999993</v>
      </c>
      <c r="AM883" s="13">
        <v>0.42</v>
      </c>
      <c r="AN883" s="13">
        <v>305.81</v>
      </c>
      <c r="AO883" s="13">
        <v>110.33</v>
      </c>
      <c r="AP883" s="13">
        <v>0.98</v>
      </c>
      <c r="AQ883" s="13">
        <v>0.25</v>
      </c>
      <c r="AR883" s="13">
        <v>42.31</v>
      </c>
      <c r="AS883" s="13">
        <v>1.36</v>
      </c>
      <c r="AT883" s="13">
        <v>1.49</v>
      </c>
      <c r="AU883" s="13">
        <v>11.5</v>
      </c>
      <c r="AV883" s="13">
        <v>17.77</v>
      </c>
      <c r="AW883" s="13">
        <v>55.19</v>
      </c>
      <c r="AX883" s="34"/>
      <c r="AY883" s="13"/>
      <c r="AZ883" s="13"/>
      <c r="BA883" s="13"/>
      <c r="BB883" s="13">
        <v>2.21</v>
      </c>
      <c r="BC883" s="13"/>
      <c r="BD883" s="13"/>
      <c r="BE883" s="13">
        <v>0.28000000000000003</v>
      </c>
      <c r="BF883" s="13">
        <v>0.14000000000000001</v>
      </c>
      <c r="BG883" s="13"/>
      <c r="BH883" s="13">
        <v>38.869999999999997</v>
      </c>
      <c r="BI883" s="13">
        <v>16.420000000000002</v>
      </c>
      <c r="BJ883" s="13">
        <v>3.67</v>
      </c>
      <c r="BK883" s="13">
        <v>8.69</v>
      </c>
      <c r="BL883" s="13">
        <v>1.33</v>
      </c>
      <c r="BM883" s="13">
        <v>7.02</v>
      </c>
      <c r="BN883" s="13">
        <v>2.2599999999999998</v>
      </c>
      <c r="BO883" s="13">
        <v>29.71</v>
      </c>
      <c r="BP883" s="13">
        <v>0.67</v>
      </c>
      <c r="BQ883" s="13">
        <v>2.2200000000000002</v>
      </c>
      <c r="BR883" s="13">
        <v>0.38</v>
      </c>
      <c r="BS883" s="13">
        <v>2.5499999999999998</v>
      </c>
      <c r="BT883" s="13">
        <v>0.6</v>
      </c>
      <c r="BU883" s="13">
        <v>1.52</v>
      </c>
      <c r="BV883" s="13">
        <v>0.28999999999999998</v>
      </c>
      <c r="BW883" s="13">
        <v>1.57</v>
      </c>
      <c r="BX883" s="13"/>
      <c r="BY883">
        <v>177.29</v>
      </c>
      <c r="BZ883">
        <v>1.44</v>
      </c>
      <c r="CA883" s="13">
        <v>8.6999999999999993</v>
      </c>
      <c r="CB883" s="13">
        <v>305.81</v>
      </c>
      <c r="CC883" s="13">
        <v>110</v>
      </c>
      <c r="CD883" s="13">
        <v>7.8E-2</v>
      </c>
      <c r="CE883" s="13">
        <v>0.70370999999999995</v>
      </c>
      <c r="CF883" s="21">
        <v>0.7036</v>
      </c>
      <c r="CG883" s="13"/>
      <c r="CH883" s="13"/>
      <c r="CI883">
        <v>2.2599999999999998</v>
      </c>
      <c r="CJ883" s="13">
        <v>7.02</v>
      </c>
      <c r="CK883" s="13"/>
      <c r="CL883" s="13"/>
      <c r="CM883" s="13"/>
      <c r="CN883" s="13"/>
      <c r="CO883" s="13"/>
      <c r="CP883" s="13"/>
      <c r="CQ883">
        <v>1.36</v>
      </c>
      <c r="CR883" s="13"/>
      <c r="CS883" s="13"/>
      <c r="CT883" s="13"/>
      <c r="CU883" s="13"/>
      <c r="CV883">
        <v>0.25</v>
      </c>
      <c r="CW883">
        <v>0.98</v>
      </c>
      <c r="CX883" s="13"/>
      <c r="CY883" s="13"/>
      <c r="CZ883" s="13"/>
      <c r="DA883" s="13"/>
      <c r="DB883" s="13"/>
      <c r="DC883" s="13"/>
      <c r="DD883" s="13"/>
      <c r="DE883" s="13"/>
      <c r="DF883" s="13"/>
      <c r="DG883" s="22"/>
      <c r="DH883" s="13"/>
      <c r="DI883" s="13"/>
      <c r="DJ883" s="13"/>
      <c r="DK883" s="13"/>
      <c r="DL883" s="13"/>
      <c r="DM883" s="13"/>
      <c r="DN883" s="13"/>
      <c r="DO883" s="23"/>
      <c r="DP883" s="13"/>
      <c r="DQ883" s="13"/>
      <c r="DR883" s="13"/>
      <c r="DS883" s="13"/>
      <c r="DT883" s="13"/>
      <c r="DU883" s="13"/>
      <c r="DV883" s="13"/>
      <c r="DW883" s="13"/>
      <c r="DX883" s="13"/>
      <c r="DY883" s="13"/>
      <c r="DZ883" s="13"/>
      <c r="EA883" s="13"/>
      <c r="EB883" s="13"/>
      <c r="EC883" s="13"/>
      <c r="ED883" s="13"/>
      <c r="EE883" s="13"/>
      <c r="EF883" s="13"/>
      <c r="EG883" s="13"/>
      <c r="EH883" s="13"/>
      <c r="EI883" s="13"/>
      <c r="EJ883" s="13"/>
      <c r="EK883" s="13"/>
      <c r="EL883" s="13"/>
      <c r="EM883" s="13"/>
      <c r="EN883" s="13"/>
      <c r="EO883" s="13"/>
      <c r="EP883" s="13"/>
      <c r="EQ883" s="13"/>
      <c r="ER883" s="13"/>
      <c r="ES883" s="13"/>
      <c r="ET883" s="13"/>
      <c r="EU883" s="13"/>
      <c r="EV883" s="13"/>
      <c r="EW883" s="13"/>
      <c r="EX883" s="13"/>
      <c r="EY883" s="13"/>
      <c r="EZ883" s="13"/>
      <c r="FA883" s="13"/>
      <c r="FB883" s="13"/>
      <c r="FC883" s="13"/>
      <c r="FD883" s="13"/>
      <c r="FE883" s="13"/>
      <c r="FF883" s="13"/>
    </row>
    <row r="884" spans="1:162" customFormat="1" x14ac:dyDescent="0.25">
      <c r="A884" s="13" t="s">
        <v>111</v>
      </c>
      <c r="B884" s="13" t="s">
        <v>1168</v>
      </c>
      <c r="C884" s="19" t="s">
        <v>1574</v>
      </c>
      <c r="D884" s="20">
        <v>110</v>
      </c>
      <c r="E884" s="13">
        <v>3</v>
      </c>
      <c r="F884" s="13">
        <v>110</v>
      </c>
      <c r="G884" s="13" t="s">
        <v>436</v>
      </c>
      <c r="H884" s="13"/>
      <c r="I884" s="13" t="s">
        <v>1083</v>
      </c>
      <c r="J884" s="13"/>
      <c r="K884" s="13" t="s">
        <v>1575</v>
      </c>
      <c r="L884" s="33">
        <v>-117.2141</v>
      </c>
      <c r="M884" s="33">
        <v>33.598700000000001</v>
      </c>
      <c r="N884" s="19" t="s">
        <v>380</v>
      </c>
      <c r="O884" s="13" t="s">
        <v>115</v>
      </c>
      <c r="P884" s="13" t="s">
        <v>605</v>
      </c>
      <c r="Q884" s="14" t="s">
        <v>117</v>
      </c>
      <c r="R884" s="16" t="s">
        <v>150</v>
      </c>
      <c r="S884" s="13">
        <v>48.7</v>
      </c>
      <c r="T884" s="13">
        <v>1.32</v>
      </c>
      <c r="U884" s="13">
        <v>17.100000000000001</v>
      </c>
      <c r="V884" s="13"/>
      <c r="W884" s="13"/>
      <c r="X884" s="13">
        <v>12</v>
      </c>
      <c r="Y884">
        <f t="shared" si="14"/>
        <v>10.79772</v>
      </c>
      <c r="Z884" s="13">
        <v>0.2</v>
      </c>
      <c r="AA884">
        <v>0.24</v>
      </c>
      <c r="AB884" s="13"/>
      <c r="AC884" s="13">
        <v>5.65</v>
      </c>
      <c r="AD884" s="13">
        <v>9.07</v>
      </c>
      <c r="AE884" s="13">
        <v>2.93</v>
      </c>
      <c r="AF884" s="13">
        <v>0.57999999999999996</v>
      </c>
      <c r="AG884">
        <v>1.32</v>
      </c>
      <c r="AH884" s="13"/>
      <c r="AI884" s="34"/>
      <c r="AJ884">
        <v>81.849999999999994</v>
      </c>
      <c r="AK884" s="13">
        <v>0.2</v>
      </c>
      <c r="AL884" s="13">
        <v>17</v>
      </c>
      <c r="AM884" s="13">
        <v>1.17</v>
      </c>
      <c r="AN884" s="13">
        <v>345.32</v>
      </c>
      <c r="AO884" s="13">
        <v>184.41</v>
      </c>
      <c r="AP884" s="13">
        <v>1.39</v>
      </c>
      <c r="AQ884" s="13">
        <v>0.41</v>
      </c>
      <c r="AR884" s="13">
        <v>69.66</v>
      </c>
      <c r="AS884" s="13">
        <v>2.2000000000000002</v>
      </c>
      <c r="AT884" s="13">
        <v>3.74</v>
      </c>
      <c r="AU884" s="13">
        <v>22.19</v>
      </c>
      <c r="AV884" s="13">
        <v>25.2</v>
      </c>
      <c r="AW884" s="13">
        <v>84.07</v>
      </c>
      <c r="AX884" s="34"/>
      <c r="AY884" s="13"/>
      <c r="AZ884" s="13"/>
      <c r="BA884" s="13"/>
      <c r="BB884" s="13">
        <v>1.03</v>
      </c>
      <c r="BC884" s="13"/>
      <c r="BD884" s="13"/>
      <c r="BE884" s="13">
        <v>0.28999999999999998</v>
      </c>
      <c r="BF884" s="13">
        <v>0.28000000000000003</v>
      </c>
      <c r="BG884" s="13"/>
      <c r="BH884" s="13">
        <v>42.8</v>
      </c>
      <c r="BI884" s="13">
        <v>10.98</v>
      </c>
      <c r="BJ884" s="13">
        <v>7.59</v>
      </c>
      <c r="BK884" s="13">
        <v>18.010000000000002</v>
      </c>
      <c r="BL884" s="13">
        <v>2.73</v>
      </c>
      <c r="BM884" s="13">
        <v>13.75</v>
      </c>
      <c r="BN884" s="13">
        <v>3.82</v>
      </c>
      <c r="BO884" s="13">
        <v>37.51</v>
      </c>
      <c r="BP884" s="13">
        <v>1.29</v>
      </c>
      <c r="BQ884" s="13">
        <v>4.4000000000000004</v>
      </c>
      <c r="BR884" s="13">
        <v>0.7</v>
      </c>
      <c r="BS884" s="13">
        <v>4.62</v>
      </c>
      <c r="BT884" s="13">
        <v>0.96</v>
      </c>
      <c r="BU884" s="13">
        <v>3.04</v>
      </c>
      <c r="BV884" s="13">
        <v>0.38</v>
      </c>
      <c r="BW884" s="13">
        <v>2.7</v>
      </c>
      <c r="BX884" s="13"/>
      <c r="BY884">
        <v>306.93</v>
      </c>
      <c r="BZ884">
        <v>0.79</v>
      </c>
      <c r="CA884" s="13">
        <v>17</v>
      </c>
      <c r="CB884" s="13">
        <v>345.32</v>
      </c>
      <c r="CC884" s="13">
        <v>110</v>
      </c>
      <c r="CD884" s="13">
        <v>0.125</v>
      </c>
      <c r="CE884" s="13">
        <v>0.70377000000000001</v>
      </c>
      <c r="CF884" s="21">
        <v>0.70359000000000005</v>
      </c>
      <c r="CG884" s="13"/>
      <c r="CH884" s="13"/>
      <c r="CI884">
        <v>3.82</v>
      </c>
      <c r="CJ884" s="13">
        <v>13.75</v>
      </c>
      <c r="CK884" s="13"/>
      <c r="CL884" s="13"/>
      <c r="CM884" s="13"/>
      <c r="CN884" s="13"/>
      <c r="CO884" s="13"/>
      <c r="CP884" s="13"/>
      <c r="CQ884">
        <v>2.2000000000000002</v>
      </c>
      <c r="CR884" s="13"/>
      <c r="CS884" s="13"/>
      <c r="CT884" s="13"/>
      <c r="CU884" s="13"/>
      <c r="CV884">
        <v>0.41</v>
      </c>
      <c r="CW884">
        <v>1.39</v>
      </c>
      <c r="CX884" s="13"/>
      <c r="CY884" s="13"/>
      <c r="CZ884" s="13"/>
      <c r="DA884" s="13"/>
      <c r="DB884" s="13"/>
      <c r="DC884" s="13"/>
      <c r="DD884" s="13"/>
      <c r="DE884" s="13"/>
      <c r="DF884" s="13"/>
      <c r="DG884" s="22"/>
      <c r="DH884" s="13"/>
      <c r="DI884" s="13"/>
      <c r="DJ884" s="13"/>
      <c r="DK884" s="13"/>
      <c r="DL884" s="13"/>
      <c r="DM884" s="13"/>
      <c r="DN884" s="13"/>
      <c r="DO884" s="23"/>
      <c r="DP884" s="13"/>
      <c r="DQ884" s="13"/>
      <c r="DR884" s="13"/>
      <c r="DS884" s="13"/>
      <c r="DT884" s="13"/>
      <c r="DU884" s="13"/>
      <c r="DV884" s="13"/>
      <c r="DW884" s="13"/>
      <c r="DX884" s="13"/>
      <c r="DY884" s="13"/>
      <c r="DZ884" s="13"/>
      <c r="EA884" s="13"/>
      <c r="EB884" s="13"/>
      <c r="EC884" s="13"/>
      <c r="ED884" s="13"/>
      <c r="EE884" s="13"/>
      <c r="EF884" s="13"/>
      <c r="EG884" s="13"/>
      <c r="EH884" s="13"/>
      <c r="EI884" s="13"/>
      <c r="EJ884" s="13"/>
      <c r="EK884" s="13"/>
      <c r="EL884" s="13"/>
      <c r="EM884" s="13"/>
      <c r="EN884" s="13"/>
      <c r="EO884" s="13"/>
      <c r="EP884" s="13"/>
      <c r="EQ884" s="13"/>
      <c r="ER884" s="13"/>
      <c r="ES884" s="13"/>
      <c r="ET884" s="13"/>
      <c r="EU884" s="13"/>
      <c r="EV884" s="13"/>
      <c r="EW884" s="13"/>
      <c r="EX884" s="13"/>
      <c r="EY884" s="13"/>
      <c r="EZ884" s="13"/>
      <c r="FA884" s="13"/>
      <c r="FB884" s="13"/>
      <c r="FC884" s="13"/>
      <c r="FD884" s="13"/>
      <c r="FE884" s="13"/>
      <c r="FF884" s="13"/>
    </row>
    <row r="885" spans="1:162" customFormat="1" x14ac:dyDescent="0.25">
      <c r="A885" s="13" t="s">
        <v>111</v>
      </c>
      <c r="B885" s="13" t="s">
        <v>1168</v>
      </c>
      <c r="C885" s="19" t="s">
        <v>1576</v>
      </c>
      <c r="D885" s="20">
        <v>110</v>
      </c>
      <c r="E885" s="13">
        <v>3</v>
      </c>
      <c r="F885" s="13">
        <v>110</v>
      </c>
      <c r="G885" s="13" t="s">
        <v>436</v>
      </c>
      <c r="H885" s="13"/>
      <c r="I885" s="13" t="s">
        <v>1083</v>
      </c>
      <c r="J885" s="13"/>
      <c r="K885" s="13" t="s">
        <v>1572</v>
      </c>
      <c r="L885" s="33">
        <v>-117.25060000000001</v>
      </c>
      <c r="M885" s="33">
        <v>33.627299999999998</v>
      </c>
      <c r="N885" s="19" t="s">
        <v>207</v>
      </c>
      <c r="O885" s="13" t="s">
        <v>115</v>
      </c>
      <c r="P885" s="13" t="s">
        <v>605</v>
      </c>
      <c r="Q885" s="14" t="s">
        <v>117</v>
      </c>
      <c r="R885" s="16" t="s">
        <v>150</v>
      </c>
      <c r="S885" s="13">
        <v>50.2</v>
      </c>
      <c r="T885" s="13">
        <v>0.97</v>
      </c>
      <c r="U885" s="13">
        <v>17.8</v>
      </c>
      <c r="V885" s="13"/>
      <c r="W885" s="13"/>
      <c r="X885" s="13">
        <v>9.33</v>
      </c>
      <c r="Y885">
        <f t="shared" si="14"/>
        <v>8.3952273000000002</v>
      </c>
      <c r="Z885" s="13">
        <v>0.16</v>
      </c>
      <c r="AA885">
        <v>0.19</v>
      </c>
      <c r="AB885" s="13"/>
      <c r="AC885" s="13">
        <v>5.67</v>
      </c>
      <c r="AD885" s="13">
        <v>10.7</v>
      </c>
      <c r="AE885" s="13">
        <v>2.5</v>
      </c>
      <c r="AF885" s="13">
        <v>0.57999999999999996</v>
      </c>
      <c r="AG885">
        <v>1.34</v>
      </c>
      <c r="AH885" s="13"/>
      <c r="AI885" s="34"/>
      <c r="AJ885">
        <v>176.18</v>
      </c>
      <c r="AK885" s="13">
        <v>0.13</v>
      </c>
      <c r="AL885" s="13">
        <v>14.6</v>
      </c>
      <c r="AM885" s="13">
        <v>0.35</v>
      </c>
      <c r="AN885" s="13">
        <v>303.47000000000003</v>
      </c>
      <c r="AO885" s="13">
        <v>157.66999999999999</v>
      </c>
      <c r="AP885" s="13">
        <v>3.92</v>
      </c>
      <c r="AQ885" s="13">
        <v>0.8</v>
      </c>
      <c r="AR885" s="13">
        <v>57.37</v>
      </c>
      <c r="AS885" s="13">
        <v>2.08</v>
      </c>
      <c r="AT885" s="13">
        <v>3.07</v>
      </c>
      <c r="AU885" s="13">
        <v>18.11</v>
      </c>
      <c r="AV885" s="13">
        <v>20.7</v>
      </c>
      <c r="AW885" s="13">
        <v>49.69</v>
      </c>
      <c r="AX885" s="34"/>
      <c r="AY885" s="13"/>
      <c r="AZ885" s="13"/>
      <c r="BA885" s="13"/>
      <c r="BB885" s="13">
        <v>1.44</v>
      </c>
      <c r="BC885" s="13"/>
      <c r="BD885" s="13"/>
      <c r="BE885" s="13">
        <v>0.22</v>
      </c>
      <c r="BF885" s="13">
        <v>0.31</v>
      </c>
      <c r="BG885" s="13"/>
      <c r="BH885" s="13">
        <v>32.65</v>
      </c>
      <c r="BI885" s="13">
        <v>9.75</v>
      </c>
      <c r="BJ885" s="13">
        <v>7.02</v>
      </c>
      <c r="BK885" s="13">
        <v>16.34</v>
      </c>
      <c r="BL885" s="13">
        <v>2.23</v>
      </c>
      <c r="BM885" s="13">
        <v>10.67</v>
      </c>
      <c r="BN885" s="13">
        <v>3.09</v>
      </c>
      <c r="BO885" s="13">
        <v>35.130000000000003</v>
      </c>
      <c r="BP885" s="13">
        <v>1.06</v>
      </c>
      <c r="BQ885" s="13">
        <v>3.22</v>
      </c>
      <c r="BR885" s="13">
        <v>0.59</v>
      </c>
      <c r="BS885" s="13">
        <v>3.47</v>
      </c>
      <c r="BT885" s="13">
        <v>0.83</v>
      </c>
      <c r="BU885" s="13">
        <v>2.12</v>
      </c>
      <c r="BV885" s="13">
        <v>0.36</v>
      </c>
      <c r="BW885" s="13">
        <v>2.17</v>
      </c>
      <c r="BX885" s="13"/>
      <c r="BY885">
        <v>217.57</v>
      </c>
      <c r="BZ885">
        <v>0.72</v>
      </c>
      <c r="CA885" s="13">
        <v>14.6</v>
      </c>
      <c r="CB885" s="13">
        <v>303.47000000000003</v>
      </c>
      <c r="CC885" s="13">
        <v>110</v>
      </c>
      <c r="CD885" s="13">
        <v>0.14099999999999999</v>
      </c>
      <c r="CE885" s="13">
        <v>0.70381000000000005</v>
      </c>
      <c r="CF885" s="21">
        <v>0.70360999999999996</v>
      </c>
      <c r="CG885" s="13"/>
      <c r="CH885" s="13"/>
      <c r="CI885">
        <v>3.09</v>
      </c>
      <c r="CJ885" s="13">
        <v>10.67</v>
      </c>
      <c r="CK885" s="13"/>
      <c r="CL885" s="13"/>
      <c r="CM885" s="13"/>
      <c r="CN885" s="13"/>
      <c r="CO885" s="13"/>
      <c r="CP885" s="13"/>
      <c r="CQ885">
        <v>2.08</v>
      </c>
      <c r="CR885" s="13"/>
      <c r="CS885" s="13"/>
      <c r="CT885" s="13"/>
      <c r="CU885" s="13"/>
      <c r="CV885">
        <v>0.8</v>
      </c>
      <c r="CW885">
        <v>3.92</v>
      </c>
      <c r="CX885" s="13"/>
      <c r="CY885" s="13"/>
      <c r="CZ885" s="13"/>
      <c r="DA885" s="13"/>
      <c r="DB885" s="13"/>
      <c r="DC885" s="13"/>
      <c r="DD885" s="13"/>
      <c r="DE885" s="13"/>
      <c r="DF885" s="13"/>
      <c r="DG885" s="22"/>
      <c r="DH885" s="13"/>
      <c r="DI885" s="13"/>
      <c r="DJ885" s="13"/>
      <c r="DK885" s="13"/>
      <c r="DL885" s="13"/>
      <c r="DM885" s="13"/>
      <c r="DN885" s="13"/>
      <c r="DO885" s="23"/>
      <c r="DP885" s="13"/>
      <c r="DQ885" s="13"/>
      <c r="DR885" s="13"/>
      <c r="DS885" s="13"/>
      <c r="DT885" s="13"/>
      <c r="DU885" s="13"/>
      <c r="DV885" s="13"/>
      <c r="DW885" s="13"/>
      <c r="DX885" s="13"/>
      <c r="DY885" s="13"/>
      <c r="DZ885" s="13"/>
      <c r="EA885" s="13"/>
      <c r="EB885" s="13"/>
      <c r="EC885" s="13"/>
      <c r="ED885" s="13"/>
      <c r="EE885" s="13"/>
      <c r="EF885" s="13"/>
      <c r="EG885" s="13"/>
      <c r="EH885" s="13"/>
      <c r="EI885" s="13"/>
      <c r="EJ885" s="13"/>
      <c r="EK885" s="13"/>
      <c r="EL885" s="13"/>
      <c r="EM885" s="13"/>
      <c r="EN885" s="13"/>
      <c r="EO885" s="13"/>
      <c r="EP885" s="13"/>
      <c r="EQ885" s="13"/>
      <c r="ER885" s="13"/>
      <c r="ES885" s="13"/>
      <c r="ET885" s="13"/>
      <c r="EU885" s="13"/>
      <c r="EV885" s="13"/>
      <c r="EW885" s="13"/>
      <c r="EX885" s="13"/>
      <c r="EY885" s="13"/>
      <c r="EZ885" s="13"/>
      <c r="FA885" s="13"/>
      <c r="FB885" s="13"/>
      <c r="FC885" s="13"/>
      <c r="FD885" s="13"/>
      <c r="FE885" s="13"/>
      <c r="FF885" s="13"/>
    </row>
    <row r="886" spans="1:162" customFormat="1" x14ac:dyDescent="0.25">
      <c r="A886" s="13" t="s">
        <v>111</v>
      </c>
      <c r="B886" s="13" t="s">
        <v>586</v>
      </c>
      <c r="C886" s="19" t="s">
        <v>1577</v>
      </c>
      <c r="D886" s="20">
        <v>110</v>
      </c>
      <c r="E886" s="13">
        <v>6</v>
      </c>
      <c r="F886" s="13">
        <v>110</v>
      </c>
      <c r="G886" s="13"/>
      <c r="H886" s="13" t="s">
        <v>436</v>
      </c>
      <c r="I886" s="13" t="s">
        <v>1177</v>
      </c>
      <c r="J886" s="13" t="s">
        <v>1578</v>
      </c>
      <c r="K886" s="13" t="s">
        <v>1579</v>
      </c>
      <c r="L886" s="13"/>
      <c r="M886" s="13"/>
      <c r="N886" s="13" t="s">
        <v>1580</v>
      </c>
      <c r="O886" s="13" t="s">
        <v>115</v>
      </c>
      <c r="P886" s="13" t="s">
        <v>591</v>
      </c>
      <c r="Q886" s="13"/>
      <c r="R886" s="16" t="s">
        <v>118</v>
      </c>
      <c r="S886" s="13">
        <v>61.5</v>
      </c>
      <c r="T886" s="13"/>
      <c r="U886" s="13"/>
      <c r="V886" s="13"/>
      <c r="W886" s="13"/>
      <c r="X886" s="13">
        <v>6.1</v>
      </c>
      <c r="Y886">
        <f t="shared" si="14"/>
        <v>5.4888409999999999</v>
      </c>
      <c r="Z886" s="13"/>
      <c r="AA886" s="13"/>
      <c r="AB886" s="13"/>
      <c r="AC886" s="13">
        <v>2.79</v>
      </c>
      <c r="AD886" s="13"/>
      <c r="AE886" s="13"/>
      <c r="AF886" s="13">
        <v>1.63</v>
      </c>
      <c r="AG886" s="13"/>
      <c r="AH886" s="13"/>
      <c r="AI886" s="13"/>
      <c r="AJ886" s="13"/>
      <c r="AK886" s="13"/>
      <c r="AL886" s="13"/>
      <c r="AM886" s="13"/>
      <c r="AN886" s="13"/>
      <c r="AO886" s="13"/>
      <c r="AP886" s="13"/>
      <c r="AQ886" s="13"/>
      <c r="AR886" s="13"/>
      <c r="AS886" s="13"/>
      <c r="AT886" s="13"/>
      <c r="AU886" s="13"/>
      <c r="AV886" s="13"/>
      <c r="AW886" s="13"/>
      <c r="AX886" s="13"/>
      <c r="AY886" s="13"/>
      <c r="AZ886" s="13"/>
      <c r="BA886" s="13"/>
      <c r="BB886" s="13"/>
      <c r="BC886" s="13"/>
      <c r="BD886" s="13"/>
      <c r="BE886" s="13"/>
      <c r="BF886" s="13"/>
      <c r="BG886" s="13"/>
      <c r="BH886" s="13"/>
      <c r="BI886" s="13"/>
      <c r="BJ886" s="13"/>
      <c r="BK886" s="13"/>
      <c r="BL886" s="13"/>
      <c r="BM886" s="13"/>
      <c r="BN886" s="13"/>
      <c r="BO886" s="13"/>
      <c r="BP886" s="13"/>
      <c r="BQ886" s="13"/>
      <c r="BR886" s="13"/>
      <c r="BS886" s="13"/>
      <c r="BT886" s="13"/>
      <c r="BU886" s="13"/>
      <c r="BV886" s="13"/>
      <c r="BW886" s="13"/>
      <c r="BX886" s="13"/>
      <c r="BY886" s="13"/>
      <c r="BZ886" s="13"/>
      <c r="CA886" s="13"/>
      <c r="CB886" s="13"/>
      <c r="CC886" s="13">
        <v>110</v>
      </c>
      <c r="CD886" s="13"/>
      <c r="CE886" s="13"/>
      <c r="CF886" s="21">
        <v>0.70464000000000004</v>
      </c>
      <c r="CG886" s="13"/>
      <c r="CH886" s="13"/>
      <c r="CI886" s="13"/>
      <c r="CJ886" s="13"/>
      <c r="CK886" s="13"/>
      <c r="CL886" s="13"/>
      <c r="CM886" s="13"/>
      <c r="CN886" s="13">
        <v>2.09</v>
      </c>
      <c r="CO886" s="13"/>
      <c r="CP886" s="13"/>
      <c r="CQ886" s="13"/>
      <c r="CR886" s="13"/>
      <c r="CS886" s="13"/>
      <c r="CT886" s="13"/>
      <c r="CU886" s="13"/>
      <c r="CV886" s="13"/>
      <c r="CW886" s="13"/>
      <c r="CX886" s="13"/>
      <c r="CY886" s="13"/>
      <c r="CZ886" s="13"/>
      <c r="DA886" s="13"/>
      <c r="DB886" s="13"/>
      <c r="DC886" s="13"/>
      <c r="DD886" s="13"/>
      <c r="DE886" s="13"/>
      <c r="DF886" s="13"/>
      <c r="DG886" s="22"/>
      <c r="DH886" s="13"/>
      <c r="DI886" s="13"/>
      <c r="DJ886" s="13"/>
      <c r="DK886" s="13"/>
      <c r="DL886" s="13"/>
      <c r="DM886" s="13"/>
      <c r="DN886" s="13"/>
      <c r="DO886" s="23"/>
      <c r="DP886" s="13"/>
      <c r="DQ886" s="13"/>
      <c r="DR886" s="13"/>
      <c r="DS886" s="13"/>
      <c r="DT886" s="13"/>
      <c r="DU886" s="13"/>
      <c r="DV886" s="13"/>
      <c r="DW886" s="13"/>
      <c r="DX886" s="13"/>
      <c r="DY886" s="13"/>
      <c r="DZ886" s="13"/>
      <c r="EA886" s="13"/>
      <c r="EB886" s="13"/>
      <c r="EC886" s="13"/>
      <c r="ED886" s="13"/>
      <c r="EE886" s="13"/>
      <c r="EF886" s="13"/>
      <c r="EG886" s="13"/>
      <c r="EH886" s="13"/>
      <c r="EI886" s="13"/>
      <c r="EJ886" s="13"/>
      <c r="EK886" s="13"/>
      <c r="EL886" s="13"/>
      <c r="EM886" s="13"/>
      <c r="EN886" s="13"/>
      <c r="EO886" s="13"/>
      <c r="EP886" s="13"/>
      <c r="EQ886" s="13"/>
      <c r="ER886" s="13"/>
      <c r="ES886" s="13"/>
      <c r="ET886" s="13"/>
      <c r="EU886" s="13"/>
      <c r="EV886" s="13"/>
      <c r="EW886" s="13"/>
      <c r="EX886" s="13"/>
      <c r="EY886" s="13"/>
      <c r="EZ886" s="13"/>
      <c r="FA886" s="13"/>
      <c r="FB886" s="13"/>
      <c r="FC886" s="13"/>
      <c r="FD886" s="13"/>
      <c r="FE886" s="13"/>
      <c r="FF886" s="13"/>
    </row>
    <row r="887" spans="1:162" customFormat="1" x14ac:dyDescent="0.25">
      <c r="A887" s="13" t="s">
        <v>111</v>
      </c>
      <c r="B887" s="13" t="s">
        <v>1168</v>
      </c>
      <c r="C887" s="19" t="s">
        <v>1581</v>
      </c>
      <c r="D887" s="20">
        <v>110</v>
      </c>
      <c r="E887" s="13">
        <v>3</v>
      </c>
      <c r="F887" s="13">
        <v>110</v>
      </c>
      <c r="G887" s="13" t="s">
        <v>436</v>
      </c>
      <c r="H887" s="13"/>
      <c r="I887" s="13" t="s">
        <v>1083</v>
      </c>
      <c r="J887" s="13"/>
      <c r="K887" s="13" t="s">
        <v>1582</v>
      </c>
      <c r="L887" s="33">
        <v>-117.3206</v>
      </c>
      <c r="M887" s="33">
        <v>33.741100000000003</v>
      </c>
      <c r="N887" s="19" t="s">
        <v>380</v>
      </c>
      <c r="O887" s="19" t="s">
        <v>115</v>
      </c>
      <c r="P887" s="13" t="s">
        <v>605</v>
      </c>
      <c r="Q887" s="14" t="s">
        <v>117</v>
      </c>
      <c r="R887" s="16" t="s">
        <v>118</v>
      </c>
      <c r="S887" s="13">
        <v>73.3</v>
      </c>
      <c r="T887" s="13">
        <v>0.22</v>
      </c>
      <c r="U887" s="13">
        <v>13.2</v>
      </c>
      <c r="V887" s="13"/>
      <c r="W887" s="13"/>
      <c r="X887" s="13">
        <v>2.64</v>
      </c>
      <c r="Y887">
        <f t="shared" si="14"/>
        <v>2.3754984000000001</v>
      </c>
      <c r="Z887" s="13">
        <v>0.06</v>
      </c>
      <c r="AA887">
        <v>7.0000000000000007E-2</v>
      </c>
      <c r="AB887" s="13"/>
      <c r="AC887" s="13">
        <v>0.34</v>
      </c>
      <c r="AD887" s="13">
        <v>1.89</v>
      </c>
      <c r="AE887" s="13">
        <v>3.84</v>
      </c>
      <c r="AF887" s="13">
        <v>2.99</v>
      </c>
      <c r="AG887">
        <v>0.41</v>
      </c>
      <c r="AH887" s="13"/>
      <c r="AI887" s="34"/>
      <c r="AJ887">
        <v>5.13</v>
      </c>
      <c r="AK887" s="13">
        <v>0.09</v>
      </c>
      <c r="AL887" s="13">
        <v>124</v>
      </c>
      <c r="AM887" s="13">
        <v>4.72</v>
      </c>
      <c r="AN887" s="13">
        <v>121.9</v>
      </c>
      <c r="AO887" s="13">
        <v>791.71</v>
      </c>
      <c r="AP887" s="13">
        <v>11.89</v>
      </c>
      <c r="AQ887" s="13">
        <v>1.92</v>
      </c>
      <c r="AR887" s="13">
        <v>160.66999999999999</v>
      </c>
      <c r="AS887" s="13">
        <v>3.68</v>
      </c>
      <c r="AT887" s="13">
        <v>6.35</v>
      </c>
      <c r="AU887" s="13">
        <v>32.99</v>
      </c>
      <c r="AV887" s="13">
        <v>2.38</v>
      </c>
      <c r="AW887" s="13">
        <v>49.31</v>
      </c>
      <c r="AX887" s="34"/>
      <c r="AY887" s="13"/>
      <c r="AZ887" s="13"/>
      <c r="BA887" s="13"/>
      <c r="BB887" s="13">
        <v>2.74</v>
      </c>
      <c r="BC887" s="13"/>
      <c r="BD887" s="13"/>
      <c r="BE887" s="13">
        <v>0.39</v>
      </c>
      <c r="BF887" s="13">
        <v>0.5</v>
      </c>
      <c r="BG887" s="13"/>
      <c r="BH887" s="13">
        <v>3.12</v>
      </c>
      <c r="BI887" s="13">
        <v>0.92</v>
      </c>
      <c r="BJ887" s="13">
        <v>21.13</v>
      </c>
      <c r="BK887" s="13">
        <v>44.65</v>
      </c>
      <c r="BL887" s="13">
        <v>5.81</v>
      </c>
      <c r="BM887" s="13">
        <v>21.66</v>
      </c>
      <c r="BN887" s="13">
        <v>4.45</v>
      </c>
      <c r="BO887" s="13">
        <v>10.01</v>
      </c>
      <c r="BP887" s="13">
        <v>0.86</v>
      </c>
      <c r="BQ887" s="13">
        <v>4.37</v>
      </c>
      <c r="BR887" s="13">
        <v>0.79</v>
      </c>
      <c r="BS887" s="13">
        <v>4.63</v>
      </c>
      <c r="BT887" s="13">
        <v>0.97</v>
      </c>
      <c r="BU887" s="13">
        <v>2.95</v>
      </c>
      <c r="BV887" s="13">
        <v>0.46</v>
      </c>
      <c r="BW887" s="13">
        <v>2.8</v>
      </c>
      <c r="BX887" s="13"/>
      <c r="BY887">
        <v>12.46</v>
      </c>
      <c r="BZ887">
        <v>0.82</v>
      </c>
      <c r="CA887" s="13">
        <v>124</v>
      </c>
      <c r="CB887" s="13">
        <v>121.9</v>
      </c>
      <c r="CC887" s="13">
        <v>110</v>
      </c>
      <c r="CD887" s="13">
        <v>3.07</v>
      </c>
      <c r="CE887" s="13">
        <v>0.70953999999999995</v>
      </c>
      <c r="CF887" s="21">
        <v>0.70438999999999996</v>
      </c>
      <c r="CG887" s="13"/>
      <c r="CH887" s="13"/>
      <c r="CI887">
        <v>4.45</v>
      </c>
      <c r="CJ887" s="13">
        <v>21.66</v>
      </c>
      <c r="CK887" s="13"/>
      <c r="CL887" s="13"/>
      <c r="CM887" s="13"/>
      <c r="CN887" s="13"/>
      <c r="CO887" s="13"/>
      <c r="CP887" s="13"/>
      <c r="CQ887">
        <v>3.68</v>
      </c>
      <c r="CR887" s="13"/>
      <c r="CS887" s="13"/>
      <c r="CT887" s="13"/>
      <c r="CU887" s="13"/>
      <c r="CV887">
        <v>1.92</v>
      </c>
      <c r="CW887">
        <v>11.89</v>
      </c>
      <c r="CX887" s="13"/>
      <c r="CY887" s="13"/>
      <c r="CZ887" s="13"/>
      <c r="DA887" s="13"/>
      <c r="DB887" s="13"/>
      <c r="DC887" s="13"/>
      <c r="DD887" s="13"/>
      <c r="DE887" s="13"/>
      <c r="DF887" s="13"/>
      <c r="DG887" s="22"/>
      <c r="DH887" s="13"/>
      <c r="DI887" s="13"/>
      <c r="DJ887" s="13"/>
      <c r="DK887" s="13"/>
      <c r="DL887" s="13"/>
      <c r="DM887" s="13"/>
      <c r="DN887" s="13"/>
      <c r="DO887" s="23"/>
      <c r="DP887" s="13"/>
      <c r="DQ887" s="13"/>
      <c r="DR887" s="13"/>
      <c r="DS887" s="13"/>
      <c r="DT887" s="13"/>
      <c r="DU887" s="13"/>
      <c r="DV887" s="13"/>
      <c r="DW887" s="13"/>
      <c r="DX887" s="13"/>
      <c r="DY887" s="13"/>
      <c r="DZ887" s="13"/>
      <c r="EA887" s="13"/>
      <c r="EB887" s="13"/>
      <c r="EC887" s="13"/>
      <c r="ED887" s="13"/>
      <c r="EE887" s="13"/>
      <c r="EF887" s="13"/>
      <c r="EG887" s="13"/>
      <c r="EH887" s="13"/>
      <c r="EI887" s="13"/>
      <c r="EJ887" s="13"/>
      <c r="EK887" s="13"/>
      <c r="EL887" s="13"/>
      <c r="EM887" s="13"/>
      <c r="EN887" s="13"/>
      <c r="EO887" s="13"/>
      <c r="EP887" s="13"/>
      <c r="EQ887" s="13"/>
      <c r="ER887" s="13"/>
      <c r="ES887" s="13"/>
      <c r="ET887" s="13"/>
      <c r="EU887" s="13"/>
      <c r="EV887" s="13"/>
      <c r="EW887" s="13"/>
      <c r="EX887" s="13"/>
      <c r="EY887" s="13"/>
      <c r="EZ887" s="13"/>
      <c r="FA887" s="13"/>
      <c r="FB887" s="13"/>
      <c r="FC887" s="13"/>
      <c r="FD887" s="13"/>
      <c r="FE887" s="13"/>
      <c r="FF887" s="13"/>
    </row>
    <row r="888" spans="1:162" customFormat="1" x14ac:dyDescent="0.25">
      <c r="A888" s="13" t="s">
        <v>111</v>
      </c>
      <c r="B888" s="13" t="s">
        <v>1168</v>
      </c>
      <c r="C888" s="19" t="s">
        <v>1583</v>
      </c>
      <c r="D888" s="20">
        <v>110</v>
      </c>
      <c r="E888" s="13">
        <v>3</v>
      </c>
      <c r="F888" s="13">
        <v>110</v>
      </c>
      <c r="G888" s="13" t="s">
        <v>436</v>
      </c>
      <c r="H888" s="13"/>
      <c r="I888" s="13" t="s">
        <v>1083</v>
      </c>
      <c r="J888" s="13"/>
      <c r="K888" s="13" t="s">
        <v>1575</v>
      </c>
      <c r="L888" s="33">
        <v>-117.1425</v>
      </c>
      <c r="M888" s="33">
        <v>33.596299999999999</v>
      </c>
      <c r="N888" s="19" t="s">
        <v>380</v>
      </c>
      <c r="O888" s="19" t="s">
        <v>115</v>
      </c>
      <c r="P888" s="13" t="s">
        <v>605</v>
      </c>
      <c r="Q888" s="14" t="s">
        <v>117</v>
      </c>
      <c r="R888" s="16" t="s">
        <v>118</v>
      </c>
      <c r="S888" s="13">
        <v>73.599999999999994</v>
      </c>
      <c r="T888" s="13">
        <v>0.24</v>
      </c>
      <c r="U888" s="13">
        <v>13.4</v>
      </c>
      <c r="V888" s="13"/>
      <c r="W888" s="13"/>
      <c r="X888" s="13">
        <v>2.3199999999999998</v>
      </c>
      <c r="Y888">
        <f t="shared" si="14"/>
        <v>2.0875591999999998</v>
      </c>
      <c r="Z888" s="13">
        <v>0.05</v>
      </c>
      <c r="AA888">
        <v>0.06</v>
      </c>
      <c r="AB888" s="13"/>
      <c r="AC888" s="13">
        <v>0.46</v>
      </c>
      <c r="AD888" s="13">
        <v>2.04</v>
      </c>
      <c r="AE888" s="13">
        <v>3.76</v>
      </c>
      <c r="AF888" s="13">
        <v>2.57</v>
      </c>
      <c r="AG888">
        <v>0.41</v>
      </c>
      <c r="AH888" s="13"/>
      <c r="AI888" s="34"/>
      <c r="AJ888">
        <v>8.43</v>
      </c>
      <c r="AK888" s="13">
        <v>0.1</v>
      </c>
      <c r="AL888" s="13">
        <v>76.900000000000006</v>
      </c>
      <c r="AM888" s="13">
        <v>2.85</v>
      </c>
      <c r="AN888" s="13">
        <v>136.16999999999999</v>
      </c>
      <c r="AO888" s="13">
        <v>786.95</v>
      </c>
      <c r="AP888" s="13">
        <v>9.51</v>
      </c>
      <c r="AQ888" s="13">
        <v>1.98</v>
      </c>
      <c r="AR888" s="13">
        <v>117.24</v>
      </c>
      <c r="AS888" s="13">
        <v>3.78</v>
      </c>
      <c r="AT888" s="13">
        <v>6.36</v>
      </c>
      <c r="AU888" s="13">
        <v>19.21</v>
      </c>
      <c r="AV888" s="13">
        <v>5.05</v>
      </c>
      <c r="AW888" s="13">
        <v>39.1</v>
      </c>
      <c r="AX888" s="34"/>
      <c r="AY888" s="13"/>
      <c r="AZ888" s="13"/>
      <c r="BA888" s="13"/>
      <c r="BB888" s="13">
        <v>2.4500000000000002</v>
      </c>
      <c r="BC888" s="13"/>
      <c r="BD888" s="13"/>
      <c r="BE888" s="13">
        <v>0.31</v>
      </c>
      <c r="BF888" s="13">
        <v>0.71</v>
      </c>
      <c r="BG888">
        <v>10.68</v>
      </c>
      <c r="BH888" s="13">
        <v>3.56</v>
      </c>
      <c r="BI888" s="13">
        <v>407.2</v>
      </c>
      <c r="BJ888" s="13">
        <v>19.100000000000001</v>
      </c>
      <c r="BK888" s="13">
        <v>44.97</v>
      </c>
      <c r="BL888" s="13">
        <v>5.01</v>
      </c>
      <c r="BM888" s="13">
        <v>19.47</v>
      </c>
      <c r="BN888" s="13">
        <v>4.88</v>
      </c>
      <c r="BO888" s="13">
        <v>3.2</v>
      </c>
      <c r="BP888" s="13">
        <v>0.91</v>
      </c>
      <c r="BQ888" s="13">
        <v>4.29</v>
      </c>
      <c r="BR888" s="13">
        <v>0.82</v>
      </c>
      <c r="BS888" s="13">
        <v>4.3099999999999996</v>
      </c>
      <c r="BT888" s="13">
        <v>1.08</v>
      </c>
      <c r="BU888" s="13">
        <v>2.63</v>
      </c>
      <c r="BV888" s="13">
        <v>0.65</v>
      </c>
      <c r="BW888" s="13">
        <v>3.3</v>
      </c>
      <c r="BX888" s="13"/>
      <c r="BY888">
        <v>25.04</v>
      </c>
      <c r="BZ888">
        <v>4.4400000000000004</v>
      </c>
      <c r="CA888" s="13">
        <v>76.900000000000006</v>
      </c>
      <c r="CB888" s="13">
        <v>136.16999999999999</v>
      </c>
      <c r="CC888" s="13">
        <v>110</v>
      </c>
      <c r="CD888" s="13">
        <v>1.5589999999999999</v>
      </c>
      <c r="CE888" s="13">
        <v>0.70601999999999998</v>
      </c>
      <c r="CF888" s="21">
        <v>0.7036</v>
      </c>
      <c r="CG888" s="13"/>
      <c r="CH888" s="13"/>
      <c r="CI888">
        <v>4.88</v>
      </c>
      <c r="CJ888" s="13">
        <v>19.47</v>
      </c>
      <c r="CK888" s="13"/>
      <c r="CL888" s="13"/>
      <c r="CM888" s="13"/>
      <c r="CN888" s="13"/>
      <c r="CO888" s="13"/>
      <c r="CP888" s="13"/>
      <c r="CQ888">
        <v>3.78</v>
      </c>
      <c r="CR888" s="13"/>
      <c r="CS888" s="13"/>
      <c r="CT888" s="13"/>
      <c r="CU888" s="13"/>
      <c r="CV888" s="13">
        <v>0.66</v>
      </c>
      <c r="CW888" s="13">
        <v>5.85</v>
      </c>
      <c r="CX888" s="13">
        <v>10.68</v>
      </c>
      <c r="CY888" s="13">
        <v>18.9526042</v>
      </c>
      <c r="CZ888" s="13">
        <v>15.611348000000001</v>
      </c>
      <c r="DA888" s="13">
        <v>38.704553999999995</v>
      </c>
      <c r="DB888" s="13">
        <v>3.9961679743461427</v>
      </c>
      <c r="DC888" s="13"/>
      <c r="DD888" s="13">
        <v>36.336629249491473</v>
      </c>
      <c r="DE888" s="13">
        <v>18.89</v>
      </c>
      <c r="DF888" s="13">
        <v>15.608000000000001</v>
      </c>
      <c r="DG888" s="22">
        <v>38.524000000000001</v>
      </c>
      <c r="DH888" s="13"/>
      <c r="DI888" s="13"/>
      <c r="DJ888" s="13"/>
      <c r="DK888" s="13"/>
      <c r="DL888" s="13"/>
      <c r="DM888" s="13"/>
      <c r="DN888" s="13"/>
      <c r="DO888" s="23"/>
      <c r="DP888" s="13"/>
      <c r="DQ888" s="13"/>
      <c r="DR888" s="13"/>
      <c r="DS888" s="13"/>
      <c r="DT888" s="13"/>
      <c r="DU888" s="13"/>
      <c r="DV888" s="13"/>
      <c r="DW888" s="13"/>
      <c r="DX888" s="13"/>
      <c r="DY888" s="13"/>
      <c r="DZ888" s="13"/>
      <c r="EA888" s="13"/>
      <c r="EB888" s="13"/>
      <c r="EC888" s="13"/>
      <c r="ED888" s="13"/>
      <c r="EE888" s="13"/>
      <c r="EF888" s="13"/>
      <c r="EG888" s="13"/>
      <c r="EH888" s="13"/>
      <c r="EI888" s="13"/>
      <c r="EJ888" s="13"/>
      <c r="EK888" s="13"/>
      <c r="EL888" s="13"/>
      <c r="EM888" s="13"/>
      <c r="EN888" s="13"/>
      <c r="EO888" s="13"/>
      <c r="EP888" s="13"/>
      <c r="EQ888" s="13"/>
      <c r="ER888" s="13"/>
      <c r="ES888" s="13"/>
      <c r="ET888" s="13"/>
      <c r="EU888" s="13"/>
      <c r="EV888" s="13"/>
      <c r="EW888" s="13"/>
      <c r="EX888" s="13"/>
      <c r="EY888" s="13"/>
      <c r="EZ888" s="13"/>
      <c r="FA888" s="13"/>
      <c r="FB888" s="13"/>
      <c r="FC888" s="13"/>
      <c r="FD888" s="13"/>
      <c r="FE888" s="13"/>
      <c r="FF888" s="13"/>
    </row>
    <row r="889" spans="1:162" customFormat="1" x14ac:dyDescent="0.25">
      <c r="A889" s="13" t="s">
        <v>111</v>
      </c>
      <c r="B889" s="13" t="s">
        <v>1168</v>
      </c>
      <c r="C889" s="19" t="s">
        <v>1584</v>
      </c>
      <c r="D889" s="20">
        <v>110</v>
      </c>
      <c r="E889" s="13">
        <v>3</v>
      </c>
      <c r="F889" s="13">
        <v>110</v>
      </c>
      <c r="G889" s="13" t="s">
        <v>436</v>
      </c>
      <c r="H889" s="13"/>
      <c r="I889" s="13" t="s">
        <v>1083</v>
      </c>
      <c r="J889" s="13"/>
      <c r="K889" s="13" t="s">
        <v>1575</v>
      </c>
      <c r="L889" s="33">
        <v>-117.2847</v>
      </c>
      <c r="M889" s="33">
        <v>33.656199999999998</v>
      </c>
      <c r="N889" s="19" t="s">
        <v>380</v>
      </c>
      <c r="O889" s="19" t="s">
        <v>115</v>
      </c>
      <c r="P889" s="13" t="s">
        <v>605</v>
      </c>
      <c r="Q889" s="14" t="s">
        <v>117</v>
      </c>
      <c r="R889" s="16" t="s">
        <v>118</v>
      </c>
      <c r="S889" s="13">
        <v>74.900000000000006</v>
      </c>
      <c r="T889" s="13">
        <v>0.21</v>
      </c>
      <c r="U889" s="13">
        <v>12.8</v>
      </c>
      <c r="V889" s="13"/>
      <c r="W889" s="13"/>
      <c r="X889" s="13">
        <v>2.25</v>
      </c>
      <c r="Y889">
        <f t="shared" si="14"/>
        <v>2.0245725000000001</v>
      </c>
      <c r="Z889" s="13">
        <v>0.04</v>
      </c>
      <c r="AA889">
        <v>0.06</v>
      </c>
      <c r="AB889" s="13"/>
      <c r="AC889" s="13">
        <v>0.25</v>
      </c>
      <c r="AD889" s="13">
        <v>1.5</v>
      </c>
      <c r="AE889" s="13">
        <v>3.87</v>
      </c>
      <c r="AF889" s="13">
        <v>3.08</v>
      </c>
      <c r="AG889">
        <v>0.36</v>
      </c>
      <c r="AH889" s="13"/>
      <c r="AI889" s="34"/>
      <c r="AJ889">
        <v>5.32</v>
      </c>
      <c r="AK889" s="13">
        <v>0.11</v>
      </c>
      <c r="AL889" s="13">
        <v>77.900000000000006</v>
      </c>
      <c r="AM889" s="13">
        <v>1.1599999999999999</v>
      </c>
      <c r="AN889" s="13">
        <v>118.14</v>
      </c>
      <c r="AO889" s="13">
        <v>739.65</v>
      </c>
      <c r="AP889" s="13">
        <v>8.2200000000000006</v>
      </c>
      <c r="AQ889" s="13">
        <v>1.61</v>
      </c>
      <c r="AR889" s="13">
        <v>159.63999999999999</v>
      </c>
      <c r="AS889" s="13">
        <v>4.13</v>
      </c>
      <c r="AT889" s="13">
        <v>6.57</v>
      </c>
      <c r="AU889" s="13">
        <v>26.45</v>
      </c>
      <c r="AV889" s="13">
        <v>2.88</v>
      </c>
      <c r="AW889" s="13">
        <v>24.88</v>
      </c>
      <c r="AX889" s="34"/>
      <c r="AY889" s="13"/>
      <c r="AZ889" s="13"/>
      <c r="BA889" s="13"/>
      <c r="BB889" s="13">
        <v>2.42</v>
      </c>
      <c r="BC889" s="13"/>
      <c r="BD889" s="13"/>
      <c r="BE889" s="13">
        <v>0.22</v>
      </c>
      <c r="BF889" s="13">
        <v>0.62</v>
      </c>
      <c r="BG889" s="13"/>
      <c r="BH889" s="13">
        <v>2.46</v>
      </c>
      <c r="BI889" s="13">
        <v>1.87</v>
      </c>
      <c r="BJ889" s="13">
        <v>24.47</v>
      </c>
      <c r="BK889" s="13">
        <v>53.67</v>
      </c>
      <c r="BL889" s="13">
        <v>6.08</v>
      </c>
      <c r="BM889" s="13">
        <v>22.93</v>
      </c>
      <c r="BN889" s="13">
        <v>5.2</v>
      </c>
      <c r="BO889" s="13">
        <v>8.26</v>
      </c>
      <c r="BP889" s="13">
        <v>0.81</v>
      </c>
      <c r="BQ889" s="13">
        <v>3.97</v>
      </c>
      <c r="BR889" s="13">
        <v>0.68</v>
      </c>
      <c r="BS889" s="13">
        <v>4.07</v>
      </c>
      <c r="BT889" s="13">
        <v>0.91</v>
      </c>
      <c r="BU889" s="13">
        <v>2.98</v>
      </c>
      <c r="BV889" s="13">
        <v>0.45</v>
      </c>
      <c r="BW889" s="13">
        <v>2.91</v>
      </c>
      <c r="BX889" s="13"/>
      <c r="BY889">
        <v>12.41</v>
      </c>
      <c r="BZ889">
        <v>2.19</v>
      </c>
      <c r="CA889" s="13">
        <v>77.900000000000006</v>
      </c>
      <c r="CB889" s="13">
        <v>118.14</v>
      </c>
      <c r="CC889" s="13">
        <v>110</v>
      </c>
      <c r="CD889" s="13">
        <v>1.8460000000000001</v>
      </c>
      <c r="CE889" s="13">
        <v>0.70750999999999997</v>
      </c>
      <c r="CF889" s="21">
        <v>0.7046</v>
      </c>
      <c r="CG889" s="13"/>
      <c r="CH889" s="13"/>
      <c r="CI889">
        <v>5.2</v>
      </c>
      <c r="CJ889" s="13">
        <v>22.93</v>
      </c>
      <c r="CK889" s="13"/>
      <c r="CL889" s="13"/>
      <c r="CM889" s="13"/>
      <c r="CN889" s="13"/>
      <c r="CO889" s="13"/>
      <c r="CP889" s="13"/>
      <c r="CQ889">
        <v>4.13</v>
      </c>
      <c r="CR889" s="13"/>
      <c r="CS889" s="13"/>
      <c r="CT889" s="13"/>
      <c r="CU889" s="13"/>
      <c r="CV889">
        <v>1.61</v>
      </c>
      <c r="CW889">
        <v>8.2200000000000006</v>
      </c>
      <c r="CX889" s="13"/>
      <c r="CY889" s="13"/>
      <c r="CZ889" s="13"/>
      <c r="DA889" s="13"/>
      <c r="DB889" s="13"/>
      <c r="DC889" s="13"/>
      <c r="DD889" s="13"/>
      <c r="DE889" s="13"/>
      <c r="DF889" s="13"/>
      <c r="DG889" s="22"/>
      <c r="DH889" s="13"/>
      <c r="DI889" s="13"/>
      <c r="DJ889" s="13"/>
      <c r="DK889" s="13"/>
      <c r="DL889" s="13"/>
      <c r="DM889" s="13"/>
      <c r="DN889" s="13"/>
      <c r="DO889" s="23"/>
      <c r="DP889" s="13"/>
      <c r="DQ889" s="13"/>
      <c r="DR889" s="13"/>
      <c r="DS889" s="13"/>
      <c r="DT889" s="13"/>
      <c r="DU889" s="13"/>
      <c r="DV889" s="13"/>
      <c r="DW889" s="13"/>
      <c r="DX889" s="13"/>
      <c r="DY889" s="13"/>
      <c r="DZ889" s="13"/>
      <c r="EA889" s="13"/>
      <c r="EB889" s="13"/>
      <c r="EC889" s="13"/>
      <c r="ED889" s="13"/>
      <c r="EE889" s="13"/>
      <c r="EF889" s="13"/>
      <c r="EG889" s="13"/>
      <c r="EH889" s="13"/>
      <c r="EI889" s="13"/>
      <c r="EJ889" s="13"/>
      <c r="EK889" s="13"/>
      <c r="EL889" s="13"/>
      <c r="EM889" s="13"/>
      <c r="EN889" s="13"/>
      <c r="EO889" s="13"/>
      <c r="EP889" s="13"/>
      <c r="EQ889" s="13"/>
      <c r="ER889" s="13"/>
      <c r="ES889" s="13"/>
      <c r="ET889" s="13"/>
      <c r="EU889" s="13"/>
      <c r="EV889" s="13"/>
      <c r="EW889" s="13"/>
      <c r="EX889" s="13"/>
      <c r="EY889" s="13"/>
      <c r="EZ889" s="13"/>
      <c r="FA889" s="13"/>
      <c r="FB889" s="13"/>
      <c r="FC889" s="13"/>
      <c r="FD889" s="13"/>
      <c r="FE889" s="13"/>
      <c r="FF889" s="13"/>
    </row>
    <row r="890" spans="1:162" s="47" customFormat="1" x14ac:dyDescent="0.25">
      <c r="A890" s="13" t="s">
        <v>111</v>
      </c>
      <c r="B890" s="44" t="s">
        <v>1168</v>
      </c>
      <c r="C890" s="62" t="s">
        <v>1585</v>
      </c>
      <c r="D890" s="63">
        <v>110</v>
      </c>
      <c r="E890" s="44">
        <v>3</v>
      </c>
      <c r="F890" s="44">
        <v>110</v>
      </c>
      <c r="G890" s="44" t="s">
        <v>436</v>
      </c>
      <c r="H890" s="44"/>
      <c r="I890" s="44" t="s">
        <v>1083</v>
      </c>
      <c r="J890" s="44"/>
      <c r="K890" s="44" t="s">
        <v>1575</v>
      </c>
      <c r="L890" s="64">
        <v>-117.07170000000001</v>
      </c>
      <c r="M890" s="64">
        <v>33.597000000000001</v>
      </c>
      <c r="N890" s="62" t="s">
        <v>301</v>
      </c>
      <c r="O890" s="62" t="s">
        <v>115</v>
      </c>
      <c r="P890" s="44" t="s">
        <v>605</v>
      </c>
      <c r="Q890" s="65" t="s">
        <v>117</v>
      </c>
      <c r="R890" s="66" t="s">
        <v>118</v>
      </c>
      <c r="S890" s="44">
        <v>76.7</v>
      </c>
      <c r="T890" s="44">
        <v>7.0000000000000007E-2</v>
      </c>
      <c r="U890" s="44">
        <v>12.3</v>
      </c>
      <c r="V890" s="44"/>
      <c r="W890" s="44"/>
      <c r="X890" s="44">
        <v>1.29</v>
      </c>
      <c r="Y890">
        <f t="shared" si="14"/>
        <v>1.1607548999999999</v>
      </c>
      <c r="Z890" s="44">
        <v>0.02</v>
      </c>
      <c r="AA890" s="67">
        <v>0.03</v>
      </c>
      <c r="AB890" s="44"/>
      <c r="AC890" s="44" t="s">
        <v>761</v>
      </c>
      <c r="AD890" s="44">
        <v>0.69</v>
      </c>
      <c r="AE890" s="44">
        <v>3.56</v>
      </c>
      <c r="AF890" s="44">
        <v>3.92</v>
      </c>
      <c r="AG890" s="67">
        <v>0.38</v>
      </c>
      <c r="AH890" s="44"/>
      <c r="AI890" s="68"/>
      <c r="AJ890" s="67">
        <v>4.24</v>
      </c>
      <c r="AK890" s="44">
        <v>0.06</v>
      </c>
      <c r="AL890" s="44">
        <v>132</v>
      </c>
      <c r="AM890" s="44">
        <v>2.34</v>
      </c>
      <c r="AN890" s="44">
        <v>63.39</v>
      </c>
      <c r="AO890" s="44">
        <v>1135.55</v>
      </c>
      <c r="AP890" s="44">
        <v>12.48</v>
      </c>
      <c r="AQ890" s="44">
        <v>3.03</v>
      </c>
      <c r="AR890" s="44">
        <v>116.7</v>
      </c>
      <c r="AS890" s="44">
        <v>5.17</v>
      </c>
      <c r="AT890" s="44">
        <v>11.08</v>
      </c>
      <c r="AU890" s="44">
        <v>46.15</v>
      </c>
      <c r="AV890" s="44">
        <v>6.93</v>
      </c>
      <c r="AW890" s="44">
        <v>34.18</v>
      </c>
      <c r="AX890" s="68"/>
      <c r="AY890" s="44"/>
      <c r="AZ890" s="44"/>
      <c r="BA890" s="44"/>
      <c r="BB890" s="44">
        <v>4.6900000000000004</v>
      </c>
      <c r="BC890" s="44"/>
      <c r="BD890" s="44"/>
      <c r="BE890" s="44">
        <v>0.14000000000000001</v>
      </c>
      <c r="BF890" s="44">
        <v>1.29</v>
      </c>
      <c r="BG890" s="67">
        <v>23.81</v>
      </c>
      <c r="BH890" s="44">
        <v>1.2</v>
      </c>
      <c r="BI890" s="44">
        <v>2.4300000000000002</v>
      </c>
      <c r="BJ890" s="44">
        <v>5.23</v>
      </c>
      <c r="BK890" s="44">
        <v>16.690000000000001</v>
      </c>
      <c r="BL890" s="44">
        <v>2.1800000000000002</v>
      </c>
      <c r="BM890" s="44">
        <v>10.66</v>
      </c>
      <c r="BN890" s="44">
        <v>3.61</v>
      </c>
      <c r="BO890" s="44">
        <v>15.51</v>
      </c>
      <c r="BP890" s="44">
        <v>0.66</v>
      </c>
      <c r="BQ890" s="44">
        <v>4.71</v>
      </c>
      <c r="BR890" s="44">
        <v>1.08</v>
      </c>
      <c r="BS890" s="44">
        <v>7.92</v>
      </c>
      <c r="BT890" s="44">
        <v>1.81</v>
      </c>
      <c r="BU890" s="44">
        <v>5.27</v>
      </c>
      <c r="BV890" s="44">
        <v>0.96</v>
      </c>
      <c r="BW890" s="44">
        <v>5.99</v>
      </c>
      <c r="BX890" s="44"/>
      <c r="BY890" s="67">
        <v>2.4500000000000002</v>
      </c>
      <c r="BZ890" s="67">
        <v>2.57</v>
      </c>
      <c r="CA890" s="44">
        <v>132</v>
      </c>
      <c r="CB890" s="44">
        <v>63.39</v>
      </c>
      <c r="CC890" s="44">
        <v>110</v>
      </c>
      <c r="CD890" s="44">
        <v>6.806</v>
      </c>
      <c r="CE890" s="44">
        <v>0.71718999999999999</v>
      </c>
      <c r="CF890" s="69">
        <v>0.70660000000000001</v>
      </c>
      <c r="CG890" s="44"/>
      <c r="CH890" s="44"/>
      <c r="CI890" s="67">
        <v>3.61</v>
      </c>
      <c r="CJ890" s="44">
        <v>10.66</v>
      </c>
      <c r="CK890" s="44"/>
      <c r="CL890" s="44"/>
      <c r="CM890" s="44"/>
      <c r="CN890" s="44"/>
      <c r="CO890" s="44"/>
      <c r="CP890" s="44"/>
      <c r="CQ890" s="67">
        <v>5.17</v>
      </c>
      <c r="CR890" s="44"/>
      <c r="CS890" s="44"/>
      <c r="CT890" s="44"/>
      <c r="CU890" s="44"/>
      <c r="CV890" s="44">
        <v>2.0299999999999998</v>
      </c>
      <c r="CW890" s="44">
        <v>9.1</v>
      </c>
      <c r="CX890" s="44">
        <v>23.81</v>
      </c>
      <c r="CY890" s="44">
        <v>19.063848399999998</v>
      </c>
      <c r="CZ890" s="44">
        <v>15.641447000000001</v>
      </c>
      <c r="DA890" s="44">
        <v>38.795954399999999</v>
      </c>
      <c r="DB890" s="44">
        <v>5.5305016876670683</v>
      </c>
      <c r="DC890" s="44"/>
      <c r="DD890" s="44">
        <v>25.433074051191902</v>
      </c>
      <c r="DE890" s="44">
        <v>18.977</v>
      </c>
      <c r="DF890" s="44">
        <v>15.637</v>
      </c>
      <c r="DG890" s="44">
        <v>38.67</v>
      </c>
      <c r="DH890" s="44"/>
      <c r="DI890" s="44"/>
      <c r="DJ890" s="44"/>
      <c r="DK890" s="44"/>
      <c r="DL890" s="44"/>
      <c r="DM890" s="44"/>
      <c r="DN890" s="44"/>
      <c r="DO890" s="44"/>
      <c r="DP890" s="44"/>
      <c r="DQ890" s="44"/>
      <c r="DR890" s="44"/>
      <c r="DS890" s="44"/>
      <c r="DT890" s="44"/>
      <c r="DU890" s="44"/>
      <c r="DV890" s="44"/>
      <c r="DW890" s="44"/>
      <c r="DX890" s="44"/>
      <c r="DY890" s="44"/>
      <c r="DZ890" s="44"/>
      <c r="EA890" s="44"/>
      <c r="EB890" s="44"/>
      <c r="EC890" s="44"/>
      <c r="ED890" s="44"/>
      <c r="EE890" s="44"/>
      <c r="EF890" s="44"/>
      <c r="EG890" s="44"/>
      <c r="EH890" s="44"/>
      <c r="EI890" s="44"/>
      <c r="EJ890" s="44"/>
      <c r="EK890" s="44"/>
      <c r="EL890" s="44"/>
      <c r="EM890" s="44"/>
      <c r="EN890" s="44"/>
      <c r="EO890" s="44"/>
      <c r="EP890" s="44"/>
      <c r="EQ890" s="44"/>
      <c r="ER890" s="44"/>
      <c r="ES890" s="44"/>
      <c r="ET890" s="44"/>
      <c r="EU890" s="44"/>
      <c r="EV890" s="44"/>
      <c r="EW890" s="44"/>
      <c r="EX890" s="44"/>
      <c r="EY890" s="44"/>
      <c r="EZ890" s="44"/>
      <c r="FA890" s="44"/>
      <c r="FB890" s="44"/>
      <c r="FC890" s="44"/>
      <c r="FD890" s="44"/>
      <c r="FE890" s="44"/>
      <c r="FF890" s="44"/>
    </row>
    <row r="891" spans="1:162" s="67" customFormat="1" x14ac:dyDescent="0.25">
      <c r="A891" s="13" t="s">
        <v>111</v>
      </c>
      <c r="B891" s="39" t="s">
        <v>586</v>
      </c>
      <c r="C891" s="40" t="s">
        <v>1586</v>
      </c>
      <c r="D891" s="41">
        <v>111</v>
      </c>
      <c r="E891" s="39">
        <v>5</v>
      </c>
      <c r="F891" s="39">
        <v>110</v>
      </c>
      <c r="G891" s="39"/>
      <c r="H891" s="39" t="s">
        <v>436</v>
      </c>
      <c r="I891" s="39" t="s">
        <v>1534</v>
      </c>
      <c r="J891" s="39" t="s">
        <v>1535</v>
      </c>
      <c r="K891" s="39" t="s">
        <v>1587</v>
      </c>
      <c r="L891" s="39"/>
      <c r="M891" s="39"/>
      <c r="N891" s="39" t="s">
        <v>380</v>
      </c>
      <c r="O891" s="39" t="s">
        <v>115</v>
      </c>
      <c r="P891" s="39" t="s">
        <v>591</v>
      </c>
      <c r="Q891" s="39"/>
      <c r="R891" s="42" t="s">
        <v>118</v>
      </c>
      <c r="S891" s="39">
        <v>73.2</v>
      </c>
      <c r="T891" s="39"/>
      <c r="U891" s="39"/>
      <c r="V891" s="39"/>
      <c r="W891" s="39"/>
      <c r="X891" s="39">
        <v>2.8</v>
      </c>
      <c r="Y891">
        <f t="shared" si="14"/>
        <v>2.5194679999999998</v>
      </c>
      <c r="Z891" s="39"/>
      <c r="AA891" s="39"/>
      <c r="AB891" s="39"/>
      <c r="AC891" s="39">
        <v>0.4</v>
      </c>
      <c r="AD891" s="39"/>
      <c r="AE891" s="39"/>
      <c r="AF891" s="39">
        <v>2.88</v>
      </c>
      <c r="AG891" s="39"/>
      <c r="AH891" s="39"/>
      <c r="AI891" s="39"/>
      <c r="AJ891" s="39"/>
      <c r="AK891" s="39"/>
      <c r="AL891" s="39"/>
      <c r="AM891" s="39"/>
      <c r="AN891" s="39"/>
      <c r="AO891" s="39"/>
      <c r="AP891" s="39"/>
      <c r="AQ891" s="39"/>
      <c r="AR891" s="39"/>
      <c r="AS891" s="39"/>
      <c r="AT891" s="39"/>
      <c r="AU891" s="39"/>
      <c r="AV891" s="39"/>
      <c r="AW891" s="39"/>
      <c r="AX891" s="39"/>
      <c r="AY891" s="39"/>
      <c r="AZ891" s="39"/>
      <c r="BA891" s="39"/>
      <c r="BB891" s="39"/>
      <c r="BC891" s="39"/>
      <c r="BD891" s="39"/>
      <c r="BE891" s="39"/>
      <c r="BF891" s="39"/>
      <c r="BG891" s="39"/>
      <c r="BH891" s="39"/>
      <c r="BI891" s="39"/>
      <c r="BJ891" s="39"/>
      <c r="BK891" s="39"/>
      <c r="BL891" s="39"/>
      <c r="BM891" s="39"/>
      <c r="BN891" s="39"/>
      <c r="BO891" s="39"/>
      <c r="BP891" s="39"/>
      <c r="BQ891" s="39"/>
      <c r="BR891" s="39"/>
      <c r="BS891" s="39"/>
      <c r="BT891" s="39"/>
      <c r="BU891" s="39"/>
      <c r="BV891" s="39"/>
      <c r="BW891" s="39"/>
      <c r="BX891" s="39"/>
      <c r="BY891" s="39"/>
      <c r="BZ891" s="39"/>
      <c r="CA891" s="39"/>
      <c r="CB891" s="39"/>
      <c r="CC891" s="39">
        <v>111</v>
      </c>
      <c r="CD891" s="39"/>
      <c r="CE891" s="39"/>
      <c r="CF891" s="43">
        <v>0.70474000000000003</v>
      </c>
      <c r="CG891" s="39"/>
      <c r="CH891" s="39"/>
      <c r="CI891" s="39"/>
      <c r="CJ891" s="39"/>
      <c r="CK891" s="39"/>
      <c r="CL891" s="39"/>
      <c r="CM891" s="39"/>
      <c r="CN891" s="39">
        <v>3.12</v>
      </c>
      <c r="CO891" s="39"/>
      <c r="CP891" s="39"/>
      <c r="CQ891" s="39"/>
      <c r="CR891" s="39"/>
      <c r="CS891" s="39"/>
      <c r="CT891" s="39"/>
      <c r="CU891" s="39"/>
      <c r="CV891" s="39"/>
      <c r="CW891" s="39"/>
      <c r="CX891" s="39"/>
      <c r="CY891" s="39"/>
      <c r="CZ891" s="39"/>
      <c r="DA891" s="39"/>
      <c r="DB891" s="39"/>
      <c r="DC891" s="39"/>
      <c r="DD891" s="39"/>
      <c r="DE891" s="39"/>
      <c r="DF891" s="39"/>
      <c r="DG891" s="39"/>
      <c r="DH891" s="39"/>
      <c r="DI891" s="39"/>
      <c r="DJ891" s="39"/>
      <c r="DK891" s="39"/>
      <c r="DL891" s="39"/>
      <c r="DM891" s="39"/>
      <c r="DN891" s="39"/>
      <c r="DO891" s="39"/>
      <c r="DP891" s="39"/>
      <c r="DQ891" s="39"/>
      <c r="DR891" s="39"/>
      <c r="DS891" s="39"/>
      <c r="DT891" s="39"/>
      <c r="DU891" s="39"/>
      <c r="DV891" s="39"/>
      <c r="DW891" s="39"/>
      <c r="DX891" s="39"/>
      <c r="DY891" s="39"/>
      <c r="DZ891" s="39"/>
      <c r="EA891" s="39"/>
      <c r="EB891" s="39"/>
      <c r="EC891" s="39"/>
      <c r="ED891" s="39"/>
      <c r="EE891" s="39"/>
      <c r="EF891" s="39"/>
      <c r="EG891" s="39"/>
      <c r="EH891" s="39"/>
      <c r="EI891" s="39"/>
      <c r="EJ891" s="39"/>
      <c r="EK891" s="39"/>
      <c r="EL891" s="39"/>
      <c r="EM891" s="39"/>
      <c r="EN891" s="39"/>
      <c r="EO891" s="39"/>
      <c r="EP891" s="39"/>
      <c r="EQ891" s="39"/>
      <c r="ER891" s="39"/>
      <c r="ES891" s="39"/>
      <c r="ET891" s="39"/>
      <c r="EU891" s="39"/>
      <c r="EV891" s="39"/>
      <c r="EW891" s="39"/>
      <c r="EX891" s="39"/>
      <c r="EY891" s="39"/>
      <c r="EZ891" s="39"/>
      <c r="FA891" s="39"/>
      <c r="FB891" s="39"/>
      <c r="FC891" s="39"/>
      <c r="FD891" s="39"/>
      <c r="FE891" s="39"/>
      <c r="FF891" s="39"/>
    </row>
    <row r="892" spans="1:162" customFormat="1" x14ac:dyDescent="0.25">
      <c r="A892" s="13" t="s">
        <v>111</v>
      </c>
      <c r="B892" s="13" t="s">
        <v>586</v>
      </c>
      <c r="C892" s="19" t="s">
        <v>1588</v>
      </c>
      <c r="D892" s="20">
        <v>112</v>
      </c>
      <c r="E892" s="13">
        <v>12</v>
      </c>
      <c r="F892" s="13">
        <v>110</v>
      </c>
      <c r="G892" s="13"/>
      <c r="H892" s="13" t="s">
        <v>436</v>
      </c>
      <c r="I892" s="13" t="s">
        <v>1534</v>
      </c>
      <c r="J892" s="13" t="s">
        <v>1535</v>
      </c>
      <c r="K892" s="13" t="s">
        <v>1536</v>
      </c>
      <c r="L892" s="13"/>
      <c r="M892" s="13"/>
      <c r="N892" s="13" t="s">
        <v>585</v>
      </c>
      <c r="O892" s="13" t="s">
        <v>115</v>
      </c>
      <c r="P892" s="13" t="s">
        <v>591</v>
      </c>
      <c r="Q892" s="13"/>
      <c r="R892" s="16" t="s">
        <v>118</v>
      </c>
      <c r="S892" s="13">
        <v>59.2</v>
      </c>
      <c r="T892" s="13"/>
      <c r="U892" s="13"/>
      <c r="V892" s="13"/>
      <c r="W892" s="13"/>
      <c r="X892" s="13">
        <v>6.94</v>
      </c>
      <c r="Y892">
        <f t="shared" si="14"/>
        <v>6.2446814000000002</v>
      </c>
      <c r="Z892" s="13"/>
      <c r="AA892" s="13"/>
      <c r="AB892" s="13"/>
      <c r="AC892" s="13">
        <v>3.2</v>
      </c>
      <c r="AD892" s="13"/>
      <c r="AE892" s="13"/>
      <c r="AF892" s="13">
        <v>1.74</v>
      </c>
      <c r="AG892" s="13"/>
      <c r="AH892" s="13"/>
      <c r="AI892" s="13"/>
      <c r="AJ892" s="13"/>
      <c r="AK892" s="13"/>
      <c r="AL892" s="13"/>
      <c r="AM892" s="13"/>
      <c r="AN892" s="13"/>
      <c r="AO892" s="13"/>
      <c r="AP892" s="13"/>
      <c r="AQ892" s="13"/>
      <c r="AR892" s="13"/>
      <c r="AS892" s="13"/>
      <c r="AT892" s="13"/>
      <c r="AU892" s="13"/>
      <c r="AV892" s="13"/>
      <c r="AW892" s="13"/>
      <c r="AX892" s="13"/>
      <c r="AY892" s="13"/>
      <c r="AZ892" s="13"/>
      <c r="BA892" s="13"/>
      <c r="BB892" s="13"/>
      <c r="BC892" s="13"/>
      <c r="BD892" s="13"/>
      <c r="BE892" s="13"/>
      <c r="BF892" s="13"/>
      <c r="BG892" s="13"/>
      <c r="BH892" s="13"/>
      <c r="BI892" s="13"/>
      <c r="BJ892" s="13"/>
      <c r="BK892" s="13"/>
      <c r="BL892" s="13"/>
      <c r="BM892" s="13"/>
      <c r="BN892" s="13"/>
      <c r="BO892" s="13"/>
      <c r="BP892" s="13"/>
      <c r="BQ892" s="13"/>
      <c r="BR892" s="13"/>
      <c r="BS892" s="13"/>
      <c r="BT892" s="13"/>
      <c r="BU892" s="13"/>
      <c r="BV892" s="13"/>
      <c r="BW892" s="13"/>
      <c r="BX892" s="13"/>
      <c r="BY892" s="13"/>
      <c r="BZ892" s="13"/>
      <c r="CA892" s="13"/>
      <c r="CB892" s="13"/>
      <c r="CC892" s="13">
        <v>112</v>
      </c>
      <c r="CD892" s="13"/>
      <c r="CE892" s="13"/>
      <c r="CF892" s="21">
        <v>0.70406999999999997</v>
      </c>
      <c r="CG892" s="13"/>
      <c r="CH892" s="13"/>
      <c r="CI892" s="13"/>
      <c r="CJ892" s="13"/>
      <c r="CK892" s="13"/>
      <c r="CL892" s="13"/>
      <c r="CM892" s="13"/>
      <c r="CN892" s="13">
        <v>3.25</v>
      </c>
      <c r="CO892" s="13"/>
      <c r="CP892" s="13"/>
      <c r="CQ892" s="13"/>
      <c r="CR892" s="13"/>
      <c r="CS892" s="13"/>
      <c r="CT892" s="13"/>
      <c r="CU892" s="13"/>
      <c r="CV892" s="13"/>
      <c r="CW892" s="13"/>
      <c r="CX892" s="13"/>
      <c r="CY892" s="13"/>
      <c r="CZ892" s="13"/>
      <c r="DA892" s="13"/>
      <c r="DB892" s="13"/>
      <c r="DC892" s="13"/>
      <c r="DD892" s="13"/>
      <c r="DE892" s="13"/>
      <c r="DF892" s="13"/>
      <c r="DG892" s="22"/>
      <c r="DH892" s="13"/>
      <c r="DI892" s="13"/>
      <c r="DJ892" s="13"/>
      <c r="DK892" s="13"/>
      <c r="DL892" s="13"/>
      <c r="DM892" s="13"/>
      <c r="DN892" s="13"/>
      <c r="DO892" s="23"/>
      <c r="DP892" s="13"/>
      <c r="DQ892" s="13"/>
      <c r="DR892" s="13"/>
      <c r="DS892" s="13"/>
      <c r="DT892" s="13"/>
      <c r="DU892" s="13"/>
      <c r="DV892" s="13"/>
      <c r="DW892" s="13"/>
      <c r="DX892" s="13"/>
      <c r="DY892" s="13"/>
      <c r="DZ892" s="13"/>
      <c r="EA892" s="13"/>
      <c r="EB892" s="13"/>
      <c r="EC892" s="13"/>
      <c r="ED892" s="13"/>
      <c r="EE892" s="13"/>
      <c r="EF892" s="13"/>
      <c r="EG892" s="13"/>
      <c r="EH892" s="13"/>
      <c r="EI892" s="13"/>
      <c r="EJ892" s="13"/>
      <c r="EK892" s="13"/>
      <c r="EL892" s="13"/>
      <c r="EM892" s="13"/>
      <c r="EN892" s="13"/>
      <c r="EO892" s="13"/>
      <c r="EP892" s="13"/>
      <c r="EQ892" s="13"/>
      <c r="ER892" s="13"/>
      <c r="ES892" s="13"/>
      <c r="ET892" s="13"/>
      <c r="EU892" s="13"/>
      <c r="EV892" s="13"/>
      <c r="EW892" s="13"/>
      <c r="EX892" s="13"/>
      <c r="EY892" s="13"/>
      <c r="EZ892" s="13"/>
      <c r="FA892" s="13"/>
      <c r="FB892" s="13"/>
      <c r="FC892" s="13"/>
      <c r="FD892" s="13"/>
      <c r="FE892" s="13"/>
      <c r="FF892" s="13"/>
    </row>
    <row r="893" spans="1:162" customFormat="1" x14ac:dyDescent="0.25">
      <c r="A893" s="13" t="s">
        <v>111</v>
      </c>
      <c r="B893" s="13" t="s">
        <v>586</v>
      </c>
      <c r="C893" s="19" t="s">
        <v>1589</v>
      </c>
      <c r="D893" s="20">
        <v>112</v>
      </c>
      <c r="E893" s="13">
        <v>12</v>
      </c>
      <c r="F893" s="13">
        <v>110</v>
      </c>
      <c r="G893" s="13"/>
      <c r="H893" s="13" t="s">
        <v>436</v>
      </c>
      <c r="I893" s="13" t="s">
        <v>1590</v>
      </c>
      <c r="J893" s="13"/>
      <c r="K893" s="13" t="s">
        <v>1591</v>
      </c>
      <c r="L893" s="13"/>
      <c r="M893" s="13"/>
      <c r="N893" s="13" t="s">
        <v>378</v>
      </c>
      <c r="O893" s="13" t="s">
        <v>115</v>
      </c>
      <c r="P893" s="13" t="s">
        <v>591</v>
      </c>
      <c r="Q893" s="13"/>
      <c r="R893" s="16" t="s">
        <v>150</v>
      </c>
      <c r="S893" s="13"/>
      <c r="T893" s="13"/>
      <c r="U893" s="13"/>
      <c r="V893" s="13"/>
      <c r="W893" s="13"/>
      <c r="X893" s="13"/>
      <c r="Y893" t="e">
        <f t="shared" si="14"/>
        <v>#N/A</v>
      </c>
      <c r="Z893" s="13"/>
      <c r="AA893" s="13"/>
      <c r="AB893" s="13"/>
      <c r="AC893" s="13"/>
      <c r="AD893" s="13"/>
      <c r="AE893" s="13"/>
      <c r="AF893" s="13"/>
      <c r="AG893" s="13"/>
      <c r="AH893" s="13"/>
      <c r="AI893" s="13"/>
      <c r="AJ893" s="13"/>
      <c r="AK893" s="13"/>
      <c r="AL893" s="13"/>
      <c r="AM893" s="13"/>
      <c r="AN893" s="13"/>
      <c r="AO893" s="13"/>
      <c r="AP893" s="13"/>
      <c r="AQ893" s="13"/>
      <c r="AR893" s="13"/>
      <c r="AS893" s="13"/>
      <c r="AT893" s="13"/>
      <c r="AU893" s="13"/>
      <c r="AV893" s="13"/>
      <c r="AW893" s="13"/>
      <c r="AX893" s="13"/>
      <c r="AY893" s="13"/>
      <c r="AZ893" s="13"/>
      <c r="BA893" s="13"/>
      <c r="BB893" s="13"/>
      <c r="BC893" s="13"/>
      <c r="BD893" s="13"/>
      <c r="BE893" s="13"/>
      <c r="BF893" s="13"/>
      <c r="BG893" s="13"/>
      <c r="BH893" s="13"/>
      <c r="BI893" s="13"/>
      <c r="BJ893" s="13"/>
      <c r="BK893" s="13"/>
      <c r="BL893" s="13"/>
      <c r="BM893" s="13"/>
      <c r="BN893" s="13"/>
      <c r="BO893" s="13"/>
      <c r="BP893" s="13"/>
      <c r="BQ893" s="13"/>
      <c r="BR893" s="13"/>
      <c r="BS893" s="13"/>
      <c r="BT893" s="13"/>
      <c r="BU893" s="13"/>
      <c r="BV893" s="13"/>
      <c r="BW893" s="13"/>
      <c r="BX893" s="13"/>
      <c r="BY893" s="13"/>
      <c r="BZ893" s="13"/>
      <c r="CA893" s="13"/>
      <c r="CB893" s="13"/>
      <c r="CC893" s="13">
        <v>112</v>
      </c>
      <c r="CD893" s="13"/>
      <c r="CE893" s="13"/>
      <c r="CF893" s="21">
        <v>0.7036</v>
      </c>
      <c r="CG893" s="13"/>
      <c r="CH893" s="13"/>
      <c r="CI893" s="13"/>
      <c r="CJ893" s="13"/>
      <c r="CK893" s="13"/>
      <c r="CL893" s="13"/>
      <c r="CM893" s="13"/>
      <c r="CN893" s="13">
        <v>5.4</v>
      </c>
      <c r="CO893" s="13"/>
      <c r="CP893" s="13"/>
      <c r="CQ893" s="13"/>
      <c r="CR893" s="13"/>
      <c r="CS893" s="13"/>
      <c r="CT893" s="13"/>
      <c r="CU893" s="13"/>
      <c r="CV893" s="13"/>
      <c r="CW893" s="13"/>
      <c r="CX893" s="13"/>
      <c r="CY893" s="13"/>
      <c r="CZ893" s="13"/>
      <c r="DA893" s="13"/>
      <c r="DB893" s="13"/>
      <c r="DC893" s="13"/>
      <c r="DD893" s="13"/>
      <c r="DE893" s="13"/>
      <c r="DF893" s="13"/>
      <c r="DG893" s="22"/>
      <c r="DH893" s="13"/>
      <c r="DI893" s="13"/>
      <c r="DJ893" s="13"/>
      <c r="DK893" s="13"/>
      <c r="DL893" s="13"/>
      <c r="DM893" s="13"/>
      <c r="DN893" s="13"/>
      <c r="DO893" s="23"/>
      <c r="DP893" s="13"/>
      <c r="DQ893" s="13"/>
      <c r="DR893" s="13"/>
      <c r="DS893" s="13"/>
      <c r="DT893" s="13"/>
      <c r="DU893" s="13"/>
      <c r="DV893" s="13"/>
      <c r="DW893" s="13"/>
      <c r="DX893" s="13"/>
      <c r="DY893" s="13"/>
      <c r="DZ893" s="13"/>
      <c r="EA893" s="13"/>
      <c r="EB893" s="13"/>
      <c r="EC893" s="13"/>
      <c r="ED893" s="13"/>
      <c r="EE893" s="13"/>
      <c r="EF893" s="13"/>
      <c r="EG893" s="13"/>
      <c r="EH893" s="13"/>
      <c r="EI893" s="13"/>
      <c r="EJ893" s="13"/>
      <c r="EK893" s="13"/>
      <c r="EL893" s="13"/>
      <c r="EM893" s="13"/>
      <c r="EN893" s="13"/>
      <c r="EO893" s="13"/>
      <c r="EP893" s="13"/>
      <c r="EQ893" s="13"/>
      <c r="ER893" s="13"/>
      <c r="ES893" s="13"/>
      <c r="ET893" s="13"/>
      <c r="EU893" s="13"/>
      <c r="EV893" s="13"/>
      <c r="EW893" s="13"/>
      <c r="EX893" s="13"/>
      <c r="EY893" s="13"/>
      <c r="EZ893" s="13"/>
      <c r="FA893" s="13"/>
      <c r="FB893" s="13"/>
      <c r="FC893" s="13"/>
      <c r="FD893" s="13"/>
      <c r="FE893" s="13"/>
      <c r="FF893" s="13"/>
    </row>
    <row r="894" spans="1:162" customFormat="1" x14ac:dyDescent="0.25">
      <c r="A894" s="13" t="s">
        <v>111</v>
      </c>
      <c r="B894" s="13" t="s">
        <v>586</v>
      </c>
      <c r="C894" s="19" t="s">
        <v>1592</v>
      </c>
      <c r="D894" s="20">
        <v>113</v>
      </c>
      <c r="E894" s="13">
        <v>13</v>
      </c>
      <c r="F894" s="13">
        <v>110</v>
      </c>
      <c r="G894" s="13"/>
      <c r="H894" s="13" t="s">
        <v>436</v>
      </c>
      <c r="I894" s="13" t="s">
        <v>1534</v>
      </c>
      <c r="J894" s="13" t="s">
        <v>1593</v>
      </c>
      <c r="K894" s="13" t="s">
        <v>1594</v>
      </c>
      <c r="L894" s="13"/>
      <c r="M894" s="13"/>
      <c r="N894" s="13" t="s">
        <v>380</v>
      </c>
      <c r="O894" s="13" t="s">
        <v>115</v>
      </c>
      <c r="P894" s="13" t="s">
        <v>591</v>
      </c>
      <c r="Q894" s="13"/>
      <c r="R894" s="16" t="s">
        <v>118</v>
      </c>
      <c r="S894" s="13">
        <v>68.7</v>
      </c>
      <c r="T894" s="13"/>
      <c r="U894" s="13"/>
      <c r="V894" s="13"/>
      <c r="W894" s="13"/>
      <c r="X894" s="13">
        <v>4.55</v>
      </c>
      <c r="Y894">
        <f t="shared" si="14"/>
        <v>4.0941355000000001</v>
      </c>
      <c r="Z894" s="13"/>
      <c r="AA894" s="13"/>
      <c r="AB894" s="13"/>
      <c r="AC894" s="13">
        <v>1.3</v>
      </c>
      <c r="AD894" s="13"/>
      <c r="AE894" s="13"/>
      <c r="AF894" s="13">
        <v>2.0299999999999998</v>
      </c>
      <c r="AG894" s="13"/>
      <c r="AH894" s="13"/>
      <c r="AI894" s="13"/>
      <c r="AJ894" s="13"/>
      <c r="AK894" s="13"/>
      <c r="AL894" s="13"/>
      <c r="AM894" s="13"/>
      <c r="AN894" s="13"/>
      <c r="AO894" s="13"/>
      <c r="AP894" s="13"/>
      <c r="AQ894" s="13"/>
      <c r="AR894" s="13"/>
      <c r="AS894" s="13"/>
      <c r="AT894" s="13"/>
      <c r="AU894" s="13"/>
      <c r="AV894" s="13"/>
      <c r="AW894" s="13"/>
      <c r="AX894" s="13"/>
      <c r="AY894" s="13"/>
      <c r="AZ894" s="13"/>
      <c r="BA894" s="13"/>
      <c r="BB894" s="13"/>
      <c r="BC894" s="13"/>
      <c r="BD894" s="13"/>
      <c r="BE894" s="13"/>
      <c r="BF894" s="13"/>
      <c r="BG894" s="13"/>
      <c r="BH894" s="13"/>
      <c r="BI894" s="13"/>
      <c r="BJ894" s="13"/>
      <c r="BK894" s="13"/>
      <c r="BL894" s="13"/>
      <c r="BM894" s="13"/>
      <c r="BN894" s="13"/>
      <c r="BO894" s="13"/>
      <c r="BP894" s="13"/>
      <c r="BQ894" s="13"/>
      <c r="BR894" s="13"/>
      <c r="BS894" s="13"/>
      <c r="BT894" s="13"/>
      <c r="BU894" s="13"/>
      <c r="BV894" s="13"/>
      <c r="BW894" s="13"/>
      <c r="BX894" s="13"/>
      <c r="BY894" s="13"/>
      <c r="BZ894" s="13"/>
      <c r="CA894" s="13"/>
      <c r="CB894" s="13"/>
      <c r="CC894" s="13">
        <v>113</v>
      </c>
      <c r="CD894" s="13"/>
      <c r="CE894" s="13"/>
      <c r="CF894" s="21">
        <v>0.70542000000000005</v>
      </c>
      <c r="CG894" s="13"/>
      <c r="CH894" s="13"/>
      <c r="CI894" s="13"/>
      <c r="CJ894" s="13"/>
      <c r="CK894" s="13"/>
      <c r="CL894" s="13"/>
      <c r="CM894" s="13"/>
      <c r="CN894" s="13">
        <v>0.33</v>
      </c>
      <c r="CO894" s="13"/>
      <c r="CP894" s="13"/>
      <c r="CQ894" s="13"/>
      <c r="CR894" s="13"/>
      <c r="CS894" s="13"/>
      <c r="CT894" s="13"/>
      <c r="CU894" s="13"/>
      <c r="CV894" s="13"/>
      <c r="CW894" s="13"/>
      <c r="CX894" s="13"/>
      <c r="CY894" s="13"/>
      <c r="CZ894" s="13"/>
      <c r="DA894" s="13"/>
      <c r="DB894" s="13"/>
      <c r="DC894" s="13"/>
      <c r="DD894" s="13"/>
      <c r="DE894" s="13"/>
      <c r="DF894" s="13"/>
      <c r="DG894" s="22"/>
      <c r="DH894" s="13"/>
      <c r="DI894" s="13"/>
      <c r="DJ894" s="13"/>
      <c r="DK894" s="13"/>
      <c r="DL894" s="13"/>
      <c r="DM894" s="13"/>
      <c r="DN894" s="13"/>
      <c r="DO894" s="23"/>
      <c r="DP894" s="13"/>
      <c r="DQ894" s="13"/>
      <c r="DR894" s="13"/>
      <c r="DS894" s="13"/>
      <c r="DT894" s="13"/>
      <c r="DU894" s="13"/>
      <c r="DV894" s="13"/>
      <c r="DW894" s="13"/>
      <c r="DX894" s="13"/>
      <c r="DY894" s="13"/>
      <c r="DZ894" s="13"/>
      <c r="EA894" s="13"/>
      <c r="EB894" s="13"/>
      <c r="EC894" s="13"/>
      <c r="ED894" s="13"/>
      <c r="EE894" s="13"/>
      <c r="EF894" s="13"/>
      <c r="EG894" s="13"/>
      <c r="EH894" s="13"/>
      <c r="EI894" s="13"/>
      <c r="EJ894" s="13"/>
      <c r="EK894" s="13"/>
      <c r="EL894" s="13"/>
      <c r="EM894" s="13"/>
      <c r="EN894" s="13"/>
      <c r="EO894" s="13"/>
      <c r="EP894" s="13"/>
      <c r="EQ894" s="13"/>
      <c r="ER894" s="13"/>
      <c r="ES894" s="13"/>
      <c r="ET894" s="13"/>
      <c r="EU894" s="13"/>
      <c r="EV894" s="13"/>
      <c r="EW894" s="13"/>
      <c r="EX894" s="13"/>
      <c r="EY894" s="13"/>
      <c r="EZ894" s="13"/>
      <c r="FA894" s="13"/>
      <c r="FB894" s="13"/>
      <c r="FC894" s="13"/>
      <c r="FD894" s="13"/>
      <c r="FE894" s="13"/>
      <c r="FF894" s="13"/>
    </row>
    <row r="895" spans="1:162" customFormat="1" x14ac:dyDescent="0.25">
      <c r="A895" s="13" t="s">
        <v>111</v>
      </c>
      <c r="B895" s="13" t="s">
        <v>586</v>
      </c>
      <c r="C895" s="19" t="s">
        <v>1595</v>
      </c>
      <c r="D895" s="20">
        <v>113</v>
      </c>
      <c r="E895" s="13">
        <v>6</v>
      </c>
      <c r="F895" s="13">
        <v>110</v>
      </c>
      <c r="G895" s="13"/>
      <c r="H895" s="13" t="s">
        <v>436</v>
      </c>
      <c r="I895" s="13" t="s">
        <v>1534</v>
      </c>
      <c r="J895" s="13" t="s">
        <v>1535</v>
      </c>
      <c r="K895" s="13" t="s">
        <v>1596</v>
      </c>
      <c r="L895" s="13"/>
      <c r="M895" s="13"/>
      <c r="N895" s="13" t="s">
        <v>585</v>
      </c>
      <c r="O895" s="13" t="s">
        <v>115</v>
      </c>
      <c r="P895" s="13" t="s">
        <v>591</v>
      </c>
      <c r="Q895" s="13"/>
      <c r="R895" s="16" t="s">
        <v>118</v>
      </c>
      <c r="S895" s="13">
        <v>70.900000000000006</v>
      </c>
      <c r="T895" s="13"/>
      <c r="U895" s="13"/>
      <c r="V895" s="13"/>
      <c r="W895" s="13"/>
      <c r="X895" s="13">
        <v>3.39</v>
      </c>
      <c r="Y895">
        <f t="shared" si="14"/>
        <v>3.0503559</v>
      </c>
      <c r="Z895" s="13"/>
      <c r="AA895" s="13"/>
      <c r="AB895" s="13"/>
      <c r="AC895" s="13">
        <v>1</v>
      </c>
      <c r="AD895" s="13"/>
      <c r="AE895" s="13"/>
      <c r="AF895" s="13">
        <v>3.55</v>
      </c>
      <c r="AG895" s="13"/>
      <c r="AH895" s="13"/>
      <c r="AI895" s="13"/>
      <c r="AJ895" s="13"/>
      <c r="AK895" s="13"/>
      <c r="AL895" s="13"/>
      <c r="AM895" s="13"/>
      <c r="AN895" s="13"/>
      <c r="AO895" s="13"/>
      <c r="AP895" s="13"/>
      <c r="AQ895" s="13"/>
      <c r="AR895" s="13"/>
      <c r="AS895" s="13"/>
      <c r="AT895" s="13"/>
      <c r="AU895" s="13"/>
      <c r="AV895" s="13"/>
      <c r="AW895" s="13"/>
      <c r="AX895" s="13"/>
      <c r="AY895" s="13"/>
      <c r="AZ895" s="13"/>
      <c r="BA895" s="13"/>
      <c r="BB895" s="13"/>
      <c r="BC895" s="13"/>
      <c r="BD895" s="13"/>
      <c r="BE895" s="13"/>
      <c r="BF895" s="13"/>
      <c r="BG895" s="13"/>
      <c r="BH895" s="13"/>
      <c r="BI895" s="13"/>
      <c r="BJ895" s="13"/>
      <c r="BK895" s="13"/>
      <c r="BL895" s="13"/>
      <c r="BM895" s="13"/>
      <c r="BN895" s="13"/>
      <c r="BO895" s="13"/>
      <c r="BP895" s="13"/>
      <c r="BQ895" s="13"/>
      <c r="BR895" s="13"/>
      <c r="BS895" s="13"/>
      <c r="BT895" s="13"/>
      <c r="BU895" s="13"/>
      <c r="BV895" s="13"/>
      <c r="BW895" s="13"/>
      <c r="BX895" s="13"/>
      <c r="BY895" s="13"/>
      <c r="BZ895" s="13"/>
      <c r="CA895" s="13"/>
      <c r="CB895" s="13"/>
      <c r="CC895" s="13">
        <v>113</v>
      </c>
      <c r="CD895" s="13"/>
      <c r="CE895" s="13"/>
      <c r="CF895" s="21">
        <v>0.70501000000000003</v>
      </c>
      <c r="CG895" s="13"/>
      <c r="CH895" s="13"/>
      <c r="CI895" s="13"/>
      <c r="CJ895" s="13"/>
      <c r="CK895" s="13"/>
      <c r="CL895" s="13"/>
      <c r="CM895" s="13"/>
      <c r="CN895" s="13">
        <v>1.0900000000000001</v>
      </c>
      <c r="CO895" s="13"/>
      <c r="CP895" s="13"/>
      <c r="CQ895" s="13"/>
      <c r="CR895" s="13"/>
      <c r="CS895" s="13"/>
      <c r="CT895" s="13"/>
      <c r="CU895" s="13"/>
      <c r="CV895" s="13"/>
      <c r="CW895" s="13"/>
      <c r="CX895" s="13"/>
      <c r="CY895" s="13"/>
      <c r="CZ895" s="13"/>
      <c r="DA895" s="13"/>
      <c r="DB895" s="13"/>
      <c r="DC895" s="13"/>
      <c r="DD895" s="13"/>
      <c r="DE895" s="13"/>
      <c r="DF895" s="13"/>
      <c r="DG895" s="22"/>
      <c r="DH895" s="13"/>
      <c r="DI895" s="13"/>
      <c r="DJ895" s="13"/>
      <c r="DK895" s="13"/>
      <c r="DL895" s="13"/>
      <c r="DM895" s="13"/>
      <c r="DN895" s="13"/>
      <c r="DO895" s="23"/>
      <c r="DP895" s="13"/>
      <c r="DQ895" s="13"/>
      <c r="DR895" s="13"/>
      <c r="DS895" s="13"/>
      <c r="DT895" s="13"/>
      <c r="DU895" s="13"/>
      <c r="DV895" s="13"/>
      <c r="DW895" s="13"/>
      <c r="DX895" s="13"/>
      <c r="DY895" s="13"/>
      <c r="DZ895" s="13"/>
      <c r="EA895" s="13"/>
      <c r="EB895" s="13"/>
      <c r="EC895" s="13"/>
      <c r="ED895" s="13"/>
      <c r="EE895" s="13"/>
      <c r="EF895" s="13"/>
      <c r="EG895" s="13"/>
      <c r="EH895" s="13"/>
      <c r="EI895" s="13"/>
      <c r="EJ895" s="13"/>
      <c r="EK895" s="13"/>
      <c r="EL895" s="13"/>
      <c r="EM895" s="13"/>
      <c r="EN895" s="13"/>
      <c r="EO895" s="13"/>
      <c r="EP895" s="13"/>
      <c r="EQ895" s="13"/>
      <c r="ER895" s="13"/>
      <c r="ES895" s="13"/>
      <c r="ET895" s="13"/>
      <c r="EU895" s="13"/>
      <c r="EV895" s="13"/>
      <c r="EW895" s="13"/>
      <c r="EX895" s="13"/>
      <c r="EY895" s="13"/>
      <c r="EZ895" s="13"/>
      <c r="FA895" s="13"/>
      <c r="FB895" s="13"/>
      <c r="FC895" s="13"/>
      <c r="FD895" s="13"/>
      <c r="FE895" s="13"/>
      <c r="FF895" s="13"/>
    </row>
    <row r="896" spans="1:162" customFormat="1" x14ac:dyDescent="0.25">
      <c r="A896" s="13" t="s">
        <v>111</v>
      </c>
      <c r="B896" s="13" t="s">
        <v>601</v>
      </c>
      <c r="C896" s="19" t="s">
        <v>1597</v>
      </c>
      <c r="D896" s="20">
        <v>113.4</v>
      </c>
      <c r="E896" s="13">
        <v>10</v>
      </c>
      <c r="F896" s="13">
        <v>120</v>
      </c>
      <c r="G896" s="13" t="s">
        <v>436</v>
      </c>
      <c r="H896" s="13"/>
      <c r="I896" s="13" t="s">
        <v>764</v>
      </c>
      <c r="J896" s="13"/>
      <c r="K896" s="13" t="s">
        <v>1598</v>
      </c>
      <c r="L896" s="33">
        <v>-116.9045</v>
      </c>
      <c r="M896" s="33">
        <v>33.171399999999998</v>
      </c>
      <c r="N896" s="19" t="s">
        <v>148</v>
      </c>
      <c r="O896" s="19" t="s">
        <v>115</v>
      </c>
      <c r="P896" s="13" t="s">
        <v>605</v>
      </c>
      <c r="Q896" s="14" t="s">
        <v>117</v>
      </c>
      <c r="R896" s="16" t="s">
        <v>118</v>
      </c>
      <c r="S896" s="13">
        <v>61.3</v>
      </c>
      <c r="T896" s="13">
        <v>0.64</v>
      </c>
      <c r="U896" s="13">
        <v>16.2</v>
      </c>
      <c r="V896" s="13"/>
      <c r="W896" s="13"/>
      <c r="X896" s="13">
        <v>6.1</v>
      </c>
      <c r="Y896">
        <f t="shared" si="14"/>
        <v>5.4888409999999999</v>
      </c>
      <c r="Z896" s="13">
        <v>0.11</v>
      </c>
      <c r="AA896">
        <v>0.13</v>
      </c>
      <c r="AB896" s="13"/>
      <c r="AC896" s="13">
        <v>3.19</v>
      </c>
      <c r="AD896" s="13">
        <v>6.3</v>
      </c>
      <c r="AE896" s="13">
        <v>3.14</v>
      </c>
      <c r="AF896" s="13">
        <v>1.51</v>
      </c>
      <c r="AG896">
        <v>0.48</v>
      </c>
      <c r="AH896" s="13"/>
      <c r="AI896" s="34"/>
      <c r="AJ896">
        <v>67.150000000000006</v>
      </c>
      <c r="AK896" s="13">
        <v>0.14000000000000001</v>
      </c>
      <c r="AL896" s="13">
        <v>47.4</v>
      </c>
      <c r="AM896" s="13">
        <v>2.72</v>
      </c>
      <c r="AN896" s="13">
        <v>235.73</v>
      </c>
      <c r="AO896" s="13">
        <v>417.08</v>
      </c>
      <c r="AP896" s="13">
        <v>5.62</v>
      </c>
      <c r="AQ896" s="13">
        <v>1.22</v>
      </c>
      <c r="AR896" s="13">
        <v>66.58</v>
      </c>
      <c r="AS896" s="13">
        <v>2.14</v>
      </c>
      <c r="AT896" s="13">
        <v>2.62</v>
      </c>
      <c r="AU896" s="13">
        <v>14.88</v>
      </c>
      <c r="AV896" s="13">
        <v>19.66</v>
      </c>
      <c r="AW896" s="13">
        <v>51.35</v>
      </c>
      <c r="AX896" s="34"/>
      <c r="AY896" s="13"/>
      <c r="AZ896" s="13"/>
      <c r="BA896" s="13"/>
      <c r="BB896" s="13">
        <v>1.61</v>
      </c>
      <c r="BC896" s="13"/>
      <c r="BD896" s="13"/>
      <c r="BE896" s="13">
        <v>0.3</v>
      </c>
      <c r="BF896" s="13">
        <v>0.27</v>
      </c>
      <c r="BG896">
        <v>9.1</v>
      </c>
      <c r="BH896" s="13">
        <v>22.45</v>
      </c>
      <c r="BI896" s="13">
        <v>39.549999999999997</v>
      </c>
      <c r="BJ896" s="13">
        <v>9.93</v>
      </c>
      <c r="BK896" s="13">
        <v>20.81</v>
      </c>
      <c r="BL896" s="13">
        <v>3.01</v>
      </c>
      <c r="BM896" s="13">
        <v>11.44</v>
      </c>
      <c r="BN896" s="13">
        <v>3.26</v>
      </c>
      <c r="BO896" s="13">
        <v>22.46</v>
      </c>
      <c r="BP896" s="13">
        <v>0.83</v>
      </c>
      <c r="BQ896" s="13">
        <v>2.99</v>
      </c>
      <c r="BR896" s="13">
        <v>0.47</v>
      </c>
      <c r="BS896" s="13">
        <v>3.01</v>
      </c>
      <c r="BT896" s="13">
        <v>0.62</v>
      </c>
      <c r="BU896" s="13">
        <v>1.8</v>
      </c>
      <c r="BV896" s="13">
        <v>0.38</v>
      </c>
      <c r="BW896" s="13">
        <v>1.82</v>
      </c>
      <c r="BX896" s="13"/>
      <c r="BY896">
        <v>149.43</v>
      </c>
      <c r="BZ896">
        <v>1.23</v>
      </c>
      <c r="CA896" s="13">
        <v>47.4</v>
      </c>
      <c r="CB896" s="13">
        <v>235.73</v>
      </c>
      <c r="CC896" s="13">
        <v>113.4</v>
      </c>
      <c r="CD896" s="13">
        <v>0.51200000000000001</v>
      </c>
      <c r="CE896" s="13">
        <v>0.70462999999999998</v>
      </c>
      <c r="CF896" s="21">
        <v>0.7036</v>
      </c>
      <c r="CG896" s="13"/>
      <c r="CH896" s="13"/>
      <c r="CI896">
        <v>3.26</v>
      </c>
      <c r="CJ896" s="13">
        <v>11.44</v>
      </c>
      <c r="CK896" s="13"/>
      <c r="CL896" s="13"/>
      <c r="CM896" s="13"/>
      <c r="CN896" s="13"/>
      <c r="CO896" s="13"/>
      <c r="CP896" s="13"/>
      <c r="CQ896">
        <v>2.14</v>
      </c>
      <c r="CR896" s="13"/>
      <c r="CS896" s="13"/>
      <c r="CT896" s="13"/>
      <c r="CU896" s="13"/>
      <c r="CV896" s="13">
        <v>1.07</v>
      </c>
      <c r="CW896" s="13">
        <v>5.24</v>
      </c>
      <c r="CX896" s="13">
        <v>9.1</v>
      </c>
      <c r="CY896" s="13">
        <v>18.806999999999999</v>
      </c>
      <c r="CZ896" s="13">
        <v>15.589</v>
      </c>
      <c r="DA896" s="13">
        <v>38.496000000000002</v>
      </c>
      <c r="DB896" s="13">
        <v>7.6</v>
      </c>
      <c r="DC896" s="13"/>
      <c r="DD896" s="13">
        <v>38.200000000000003</v>
      </c>
      <c r="DE896" s="13">
        <v>18.675999999999998</v>
      </c>
      <c r="DF896" s="13">
        <v>15.583</v>
      </c>
      <c r="DG896" s="22">
        <v>38.286000000000001</v>
      </c>
      <c r="DH896" s="13"/>
      <c r="DI896" s="13"/>
      <c r="DJ896" s="13"/>
      <c r="DK896" s="13"/>
      <c r="DL896" s="13"/>
      <c r="DM896" s="13"/>
      <c r="DN896" s="13"/>
      <c r="DO896" s="23">
        <v>6.6</v>
      </c>
      <c r="DP896" s="13"/>
      <c r="DQ896" s="13"/>
      <c r="DR896" s="13"/>
      <c r="DS896" s="13"/>
      <c r="DT896" s="13"/>
      <c r="DU896" s="13"/>
      <c r="DV896" s="13"/>
      <c r="DW896" s="13"/>
      <c r="DX896" s="13"/>
      <c r="DY896" s="13"/>
      <c r="DZ896" s="13"/>
      <c r="EA896" s="13"/>
      <c r="EB896" s="13"/>
      <c r="EC896" s="13"/>
      <c r="ED896" s="13"/>
      <c r="EE896" s="13"/>
      <c r="EF896" s="13"/>
      <c r="EG896" s="13"/>
      <c r="EH896" s="13"/>
      <c r="EI896" s="13"/>
      <c r="EJ896" s="13"/>
      <c r="EK896" s="13"/>
      <c r="EL896" s="13"/>
      <c r="EM896" s="13"/>
      <c r="EN896" s="13"/>
      <c r="EO896" s="13"/>
      <c r="EP896" s="13"/>
      <c r="EQ896" s="13"/>
      <c r="ER896" s="13"/>
      <c r="ES896" s="13"/>
      <c r="ET896" s="13"/>
      <c r="EU896" s="13"/>
      <c r="EV896" s="13"/>
      <c r="EW896" s="13"/>
      <c r="EX896" s="13"/>
      <c r="EY896" s="13"/>
      <c r="EZ896" s="13"/>
      <c r="FA896" s="13"/>
      <c r="FB896" s="13"/>
      <c r="FC896" s="13"/>
      <c r="FD896" s="13"/>
      <c r="FE896" s="13"/>
      <c r="FF896" s="13"/>
    </row>
    <row r="897" spans="1:162" customFormat="1" x14ac:dyDescent="0.25">
      <c r="A897" s="13" t="s">
        <v>111</v>
      </c>
      <c r="B897" s="13" t="s">
        <v>601</v>
      </c>
      <c r="C897" s="19" t="s">
        <v>1599</v>
      </c>
      <c r="D897" s="20">
        <v>113.4</v>
      </c>
      <c r="E897" s="13">
        <v>10</v>
      </c>
      <c r="F897" s="13">
        <v>120</v>
      </c>
      <c r="G897" s="13" t="s">
        <v>436</v>
      </c>
      <c r="H897" s="13"/>
      <c r="I897" s="13" t="s">
        <v>764</v>
      </c>
      <c r="J897" s="13"/>
      <c r="K897" s="13" t="s">
        <v>1598</v>
      </c>
      <c r="L897" s="33">
        <v>-116.79819999999999</v>
      </c>
      <c r="M897" s="33">
        <v>33.025500000000001</v>
      </c>
      <c r="N897" s="19" t="s">
        <v>148</v>
      </c>
      <c r="O897" s="19" t="s">
        <v>115</v>
      </c>
      <c r="P897" s="13" t="s">
        <v>605</v>
      </c>
      <c r="Q897" s="14" t="s">
        <v>117</v>
      </c>
      <c r="R897" s="16" t="s">
        <v>118</v>
      </c>
      <c r="S897" s="13">
        <v>61.9</v>
      </c>
      <c r="T897" s="13">
        <v>0.86</v>
      </c>
      <c r="U897" s="13">
        <v>16.5</v>
      </c>
      <c r="V897" s="13"/>
      <c r="W897" s="13"/>
      <c r="X897" s="13">
        <v>5.73</v>
      </c>
      <c r="Y897">
        <f t="shared" si="14"/>
        <v>5.1559113000000005</v>
      </c>
      <c r="Z897" s="13">
        <v>0.08</v>
      </c>
      <c r="AA897">
        <v>0.1</v>
      </c>
      <c r="AB897" s="13"/>
      <c r="AC897" s="13">
        <v>2.56</v>
      </c>
      <c r="AD897" s="13">
        <v>5.7</v>
      </c>
      <c r="AE897" s="13">
        <v>3.62</v>
      </c>
      <c r="AF897" s="13">
        <v>1.44</v>
      </c>
      <c r="AG897">
        <v>0.71</v>
      </c>
      <c r="AH897" s="13"/>
      <c r="AI897" s="34"/>
      <c r="AJ897">
        <v>37.18</v>
      </c>
      <c r="AK897" s="13">
        <v>0.23</v>
      </c>
      <c r="AL897" s="13">
        <v>45.2</v>
      </c>
      <c r="AM897" s="13">
        <v>3.09</v>
      </c>
      <c r="AN897" s="13">
        <v>434.96</v>
      </c>
      <c r="AO897" s="13">
        <v>453.89</v>
      </c>
      <c r="AP897" s="13">
        <v>10.07</v>
      </c>
      <c r="AQ897" s="13">
        <v>2.11</v>
      </c>
      <c r="AR897" s="13">
        <v>86.35</v>
      </c>
      <c r="AS897" s="13">
        <v>2.68</v>
      </c>
      <c r="AT897" s="13">
        <v>4.0199999999999996</v>
      </c>
      <c r="AU897" s="13">
        <v>11.67</v>
      </c>
      <c r="AV897" s="13">
        <v>8.82</v>
      </c>
      <c r="AW897" s="13">
        <v>48.66</v>
      </c>
      <c r="AX897" s="34"/>
      <c r="AY897" s="13"/>
      <c r="AZ897" s="13"/>
      <c r="BA897" s="13"/>
      <c r="BB897" s="13">
        <v>1.9</v>
      </c>
      <c r="BC897" s="13"/>
      <c r="BD897" s="13"/>
      <c r="BE897" s="13">
        <v>0.6</v>
      </c>
      <c r="BF897" s="13">
        <v>0.34</v>
      </c>
      <c r="BG897" s="13"/>
      <c r="BH897" s="13">
        <v>13.9</v>
      </c>
      <c r="BI897" s="13">
        <v>7.24</v>
      </c>
      <c r="BJ897" s="13">
        <v>14.28</v>
      </c>
      <c r="BK897" s="13">
        <v>32.53</v>
      </c>
      <c r="BL897" s="13">
        <v>4.24</v>
      </c>
      <c r="BM897" s="13">
        <v>17.96</v>
      </c>
      <c r="BN897" s="13">
        <v>4.62</v>
      </c>
      <c r="BO897" s="13">
        <v>11.98</v>
      </c>
      <c r="BP897" s="13">
        <v>1.44</v>
      </c>
      <c r="BQ897" s="13">
        <v>4.0999999999999996</v>
      </c>
      <c r="BR897" s="13">
        <v>0.61</v>
      </c>
      <c r="BS897" s="13">
        <v>3.03</v>
      </c>
      <c r="BT897" s="13">
        <v>0.52</v>
      </c>
      <c r="BU897" s="13">
        <v>1.65</v>
      </c>
      <c r="BV897" s="13">
        <v>0.22</v>
      </c>
      <c r="BW897" s="13">
        <v>1.36</v>
      </c>
      <c r="BX897" s="13"/>
      <c r="BY897">
        <v>119.49</v>
      </c>
      <c r="BZ897">
        <v>5.89</v>
      </c>
      <c r="CA897" s="13">
        <v>45.2</v>
      </c>
      <c r="CB897" s="13">
        <v>434.96</v>
      </c>
      <c r="CC897" s="13">
        <v>113.4</v>
      </c>
      <c r="CD897" s="13">
        <v>0.27500000000000002</v>
      </c>
      <c r="CE897" s="13">
        <v>0.70430999999999999</v>
      </c>
      <c r="CF897" s="21">
        <v>0.7036</v>
      </c>
      <c r="CG897" s="13"/>
      <c r="CH897" s="13"/>
      <c r="CI897">
        <v>4.62</v>
      </c>
      <c r="CJ897" s="13">
        <v>17.96</v>
      </c>
      <c r="CK897" s="13"/>
      <c r="CL897" s="13"/>
      <c r="CM897" s="13"/>
      <c r="CN897" s="13"/>
      <c r="CO897" s="13"/>
      <c r="CP897" s="13"/>
      <c r="CQ897">
        <v>2.68</v>
      </c>
      <c r="CR897" s="13"/>
      <c r="CS897" s="13"/>
      <c r="CT897" s="13"/>
      <c r="CU897" s="13"/>
      <c r="CV897">
        <v>2.11</v>
      </c>
      <c r="CW897">
        <v>10.07</v>
      </c>
      <c r="CX897" s="13"/>
      <c r="CY897" s="13"/>
      <c r="CZ897" s="13"/>
      <c r="DA897" s="13"/>
      <c r="DB897" s="13"/>
      <c r="DC897" s="13"/>
      <c r="DD897" s="13"/>
      <c r="DE897" s="13"/>
      <c r="DF897" s="13"/>
      <c r="DG897" s="22"/>
      <c r="DH897" s="13"/>
      <c r="DI897" s="13"/>
      <c r="DJ897" s="13"/>
      <c r="DK897" s="13"/>
      <c r="DL897" s="13"/>
      <c r="DM897" s="13"/>
      <c r="DN897" s="13"/>
      <c r="DO897" s="23"/>
      <c r="DP897" s="13"/>
      <c r="DQ897" s="13"/>
      <c r="DR897" s="13"/>
      <c r="DS897" s="13"/>
      <c r="DT897" s="13"/>
      <c r="DU897" s="13"/>
      <c r="DV897" s="13"/>
      <c r="DW897" s="13"/>
      <c r="DX897" s="13"/>
      <c r="DY897" s="13"/>
      <c r="DZ897" s="13"/>
      <c r="EA897" s="13"/>
      <c r="EB897" s="13"/>
      <c r="EC897" s="13"/>
      <c r="ED897" s="13"/>
      <c r="EE897" s="13"/>
      <c r="EF897" s="13"/>
      <c r="EG897" s="13"/>
      <c r="EH897" s="13"/>
      <c r="EI897" s="13"/>
      <c r="EJ897" s="13"/>
      <c r="EK897" s="13"/>
      <c r="EL897" s="13"/>
      <c r="EM897" s="13"/>
      <c r="EN897" s="13"/>
      <c r="EO897" s="13"/>
      <c r="EP897" s="13"/>
      <c r="EQ897" s="13"/>
      <c r="ER897" s="13"/>
      <c r="ES897" s="13"/>
      <c r="ET897" s="13"/>
      <c r="EU897" s="13"/>
      <c r="EV897" s="13"/>
      <c r="EW897" s="13"/>
      <c r="EX897" s="13"/>
      <c r="EY897" s="13"/>
      <c r="EZ897" s="13"/>
      <c r="FA897" s="13"/>
      <c r="FB897" s="13"/>
      <c r="FC897" s="13"/>
      <c r="FD897" s="13"/>
      <c r="FE897" s="13"/>
      <c r="FF897" s="13"/>
    </row>
    <row r="898" spans="1:162" s="47" customFormat="1" x14ac:dyDescent="0.25">
      <c r="A898" s="13" t="s">
        <v>111</v>
      </c>
      <c r="B898" s="39" t="s">
        <v>601</v>
      </c>
      <c r="C898" s="40" t="s">
        <v>1600</v>
      </c>
      <c r="D898" s="41">
        <v>113.4</v>
      </c>
      <c r="E898" s="39">
        <v>10</v>
      </c>
      <c r="F898" s="39">
        <v>120</v>
      </c>
      <c r="G898" s="39" t="s">
        <v>436</v>
      </c>
      <c r="H898" s="39"/>
      <c r="I898" s="39" t="s">
        <v>764</v>
      </c>
      <c r="J898" s="39"/>
      <c r="K898" s="39" t="s">
        <v>1598</v>
      </c>
      <c r="L898" s="45">
        <v>-116.9217</v>
      </c>
      <c r="M898" s="45">
        <v>32.970300000000002</v>
      </c>
      <c r="N898" s="40" t="s">
        <v>380</v>
      </c>
      <c r="O898" s="40" t="s">
        <v>115</v>
      </c>
      <c r="P898" s="39" t="s">
        <v>605</v>
      </c>
      <c r="Q898" s="46" t="s">
        <v>117</v>
      </c>
      <c r="R898" s="42" t="s">
        <v>118</v>
      </c>
      <c r="S898" s="39">
        <v>70.8</v>
      </c>
      <c r="T898" s="39">
        <v>0.43</v>
      </c>
      <c r="U898" s="39">
        <v>13.9</v>
      </c>
      <c r="V898" s="39"/>
      <c r="W898" s="39"/>
      <c r="X898" s="39">
        <v>3.34</v>
      </c>
      <c r="Y898">
        <f t="shared" si="14"/>
        <v>3.0053654000000001</v>
      </c>
      <c r="Z898" s="39">
        <v>0.06</v>
      </c>
      <c r="AA898" s="47">
        <v>0.08</v>
      </c>
      <c r="AB898" s="39"/>
      <c r="AC898" s="39">
        <v>0.73</v>
      </c>
      <c r="AD898" s="39">
        <v>2.46</v>
      </c>
      <c r="AE898" s="39">
        <v>3.62</v>
      </c>
      <c r="AF898" s="39">
        <v>3.2</v>
      </c>
      <c r="AG898" s="47">
        <v>0.41</v>
      </c>
      <c r="AH898" s="39"/>
      <c r="AI898" s="48"/>
      <c r="AJ898" s="47">
        <v>14.4</v>
      </c>
      <c r="AK898" s="39">
        <v>0.13</v>
      </c>
      <c r="AL898" s="39">
        <v>95.4</v>
      </c>
      <c r="AM898" s="39">
        <v>2.54</v>
      </c>
      <c r="AN898" s="39">
        <v>169.38</v>
      </c>
      <c r="AO898" s="39">
        <v>894.57</v>
      </c>
      <c r="AP898" s="39">
        <v>15.22</v>
      </c>
      <c r="AQ898" s="39">
        <v>5.23</v>
      </c>
      <c r="AR898" s="39">
        <v>148.84</v>
      </c>
      <c r="AS898" s="39">
        <v>4.6100000000000003</v>
      </c>
      <c r="AT898" s="39">
        <v>6.08</v>
      </c>
      <c r="AU898" s="39">
        <v>30.26</v>
      </c>
      <c r="AV898" s="39">
        <v>3.49</v>
      </c>
      <c r="AW898" s="39">
        <v>36.79</v>
      </c>
      <c r="AX898" s="48"/>
      <c r="AY898" s="39"/>
      <c r="AZ898" s="39"/>
      <c r="BA898" s="39"/>
      <c r="BB898" s="39">
        <v>2.52</v>
      </c>
      <c r="BC898" s="39"/>
      <c r="BD898" s="39"/>
      <c r="BE898" s="39">
        <v>0.25</v>
      </c>
      <c r="BF898" s="39">
        <v>0.49</v>
      </c>
      <c r="BG898" s="39"/>
      <c r="BH898" s="39">
        <v>5.08</v>
      </c>
      <c r="BI898" s="39">
        <v>6.44</v>
      </c>
      <c r="BJ898" s="39">
        <v>20.49</v>
      </c>
      <c r="BK898" s="39">
        <v>49.31</v>
      </c>
      <c r="BL898" s="39">
        <v>5.63</v>
      </c>
      <c r="BM898" s="39">
        <v>21.63</v>
      </c>
      <c r="BN898" s="39">
        <v>6.1</v>
      </c>
      <c r="BO898" s="39">
        <v>9.81</v>
      </c>
      <c r="BP898" s="39">
        <v>1.26</v>
      </c>
      <c r="BQ898" s="39">
        <v>5.22</v>
      </c>
      <c r="BR898" s="39">
        <v>0.99</v>
      </c>
      <c r="BS898" s="39">
        <v>6.1</v>
      </c>
      <c r="BT898" s="39">
        <v>1.44</v>
      </c>
      <c r="BU898" s="39">
        <v>4.59</v>
      </c>
      <c r="BV898" s="39">
        <v>0.73</v>
      </c>
      <c r="BW898" s="39">
        <v>4.7699999999999996</v>
      </c>
      <c r="BX898" s="39"/>
      <c r="BY898" s="47">
        <v>40.130000000000003</v>
      </c>
      <c r="BZ898" s="47">
        <v>0.4</v>
      </c>
      <c r="CA898" s="39">
        <v>95.4</v>
      </c>
      <c r="CB898" s="39">
        <v>169.38</v>
      </c>
      <c r="CC898" s="39">
        <v>113.4</v>
      </c>
      <c r="CD898" s="39">
        <v>1.698</v>
      </c>
      <c r="CE898" s="39">
        <v>0.70635000000000003</v>
      </c>
      <c r="CF898" s="43">
        <v>0.70355000000000001</v>
      </c>
      <c r="CG898" s="39"/>
      <c r="CH898" s="39"/>
      <c r="CI898" s="47">
        <v>6.1</v>
      </c>
      <c r="CJ898" s="39">
        <v>21.63</v>
      </c>
      <c r="CK898" s="39"/>
      <c r="CL898" s="39"/>
      <c r="CM898" s="39"/>
      <c r="CN898" s="39"/>
      <c r="CO898" s="39"/>
      <c r="CP898" s="39"/>
      <c r="CQ898" s="47">
        <v>4.6100000000000003</v>
      </c>
      <c r="CR898" s="39"/>
      <c r="CS898" s="39"/>
      <c r="CT898" s="39"/>
      <c r="CU898" s="39"/>
      <c r="CV898" s="47">
        <v>5.23</v>
      </c>
      <c r="CW898" s="47">
        <v>15.22</v>
      </c>
      <c r="CX898" s="39"/>
      <c r="CY898" s="39"/>
      <c r="CZ898" s="39"/>
      <c r="DA898" s="39"/>
      <c r="DB898" s="39"/>
      <c r="DC898" s="39"/>
      <c r="DD898" s="39"/>
      <c r="DE898" s="39"/>
      <c r="DF898" s="39"/>
      <c r="DG898" s="39"/>
      <c r="DH898" s="39"/>
      <c r="DI898" s="39"/>
      <c r="DJ898" s="39"/>
      <c r="DK898" s="39"/>
      <c r="DL898" s="39"/>
      <c r="DM898" s="39"/>
      <c r="DN898" s="39"/>
      <c r="DO898" s="39"/>
      <c r="DP898" s="39"/>
      <c r="DQ898" s="39"/>
      <c r="DR898" s="39"/>
      <c r="DS898" s="39"/>
      <c r="DT898" s="39"/>
      <c r="DU898" s="39"/>
      <c r="DV898" s="39"/>
      <c r="DW898" s="39"/>
      <c r="DX898" s="39"/>
      <c r="DY898" s="39"/>
      <c r="DZ898" s="39"/>
      <c r="EA898" s="39"/>
      <c r="EB898" s="39"/>
      <c r="EC898" s="39"/>
      <c r="ED898" s="39"/>
      <c r="EE898" s="39"/>
      <c r="EF898" s="39"/>
      <c r="EG898" s="39"/>
      <c r="EH898" s="39"/>
      <c r="EI898" s="39"/>
      <c r="EJ898" s="39"/>
      <c r="EK898" s="39"/>
      <c r="EL898" s="39"/>
      <c r="EM898" s="39"/>
      <c r="EN898" s="39"/>
      <c r="EO898" s="39"/>
      <c r="EP898" s="39"/>
      <c r="EQ898" s="39"/>
      <c r="ER898" s="39"/>
      <c r="ES898" s="39"/>
      <c r="ET898" s="39"/>
      <c r="EU898" s="39"/>
      <c r="EV898" s="39"/>
      <c r="EW898" s="39"/>
      <c r="EX898" s="39"/>
      <c r="EY898" s="39"/>
      <c r="EZ898" s="39"/>
      <c r="FA898" s="39"/>
      <c r="FB898" s="39"/>
      <c r="FC898" s="39"/>
      <c r="FD898" s="39"/>
      <c r="FE898" s="39"/>
      <c r="FF898" s="39"/>
    </row>
    <row r="899" spans="1:162" s="67" customFormat="1" x14ac:dyDescent="0.25">
      <c r="A899" s="13" t="s">
        <v>111</v>
      </c>
      <c r="B899" s="39" t="s">
        <v>601</v>
      </c>
      <c r="C899" s="40" t="s">
        <v>1601</v>
      </c>
      <c r="D899" s="41">
        <v>113.4</v>
      </c>
      <c r="E899" s="39">
        <v>10</v>
      </c>
      <c r="F899" s="39">
        <v>120</v>
      </c>
      <c r="G899" s="39" t="s">
        <v>436</v>
      </c>
      <c r="H899" s="39"/>
      <c r="I899" s="39" t="s">
        <v>764</v>
      </c>
      <c r="J899" s="39"/>
      <c r="K899" s="39" t="s">
        <v>1598</v>
      </c>
      <c r="L899" s="45">
        <v>-117.01220000000001</v>
      </c>
      <c r="M899" s="45">
        <v>33.139200000000002</v>
      </c>
      <c r="N899" s="40" t="s">
        <v>148</v>
      </c>
      <c r="O899" s="40" t="s">
        <v>115</v>
      </c>
      <c r="P899" s="39" t="s">
        <v>605</v>
      </c>
      <c r="Q899" s="46" t="s">
        <v>117</v>
      </c>
      <c r="R899" s="42" t="s">
        <v>118</v>
      </c>
      <c r="S899" s="39">
        <v>72.5</v>
      </c>
      <c r="T899" s="39">
        <v>0.28999999999999998</v>
      </c>
      <c r="U899" s="39">
        <v>13.5</v>
      </c>
      <c r="V899" s="39"/>
      <c r="W899" s="39"/>
      <c r="X899" s="39">
        <v>3.37</v>
      </c>
      <c r="Y899">
        <f t="shared" si="14"/>
        <v>3.0323597000000002</v>
      </c>
      <c r="Z899" s="39">
        <v>0.09</v>
      </c>
      <c r="AA899" s="47">
        <v>0.09</v>
      </c>
      <c r="AB899" s="39"/>
      <c r="AC899" s="39">
        <v>0.41</v>
      </c>
      <c r="AD899" s="39">
        <v>1.93</v>
      </c>
      <c r="AE899" s="39">
        <v>4.41</v>
      </c>
      <c r="AF899" s="39">
        <v>2.41</v>
      </c>
      <c r="AG899" s="47">
        <v>0.23</v>
      </c>
      <c r="AH899" s="39"/>
      <c r="AI899" s="48"/>
      <c r="AJ899" s="47">
        <v>15.98</v>
      </c>
      <c r="AK899" s="39">
        <v>0.09</v>
      </c>
      <c r="AL899" s="39">
        <v>73.8</v>
      </c>
      <c r="AM899" s="39">
        <v>3.64</v>
      </c>
      <c r="AN899" s="39">
        <v>147.69</v>
      </c>
      <c r="AO899" s="39">
        <v>633.62</v>
      </c>
      <c r="AP899" s="39">
        <v>7.5</v>
      </c>
      <c r="AQ899" s="39">
        <v>1.46</v>
      </c>
      <c r="AR899" s="39">
        <v>212.82</v>
      </c>
      <c r="AS899" s="39">
        <v>4.9800000000000004</v>
      </c>
      <c r="AT899" s="39">
        <v>6.18</v>
      </c>
      <c r="AU899" s="39">
        <v>38.21</v>
      </c>
      <c r="AV899" s="39">
        <v>1.33</v>
      </c>
      <c r="AW899" s="39">
        <v>41.17</v>
      </c>
      <c r="AX899" s="48"/>
      <c r="AY899" s="39"/>
      <c r="AZ899" s="39"/>
      <c r="BA899" s="39"/>
      <c r="BB899" s="39">
        <v>2.06</v>
      </c>
      <c r="BC899" s="39"/>
      <c r="BD899" s="39"/>
      <c r="BE899" s="39">
        <v>0.15</v>
      </c>
      <c r="BF899" s="39">
        <v>0.5</v>
      </c>
      <c r="BG899" s="47">
        <v>9.3000000000000007</v>
      </c>
      <c r="BH899" s="39">
        <v>1.9</v>
      </c>
      <c r="BI899" s="39">
        <v>13.03</v>
      </c>
      <c r="BJ899" s="39">
        <v>21.97</v>
      </c>
      <c r="BK899" s="39">
        <v>48.6</v>
      </c>
      <c r="BL899" s="39">
        <v>5.84</v>
      </c>
      <c r="BM899" s="39">
        <v>22.77</v>
      </c>
      <c r="BN899" s="39">
        <v>5.85</v>
      </c>
      <c r="BO899" s="39">
        <v>7.22</v>
      </c>
      <c r="BP899" s="39">
        <v>0.96</v>
      </c>
      <c r="BQ899" s="39">
        <v>5.45</v>
      </c>
      <c r="BR899" s="39">
        <v>0.94</v>
      </c>
      <c r="BS899" s="39">
        <v>5.93</v>
      </c>
      <c r="BT899" s="39">
        <v>1.37</v>
      </c>
      <c r="BU899" s="39">
        <v>4.0199999999999996</v>
      </c>
      <c r="BV899" s="39">
        <v>0.59</v>
      </c>
      <c r="BW899" s="39">
        <v>3.95</v>
      </c>
      <c r="BX899" s="39"/>
      <c r="BY899" s="47">
        <v>7.86</v>
      </c>
      <c r="BZ899" s="47">
        <v>0.72</v>
      </c>
      <c r="CA899" s="39">
        <v>73.8</v>
      </c>
      <c r="CB899" s="39">
        <v>147.69</v>
      </c>
      <c r="CC899" s="39">
        <v>113.4</v>
      </c>
      <c r="CD899" s="39">
        <v>1.4990000000000001</v>
      </c>
      <c r="CE899" s="39">
        <v>0.70606000000000002</v>
      </c>
      <c r="CF899" s="43">
        <v>0.7036</v>
      </c>
      <c r="CG899" s="39"/>
      <c r="CH899" s="39"/>
      <c r="CI899" s="47">
        <v>5.85</v>
      </c>
      <c r="CJ899" s="39">
        <v>22.77</v>
      </c>
      <c r="CK899" s="39"/>
      <c r="CL899" s="39"/>
      <c r="CM899" s="39"/>
      <c r="CN899" s="39"/>
      <c r="CO899" s="39"/>
      <c r="CP899" s="39"/>
      <c r="CQ899" s="47">
        <v>4.9800000000000004</v>
      </c>
      <c r="CR899" s="39"/>
      <c r="CS899" s="39"/>
      <c r="CT899" s="39"/>
      <c r="CU899" s="39"/>
      <c r="CV899" s="39">
        <v>1.64</v>
      </c>
      <c r="CW899" s="39">
        <v>8.67</v>
      </c>
      <c r="CX899" s="39">
        <v>9.3000000000000007</v>
      </c>
      <c r="CY899" s="39">
        <v>18.956</v>
      </c>
      <c r="CZ899" s="39">
        <v>15.598000000000001</v>
      </c>
      <c r="DA899" s="39">
        <v>38.677</v>
      </c>
      <c r="DB899" s="39">
        <v>11.4</v>
      </c>
      <c r="DC899" s="39"/>
      <c r="DD899" s="39">
        <v>61.8</v>
      </c>
      <c r="DE899" s="39">
        <v>18.757999999999999</v>
      </c>
      <c r="DF899" s="39">
        <v>15.589</v>
      </c>
      <c r="DG899" s="39">
        <v>38.338000000000001</v>
      </c>
      <c r="DH899" s="39"/>
      <c r="DI899" s="39"/>
      <c r="DJ899" s="39"/>
      <c r="DK899" s="39"/>
      <c r="DL899" s="39"/>
      <c r="DM899" s="39"/>
      <c r="DN899" s="39"/>
      <c r="DO899" s="39">
        <v>5.8</v>
      </c>
      <c r="DP899" s="39"/>
      <c r="DQ899" s="39"/>
      <c r="DR899" s="39"/>
      <c r="DS899" s="39"/>
      <c r="DT899" s="39"/>
      <c r="DU899" s="39"/>
      <c r="DV899" s="39"/>
      <c r="DW899" s="39"/>
      <c r="DX899" s="39"/>
      <c r="DY899" s="39"/>
      <c r="DZ899" s="39"/>
      <c r="EA899" s="39"/>
      <c r="EB899" s="39"/>
      <c r="EC899" s="39"/>
      <c r="ED899" s="39"/>
      <c r="EE899" s="39"/>
      <c r="EF899" s="39"/>
      <c r="EG899" s="39"/>
      <c r="EH899" s="39"/>
      <c r="EI899" s="39"/>
      <c r="EJ899" s="39"/>
      <c r="EK899" s="39"/>
      <c r="EL899" s="39"/>
      <c r="EM899" s="39"/>
      <c r="EN899" s="39"/>
      <c r="EO899" s="39"/>
      <c r="EP899" s="39"/>
      <c r="EQ899" s="39"/>
      <c r="ER899" s="39"/>
      <c r="ES899" s="39"/>
      <c r="ET899" s="39"/>
      <c r="EU899" s="39"/>
      <c r="EV899" s="39"/>
      <c r="EW899" s="39"/>
      <c r="EX899" s="39"/>
      <c r="EY899" s="39"/>
      <c r="EZ899" s="39"/>
      <c r="FA899" s="39"/>
      <c r="FB899" s="39"/>
      <c r="FC899" s="39"/>
      <c r="FD899" s="39"/>
      <c r="FE899" s="39"/>
      <c r="FF899" s="39"/>
    </row>
    <row r="900" spans="1:162" customFormat="1" x14ac:dyDescent="0.25">
      <c r="A900" s="13" t="s">
        <v>111</v>
      </c>
      <c r="B900" s="13" t="s">
        <v>601</v>
      </c>
      <c r="C900" s="19" t="s">
        <v>1602</v>
      </c>
      <c r="D900" s="20">
        <v>113.4</v>
      </c>
      <c r="E900" s="13">
        <v>10</v>
      </c>
      <c r="F900" s="13">
        <v>120</v>
      </c>
      <c r="G900" s="13" t="s">
        <v>436</v>
      </c>
      <c r="H900" s="13"/>
      <c r="I900" s="13" t="s">
        <v>764</v>
      </c>
      <c r="J900" s="13"/>
      <c r="K900" s="13" t="s">
        <v>1598</v>
      </c>
      <c r="L900" s="33">
        <v>-116.9525</v>
      </c>
      <c r="M900" s="33">
        <v>32.921700000000001</v>
      </c>
      <c r="N900" s="19" t="s">
        <v>380</v>
      </c>
      <c r="O900" s="19" t="s">
        <v>115</v>
      </c>
      <c r="P900" s="13" t="s">
        <v>605</v>
      </c>
      <c r="Q900" s="14" t="s">
        <v>117</v>
      </c>
      <c r="R900" s="16" t="s">
        <v>118</v>
      </c>
      <c r="S900" s="13">
        <v>73</v>
      </c>
      <c r="T900" s="13">
        <v>0.31</v>
      </c>
      <c r="U900" s="13">
        <v>13.4</v>
      </c>
      <c r="V900" s="13"/>
      <c r="W900" s="13"/>
      <c r="X900" s="13">
        <v>2.81</v>
      </c>
      <c r="Y900">
        <f t="shared" si="14"/>
        <v>2.5284661000000002</v>
      </c>
      <c r="Z900" s="13">
        <v>0.05</v>
      </c>
      <c r="AA900">
        <v>7.0000000000000007E-2</v>
      </c>
      <c r="AB900" s="13"/>
      <c r="AC900" s="13">
        <v>0.55000000000000004</v>
      </c>
      <c r="AD900" s="13">
        <v>2.2000000000000002</v>
      </c>
      <c r="AE900" s="13">
        <v>4.2</v>
      </c>
      <c r="AF900" s="13">
        <v>2.02</v>
      </c>
      <c r="AG900">
        <v>0.38</v>
      </c>
      <c r="AH900" s="13"/>
      <c r="AI900" s="34"/>
      <c r="AJ900">
        <v>20.440000000000001</v>
      </c>
      <c r="AK900" s="13">
        <v>0.08</v>
      </c>
      <c r="AL900" s="13">
        <v>50.6</v>
      </c>
      <c r="AM900" s="13">
        <v>1.51</v>
      </c>
      <c r="AN900" s="13">
        <v>141.72</v>
      </c>
      <c r="AO900" s="13">
        <v>537.69000000000005</v>
      </c>
      <c r="AP900" s="13">
        <v>5.15</v>
      </c>
      <c r="AQ900" s="13">
        <v>1.0900000000000001</v>
      </c>
      <c r="AR900" s="13">
        <v>136.99</v>
      </c>
      <c r="AS900" s="13">
        <v>3.76</v>
      </c>
      <c r="AT900" s="13">
        <v>3.69</v>
      </c>
      <c r="AU900" s="13">
        <v>26.57</v>
      </c>
      <c r="AV900" s="13">
        <v>5.73</v>
      </c>
      <c r="AW900" s="13">
        <v>38.700000000000003</v>
      </c>
      <c r="AX900" s="34"/>
      <c r="AY900" s="13"/>
      <c r="AZ900" s="13"/>
      <c r="BA900" s="13"/>
      <c r="BB900" s="13">
        <v>2.76</v>
      </c>
      <c r="BC900" s="13"/>
      <c r="BD900" s="13"/>
      <c r="BE900" s="13">
        <v>0.43</v>
      </c>
      <c r="BF900" s="13">
        <v>0.23</v>
      </c>
      <c r="BG900" s="13"/>
      <c r="BH900" s="13">
        <v>4.63</v>
      </c>
      <c r="BI900" s="13">
        <v>15.09</v>
      </c>
      <c r="BJ900" s="13">
        <v>15.12</v>
      </c>
      <c r="BK900" s="13">
        <v>33.5</v>
      </c>
      <c r="BL900" s="13">
        <v>4.1500000000000004</v>
      </c>
      <c r="BM900" s="13">
        <v>17.75</v>
      </c>
      <c r="BN900" s="13">
        <v>4.66</v>
      </c>
      <c r="BO900" s="13">
        <v>11.13</v>
      </c>
      <c r="BP900" s="13">
        <v>0.93</v>
      </c>
      <c r="BQ900" s="13">
        <v>4.71</v>
      </c>
      <c r="BR900" s="13">
        <v>0.89</v>
      </c>
      <c r="BS900" s="13">
        <v>5.33</v>
      </c>
      <c r="BT900" s="13">
        <v>1.02</v>
      </c>
      <c r="BU900" s="13">
        <v>3.38</v>
      </c>
      <c r="BV900" s="13">
        <v>0.49</v>
      </c>
      <c r="BW900" s="13">
        <v>3.08</v>
      </c>
      <c r="BX900" s="13"/>
      <c r="BY900">
        <v>23.56</v>
      </c>
      <c r="BZ900">
        <v>0</v>
      </c>
      <c r="CA900" s="13">
        <v>50.6</v>
      </c>
      <c r="CB900" s="13">
        <v>141.72</v>
      </c>
      <c r="CC900" s="13">
        <v>113.4</v>
      </c>
      <c r="CD900" s="13">
        <v>1.01</v>
      </c>
      <c r="CE900" s="13">
        <v>0.70533000000000001</v>
      </c>
      <c r="CF900" s="21">
        <v>0.70355000000000001</v>
      </c>
      <c r="CG900" s="13"/>
      <c r="CH900" s="13"/>
      <c r="CI900">
        <v>4.66</v>
      </c>
      <c r="CJ900" s="13">
        <v>17.75</v>
      </c>
      <c r="CK900" s="13"/>
      <c r="CL900" s="13"/>
      <c r="CM900" s="13"/>
      <c r="CN900" s="13"/>
      <c r="CO900" s="13"/>
      <c r="CP900" s="13"/>
      <c r="CQ900">
        <v>3.76</v>
      </c>
      <c r="CR900" s="13"/>
      <c r="CS900" s="13"/>
      <c r="CT900" s="13"/>
      <c r="CU900" s="13"/>
      <c r="CV900">
        <v>1.0900000000000001</v>
      </c>
      <c r="CW900">
        <v>5.15</v>
      </c>
      <c r="CX900" s="13"/>
      <c r="CY900" s="13"/>
      <c r="CZ900" s="13"/>
      <c r="DA900" s="13"/>
      <c r="DB900" s="13"/>
      <c r="DC900" s="13"/>
      <c r="DD900" s="13"/>
      <c r="DE900" s="13"/>
      <c r="DF900" s="13"/>
      <c r="DG900" s="22"/>
      <c r="DH900" s="13"/>
      <c r="DI900" s="13"/>
      <c r="DJ900" s="13"/>
      <c r="DK900" s="13"/>
      <c r="DL900" s="13"/>
      <c r="DM900" s="13"/>
      <c r="DN900" s="13"/>
      <c r="DO900" s="23"/>
      <c r="DP900" s="13"/>
      <c r="DQ900" s="13"/>
      <c r="DR900" s="13"/>
      <c r="DS900" s="13"/>
      <c r="DT900" s="13"/>
      <c r="DU900" s="13"/>
      <c r="DV900" s="13"/>
      <c r="DW900" s="13"/>
      <c r="DX900" s="13"/>
      <c r="DY900" s="13"/>
      <c r="DZ900" s="13"/>
      <c r="EA900" s="13"/>
      <c r="EB900" s="13"/>
      <c r="EC900" s="13"/>
      <c r="ED900" s="13"/>
      <c r="EE900" s="13"/>
      <c r="EF900" s="13"/>
      <c r="EG900" s="13"/>
      <c r="EH900" s="13"/>
      <c r="EI900" s="13"/>
      <c r="EJ900" s="13"/>
      <c r="EK900" s="13"/>
      <c r="EL900" s="13"/>
      <c r="EM900" s="13"/>
      <c r="EN900" s="13"/>
      <c r="EO900" s="13"/>
      <c r="EP900" s="13"/>
      <c r="EQ900" s="13"/>
      <c r="ER900" s="13"/>
      <c r="ES900" s="13"/>
      <c r="ET900" s="13"/>
      <c r="EU900" s="13"/>
      <c r="EV900" s="13"/>
      <c r="EW900" s="13"/>
      <c r="EX900" s="13"/>
      <c r="EY900" s="13"/>
      <c r="EZ900" s="13"/>
      <c r="FA900" s="13"/>
      <c r="FB900" s="13"/>
      <c r="FC900" s="13"/>
      <c r="FD900" s="13"/>
      <c r="FE900" s="13"/>
      <c r="FF900" s="13"/>
    </row>
    <row r="901" spans="1:162" customFormat="1" x14ac:dyDescent="0.25">
      <c r="A901" s="13" t="s">
        <v>111</v>
      </c>
      <c r="B901" s="13" t="s">
        <v>601</v>
      </c>
      <c r="C901" s="19" t="s">
        <v>1603</v>
      </c>
      <c r="D901" s="20">
        <v>113.4</v>
      </c>
      <c r="E901" s="13">
        <v>10</v>
      </c>
      <c r="F901" s="13">
        <v>120</v>
      </c>
      <c r="G901" s="13" t="s">
        <v>436</v>
      </c>
      <c r="H901" s="13"/>
      <c r="I901" s="13" t="s">
        <v>764</v>
      </c>
      <c r="J901" s="13"/>
      <c r="K901" s="13" t="s">
        <v>1598</v>
      </c>
      <c r="L901" s="33">
        <v>-117.0455</v>
      </c>
      <c r="M901" s="33">
        <v>33.165300000000002</v>
      </c>
      <c r="N901" s="19" t="s">
        <v>380</v>
      </c>
      <c r="O901" s="19" t="s">
        <v>115</v>
      </c>
      <c r="P901" s="13" t="s">
        <v>605</v>
      </c>
      <c r="Q901" s="14" t="s">
        <v>117</v>
      </c>
      <c r="R901" s="16" t="s">
        <v>118</v>
      </c>
      <c r="S901" s="13">
        <v>76</v>
      </c>
      <c r="T901" s="13">
        <v>0.19</v>
      </c>
      <c r="U901" s="13">
        <v>12.3</v>
      </c>
      <c r="V901" s="13"/>
      <c r="W901" s="13"/>
      <c r="X901" s="13">
        <v>2.1</v>
      </c>
      <c r="Y901">
        <f t="shared" si="14"/>
        <v>1.8896010000000001</v>
      </c>
      <c r="Z901" s="13">
        <v>0.04</v>
      </c>
      <c r="AA901">
        <v>0.06</v>
      </c>
      <c r="AB901" s="13"/>
      <c r="AC901" s="13">
        <v>0.22</v>
      </c>
      <c r="AD901" s="13">
        <v>1.65</v>
      </c>
      <c r="AE901" s="13">
        <v>4.08</v>
      </c>
      <c r="AF901" s="13">
        <v>2.1</v>
      </c>
      <c r="AG901">
        <v>0.21</v>
      </c>
      <c r="AH901" s="13"/>
      <c r="AI901" s="34"/>
      <c r="AJ901">
        <v>32.28</v>
      </c>
      <c r="AK901" s="13">
        <v>0.06</v>
      </c>
      <c r="AL901" s="13">
        <v>57</v>
      </c>
      <c r="AM901" s="13">
        <v>0.99</v>
      </c>
      <c r="AN901" s="13">
        <v>113.12</v>
      </c>
      <c r="AO901" s="13">
        <v>728.88</v>
      </c>
      <c r="AP901" s="13">
        <v>9.86</v>
      </c>
      <c r="AQ901" s="13">
        <v>3.13</v>
      </c>
      <c r="AR901" s="13">
        <v>203.47</v>
      </c>
      <c r="AS901" s="13">
        <v>7.21</v>
      </c>
      <c r="AT901" s="13">
        <v>5.25</v>
      </c>
      <c r="AU901" s="13">
        <v>28.3</v>
      </c>
      <c r="AV901" s="13">
        <v>9.16</v>
      </c>
      <c r="AW901" s="13">
        <v>27.7</v>
      </c>
      <c r="AX901" s="34"/>
      <c r="AY901" s="13"/>
      <c r="AZ901" s="13"/>
      <c r="BA901" s="13"/>
      <c r="BB901" s="13">
        <v>4.33</v>
      </c>
      <c r="BC901" s="13"/>
      <c r="BD901" s="13"/>
      <c r="BE901" s="13">
        <v>0.57999999999999996</v>
      </c>
      <c r="BF901" s="13">
        <v>0.81</v>
      </c>
      <c r="BG901">
        <v>14.5</v>
      </c>
      <c r="BH901" s="13">
        <v>4.54</v>
      </c>
      <c r="BI901" s="13">
        <v>20.11</v>
      </c>
      <c r="BJ901" s="13">
        <v>18.16</v>
      </c>
      <c r="BK901" s="13">
        <v>34.07</v>
      </c>
      <c r="BL901" s="13">
        <v>4.5199999999999996</v>
      </c>
      <c r="BM901" s="13">
        <v>19.850000000000001</v>
      </c>
      <c r="BN901" s="13">
        <v>5.89</v>
      </c>
      <c r="BO901" s="13">
        <v>5.95</v>
      </c>
      <c r="BP901" s="13">
        <v>0.98</v>
      </c>
      <c r="BQ901" s="13">
        <v>5.04</v>
      </c>
      <c r="BR901" s="13">
        <v>1.1100000000000001</v>
      </c>
      <c r="BS901" s="13">
        <v>6.48</v>
      </c>
      <c r="BT901" s="13">
        <v>1.44</v>
      </c>
      <c r="BU901" s="13">
        <v>4.7</v>
      </c>
      <c r="BV901" s="13">
        <v>0.62</v>
      </c>
      <c r="BW901" s="13">
        <v>4.43</v>
      </c>
      <c r="BX901" s="13"/>
      <c r="BY901">
        <v>13.75</v>
      </c>
      <c r="BZ901">
        <v>0.59</v>
      </c>
      <c r="CA901" s="13">
        <v>57</v>
      </c>
      <c r="CB901" s="13">
        <v>113.12</v>
      </c>
      <c r="CC901" s="13">
        <v>113.4</v>
      </c>
      <c r="CD901" s="13">
        <v>1.458</v>
      </c>
      <c r="CE901" s="13">
        <v>0.70623000000000002</v>
      </c>
      <c r="CF901" s="21">
        <v>0.7036</v>
      </c>
      <c r="CG901" s="13"/>
      <c r="CH901" s="13"/>
      <c r="CI901">
        <v>5.89</v>
      </c>
      <c r="CJ901" s="13">
        <v>19.850000000000001</v>
      </c>
      <c r="CK901" s="13"/>
      <c r="CL901" s="13"/>
      <c r="CM901" s="13"/>
      <c r="CN901" s="13"/>
      <c r="CO901" s="13"/>
      <c r="CP901" s="13"/>
      <c r="CQ901">
        <v>7.21</v>
      </c>
      <c r="CR901" s="13"/>
      <c r="CS901" s="13"/>
      <c r="CT901" s="13"/>
      <c r="CU901" s="13"/>
      <c r="CV901" s="13">
        <v>1.66</v>
      </c>
      <c r="CW901" s="13">
        <v>5.33</v>
      </c>
      <c r="CX901" s="13">
        <v>14.5</v>
      </c>
      <c r="CY901" s="13">
        <v>18.893000000000001</v>
      </c>
      <c r="CZ901" s="13">
        <v>15.608000000000001</v>
      </c>
      <c r="DA901" s="13">
        <v>38.621000000000002</v>
      </c>
      <c r="DB901" s="13">
        <v>7.4</v>
      </c>
      <c r="DC901" s="13"/>
      <c r="DD901" s="13">
        <v>24.3</v>
      </c>
      <c r="DE901" s="13">
        <v>18.73</v>
      </c>
      <c r="DF901" s="13">
        <v>15.6</v>
      </c>
      <c r="DG901" s="22">
        <v>38.451000000000001</v>
      </c>
      <c r="DH901" s="13"/>
      <c r="DI901" s="13"/>
      <c r="DJ901" s="13"/>
      <c r="DK901" s="13"/>
      <c r="DL901" s="13"/>
      <c r="DM901" s="13"/>
      <c r="DN901" s="13"/>
      <c r="DO901" s="23">
        <v>4.4000000000000004</v>
      </c>
      <c r="DP901" s="13"/>
      <c r="DQ901" s="13"/>
      <c r="DR901" s="13"/>
      <c r="DS901" s="13"/>
      <c r="DT901" s="13"/>
      <c r="DU901" s="13"/>
      <c r="DV901" s="13"/>
      <c r="DW901" s="13"/>
      <c r="DX901" s="13"/>
      <c r="DY901" s="13"/>
      <c r="DZ901" s="13"/>
      <c r="EA901" s="13"/>
      <c r="EB901" s="13"/>
      <c r="EC901" s="13"/>
      <c r="ED901" s="13"/>
      <c r="EE901" s="13"/>
      <c r="EF901" s="13"/>
      <c r="EG901" s="13"/>
      <c r="EH901" s="13"/>
      <c r="EI901" s="13"/>
      <c r="EJ901" s="13"/>
      <c r="EK901" s="13"/>
      <c r="EL901" s="13"/>
      <c r="EM901" s="13"/>
      <c r="EN901" s="13"/>
      <c r="EO901" s="13"/>
      <c r="EP901" s="13"/>
      <c r="EQ901" s="13"/>
      <c r="ER901" s="13"/>
      <c r="ES901" s="13"/>
      <c r="ET901" s="13"/>
      <c r="EU901" s="13"/>
      <c r="EV901" s="13"/>
      <c r="EW901" s="13"/>
      <c r="EX901" s="13"/>
      <c r="EY901" s="13"/>
      <c r="EZ901" s="13"/>
      <c r="FA901" s="13"/>
      <c r="FB901" s="13"/>
      <c r="FC901" s="13"/>
      <c r="FD901" s="13"/>
      <c r="FE901" s="13"/>
      <c r="FF901" s="13"/>
    </row>
    <row r="902" spans="1:162" customFormat="1" x14ac:dyDescent="0.25">
      <c r="A902" s="13" t="s">
        <v>111</v>
      </c>
      <c r="B902" s="13" t="s">
        <v>601</v>
      </c>
      <c r="C902" s="19" t="s">
        <v>1604</v>
      </c>
      <c r="D902" s="20">
        <v>113.4</v>
      </c>
      <c r="E902" s="13">
        <v>10</v>
      </c>
      <c r="F902" s="13">
        <v>120</v>
      </c>
      <c r="G902" s="13" t="s">
        <v>436</v>
      </c>
      <c r="H902" s="13"/>
      <c r="I902" s="13" t="s">
        <v>764</v>
      </c>
      <c r="J902" s="13"/>
      <c r="K902" s="13" t="s">
        <v>1598</v>
      </c>
      <c r="L902" s="33">
        <v>-116.9327</v>
      </c>
      <c r="M902" s="33">
        <v>32.956200000000003</v>
      </c>
      <c r="N902" s="19" t="s">
        <v>301</v>
      </c>
      <c r="O902" s="19" t="s">
        <v>115</v>
      </c>
      <c r="P902" s="13" t="s">
        <v>605</v>
      </c>
      <c r="Q902" s="14" t="s">
        <v>117</v>
      </c>
      <c r="R902" s="16" t="s">
        <v>118</v>
      </c>
      <c r="S902" s="13">
        <v>76</v>
      </c>
      <c r="T902" s="13">
        <v>0.1</v>
      </c>
      <c r="U902" s="13">
        <v>12.2</v>
      </c>
      <c r="V902" s="13"/>
      <c r="W902" s="13"/>
      <c r="X902" s="13">
        <v>1.81</v>
      </c>
      <c r="Y902">
        <f t="shared" si="14"/>
        <v>1.6286560999999999</v>
      </c>
      <c r="Z902" s="13">
        <v>0.03</v>
      </c>
      <c r="AA902">
        <v>0.04</v>
      </c>
      <c r="AB902" s="13"/>
      <c r="AC902" s="13">
        <v>0.13</v>
      </c>
      <c r="AD902" s="13">
        <v>0.44</v>
      </c>
      <c r="AE902" s="13">
        <v>3.64</v>
      </c>
      <c r="AF902" s="13">
        <v>4.66</v>
      </c>
      <c r="AG902">
        <v>0.16</v>
      </c>
      <c r="AH902" s="13"/>
      <c r="AI902" s="34"/>
      <c r="AJ902">
        <v>20.27</v>
      </c>
      <c r="AK902" s="13">
        <v>0.05</v>
      </c>
      <c r="AL902" s="13">
        <v>140</v>
      </c>
      <c r="AM902" s="13">
        <v>3.09</v>
      </c>
      <c r="AN902" s="13">
        <v>14.87</v>
      </c>
      <c r="AO902" s="13">
        <v>227.97</v>
      </c>
      <c r="AP902" s="13">
        <v>22.53</v>
      </c>
      <c r="AQ902" s="13">
        <v>3.11</v>
      </c>
      <c r="AR902" s="13">
        <v>76.63</v>
      </c>
      <c r="AS902" s="13">
        <v>3.24</v>
      </c>
      <c r="AT902" s="13">
        <v>8.1199999999999992</v>
      </c>
      <c r="AU902" s="13">
        <v>37.22</v>
      </c>
      <c r="AV902" s="13">
        <v>4.4000000000000004</v>
      </c>
      <c r="AW902" s="13">
        <v>19.11</v>
      </c>
      <c r="AX902" s="34"/>
      <c r="AY902" s="13"/>
      <c r="AZ902" s="13"/>
      <c r="BA902" s="13"/>
      <c r="BB902" s="13">
        <v>3.97</v>
      </c>
      <c r="BC902" s="13"/>
      <c r="BD902" s="13"/>
      <c r="BE902" s="13">
        <v>0.71</v>
      </c>
      <c r="BF902" s="13">
        <v>1.06</v>
      </c>
      <c r="BG902" s="13"/>
      <c r="BH902" s="13">
        <v>0.38</v>
      </c>
      <c r="BI902" s="13">
        <v>17.47</v>
      </c>
      <c r="BJ902" s="13">
        <v>22.84</v>
      </c>
      <c r="BK902" s="13">
        <v>54</v>
      </c>
      <c r="BL902" s="13">
        <v>5.77</v>
      </c>
      <c r="BM902" s="13">
        <v>22.93</v>
      </c>
      <c r="BN902" s="13">
        <v>6.39</v>
      </c>
      <c r="BO902" s="13">
        <v>8.67</v>
      </c>
      <c r="BP902" s="13">
        <v>0.11</v>
      </c>
      <c r="BQ902" s="13">
        <v>5.71</v>
      </c>
      <c r="BR902" s="13">
        <v>1.05</v>
      </c>
      <c r="BS902" s="13">
        <v>6.76</v>
      </c>
      <c r="BT902" s="13">
        <v>1.46</v>
      </c>
      <c r="BU902" s="13">
        <v>4.33</v>
      </c>
      <c r="BV902" s="13">
        <v>0.68</v>
      </c>
      <c r="BW902" s="13">
        <v>4.5599999999999996</v>
      </c>
      <c r="BX902" s="13"/>
      <c r="BY902">
        <v>2.36</v>
      </c>
      <c r="BZ902">
        <v>1.63</v>
      </c>
      <c r="CA902" s="13">
        <v>140</v>
      </c>
      <c r="CB902" s="13">
        <v>14.87</v>
      </c>
      <c r="CC902" s="13">
        <v>113.4</v>
      </c>
      <c r="CD902" s="13">
        <v>27.306999999999999</v>
      </c>
      <c r="CE902" s="13">
        <v>0.74770999999999999</v>
      </c>
      <c r="CF902" s="21">
        <v>0.70355000000000001</v>
      </c>
      <c r="CG902" s="13"/>
      <c r="CH902" s="13"/>
      <c r="CI902">
        <v>6.39</v>
      </c>
      <c r="CJ902" s="13">
        <v>22.93</v>
      </c>
      <c r="CK902" s="13"/>
      <c r="CL902" s="13"/>
      <c r="CM902" s="13"/>
      <c r="CN902" s="13"/>
      <c r="CO902" s="13"/>
      <c r="CP902" s="13"/>
      <c r="CQ902">
        <v>3.24</v>
      </c>
      <c r="CR902" s="13"/>
      <c r="CS902" s="13"/>
      <c r="CT902" s="13"/>
      <c r="CU902" s="13"/>
      <c r="CV902">
        <v>3.11</v>
      </c>
      <c r="CW902">
        <v>22.53</v>
      </c>
      <c r="CX902" s="13"/>
      <c r="CY902" s="13"/>
      <c r="CZ902" s="13"/>
      <c r="DA902" s="13"/>
      <c r="DB902" s="13"/>
      <c r="DC902" s="13"/>
      <c r="DD902" s="13"/>
      <c r="DE902" s="13"/>
      <c r="DF902" s="13"/>
      <c r="DG902" s="22"/>
      <c r="DH902" s="13"/>
      <c r="DI902" s="13"/>
      <c r="DJ902" s="13"/>
      <c r="DK902" s="13"/>
      <c r="DL902" s="13"/>
      <c r="DM902" s="13"/>
      <c r="DN902" s="13"/>
      <c r="DO902" s="23"/>
      <c r="DP902" s="13"/>
      <c r="DQ902" s="13"/>
      <c r="DR902" s="13"/>
      <c r="DS902" s="13"/>
      <c r="DT902" s="13"/>
      <c r="DU902" s="13"/>
      <c r="DV902" s="13"/>
      <c r="DW902" s="13"/>
      <c r="DX902" s="13"/>
      <c r="DY902" s="13"/>
      <c r="DZ902" s="13"/>
      <c r="EA902" s="13"/>
      <c r="EB902" s="13"/>
      <c r="EC902" s="13"/>
      <c r="ED902" s="13"/>
      <c r="EE902" s="13"/>
      <c r="EF902" s="13"/>
      <c r="EG902" s="13"/>
      <c r="EH902" s="13"/>
      <c r="EI902" s="13"/>
      <c r="EJ902" s="13"/>
      <c r="EK902" s="13"/>
      <c r="EL902" s="13"/>
      <c r="EM902" s="13"/>
      <c r="EN902" s="13"/>
      <c r="EO902" s="13"/>
      <c r="EP902" s="13"/>
      <c r="EQ902" s="13"/>
      <c r="ER902" s="13"/>
      <c r="ES902" s="13"/>
      <c r="ET902" s="13"/>
      <c r="EU902" s="13"/>
      <c r="EV902" s="13"/>
      <c r="EW902" s="13"/>
      <c r="EX902" s="13"/>
      <c r="EY902" s="13"/>
      <c r="EZ902" s="13"/>
      <c r="FA902" s="13"/>
      <c r="FB902" s="13"/>
      <c r="FC902" s="13"/>
      <c r="FD902" s="13"/>
      <c r="FE902" s="13"/>
      <c r="FF902" s="13"/>
    </row>
    <row r="903" spans="1:162" customFormat="1" x14ac:dyDescent="0.25">
      <c r="A903" s="13" t="s">
        <v>111</v>
      </c>
      <c r="B903" s="13" t="s">
        <v>601</v>
      </c>
      <c r="C903" s="19" t="s">
        <v>1605</v>
      </c>
      <c r="D903" s="20">
        <v>113.4</v>
      </c>
      <c r="E903" s="13">
        <v>10</v>
      </c>
      <c r="F903" s="13">
        <v>120</v>
      </c>
      <c r="G903" s="13" t="s">
        <v>436</v>
      </c>
      <c r="H903" s="13"/>
      <c r="I903" s="13" t="s">
        <v>764</v>
      </c>
      <c r="J903" s="13"/>
      <c r="K903" s="13" t="s">
        <v>1598</v>
      </c>
      <c r="L903" s="33">
        <v>-117.0103</v>
      </c>
      <c r="M903" s="33">
        <v>33.199199999999998</v>
      </c>
      <c r="N903" s="19" t="s">
        <v>301</v>
      </c>
      <c r="O903" s="19" t="s">
        <v>115</v>
      </c>
      <c r="P903" s="13" t="s">
        <v>605</v>
      </c>
      <c r="Q903" s="14" t="s">
        <v>117</v>
      </c>
      <c r="R903" s="16" t="s">
        <v>118</v>
      </c>
      <c r="S903" s="13">
        <v>76.8</v>
      </c>
      <c r="T903" s="13">
        <v>0.13</v>
      </c>
      <c r="U903" s="13">
        <v>11.9</v>
      </c>
      <c r="V903" s="13"/>
      <c r="W903" s="13"/>
      <c r="X903" s="13">
        <v>1.99</v>
      </c>
      <c r="Y903">
        <f t="shared" si="14"/>
        <v>1.7906219000000001</v>
      </c>
      <c r="Z903" s="13">
        <v>0.05</v>
      </c>
      <c r="AA903">
        <v>0.06</v>
      </c>
      <c r="AB903" s="13"/>
      <c r="AC903" s="13">
        <v>0.1</v>
      </c>
      <c r="AD903" s="13">
        <v>0.85</v>
      </c>
      <c r="AE903" s="13">
        <v>3.82</v>
      </c>
      <c r="AF903" s="13">
        <v>3.35</v>
      </c>
      <c r="AG903">
        <v>0.22</v>
      </c>
      <c r="AH903" s="13"/>
      <c r="AI903" s="34"/>
      <c r="AJ903">
        <v>10.029999999999999</v>
      </c>
      <c r="AK903" s="13">
        <v>0.06</v>
      </c>
      <c r="AL903" s="13">
        <v>71.8</v>
      </c>
      <c r="AM903" s="13">
        <v>0.68</v>
      </c>
      <c r="AN903" s="13">
        <v>71.84</v>
      </c>
      <c r="AO903" s="13">
        <v>1042.06</v>
      </c>
      <c r="AP903" s="13">
        <v>10.02</v>
      </c>
      <c r="AQ903" s="13">
        <v>1.65</v>
      </c>
      <c r="AR903" s="13">
        <v>124.57</v>
      </c>
      <c r="AS903" s="13">
        <v>4.45</v>
      </c>
      <c r="AT903" s="13">
        <v>4.72</v>
      </c>
      <c r="AU903" s="13">
        <v>31.12</v>
      </c>
      <c r="AV903" s="13">
        <v>4.8899999999999997</v>
      </c>
      <c r="AW903" s="13">
        <v>53.19</v>
      </c>
      <c r="AX903" s="34"/>
      <c r="AY903" s="13"/>
      <c r="AZ903" s="13"/>
      <c r="BA903" s="13"/>
      <c r="BB903" s="13">
        <v>2.4300000000000002</v>
      </c>
      <c r="BC903" s="13"/>
      <c r="BD903" s="13"/>
      <c r="BE903" s="13">
        <v>7.0000000000000007E-2</v>
      </c>
      <c r="BF903" s="13">
        <v>0.12</v>
      </c>
      <c r="BG903" s="13"/>
      <c r="BH903" s="13">
        <v>1.1000000000000001</v>
      </c>
      <c r="BI903" s="13">
        <v>21.69</v>
      </c>
      <c r="BJ903" s="13">
        <v>17.309999999999999</v>
      </c>
      <c r="BK903" s="13">
        <v>57.79</v>
      </c>
      <c r="BL903" s="13">
        <v>4.87</v>
      </c>
      <c r="BM903" s="13">
        <v>20.76</v>
      </c>
      <c r="BN903" s="13">
        <v>6.93</v>
      </c>
      <c r="BO903" s="13">
        <v>5.76</v>
      </c>
      <c r="BP903" s="13">
        <v>1.1399999999999999</v>
      </c>
      <c r="BQ903" s="13">
        <v>6.16</v>
      </c>
      <c r="BR903" s="13">
        <v>1.08</v>
      </c>
      <c r="BS903" s="13">
        <v>6.55</v>
      </c>
      <c r="BT903" s="13">
        <v>1.47</v>
      </c>
      <c r="BU903" s="13">
        <v>4.37</v>
      </c>
      <c r="BV903" s="13">
        <v>0.53</v>
      </c>
      <c r="BW903" s="13">
        <v>4.0199999999999996</v>
      </c>
      <c r="BX903" s="13"/>
      <c r="BY903">
        <v>1.39</v>
      </c>
      <c r="BZ903">
        <v>1.37</v>
      </c>
      <c r="CA903" s="13">
        <v>71.8</v>
      </c>
      <c r="CB903" s="13">
        <v>71.84</v>
      </c>
      <c r="CC903" s="13">
        <v>113.4</v>
      </c>
      <c r="CD903" s="13">
        <v>2.85</v>
      </c>
      <c r="CE903" s="13">
        <v>0.70894000000000001</v>
      </c>
      <c r="CF903" s="21">
        <v>0.7036</v>
      </c>
      <c r="CG903" s="13"/>
      <c r="CH903" s="13"/>
      <c r="CI903">
        <v>6.93</v>
      </c>
      <c r="CJ903" s="13">
        <v>20.76</v>
      </c>
      <c r="CK903" s="13"/>
      <c r="CL903" s="13"/>
      <c r="CM903" s="13"/>
      <c r="CN903" s="13"/>
      <c r="CO903" s="13"/>
      <c r="CP903" s="13"/>
      <c r="CQ903">
        <v>4.45</v>
      </c>
      <c r="CR903" s="13"/>
      <c r="CS903" s="13"/>
      <c r="CT903" s="13"/>
      <c r="CU903" s="13"/>
      <c r="CV903" s="13">
        <v>1.64</v>
      </c>
      <c r="CW903" s="13">
        <v>8.67</v>
      </c>
      <c r="CX903" s="13">
        <v>9.3000000000000007</v>
      </c>
      <c r="CY903" s="13">
        <v>18.956</v>
      </c>
      <c r="CZ903" s="13">
        <v>15.598000000000001</v>
      </c>
      <c r="DA903" s="13">
        <v>38.677</v>
      </c>
      <c r="DB903" s="13">
        <v>11.4</v>
      </c>
      <c r="DC903" s="13"/>
      <c r="DD903" s="13">
        <v>61.8</v>
      </c>
      <c r="DE903" s="13">
        <v>18.757999999999999</v>
      </c>
      <c r="DF903" s="13">
        <v>15.589</v>
      </c>
      <c r="DG903" s="22">
        <v>38.338000000000001</v>
      </c>
      <c r="DH903" s="13"/>
      <c r="DI903" s="13"/>
      <c r="DJ903" s="13"/>
      <c r="DK903" s="13"/>
      <c r="DL903" s="13"/>
      <c r="DM903" s="13"/>
      <c r="DN903" s="13"/>
      <c r="DO903" s="23">
        <v>5.8</v>
      </c>
      <c r="DP903" s="13"/>
      <c r="DQ903" s="13"/>
      <c r="DR903" s="13"/>
      <c r="DS903" s="13"/>
      <c r="DT903" s="13"/>
      <c r="DU903" s="13"/>
      <c r="DV903" s="13"/>
      <c r="DW903" s="13"/>
      <c r="DX903" s="13"/>
      <c r="DY903" s="13"/>
      <c r="DZ903" s="13"/>
      <c r="EA903" s="13"/>
      <c r="EB903" s="13"/>
      <c r="EC903" s="13"/>
      <c r="ED903" s="13"/>
      <c r="EE903" s="13"/>
      <c r="EF903" s="13"/>
      <c r="EG903" s="13"/>
      <c r="EH903" s="13"/>
      <c r="EI903" s="13"/>
      <c r="EJ903" s="13"/>
      <c r="EK903" s="13"/>
      <c r="EL903" s="13"/>
      <c r="EM903" s="13"/>
      <c r="EN903" s="13"/>
      <c r="EO903" s="13"/>
      <c r="EP903" s="13"/>
      <c r="EQ903" s="13"/>
      <c r="ER903" s="13"/>
      <c r="ES903" s="13"/>
      <c r="ET903" s="13"/>
      <c r="EU903" s="13"/>
      <c r="EV903" s="13"/>
      <c r="EW903" s="13"/>
      <c r="EX903" s="13"/>
      <c r="EY903" s="13"/>
      <c r="EZ903" s="13"/>
      <c r="FA903" s="13"/>
      <c r="FB903" s="13"/>
      <c r="FC903" s="13"/>
      <c r="FD903" s="13"/>
      <c r="FE903" s="13"/>
      <c r="FF903" s="13"/>
    </row>
    <row r="904" spans="1:162" customFormat="1" x14ac:dyDescent="0.25">
      <c r="A904" s="13" t="s">
        <v>111</v>
      </c>
      <c r="C904" s="14" t="s">
        <v>1606</v>
      </c>
      <c r="D904">
        <v>113.4</v>
      </c>
      <c r="H904" t="s">
        <v>121</v>
      </c>
      <c r="K904" t="s">
        <v>1598</v>
      </c>
      <c r="L904" s="15">
        <v>-116.8621</v>
      </c>
      <c r="M904" s="15">
        <v>32.9557</v>
      </c>
      <c r="N904" s="14" t="s">
        <v>756</v>
      </c>
      <c r="O904" s="14" t="s">
        <v>115</v>
      </c>
      <c r="P904" s="14" t="s">
        <v>116</v>
      </c>
      <c r="Q904" s="14" t="s">
        <v>117</v>
      </c>
      <c r="R904" s="14" t="s">
        <v>118</v>
      </c>
      <c r="S904">
        <v>77.36</v>
      </c>
      <c r="T904">
        <v>0.08</v>
      </c>
      <c r="U904">
        <v>12.96</v>
      </c>
      <c r="W904">
        <v>0.45</v>
      </c>
      <c r="X904">
        <v>0.53</v>
      </c>
      <c r="Y904">
        <f t="shared" si="14"/>
        <v>0.92689930000000009</v>
      </c>
      <c r="Z904">
        <v>0.01</v>
      </c>
      <c r="AC904">
        <v>0.02</v>
      </c>
      <c r="AD904">
        <v>0.7</v>
      </c>
      <c r="AE904">
        <v>3.32</v>
      </c>
      <c r="AF904">
        <v>4.74</v>
      </c>
      <c r="AG904">
        <v>0.14000000000000001</v>
      </c>
      <c r="AK904">
        <v>0.05</v>
      </c>
      <c r="AN904">
        <v>35.4</v>
      </c>
      <c r="AQ904">
        <v>1.7</v>
      </c>
      <c r="BY904">
        <v>8.5</v>
      </c>
      <c r="CB904">
        <v>35.4</v>
      </c>
      <c r="CE904">
        <v>0.72211000000000003</v>
      </c>
      <c r="CF904">
        <v>0.70355000000000001</v>
      </c>
      <c r="CV904">
        <v>1.7</v>
      </c>
      <c r="DG904" s="17"/>
      <c r="DO904" s="18"/>
    </row>
    <row r="905" spans="1:162" customFormat="1" x14ac:dyDescent="0.25">
      <c r="A905" s="13" t="s">
        <v>111</v>
      </c>
      <c r="B905" s="13" t="s">
        <v>1607</v>
      </c>
      <c r="C905" s="19" t="s">
        <v>1608</v>
      </c>
      <c r="D905" s="20">
        <v>116</v>
      </c>
      <c r="E905" s="13">
        <v>10</v>
      </c>
      <c r="F905" s="13">
        <v>120</v>
      </c>
      <c r="G905" s="13"/>
      <c r="H905" s="13" t="s">
        <v>436</v>
      </c>
      <c r="I905" s="13" t="s">
        <v>1609</v>
      </c>
      <c r="J905" s="13"/>
      <c r="K905" s="13" t="s">
        <v>1610</v>
      </c>
      <c r="L905" s="13"/>
      <c r="M905" s="13"/>
      <c r="N905" s="13" t="s">
        <v>378</v>
      </c>
      <c r="O905" s="13" t="s">
        <v>115</v>
      </c>
      <c r="P905" s="13" t="s">
        <v>1611</v>
      </c>
      <c r="Q905" s="13"/>
      <c r="R905" s="16" t="s">
        <v>150</v>
      </c>
      <c r="S905" s="13">
        <v>51.26</v>
      </c>
      <c r="T905" s="13"/>
      <c r="U905" s="13"/>
      <c r="V905" s="13"/>
      <c r="W905" s="13"/>
      <c r="X905" s="13">
        <v>7.88</v>
      </c>
      <c r="Y905">
        <f t="shared" si="14"/>
        <v>7.0905028000000003</v>
      </c>
      <c r="Z905" s="13"/>
      <c r="AA905" s="13"/>
      <c r="AB905" s="13"/>
      <c r="AC905" s="13">
        <v>8.35</v>
      </c>
      <c r="AD905" s="13"/>
      <c r="AE905" s="13"/>
      <c r="AF905" s="13">
        <v>2.44</v>
      </c>
      <c r="AG905" s="13"/>
      <c r="AH905" s="13"/>
      <c r="AI905" s="13"/>
      <c r="AJ905" s="13"/>
      <c r="AK905" s="13"/>
      <c r="AL905" s="13"/>
      <c r="AM905" s="13"/>
      <c r="AN905" s="13">
        <v>515</v>
      </c>
      <c r="AO905" s="13"/>
      <c r="AP905" s="13"/>
      <c r="AQ905" s="13"/>
      <c r="AR905" s="13"/>
      <c r="AS905" s="13"/>
      <c r="AT905" s="13">
        <v>2.8</v>
      </c>
      <c r="AU905" s="13">
        <v>14</v>
      </c>
      <c r="AV905" s="13"/>
      <c r="AW905" s="13"/>
      <c r="AX905" s="13"/>
      <c r="AY905" s="13"/>
      <c r="AZ905" s="13"/>
      <c r="BA905" s="13"/>
      <c r="BB905" s="13"/>
      <c r="BC905" s="13"/>
      <c r="BD905" s="13"/>
      <c r="BE905" s="13"/>
      <c r="BF905" s="13"/>
      <c r="BG905" s="13"/>
      <c r="BH905" s="13"/>
      <c r="BI905" s="13"/>
      <c r="BJ905" s="13"/>
      <c r="BK905" s="13"/>
      <c r="BL905" s="13"/>
      <c r="BM905" s="13"/>
      <c r="BN905" s="13"/>
      <c r="BO905" s="13"/>
      <c r="BP905" s="13"/>
      <c r="BQ905" s="13"/>
      <c r="BR905" s="13"/>
      <c r="BS905" s="13"/>
      <c r="BT905" s="13"/>
      <c r="BU905" s="13"/>
      <c r="BV905" s="13"/>
      <c r="BW905" s="13"/>
      <c r="BX905" s="13"/>
      <c r="BY905" s="13"/>
      <c r="BZ905" s="13"/>
      <c r="CA905" s="13"/>
      <c r="CB905" s="13">
        <v>515</v>
      </c>
      <c r="CC905" s="13">
        <v>116</v>
      </c>
      <c r="CD905" s="13"/>
      <c r="CE905" s="13"/>
      <c r="CF905" s="21"/>
      <c r="CG905" s="13"/>
      <c r="CH905" s="13"/>
      <c r="CI905" s="13"/>
      <c r="CJ905" s="13"/>
      <c r="CK905" s="13"/>
      <c r="CL905" s="13"/>
      <c r="CM905" s="13"/>
      <c r="CN905" s="13"/>
      <c r="CO905" s="13"/>
      <c r="CP905" s="13"/>
      <c r="CQ905" s="13"/>
      <c r="CR905" s="13"/>
      <c r="CS905" s="13"/>
      <c r="CT905" s="13"/>
      <c r="CU905" s="13"/>
      <c r="CV905" s="13"/>
      <c r="CW905" s="13"/>
      <c r="CX905" s="13"/>
      <c r="CY905" s="13"/>
      <c r="CZ905" s="13"/>
      <c r="DA905" s="13"/>
      <c r="DB905" s="13"/>
      <c r="DC905" s="13"/>
      <c r="DD905" s="13"/>
      <c r="DE905" s="13"/>
      <c r="DF905" s="13"/>
      <c r="DG905" s="22"/>
      <c r="DH905" s="13"/>
      <c r="DI905" s="13"/>
      <c r="DJ905" s="13"/>
      <c r="DK905" s="13"/>
      <c r="DL905" s="13"/>
      <c r="DM905" s="13"/>
      <c r="DN905" s="13"/>
      <c r="DO905" s="23"/>
      <c r="DP905" s="13"/>
      <c r="DQ905" s="13"/>
      <c r="DR905" s="13"/>
      <c r="DS905" s="13"/>
      <c r="DT905" s="13"/>
      <c r="DU905" s="13"/>
      <c r="DV905" s="13"/>
      <c r="DW905" s="13"/>
      <c r="DX905" s="13"/>
      <c r="DY905" s="13"/>
      <c r="DZ905" s="13"/>
      <c r="EA905" s="13"/>
      <c r="EB905" s="13"/>
      <c r="EC905" s="13"/>
      <c r="ED905" s="13"/>
      <c r="EE905" s="13"/>
      <c r="EF905" s="13"/>
      <c r="EG905" s="13"/>
      <c r="EH905" s="13"/>
      <c r="EI905" s="13"/>
      <c r="EJ905" s="13"/>
      <c r="EK905" s="13"/>
      <c r="EL905" s="13"/>
      <c r="EM905" s="13"/>
      <c r="EN905" s="13"/>
      <c r="EO905" s="13"/>
      <c r="EP905" s="13"/>
      <c r="EQ905" s="13"/>
      <c r="ER905" s="13"/>
      <c r="ES905" s="13"/>
      <c r="ET905" s="13"/>
      <c r="EU905" s="13"/>
      <c r="EV905" s="13"/>
      <c r="EW905" s="13"/>
      <c r="EX905" s="13"/>
      <c r="EY905" s="13"/>
      <c r="EZ905" s="13"/>
      <c r="FA905" s="13"/>
      <c r="FB905" s="13"/>
      <c r="FC905" s="13"/>
      <c r="FD905" s="13"/>
      <c r="FE905" s="13"/>
      <c r="FF905" s="13"/>
    </row>
    <row r="906" spans="1:162" customFormat="1" x14ac:dyDescent="0.25">
      <c r="A906" s="13" t="s">
        <v>111</v>
      </c>
      <c r="B906" s="13" t="s">
        <v>586</v>
      </c>
      <c r="C906" s="19" t="s">
        <v>1612</v>
      </c>
      <c r="D906" s="20">
        <v>116</v>
      </c>
      <c r="E906" s="13">
        <v>4</v>
      </c>
      <c r="F906" s="13">
        <v>120</v>
      </c>
      <c r="G906" s="13"/>
      <c r="H906" s="13" t="s">
        <v>436</v>
      </c>
      <c r="I906" s="13" t="s">
        <v>1590</v>
      </c>
      <c r="J906" s="13" t="s">
        <v>1613</v>
      </c>
      <c r="K906" s="13" t="s">
        <v>1614</v>
      </c>
      <c r="L906" s="13"/>
      <c r="M906" s="13"/>
      <c r="N906" s="13" t="s">
        <v>585</v>
      </c>
      <c r="O906" s="13" t="s">
        <v>115</v>
      </c>
      <c r="P906" s="13" t="s">
        <v>591</v>
      </c>
      <c r="Q906" s="13"/>
      <c r="R906" s="16" t="s">
        <v>118</v>
      </c>
      <c r="S906" s="13">
        <v>74.599999999999994</v>
      </c>
      <c r="T906" s="13"/>
      <c r="U906" s="13"/>
      <c r="V906" s="13"/>
      <c r="W906" s="13"/>
      <c r="X906" s="13">
        <v>2.46</v>
      </c>
      <c r="Y906">
        <f t="shared" si="14"/>
        <v>2.2135326000000002</v>
      </c>
      <c r="Z906" s="13"/>
      <c r="AA906" s="13"/>
      <c r="AB906" s="13"/>
      <c r="AC906" s="13">
        <v>0.34</v>
      </c>
      <c r="AD906" s="13"/>
      <c r="AE906" s="13"/>
      <c r="AF906" s="13">
        <v>3.56</v>
      </c>
      <c r="AG906" s="13"/>
      <c r="AH906" s="13"/>
      <c r="AI906" s="13"/>
      <c r="AJ906" s="13"/>
      <c r="AK906" s="13"/>
      <c r="AL906" s="13"/>
      <c r="AM906" s="13"/>
      <c r="AN906" s="13"/>
      <c r="AO906" s="13"/>
      <c r="AP906" s="13"/>
      <c r="AQ906" s="13"/>
      <c r="AR906" s="13"/>
      <c r="AS906" s="13"/>
      <c r="AT906" s="13"/>
      <c r="AU906" s="13"/>
      <c r="AV906" s="13"/>
      <c r="AW906" s="13"/>
      <c r="AX906" s="13"/>
      <c r="AY906" s="13"/>
      <c r="AZ906" s="13"/>
      <c r="BA906" s="13"/>
      <c r="BB906" s="13"/>
      <c r="BC906" s="13"/>
      <c r="BD906" s="13"/>
      <c r="BE906" s="13"/>
      <c r="BF906" s="13"/>
      <c r="BG906" s="13"/>
      <c r="BH906" s="13"/>
      <c r="BI906" s="13"/>
      <c r="BJ906" s="13"/>
      <c r="BK906" s="13"/>
      <c r="BL906" s="13"/>
      <c r="BM906" s="13"/>
      <c r="BN906" s="13"/>
      <c r="BO906" s="13"/>
      <c r="BP906" s="13"/>
      <c r="BQ906" s="13"/>
      <c r="BR906" s="13"/>
      <c r="BS906" s="13"/>
      <c r="BT906" s="13"/>
      <c r="BU906" s="13"/>
      <c r="BV906" s="13"/>
      <c r="BW906" s="13"/>
      <c r="BX906" s="13"/>
      <c r="BY906" s="13"/>
      <c r="BZ906" s="13"/>
      <c r="CA906" s="13"/>
      <c r="CB906" s="13"/>
      <c r="CC906" s="13">
        <v>116</v>
      </c>
      <c r="CD906" s="13"/>
      <c r="CE906" s="13"/>
      <c r="CF906" s="21">
        <v>0.70440000000000003</v>
      </c>
      <c r="CG906" s="13"/>
      <c r="CH906" s="13"/>
      <c r="CI906" s="13"/>
      <c r="CJ906" s="13"/>
      <c r="CK906" s="13"/>
      <c r="CL906" s="13"/>
      <c r="CM906" s="13"/>
      <c r="CN906" s="13">
        <v>-0.98</v>
      </c>
      <c r="CO906" s="13"/>
      <c r="CP906" s="13"/>
      <c r="CQ906" s="13"/>
      <c r="CR906" s="13"/>
      <c r="CS906" s="13"/>
      <c r="CT906" s="13"/>
      <c r="CU906" s="13"/>
      <c r="CV906" s="13"/>
      <c r="CW906" s="13"/>
      <c r="CX906" s="13"/>
      <c r="CY906" s="13"/>
      <c r="CZ906" s="13"/>
      <c r="DA906" s="13"/>
      <c r="DB906" s="13"/>
      <c r="DC906" s="13"/>
      <c r="DD906" s="13"/>
      <c r="DE906" s="13"/>
      <c r="DF906" s="13"/>
      <c r="DG906" s="22"/>
      <c r="DH906" s="13"/>
      <c r="DI906" s="13"/>
      <c r="DJ906" s="13"/>
      <c r="DK906" s="13"/>
      <c r="DL906" s="13"/>
      <c r="DM906" s="13"/>
      <c r="DN906" s="13"/>
      <c r="DO906" s="23"/>
      <c r="DP906" s="13"/>
      <c r="DQ906" s="13"/>
      <c r="DR906" s="13"/>
      <c r="DS906" s="13"/>
      <c r="DT906" s="13"/>
      <c r="DU906" s="13"/>
      <c r="DV906" s="13"/>
      <c r="DW906" s="13"/>
      <c r="DX906" s="13"/>
      <c r="DY906" s="13"/>
      <c r="DZ906" s="13"/>
      <c r="EA906" s="13"/>
      <c r="EB906" s="13"/>
      <c r="EC906" s="13"/>
      <c r="ED906" s="13"/>
      <c r="EE906" s="13"/>
      <c r="EF906" s="13"/>
      <c r="EG906" s="13"/>
      <c r="EH906" s="13"/>
      <c r="EI906" s="13"/>
      <c r="EJ906" s="13"/>
      <c r="EK906" s="13"/>
      <c r="EL906" s="13"/>
      <c r="EM906" s="13"/>
      <c r="EN906" s="13"/>
      <c r="EO906" s="13"/>
      <c r="EP906" s="13"/>
      <c r="EQ906" s="13"/>
      <c r="ER906" s="13"/>
      <c r="ES906" s="13"/>
      <c r="ET906" s="13"/>
      <c r="EU906" s="13"/>
      <c r="EV906" s="13"/>
      <c r="EW906" s="13"/>
      <c r="EX906" s="13"/>
      <c r="EY906" s="13"/>
      <c r="EZ906" s="13"/>
      <c r="FA906" s="13"/>
      <c r="FB906" s="13"/>
      <c r="FC906" s="13"/>
      <c r="FD906" s="13"/>
      <c r="FE906" s="13"/>
      <c r="FF906" s="13"/>
    </row>
    <row r="907" spans="1:162" customFormat="1" x14ac:dyDescent="0.25">
      <c r="A907" s="13" t="s">
        <v>111</v>
      </c>
      <c r="B907" s="13" t="s">
        <v>1607</v>
      </c>
      <c r="C907" s="19" t="s">
        <v>1615</v>
      </c>
      <c r="D907" s="20">
        <v>116</v>
      </c>
      <c r="E907" s="13">
        <v>10</v>
      </c>
      <c r="F907" s="13">
        <v>120</v>
      </c>
      <c r="G907" s="13"/>
      <c r="H907" s="13" t="s">
        <v>436</v>
      </c>
      <c r="I907" s="13" t="s">
        <v>1616</v>
      </c>
      <c r="J907" s="13"/>
      <c r="K907" s="13" t="s">
        <v>1617</v>
      </c>
      <c r="L907" s="13"/>
      <c r="M907" s="13"/>
      <c r="N907" s="13" t="s">
        <v>380</v>
      </c>
      <c r="O907" s="13" t="s">
        <v>115</v>
      </c>
      <c r="P907" s="13" t="s">
        <v>1618</v>
      </c>
      <c r="Q907" s="13"/>
      <c r="R907" s="16" t="s">
        <v>118</v>
      </c>
      <c r="S907" s="13">
        <v>75.569999999999993</v>
      </c>
      <c r="T907" s="13"/>
      <c r="U907" s="13"/>
      <c r="V907" s="13"/>
      <c r="W907" s="13"/>
      <c r="X907" s="13">
        <v>1.96</v>
      </c>
      <c r="Y907">
        <f t="shared" si="14"/>
        <v>1.7636276</v>
      </c>
      <c r="Z907" s="13"/>
      <c r="AA907" s="13"/>
      <c r="AB907" s="13"/>
      <c r="AC907" s="13">
        <v>0.15</v>
      </c>
      <c r="AD907" s="13"/>
      <c r="AE907" s="13"/>
      <c r="AF907" s="13">
        <v>2.88</v>
      </c>
      <c r="AG907" s="13"/>
      <c r="AH907" s="13"/>
      <c r="AI907" s="13"/>
      <c r="AJ907" s="13"/>
      <c r="AK907" s="13"/>
      <c r="AL907" s="13"/>
      <c r="AM907" s="13"/>
      <c r="AN907" s="13">
        <v>109</v>
      </c>
      <c r="AO907" s="13"/>
      <c r="AP907" s="13"/>
      <c r="AQ907" s="13"/>
      <c r="AR907" s="13"/>
      <c r="AS907" s="13"/>
      <c r="AT907" s="13">
        <v>6.1</v>
      </c>
      <c r="AU907" s="13">
        <v>28.8</v>
      </c>
      <c r="AV907" s="13"/>
      <c r="AW907" s="13"/>
      <c r="AX907" s="13"/>
      <c r="AY907" s="13"/>
      <c r="AZ907" s="13"/>
      <c r="BA907" s="13"/>
      <c r="BB907" s="13"/>
      <c r="BC907" s="13"/>
      <c r="BD907" s="13"/>
      <c r="BE907" s="13"/>
      <c r="BF907" s="13"/>
      <c r="BG907" s="13"/>
      <c r="BH907" s="13"/>
      <c r="BI907" s="13"/>
      <c r="BJ907" s="13"/>
      <c r="BK907" s="13"/>
      <c r="BL907" s="13"/>
      <c r="BM907" s="13"/>
      <c r="BN907" s="13"/>
      <c r="BO907" s="13"/>
      <c r="BP907" s="13"/>
      <c r="BQ907" s="13"/>
      <c r="BR907" s="13"/>
      <c r="BS907" s="13"/>
      <c r="BT907" s="13"/>
      <c r="BU907" s="13"/>
      <c r="BV907" s="13"/>
      <c r="BW907" s="13"/>
      <c r="BX907" s="13"/>
      <c r="BY907" s="13"/>
      <c r="BZ907" s="13"/>
      <c r="CA907" s="13"/>
      <c r="CB907" s="13">
        <v>109</v>
      </c>
      <c r="CC907" s="13">
        <v>116</v>
      </c>
      <c r="CD907" s="13"/>
      <c r="CE907" s="13"/>
      <c r="CF907" s="21"/>
      <c r="CG907" s="13"/>
      <c r="CH907" s="13"/>
      <c r="CI907" s="13"/>
      <c r="CJ907" s="13"/>
      <c r="CK907" s="13"/>
      <c r="CL907" s="13"/>
      <c r="CM907" s="13"/>
      <c r="CN907" s="13"/>
      <c r="CO907" s="13"/>
      <c r="CP907" s="13"/>
      <c r="CQ907" s="13"/>
      <c r="CR907" s="13"/>
      <c r="CS907" s="13"/>
      <c r="CT907" s="13"/>
      <c r="CU907" s="13"/>
      <c r="CV907" s="13"/>
      <c r="CW907" s="13"/>
      <c r="CX907" s="13"/>
      <c r="CY907" s="13"/>
      <c r="CZ907" s="13"/>
      <c r="DA907" s="13"/>
      <c r="DB907" s="13"/>
      <c r="DC907" s="13"/>
      <c r="DD907" s="13"/>
      <c r="DE907" s="13"/>
      <c r="DF907" s="13"/>
      <c r="DG907" s="22"/>
      <c r="DH907" s="13"/>
      <c r="DI907" s="13"/>
      <c r="DJ907" s="13"/>
      <c r="DK907" s="13"/>
      <c r="DL907" s="13"/>
      <c r="DM907" s="13"/>
      <c r="DN907" s="13"/>
      <c r="DO907" s="23"/>
      <c r="DP907" s="13"/>
      <c r="DQ907" s="13"/>
      <c r="DR907" s="13"/>
      <c r="DS907" s="13"/>
      <c r="DT907" s="13"/>
      <c r="DU907" s="13"/>
      <c r="DV907" s="13"/>
      <c r="DW907" s="13"/>
      <c r="DX907" s="13"/>
      <c r="DY907" s="13"/>
      <c r="DZ907" s="13"/>
      <c r="EA907" s="13"/>
      <c r="EB907" s="13"/>
      <c r="EC907" s="13"/>
      <c r="ED907" s="13"/>
      <c r="EE907" s="13"/>
      <c r="EF907" s="13"/>
      <c r="EG907" s="13"/>
      <c r="EH907" s="13"/>
      <c r="EI907" s="13"/>
      <c r="EJ907" s="13"/>
      <c r="EK907" s="13"/>
      <c r="EL907" s="13"/>
      <c r="EM907" s="13"/>
      <c r="EN907" s="13"/>
      <c r="EO907" s="13"/>
      <c r="EP907" s="13"/>
      <c r="EQ907" s="13"/>
      <c r="ER907" s="13"/>
      <c r="ES907" s="13"/>
      <c r="ET907" s="13"/>
      <c r="EU907" s="13"/>
      <c r="EV907" s="13"/>
      <c r="EW907" s="13"/>
      <c r="EX907" s="13"/>
      <c r="EY907" s="13"/>
      <c r="EZ907" s="13"/>
      <c r="FA907" s="13"/>
      <c r="FB907" s="13"/>
      <c r="FC907" s="13"/>
      <c r="FD907" s="13"/>
      <c r="FE907" s="13"/>
      <c r="FF907" s="13"/>
    </row>
    <row r="908" spans="1:162" customFormat="1" x14ac:dyDescent="0.25">
      <c r="A908" s="13" t="s">
        <v>111</v>
      </c>
      <c r="B908" s="13" t="s">
        <v>601</v>
      </c>
      <c r="C908" s="19" t="s">
        <v>1619</v>
      </c>
      <c r="D908" s="20">
        <v>117</v>
      </c>
      <c r="E908" s="13">
        <v>10</v>
      </c>
      <c r="F908" s="13">
        <v>120</v>
      </c>
      <c r="G908" s="13" t="s">
        <v>436</v>
      </c>
      <c r="H908" s="13"/>
      <c r="I908" s="13" t="s">
        <v>764</v>
      </c>
      <c r="J908" s="13"/>
      <c r="K908" t="s">
        <v>1085</v>
      </c>
      <c r="L908" s="33">
        <v>-117.0831</v>
      </c>
      <c r="M908" s="33">
        <v>33.198099999999997</v>
      </c>
      <c r="N908" s="19" t="s">
        <v>207</v>
      </c>
      <c r="O908" s="13" t="s">
        <v>115</v>
      </c>
      <c r="P908" s="13" t="s">
        <v>605</v>
      </c>
      <c r="Q908" s="14" t="s">
        <v>117</v>
      </c>
      <c r="R908" s="16" t="s">
        <v>150</v>
      </c>
      <c r="S908" s="13">
        <v>50.8</v>
      </c>
      <c r="T908" s="13">
        <v>1.38</v>
      </c>
      <c r="U908" s="13">
        <v>17.8</v>
      </c>
      <c r="V908" s="13"/>
      <c r="W908" s="13"/>
      <c r="X908" s="13">
        <v>11.6</v>
      </c>
      <c r="Y908">
        <f t="shared" si="14"/>
        <v>10.437796000000001</v>
      </c>
      <c r="Z908" s="13">
        <v>0.19</v>
      </c>
      <c r="AA908">
        <v>0.25</v>
      </c>
      <c r="AB908" s="13"/>
      <c r="AC908" s="13">
        <v>4.8</v>
      </c>
      <c r="AD908" s="13">
        <v>9.84</v>
      </c>
      <c r="AE908" s="13">
        <v>2.54</v>
      </c>
      <c r="AF908" s="13">
        <v>0.39</v>
      </c>
      <c r="AG908">
        <v>0.55000000000000004</v>
      </c>
      <c r="AH908" s="13"/>
      <c r="AI908" s="34"/>
      <c r="AJ908">
        <v>33.54</v>
      </c>
      <c r="AK908" s="13">
        <v>0.19</v>
      </c>
      <c r="AL908" s="13">
        <v>12.6</v>
      </c>
      <c r="AM908" s="13">
        <v>0.71</v>
      </c>
      <c r="AN908" s="13">
        <v>357.48</v>
      </c>
      <c r="AO908" s="13">
        <v>161.21</v>
      </c>
      <c r="AP908" s="13">
        <v>1.63</v>
      </c>
      <c r="AQ908" s="13">
        <v>0.41</v>
      </c>
      <c r="AR908" s="13">
        <v>47.19</v>
      </c>
      <c r="AS908" s="13">
        <v>1.34</v>
      </c>
      <c r="AT908" s="13">
        <v>2.4700000000000002</v>
      </c>
      <c r="AU908" s="13">
        <v>16.899999999999999</v>
      </c>
      <c r="AV908" s="13">
        <v>23.62</v>
      </c>
      <c r="AW908" s="13">
        <v>68.89</v>
      </c>
      <c r="AX908" s="34"/>
      <c r="AY908" s="13"/>
      <c r="AZ908" s="13"/>
      <c r="BA908" s="13"/>
      <c r="BB908" s="13">
        <v>0.82</v>
      </c>
      <c r="BC908" s="13"/>
      <c r="BD908" s="13"/>
      <c r="BE908" s="13">
        <v>0.25</v>
      </c>
      <c r="BF908" s="13">
        <v>0.19</v>
      </c>
      <c r="BG908" s="13"/>
      <c r="BH908" s="13">
        <v>34.64</v>
      </c>
      <c r="BI908" s="13">
        <v>15.22</v>
      </c>
      <c r="BJ908" s="13">
        <v>5.61</v>
      </c>
      <c r="BK908" s="13">
        <v>12.88</v>
      </c>
      <c r="BL908" s="13">
        <v>1.82</v>
      </c>
      <c r="BM908" s="13">
        <v>9.32</v>
      </c>
      <c r="BN908" s="13">
        <v>2.73</v>
      </c>
      <c r="BO908" s="13">
        <v>38.35</v>
      </c>
      <c r="BP908" s="13">
        <v>1.22</v>
      </c>
      <c r="BQ908" s="13">
        <v>3.23</v>
      </c>
      <c r="BR908" s="13">
        <v>0.59</v>
      </c>
      <c r="BS908" s="13">
        <v>3.39</v>
      </c>
      <c r="BT908" s="13">
        <v>0.71</v>
      </c>
      <c r="BU908" s="13">
        <v>2.1</v>
      </c>
      <c r="BV908" s="13">
        <v>0.34</v>
      </c>
      <c r="BW908" s="13">
        <v>1.95</v>
      </c>
      <c r="BX908" s="13"/>
      <c r="BY908">
        <v>310.38</v>
      </c>
      <c r="BZ908">
        <v>0.84</v>
      </c>
      <c r="CA908" s="13">
        <v>12.6</v>
      </c>
      <c r="CB908" s="13">
        <v>357.48</v>
      </c>
      <c r="CC908" s="13">
        <v>117</v>
      </c>
      <c r="CD908" s="13">
        <v>0.104</v>
      </c>
      <c r="CE908" s="13">
        <v>0.70376000000000005</v>
      </c>
      <c r="CF908" s="21">
        <v>0.70365999999999995</v>
      </c>
      <c r="CG908" s="13"/>
      <c r="CH908" s="13"/>
      <c r="CI908">
        <v>2.73</v>
      </c>
      <c r="CJ908" s="13">
        <v>9.32</v>
      </c>
      <c r="CK908" s="13"/>
      <c r="CL908" s="13"/>
      <c r="CM908" s="13"/>
      <c r="CN908" s="13"/>
      <c r="CO908" s="13"/>
      <c r="CP908" s="13"/>
      <c r="CQ908">
        <v>1.34</v>
      </c>
      <c r="CR908" s="13"/>
      <c r="CS908" s="13"/>
      <c r="CT908" s="13"/>
      <c r="CU908" s="13"/>
      <c r="CV908">
        <v>0.41</v>
      </c>
      <c r="CW908">
        <v>1.63</v>
      </c>
      <c r="CX908" s="13"/>
      <c r="CY908" s="13"/>
      <c r="CZ908" s="13"/>
      <c r="DA908" s="13"/>
      <c r="DB908" s="13"/>
      <c r="DC908" s="13"/>
      <c r="DD908" s="13"/>
      <c r="DE908" s="13"/>
      <c r="DF908" s="13"/>
      <c r="DG908" s="22"/>
      <c r="DH908" s="13"/>
      <c r="DI908" s="13"/>
      <c r="DJ908" s="13"/>
      <c r="DK908" s="13"/>
      <c r="DL908" s="13"/>
      <c r="DM908" s="13"/>
      <c r="DN908" s="13"/>
      <c r="DO908" s="18">
        <v>5.9</v>
      </c>
      <c r="DP908" s="13"/>
      <c r="DQ908" s="13"/>
      <c r="DR908" s="13"/>
      <c r="DS908" s="13"/>
      <c r="DT908" s="13"/>
      <c r="DU908" s="13"/>
      <c r="DV908" s="13"/>
      <c r="DW908" s="13"/>
      <c r="DX908" s="13"/>
      <c r="DY908" s="13"/>
      <c r="DZ908" s="13"/>
      <c r="EA908" s="13"/>
      <c r="EB908" s="13"/>
      <c r="EC908" s="13"/>
      <c r="ED908" s="13"/>
      <c r="EE908" s="13"/>
      <c r="EF908" s="13"/>
      <c r="EG908" s="13"/>
      <c r="EH908" s="13"/>
      <c r="EI908" s="13"/>
      <c r="EJ908" s="13"/>
      <c r="EK908" s="13"/>
      <c r="EL908" s="13"/>
      <c r="EM908" s="13"/>
      <c r="EN908" s="13"/>
      <c r="EO908" s="13"/>
      <c r="EP908" s="13"/>
      <c r="EQ908" s="13"/>
      <c r="ER908" s="13"/>
      <c r="ES908" s="13"/>
      <c r="ET908" s="13"/>
      <c r="EU908" s="13"/>
      <c r="EV908" s="13"/>
      <c r="EW908" s="13"/>
      <c r="EX908" s="13"/>
      <c r="EY908" s="13"/>
      <c r="EZ908" s="13"/>
      <c r="FA908" s="13"/>
      <c r="FB908" s="13"/>
      <c r="FC908" s="13"/>
      <c r="FD908" s="13"/>
      <c r="FE908" s="13"/>
      <c r="FF908" s="13"/>
    </row>
    <row r="909" spans="1:162" customFormat="1" x14ac:dyDescent="0.25">
      <c r="A909" s="13" t="s">
        <v>111</v>
      </c>
      <c r="B909" s="13" t="s">
        <v>601</v>
      </c>
      <c r="C909" s="19" t="s">
        <v>1620</v>
      </c>
      <c r="D909" s="20">
        <v>117</v>
      </c>
      <c r="E909" s="13">
        <v>10</v>
      </c>
      <c r="F909" s="13">
        <v>120</v>
      </c>
      <c r="G909" s="13" t="s">
        <v>436</v>
      </c>
      <c r="H909" s="13"/>
      <c r="I909" s="13" t="s">
        <v>764</v>
      </c>
      <c r="J909" s="13"/>
      <c r="K909" s="13" t="s">
        <v>1621</v>
      </c>
      <c r="L909" s="33">
        <v>-117.11750000000001</v>
      </c>
      <c r="M909" s="33">
        <v>33.227499999999999</v>
      </c>
      <c r="N909" s="19" t="s">
        <v>207</v>
      </c>
      <c r="O909" s="13" t="s">
        <v>115</v>
      </c>
      <c r="P909" s="13" t="s">
        <v>605</v>
      </c>
      <c r="Q909" s="14" t="s">
        <v>117</v>
      </c>
      <c r="R909" s="16" t="s">
        <v>150</v>
      </c>
      <c r="S909" s="13">
        <v>52.1</v>
      </c>
      <c r="T909" s="13">
        <v>0.68</v>
      </c>
      <c r="U909" s="13">
        <v>18.3</v>
      </c>
      <c r="V909" s="13"/>
      <c r="W909" s="13"/>
      <c r="X909" s="13">
        <v>8.0500000000000007</v>
      </c>
      <c r="Y909">
        <f t="shared" ref="Y909:Y972" si="15">IF(AND(W909="", X909=""), NA(), W909 + (X909 * 0.89981))</f>
        <v>7.2434705000000008</v>
      </c>
      <c r="Z909" s="13">
        <v>0.14000000000000001</v>
      </c>
      <c r="AA909">
        <v>0.17</v>
      </c>
      <c r="AB909" s="13"/>
      <c r="AC909" s="13">
        <v>5.55</v>
      </c>
      <c r="AD909" s="13">
        <v>10.5</v>
      </c>
      <c r="AE909" s="13">
        <v>2.6</v>
      </c>
      <c r="AF909" s="13">
        <v>0.38</v>
      </c>
      <c r="AG909">
        <v>0.86</v>
      </c>
      <c r="AH909" s="13"/>
      <c r="AI909" s="34"/>
      <c r="AJ909">
        <v>96.06</v>
      </c>
      <c r="AK909" s="13">
        <v>0.1</v>
      </c>
      <c r="AL909" s="13">
        <v>11</v>
      </c>
      <c r="AM909" s="13">
        <v>0.69</v>
      </c>
      <c r="AN909" s="13">
        <v>325.73</v>
      </c>
      <c r="AO909" s="13">
        <v>141.66</v>
      </c>
      <c r="AP909" s="13">
        <v>1.87</v>
      </c>
      <c r="AQ909" s="13">
        <v>0.34</v>
      </c>
      <c r="AR909" s="13">
        <v>54.19</v>
      </c>
      <c r="AS909" s="13">
        <v>1.54</v>
      </c>
      <c r="AT909" s="13">
        <v>1.76</v>
      </c>
      <c r="AU909" s="13">
        <v>12.08</v>
      </c>
      <c r="AV909" s="13">
        <v>22.11</v>
      </c>
      <c r="AW909" s="13">
        <v>41.52</v>
      </c>
      <c r="AX909" s="34"/>
      <c r="AY909" s="13"/>
      <c r="AZ909" s="13"/>
      <c r="BA909" s="13"/>
      <c r="BB909" s="13">
        <v>1.1200000000000001</v>
      </c>
      <c r="BC909" s="13"/>
      <c r="BD909" s="13"/>
      <c r="BE909" s="13">
        <v>0.08</v>
      </c>
      <c r="BF909" s="13">
        <v>0.13</v>
      </c>
      <c r="BG909">
        <v>3.1</v>
      </c>
      <c r="BH909" s="13">
        <v>31.41</v>
      </c>
      <c r="BI909" s="13">
        <v>21.15</v>
      </c>
      <c r="BJ909" s="13">
        <v>4.49</v>
      </c>
      <c r="BK909" s="13">
        <v>9.16</v>
      </c>
      <c r="BL909" s="13">
        <v>1.32</v>
      </c>
      <c r="BM909" s="13">
        <v>6.57</v>
      </c>
      <c r="BN909" s="13">
        <v>2.12</v>
      </c>
      <c r="BO909" s="13">
        <v>31.91</v>
      </c>
      <c r="BP909" s="13">
        <v>0.81</v>
      </c>
      <c r="BQ909" s="13">
        <v>2.29</v>
      </c>
      <c r="BR909" s="13">
        <v>0.38</v>
      </c>
      <c r="BS909" s="13">
        <v>2.42</v>
      </c>
      <c r="BT909" s="13">
        <v>0.54</v>
      </c>
      <c r="BU909" s="13">
        <v>1.32</v>
      </c>
      <c r="BV909" s="13">
        <v>0.28000000000000003</v>
      </c>
      <c r="BW909" s="13">
        <v>2.06</v>
      </c>
      <c r="BX909" s="13"/>
      <c r="BY909">
        <v>180.01</v>
      </c>
      <c r="BZ909">
        <v>0.54</v>
      </c>
      <c r="CA909" s="13">
        <v>11</v>
      </c>
      <c r="CB909" s="13">
        <v>325.73</v>
      </c>
      <c r="CC909" s="13">
        <v>117</v>
      </c>
      <c r="CD909" s="13">
        <v>8.6999999999999994E-2</v>
      </c>
      <c r="CE909" s="13">
        <v>0.70370999999999995</v>
      </c>
      <c r="CF909" s="21">
        <v>0.70365999999999995</v>
      </c>
      <c r="CG909" s="13"/>
      <c r="CH909" s="13"/>
      <c r="CI909">
        <v>2.12</v>
      </c>
      <c r="CJ909" s="13">
        <v>6.57</v>
      </c>
      <c r="CK909" s="13"/>
      <c r="CL909" s="13"/>
      <c r="CM909" s="13"/>
      <c r="CN909" s="13"/>
      <c r="CO909" s="13"/>
      <c r="CP909" s="13"/>
      <c r="CQ909">
        <v>1.54</v>
      </c>
      <c r="CR909" s="13"/>
      <c r="CS909" s="13"/>
      <c r="CT909" s="13"/>
      <c r="CU909" s="13"/>
      <c r="CV909" s="13">
        <v>0.5</v>
      </c>
      <c r="CW909" s="13">
        <v>0.94</v>
      </c>
      <c r="CX909" s="13">
        <v>3.1</v>
      </c>
      <c r="CY909" s="13">
        <v>18.785</v>
      </c>
      <c r="CZ909" s="13">
        <v>15.584</v>
      </c>
      <c r="DA909" s="13">
        <v>38.427</v>
      </c>
      <c r="DB909" s="13">
        <v>10.4</v>
      </c>
      <c r="DC909" s="13"/>
      <c r="DD909" s="13">
        <v>20</v>
      </c>
      <c r="DE909" s="13">
        <v>18.597000000000001</v>
      </c>
      <c r="DF909" s="13">
        <v>15.574999999999999</v>
      </c>
      <c r="DG909" s="22">
        <v>38.311999999999998</v>
      </c>
      <c r="DH909" s="13"/>
      <c r="DI909" s="13"/>
      <c r="DJ909" s="13"/>
      <c r="DK909" s="13"/>
      <c r="DL909" s="13"/>
      <c r="DM909" s="13"/>
      <c r="DN909" s="13"/>
      <c r="DO909" s="23">
        <v>6.9</v>
      </c>
      <c r="DP909" s="13"/>
      <c r="DQ909" s="13"/>
      <c r="DR909" s="13"/>
      <c r="DS909" s="13"/>
      <c r="DT909" s="13"/>
      <c r="DU909" s="13"/>
      <c r="DV909" s="13"/>
      <c r="DW909" s="13"/>
      <c r="DX909" s="13"/>
      <c r="DY909" s="13"/>
      <c r="DZ909" s="13"/>
      <c r="EA909" s="13"/>
      <c r="EB909" s="13"/>
      <c r="EC909" s="13"/>
      <c r="ED909" s="13"/>
      <c r="EE909" s="13"/>
      <c r="EF909" s="13"/>
      <c r="EG909" s="13"/>
      <c r="EH909" s="13"/>
      <c r="EI909" s="13"/>
      <c r="EJ909" s="13"/>
      <c r="EK909" s="13"/>
      <c r="EL909" s="13"/>
      <c r="EM909" s="13"/>
      <c r="EN909" s="13"/>
      <c r="EO909" s="13"/>
      <c r="EP909" s="13"/>
      <c r="EQ909" s="13"/>
      <c r="ER909" s="13"/>
      <c r="ES909" s="13"/>
      <c r="ET909" s="13"/>
      <c r="EU909" s="13"/>
      <c r="EV909" s="13"/>
      <c r="EW909" s="13"/>
      <c r="EX909" s="13"/>
      <c r="EY909" s="13"/>
      <c r="EZ909" s="13"/>
      <c r="FA909" s="13"/>
      <c r="FB909" s="13"/>
      <c r="FC909" s="13"/>
      <c r="FD909" s="13"/>
      <c r="FE909" s="13"/>
      <c r="FF909" s="13"/>
    </row>
    <row r="910" spans="1:162" customFormat="1" x14ac:dyDescent="0.25">
      <c r="A910" s="13" t="s">
        <v>111</v>
      </c>
      <c r="B910" s="13" t="s">
        <v>601</v>
      </c>
      <c r="C910" s="19" t="s">
        <v>1622</v>
      </c>
      <c r="D910" s="20">
        <v>117</v>
      </c>
      <c r="E910" s="13">
        <v>10</v>
      </c>
      <c r="F910" s="13">
        <v>120</v>
      </c>
      <c r="G910" s="13" t="s">
        <v>436</v>
      </c>
      <c r="H910" s="13"/>
      <c r="I910" s="13" t="s">
        <v>764</v>
      </c>
      <c r="J910" s="13"/>
      <c r="K910" t="s">
        <v>1085</v>
      </c>
      <c r="L910" s="33">
        <v>-117.01009999999999</v>
      </c>
      <c r="M910" s="33">
        <v>33.253999999999998</v>
      </c>
      <c r="N910" s="19" t="s">
        <v>207</v>
      </c>
      <c r="O910" s="13" t="s">
        <v>115</v>
      </c>
      <c r="P910" s="13" t="s">
        <v>605</v>
      </c>
      <c r="Q910" s="14" t="s">
        <v>117</v>
      </c>
      <c r="R910" s="16" t="s">
        <v>150</v>
      </c>
      <c r="S910" s="13">
        <v>52.5</v>
      </c>
      <c r="T910" s="13">
        <v>1.04</v>
      </c>
      <c r="U910" s="13">
        <v>18.8</v>
      </c>
      <c r="V910" s="13"/>
      <c r="W910" s="13"/>
      <c r="X910" s="13">
        <v>10</v>
      </c>
      <c r="Y910">
        <f t="shared" si="15"/>
        <v>8.9981000000000009</v>
      </c>
      <c r="Z910" s="13">
        <v>0.18</v>
      </c>
      <c r="AA910">
        <v>0.25</v>
      </c>
      <c r="AB910" s="13"/>
      <c r="AC910" s="13">
        <v>4.4400000000000004</v>
      </c>
      <c r="AD910" s="13">
        <v>9.16</v>
      </c>
      <c r="AE910" s="13">
        <v>3.1</v>
      </c>
      <c r="AF910" s="13">
        <v>0.46</v>
      </c>
      <c r="AG910">
        <v>0.06</v>
      </c>
      <c r="AH910" s="13"/>
      <c r="AI910" s="34"/>
      <c r="AJ910">
        <v>23.64</v>
      </c>
      <c r="AK910" s="13">
        <v>0.14000000000000001</v>
      </c>
      <c r="AL910" s="13">
        <v>11.4</v>
      </c>
      <c r="AM910" s="13">
        <v>0.56999999999999995</v>
      </c>
      <c r="AN910" s="13">
        <v>356.24</v>
      </c>
      <c r="AO910" s="13">
        <v>172.73</v>
      </c>
      <c r="AP910" s="13">
        <v>1.57</v>
      </c>
      <c r="AQ910" s="13">
        <v>0.49</v>
      </c>
      <c r="AR910" s="13">
        <v>45.07</v>
      </c>
      <c r="AS910" s="13">
        <v>1.44</v>
      </c>
      <c r="AT910" s="13">
        <v>2.14</v>
      </c>
      <c r="AU910" s="13">
        <v>21.94</v>
      </c>
      <c r="AV910" s="13">
        <v>21.81</v>
      </c>
      <c r="AW910" s="13">
        <v>68.14</v>
      </c>
      <c r="AX910" s="34"/>
      <c r="AY910" s="13"/>
      <c r="AZ910" s="13"/>
      <c r="BA910" s="13"/>
      <c r="BB910" s="13">
        <v>1.73</v>
      </c>
      <c r="BC910" s="13"/>
      <c r="BD910" s="13"/>
      <c r="BE910" s="13">
        <v>0.16</v>
      </c>
      <c r="BF910" s="13">
        <v>0.2</v>
      </c>
      <c r="BG910">
        <v>3.6</v>
      </c>
      <c r="BH910" s="13">
        <v>32.82</v>
      </c>
      <c r="BI910" s="13">
        <v>10.199999999999999</v>
      </c>
      <c r="BJ910" s="13">
        <v>5.73</v>
      </c>
      <c r="BK910" s="13">
        <v>12.66</v>
      </c>
      <c r="BL910" s="13">
        <v>1.88</v>
      </c>
      <c r="BM910" s="13">
        <v>9.5500000000000007</v>
      </c>
      <c r="BN910" s="13">
        <v>2.96</v>
      </c>
      <c r="BO910" s="13">
        <v>41.43</v>
      </c>
      <c r="BP910" s="13">
        <v>1.05</v>
      </c>
      <c r="BQ910" s="13">
        <v>3.42</v>
      </c>
      <c r="BR910" s="13">
        <v>0.7</v>
      </c>
      <c r="BS910" s="13">
        <v>3.66</v>
      </c>
      <c r="BT910" s="13">
        <v>0.86</v>
      </c>
      <c r="BU910" s="13">
        <v>2.38</v>
      </c>
      <c r="BV910" s="13">
        <v>0.39</v>
      </c>
      <c r="BW910" s="13">
        <v>2.5499999999999998</v>
      </c>
      <c r="BX910" s="13"/>
      <c r="BY910">
        <v>261.85000000000002</v>
      </c>
      <c r="BZ910">
        <v>0.21</v>
      </c>
      <c r="CA910" s="13">
        <v>11.4</v>
      </c>
      <c r="CB910" s="13">
        <v>356.24</v>
      </c>
      <c r="CC910" s="13">
        <v>117</v>
      </c>
      <c r="CD910" s="13">
        <v>9.7000000000000003E-2</v>
      </c>
      <c r="CE910" s="13">
        <v>0.70382</v>
      </c>
      <c r="CF910" s="21">
        <v>0.70365999999999995</v>
      </c>
      <c r="CG910" s="13"/>
      <c r="CH910" s="13"/>
      <c r="CI910">
        <v>2.96</v>
      </c>
      <c r="CJ910" s="13">
        <v>9.5500000000000007</v>
      </c>
      <c r="CK910" s="13"/>
      <c r="CL910" s="13"/>
      <c r="CM910" s="13"/>
      <c r="CN910" s="13"/>
      <c r="CO910" s="13"/>
      <c r="CP910" s="13"/>
      <c r="CQ910">
        <v>1.44</v>
      </c>
      <c r="CR910" s="13"/>
      <c r="CS910" s="13"/>
      <c r="CT910" s="13"/>
      <c r="CU910" s="13"/>
      <c r="CV910" s="13">
        <v>0.4</v>
      </c>
      <c r="CW910" s="13">
        <v>1.18</v>
      </c>
      <c r="CX910" s="13">
        <v>3.6</v>
      </c>
      <c r="CY910" s="13">
        <v>18.783999999999999</v>
      </c>
      <c r="CZ910" s="13">
        <v>15.577999999999999</v>
      </c>
      <c r="DA910" s="13">
        <v>38.435000000000002</v>
      </c>
      <c r="DB910" s="13">
        <v>7.1</v>
      </c>
      <c r="DC910" s="13"/>
      <c r="DD910" s="13">
        <v>21.6</v>
      </c>
      <c r="DE910" s="13">
        <v>18.654</v>
      </c>
      <c r="DF910" s="13">
        <v>15.571999999999999</v>
      </c>
      <c r="DG910" s="22">
        <v>38.311</v>
      </c>
      <c r="DH910" s="13"/>
      <c r="DI910" s="13"/>
      <c r="DJ910" s="13"/>
      <c r="DK910" s="13"/>
      <c r="DL910" s="13"/>
      <c r="DM910" s="13"/>
      <c r="DN910" s="13"/>
      <c r="DO910" s="23">
        <v>6.2</v>
      </c>
      <c r="DP910" s="13"/>
      <c r="DQ910" s="13"/>
      <c r="DR910" s="13"/>
      <c r="DS910" s="13"/>
      <c r="DT910" s="13"/>
      <c r="DU910" s="13"/>
      <c r="DV910" s="13"/>
      <c r="DW910" s="13"/>
      <c r="DX910" s="13"/>
      <c r="DY910" s="13"/>
      <c r="DZ910" s="13"/>
      <c r="EA910" s="13"/>
      <c r="EB910" s="13"/>
      <c r="EC910" s="13"/>
      <c r="ED910" s="13"/>
      <c r="EE910" s="13"/>
      <c r="EF910" s="13"/>
      <c r="EG910" s="13"/>
      <c r="EH910" s="13"/>
      <c r="EI910" s="13"/>
      <c r="EJ910" s="13"/>
      <c r="EK910" s="13"/>
      <c r="EL910" s="13"/>
      <c r="EM910" s="13"/>
      <c r="EN910" s="13"/>
      <c r="EO910" s="13"/>
      <c r="EP910" s="13"/>
      <c r="EQ910" s="13"/>
      <c r="ER910" s="13"/>
      <c r="ES910" s="13"/>
      <c r="ET910" s="13"/>
      <c r="EU910" s="13"/>
      <c r="EV910" s="13"/>
      <c r="EW910" s="13"/>
      <c r="EX910" s="13"/>
      <c r="EY910" s="13"/>
      <c r="EZ910" s="13"/>
      <c r="FA910" s="13"/>
      <c r="FB910" s="13"/>
      <c r="FC910" s="13"/>
      <c r="FD910" s="13"/>
      <c r="FE910" s="13"/>
      <c r="FF910" s="13"/>
    </row>
    <row r="911" spans="1:162" customFormat="1" x14ac:dyDescent="0.25">
      <c r="A911" s="13" t="s">
        <v>111</v>
      </c>
      <c r="B911" s="13" t="s">
        <v>601</v>
      </c>
      <c r="C911" s="19" t="s">
        <v>1623</v>
      </c>
      <c r="D911" s="20">
        <v>117</v>
      </c>
      <c r="E911" s="13">
        <v>10</v>
      </c>
      <c r="F911" s="13">
        <v>120</v>
      </c>
      <c r="G911" s="13" t="s">
        <v>436</v>
      </c>
      <c r="H911" s="13"/>
      <c r="I911" s="13" t="s">
        <v>764</v>
      </c>
      <c r="J911" s="13"/>
      <c r="K911" t="s">
        <v>1085</v>
      </c>
      <c r="L911" s="33">
        <v>-116.9777</v>
      </c>
      <c r="M911" s="33">
        <v>33.282699999999998</v>
      </c>
      <c r="N911" s="19" t="s">
        <v>207</v>
      </c>
      <c r="O911" s="13" t="s">
        <v>115</v>
      </c>
      <c r="P911" s="13" t="s">
        <v>605</v>
      </c>
      <c r="Q911" s="14" t="s">
        <v>117</v>
      </c>
      <c r="R911" s="16" t="s">
        <v>150</v>
      </c>
      <c r="S911" s="13">
        <v>52.5</v>
      </c>
      <c r="T911" s="13">
        <v>0.99</v>
      </c>
      <c r="U911" s="13">
        <v>19.2</v>
      </c>
      <c r="V911" s="13"/>
      <c r="W911" s="13"/>
      <c r="X911" s="13">
        <v>10</v>
      </c>
      <c r="Y911">
        <f t="shared" si="15"/>
        <v>8.9981000000000009</v>
      </c>
      <c r="Z911" s="13">
        <v>0.18</v>
      </c>
      <c r="AA911">
        <v>0.24</v>
      </c>
      <c r="AB911" s="13"/>
      <c r="AC911" s="13">
        <v>4.55</v>
      </c>
      <c r="AD911" s="13">
        <v>9.07</v>
      </c>
      <c r="AE911" s="13">
        <v>3.11</v>
      </c>
      <c r="AF911" s="13">
        <v>0.37</v>
      </c>
      <c r="AG911" t="s">
        <v>1624</v>
      </c>
      <c r="AH911" s="13"/>
      <c r="AI911" s="34"/>
      <c r="AJ911">
        <v>30.4</v>
      </c>
      <c r="AK911" s="13">
        <v>0.15</v>
      </c>
      <c r="AL911" s="13">
        <v>6</v>
      </c>
      <c r="AM911" s="13">
        <v>0.37</v>
      </c>
      <c r="AN911" s="13">
        <v>361.55</v>
      </c>
      <c r="AO911" s="13">
        <v>167.75</v>
      </c>
      <c r="AP911" s="13">
        <v>1.07</v>
      </c>
      <c r="AQ911" s="13">
        <v>0.38</v>
      </c>
      <c r="AR911" s="13">
        <v>29.14</v>
      </c>
      <c r="AS911" s="13">
        <v>1.04</v>
      </c>
      <c r="AT911" s="13">
        <v>1.88</v>
      </c>
      <c r="AU911" s="13">
        <v>15.53</v>
      </c>
      <c r="AV911" s="13">
        <v>15.03</v>
      </c>
      <c r="AW911" s="13">
        <v>55.82</v>
      </c>
      <c r="AX911" s="34"/>
      <c r="AY911" s="13"/>
      <c r="AZ911" s="13"/>
      <c r="BA911" s="13"/>
      <c r="BB911" s="13">
        <v>1.6</v>
      </c>
      <c r="BC911" s="13"/>
      <c r="BD911" s="13"/>
      <c r="BE911" s="13">
        <v>0.15</v>
      </c>
      <c r="BF911" s="13">
        <v>0.15</v>
      </c>
      <c r="BG911" s="13"/>
      <c r="BH911" s="13">
        <v>31.93</v>
      </c>
      <c r="BI911" s="13">
        <v>6.9</v>
      </c>
      <c r="BJ911" s="13">
        <v>5.46</v>
      </c>
      <c r="BK911" s="13">
        <v>11.47</v>
      </c>
      <c r="BL911" s="13">
        <v>1.57</v>
      </c>
      <c r="BM911" s="13">
        <v>8.15</v>
      </c>
      <c r="BN911" s="13">
        <v>2.2200000000000002</v>
      </c>
      <c r="BO911" s="13">
        <v>36.36</v>
      </c>
      <c r="BP911" s="13">
        <v>1.08</v>
      </c>
      <c r="BQ911" s="13">
        <v>2.84</v>
      </c>
      <c r="BR911" s="13">
        <v>0.49</v>
      </c>
      <c r="BS911" s="13">
        <v>3.06</v>
      </c>
      <c r="BT911" s="13">
        <v>0.66</v>
      </c>
      <c r="BU911" s="13">
        <v>1.87</v>
      </c>
      <c r="BV911" s="13">
        <v>0.34</v>
      </c>
      <c r="BW911" s="13">
        <v>1.89</v>
      </c>
      <c r="BX911" s="13"/>
      <c r="BY911">
        <v>229.39</v>
      </c>
      <c r="BZ911">
        <v>-0.21</v>
      </c>
      <c r="CA911" s="13">
        <v>6</v>
      </c>
      <c r="CB911" s="13">
        <v>361.55</v>
      </c>
      <c r="CC911" s="13">
        <v>117</v>
      </c>
      <c r="CD911" s="13">
        <v>4.5999999999999999E-2</v>
      </c>
      <c r="CE911" s="13">
        <v>0.70377000000000001</v>
      </c>
      <c r="CF911" s="21">
        <v>0.70365999999999995</v>
      </c>
      <c r="CG911" s="13"/>
      <c r="CH911" s="13"/>
      <c r="CI911">
        <v>2.2200000000000002</v>
      </c>
      <c r="CJ911" s="13">
        <v>8.15</v>
      </c>
      <c r="CK911" s="13"/>
      <c r="CL911" s="13"/>
      <c r="CM911" s="13"/>
      <c r="CN911" s="13"/>
      <c r="CO911" s="13"/>
      <c r="CP911" s="13"/>
      <c r="CQ911">
        <v>1.04</v>
      </c>
      <c r="CR911" s="13"/>
      <c r="CS911" s="13"/>
      <c r="CT911" s="13"/>
      <c r="CU911" s="13"/>
      <c r="CV911">
        <v>0.38</v>
      </c>
      <c r="CW911">
        <v>1.07</v>
      </c>
      <c r="CX911" s="13"/>
      <c r="CY911" s="13"/>
      <c r="CZ911" s="13"/>
      <c r="DA911" s="13"/>
      <c r="DB911" s="13"/>
      <c r="DC911" s="13"/>
      <c r="DD911" s="13"/>
      <c r="DE911" s="13"/>
      <c r="DF911" s="13"/>
      <c r="DG911" s="22"/>
      <c r="DH911" s="13"/>
      <c r="DI911" s="13"/>
      <c r="DJ911" s="13"/>
      <c r="DK911" s="13"/>
      <c r="DL911" s="13"/>
      <c r="DM911" s="13"/>
      <c r="DN911" s="13"/>
      <c r="DO911" s="23"/>
      <c r="DP911" s="13"/>
      <c r="DQ911" s="13"/>
      <c r="DR911" s="13"/>
      <c r="DS911" s="13"/>
      <c r="DT911" s="13"/>
      <c r="DU911" s="13"/>
      <c r="DV911" s="13"/>
      <c r="DW911" s="13"/>
      <c r="DX911" s="13"/>
      <c r="DY911" s="13"/>
      <c r="DZ911" s="13"/>
      <c r="EA911" s="13"/>
      <c r="EB911" s="13"/>
      <c r="EC911" s="13"/>
      <c r="ED911" s="13"/>
      <c r="EE911" s="13"/>
      <c r="EF911" s="13"/>
      <c r="EG911" s="13"/>
      <c r="EH911" s="13"/>
      <c r="EI911" s="13"/>
      <c r="EJ911" s="13"/>
      <c r="EK911" s="13"/>
      <c r="EL911" s="13"/>
      <c r="EM911" s="13"/>
      <c r="EN911" s="13"/>
      <c r="EO911" s="13"/>
      <c r="EP911" s="13"/>
      <c r="EQ911" s="13"/>
      <c r="ER911" s="13"/>
      <c r="ES911" s="13"/>
      <c r="ET911" s="13"/>
      <c r="EU911" s="13"/>
      <c r="EV911" s="13"/>
      <c r="EW911" s="13"/>
      <c r="EX911" s="13"/>
      <c r="EY911" s="13"/>
      <c r="EZ911" s="13"/>
      <c r="FA911" s="13"/>
      <c r="FB911" s="13"/>
      <c r="FC911" s="13"/>
      <c r="FD911" s="13"/>
      <c r="FE911" s="13"/>
      <c r="FF911" s="13"/>
    </row>
    <row r="912" spans="1:162" customFormat="1" x14ac:dyDescent="0.25">
      <c r="A912" s="13" t="s">
        <v>111</v>
      </c>
      <c r="B912" s="13" t="s">
        <v>601</v>
      </c>
      <c r="C912" s="19" t="s">
        <v>1625</v>
      </c>
      <c r="D912" s="20">
        <v>117</v>
      </c>
      <c r="E912" s="13">
        <v>10</v>
      </c>
      <c r="F912" s="13">
        <v>120</v>
      </c>
      <c r="G912" s="13" t="s">
        <v>436</v>
      </c>
      <c r="H912" s="13"/>
      <c r="I912" s="13" t="s">
        <v>764</v>
      </c>
      <c r="J912" s="13"/>
      <c r="K912" s="13" t="s">
        <v>1626</v>
      </c>
      <c r="L912" s="33">
        <v>-116.90430000000001</v>
      </c>
      <c r="M912" s="33">
        <v>33.113100000000003</v>
      </c>
      <c r="N912" s="19" t="s">
        <v>148</v>
      </c>
      <c r="O912" s="19" t="s">
        <v>115</v>
      </c>
      <c r="P912" s="13" t="s">
        <v>605</v>
      </c>
      <c r="Q912" s="14" t="s">
        <v>117</v>
      </c>
      <c r="R912" s="16" t="s">
        <v>150</v>
      </c>
      <c r="S912" s="13">
        <v>53.9</v>
      </c>
      <c r="T912" s="13">
        <v>1.03</v>
      </c>
      <c r="U912" s="13">
        <v>17.3</v>
      </c>
      <c r="V912" s="13"/>
      <c r="W912" s="13"/>
      <c r="X912" s="13">
        <v>9.8000000000000007</v>
      </c>
      <c r="Y912">
        <f t="shared" si="15"/>
        <v>8.8181380000000011</v>
      </c>
      <c r="Z912" s="13">
        <v>0.17</v>
      </c>
      <c r="AA912">
        <v>0.21</v>
      </c>
      <c r="AB912" s="13"/>
      <c r="AC912" s="13">
        <v>4.8899999999999997</v>
      </c>
      <c r="AD912" s="13">
        <v>8.9</v>
      </c>
      <c r="AE912" s="13">
        <v>2.64</v>
      </c>
      <c r="AF912" s="13">
        <v>0.74</v>
      </c>
      <c r="AG912">
        <v>0.11</v>
      </c>
      <c r="AH912" s="13"/>
      <c r="AI912" s="34"/>
      <c r="AJ912">
        <v>84.93</v>
      </c>
      <c r="AK912" s="13">
        <v>0.19</v>
      </c>
      <c r="AL912" s="13">
        <v>24.7</v>
      </c>
      <c r="AM912" s="13">
        <v>1.21</v>
      </c>
      <c r="AN912" s="13">
        <v>297.10000000000002</v>
      </c>
      <c r="AO912" s="13">
        <v>214.97</v>
      </c>
      <c r="AP912" s="13">
        <v>2.61</v>
      </c>
      <c r="AQ912" s="13">
        <v>0.71</v>
      </c>
      <c r="AR912" s="13">
        <v>86.11</v>
      </c>
      <c r="AS912" s="13">
        <v>2.2599999999999998</v>
      </c>
      <c r="AT912" s="13">
        <v>2.95</v>
      </c>
      <c r="AU912" s="13">
        <v>19.14</v>
      </c>
      <c r="AV912" s="13">
        <v>25.99</v>
      </c>
      <c r="AW912" s="13">
        <v>80.180000000000007</v>
      </c>
      <c r="AX912" s="34"/>
      <c r="AY912" s="13"/>
      <c r="AZ912" s="13"/>
      <c r="BA912" s="13"/>
      <c r="BB912" s="13">
        <v>1.66</v>
      </c>
      <c r="BC912" s="13"/>
      <c r="BD912" s="13"/>
      <c r="BE912" s="13">
        <v>0.28999999999999998</v>
      </c>
      <c r="BF912" s="13">
        <v>0.25</v>
      </c>
      <c r="BG912" s="13"/>
      <c r="BH912" s="13">
        <v>28.32</v>
      </c>
      <c r="BI912" s="13">
        <v>15.43</v>
      </c>
      <c r="BJ912" s="13">
        <v>8.3800000000000008</v>
      </c>
      <c r="BK912" s="13">
        <v>19.47</v>
      </c>
      <c r="BL912" s="13">
        <v>3.04</v>
      </c>
      <c r="BM912" s="13">
        <v>12.65</v>
      </c>
      <c r="BN912" s="13">
        <v>3.17</v>
      </c>
      <c r="BO912" s="13">
        <v>25.13</v>
      </c>
      <c r="BP912" s="13">
        <v>0.88</v>
      </c>
      <c r="BQ912" s="13">
        <v>2.5499999999999998</v>
      </c>
      <c r="BR912" s="13">
        <v>0.51</v>
      </c>
      <c r="BS912" s="13">
        <v>3.28</v>
      </c>
      <c r="BT912" s="13">
        <v>0.66</v>
      </c>
      <c r="BU912" s="13">
        <v>1.89</v>
      </c>
      <c r="BV912" s="13">
        <v>0.23</v>
      </c>
      <c r="BW912" s="13">
        <v>1.73</v>
      </c>
      <c r="BX912" s="13"/>
      <c r="BY912">
        <v>186.24</v>
      </c>
      <c r="BZ912">
        <v>0.39</v>
      </c>
      <c r="CA912" s="13">
        <v>24.7</v>
      </c>
      <c r="CB912" s="13">
        <v>297.10000000000002</v>
      </c>
      <c r="CC912" s="13">
        <v>117</v>
      </c>
      <c r="CD912" s="13">
        <v>0.23599999999999999</v>
      </c>
      <c r="CE912" s="13">
        <v>0.70423999999999998</v>
      </c>
      <c r="CF912" s="21">
        <v>0.7036</v>
      </c>
      <c r="CG912" s="13"/>
      <c r="CH912" s="13"/>
      <c r="CI912">
        <v>3.17</v>
      </c>
      <c r="CJ912" s="13">
        <v>12.65</v>
      </c>
      <c r="CK912" s="13"/>
      <c r="CL912" s="13"/>
      <c r="CM912" s="13"/>
      <c r="CN912" s="13"/>
      <c r="CO912" s="13"/>
      <c r="CP912" s="13"/>
      <c r="CQ912">
        <v>2.2599999999999998</v>
      </c>
      <c r="CR912" s="13"/>
      <c r="CS912" s="13"/>
      <c r="CT912" s="13"/>
      <c r="CU912" s="13"/>
      <c r="CV912">
        <v>0.71</v>
      </c>
      <c r="CW912">
        <v>2.61</v>
      </c>
      <c r="CX912" s="13"/>
      <c r="CY912" s="13"/>
      <c r="CZ912" s="13"/>
      <c r="DA912" s="13"/>
      <c r="DB912" s="13"/>
      <c r="DC912" s="13"/>
      <c r="DD912" s="13"/>
      <c r="DE912" s="13"/>
      <c r="DF912" s="13"/>
      <c r="DG912" s="22"/>
      <c r="DH912" s="13"/>
      <c r="DI912" s="13"/>
      <c r="DJ912" s="13"/>
      <c r="DK912" s="13"/>
      <c r="DL912" s="13"/>
      <c r="DM912" s="13"/>
      <c r="DN912" s="13"/>
      <c r="DO912" s="23"/>
      <c r="DP912" s="13"/>
      <c r="DQ912" s="13"/>
      <c r="DR912" s="13"/>
      <c r="DS912" s="13"/>
      <c r="DT912" s="13"/>
      <c r="DU912" s="13"/>
      <c r="DV912" s="13"/>
      <c r="DW912" s="13"/>
      <c r="DX912" s="13"/>
      <c r="DY912" s="13"/>
      <c r="DZ912" s="13"/>
      <c r="EA912" s="13"/>
      <c r="EB912" s="13"/>
      <c r="EC912" s="13"/>
      <c r="ED912" s="13"/>
      <c r="EE912" s="13"/>
      <c r="EF912" s="13"/>
      <c r="EG912" s="13"/>
      <c r="EH912" s="13"/>
      <c r="EI912" s="13"/>
      <c r="EJ912" s="13"/>
      <c r="EK912" s="13"/>
      <c r="EL912" s="13"/>
      <c r="EM912" s="13"/>
      <c r="EN912" s="13"/>
      <c r="EO912" s="13"/>
      <c r="EP912" s="13"/>
      <c r="EQ912" s="13"/>
      <c r="ER912" s="13"/>
      <c r="ES912" s="13"/>
      <c r="ET912" s="13"/>
      <c r="EU912" s="13"/>
      <c r="EV912" s="13"/>
      <c r="EW912" s="13"/>
      <c r="EX912" s="13"/>
      <c r="EY912" s="13"/>
      <c r="EZ912" s="13"/>
      <c r="FA912" s="13"/>
      <c r="FB912" s="13"/>
      <c r="FC912" s="13"/>
      <c r="FD912" s="13"/>
      <c r="FE912" s="13"/>
      <c r="FF912" s="13"/>
    </row>
    <row r="913" spans="1:162" customFormat="1" x14ac:dyDescent="0.25">
      <c r="A913" s="13" t="s">
        <v>111</v>
      </c>
      <c r="B913" s="13" t="s">
        <v>601</v>
      </c>
      <c r="C913" s="19" t="s">
        <v>1627</v>
      </c>
      <c r="D913" s="20">
        <v>117</v>
      </c>
      <c r="E913" s="13">
        <v>10</v>
      </c>
      <c r="F913" s="13">
        <v>120</v>
      </c>
      <c r="G913" s="13" t="s">
        <v>436</v>
      </c>
      <c r="H913" s="13"/>
      <c r="I913" s="13" t="s">
        <v>764</v>
      </c>
      <c r="J913" s="13"/>
      <c r="K913" s="13" t="s">
        <v>1626</v>
      </c>
      <c r="L913" s="33">
        <v>-116.9379</v>
      </c>
      <c r="M913" s="33">
        <v>33.085900000000002</v>
      </c>
      <c r="N913" s="19" t="s">
        <v>148</v>
      </c>
      <c r="O913" s="19" t="s">
        <v>115</v>
      </c>
      <c r="P913" s="13" t="s">
        <v>605</v>
      </c>
      <c r="Q913" s="14" t="s">
        <v>117</v>
      </c>
      <c r="R913" s="16" t="s">
        <v>118</v>
      </c>
      <c r="S913" s="13">
        <v>60</v>
      </c>
      <c r="T913" s="13">
        <v>0.81</v>
      </c>
      <c r="U913" s="13">
        <v>15.9</v>
      </c>
      <c r="V913" s="13"/>
      <c r="W913" s="13"/>
      <c r="X913" s="13">
        <v>7.41</v>
      </c>
      <c r="Y913">
        <f t="shared" si="15"/>
        <v>6.6675921000000002</v>
      </c>
      <c r="Z913" s="13">
        <v>0.12</v>
      </c>
      <c r="AA913">
        <v>0.15</v>
      </c>
      <c r="AB913" s="13"/>
      <c r="AC913" s="13">
        <v>3.26</v>
      </c>
      <c r="AD913" s="13">
        <v>6.49</v>
      </c>
      <c r="AE913" s="13">
        <v>3.1</v>
      </c>
      <c r="AF913" s="13">
        <v>1.64</v>
      </c>
      <c r="AG913">
        <v>0.4</v>
      </c>
      <c r="AH913" s="13"/>
      <c r="AI913" s="34"/>
      <c r="AJ913">
        <v>53.26</v>
      </c>
      <c r="AK913" s="13">
        <v>0.17</v>
      </c>
      <c r="AL913" s="13">
        <v>56</v>
      </c>
      <c r="AM913" s="13">
        <v>2.48</v>
      </c>
      <c r="AN913" s="13">
        <v>228.43</v>
      </c>
      <c r="AO913" s="13">
        <v>404.31</v>
      </c>
      <c r="AP913" s="13">
        <v>5.85</v>
      </c>
      <c r="AQ913" s="13">
        <v>1.6</v>
      </c>
      <c r="AR913" s="13">
        <v>145.65</v>
      </c>
      <c r="AS913" s="13">
        <v>4.3099999999999996</v>
      </c>
      <c r="AT913" s="13">
        <v>4.3099999999999996</v>
      </c>
      <c r="AU913" s="13">
        <v>28.31</v>
      </c>
      <c r="AV913" s="13">
        <v>22.79</v>
      </c>
      <c r="AW913" s="13">
        <v>65.09</v>
      </c>
      <c r="AX913" s="34"/>
      <c r="AY913" s="13"/>
      <c r="AZ913" s="13"/>
      <c r="BA913" s="13"/>
      <c r="BB913" s="13">
        <v>2.39</v>
      </c>
      <c r="BC913" s="13"/>
      <c r="BD913" s="13"/>
      <c r="BE913" s="13">
        <v>0.6</v>
      </c>
      <c r="BF913" s="13">
        <v>0.36</v>
      </c>
      <c r="BG913" s="13"/>
      <c r="BH913" s="13">
        <v>19.64</v>
      </c>
      <c r="BI913" s="13">
        <v>15.86</v>
      </c>
      <c r="BJ913" s="13">
        <v>14.97</v>
      </c>
      <c r="BK913" s="13">
        <v>33.93</v>
      </c>
      <c r="BL913" s="13">
        <v>4.67</v>
      </c>
      <c r="BM913" s="13">
        <v>21.39</v>
      </c>
      <c r="BN913" s="13">
        <v>4.75</v>
      </c>
      <c r="BO913" s="13">
        <v>23</v>
      </c>
      <c r="BP913" s="13">
        <v>1.07</v>
      </c>
      <c r="BQ913" s="13">
        <v>4.74</v>
      </c>
      <c r="BR913" s="13">
        <v>0.8</v>
      </c>
      <c r="BS913" s="13">
        <v>4.67</v>
      </c>
      <c r="BT913" s="13">
        <v>1.01</v>
      </c>
      <c r="BU913" s="13">
        <v>2.92</v>
      </c>
      <c r="BV913" s="13">
        <v>0.43</v>
      </c>
      <c r="BW913" s="13">
        <v>2.7</v>
      </c>
      <c r="BX913" s="13"/>
      <c r="BY913">
        <v>155.91</v>
      </c>
      <c r="BZ913">
        <v>0.6</v>
      </c>
      <c r="CA913" s="13">
        <v>56</v>
      </c>
      <c r="CB913" s="13">
        <v>228.43</v>
      </c>
      <c r="CC913" s="13">
        <v>117</v>
      </c>
      <c r="CD913" s="13">
        <v>0.69399999999999995</v>
      </c>
      <c r="CE913" s="13">
        <v>0.70503000000000005</v>
      </c>
      <c r="CF913" s="21">
        <v>0.7036</v>
      </c>
      <c r="CG913" s="13"/>
      <c r="CH913" s="13"/>
      <c r="CI913">
        <v>4.75</v>
      </c>
      <c r="CJ913" s="13">
        <v>21.39</v>
      </c>
      <c r="CK913" s="13"/>
      <c r="CL913" s="13"/>
      <c r="CM913" s="13"/>
      <c r="CN913" s="13"/>
      <c r="CO913" s="13"/>
      <c r="CP913" s="13"/>
      <c r="CQ913">
        <v>4.3099999999999996</v>
      </c>
      <c r="CR913" s="13"/>
      <c r="CS913" s="13"/>
      <c r="CT913" s="13"/>
      <c r="CU913" s="13"/>
      <c r="CV913">
        <v>1.6</v>
      </c>
      <c r="CW913">
        <v>5.85</v>
      </c>
      <c r="CX913" s="13"/>
      <c r="CY913" s="13"/>
      <c r="CZ913" s="13"/>
      <c r="DA913" s="13"/>
      <c r="DB913" s="13"/>
      <c r="DC913" s="13"/>
      <c r="DD913" s="13"/>
      <c r="DE913" s="13"/>
      <c r="DF913" s="13"/>
      <c r="DG913" s="22"/>
      <c r="DH913" s="13"/>
      <c r="DI913" s="13"/>
      <c r="DJ913" s="13"/>
      <c r="DK913" s="13"/>
      <c r="DL913" s="13"/>
      <c r="DM913" s="13"/>
      <c r="DN913" s="13"/>
      <c r="DO913" s="23"/>
      <c r="DP913" s="13"/>
      <c r="DQ913" s="13"/>
      <c r="DR913" s="13"/>
      <c r="DS913" s="13"/>
      <c r="DT913" s="13"/>
      <c r="DU913" s="13"/>
      <c r="DV913" s="13"/>
      <c r="DW913" s="13"/>
      <c r="DX913" s="13"/>
      <c r="DY913" s="13"/>
      <c r="DZ913" s="13"/>
      <c r="EA913" s="13"/>
      <c r="EB913" s="13"/>
      <c r="EC913" s="13"/>
      <c r="ED913" s="13"/>
      <c r="EE913" s="13"/>
      <c r="EF913" s="13"/>
      <c r="EG913" s="13"/>
      <c r="EH913" s="13"/>
      <c r="EI913" s="13"/>
      <c r="EJ913" s="13"/>
      <c r="EK913" s="13"/>
      <c r="EL913" s="13"/>
      <c r="EM913" s="13"/>
      <c r="EN913" s="13"/>
      <c r="EO913" s="13"/>
      <c r="EP913" s="13"/>
      <c r="EQ913" s="13"/>
      <c r="ER913" s="13"/>
      <c r="ES913" s="13"/>
      <c r="ET913" s="13"/>
      <c r="EU913" s="13"/>
      <c r="EV913" s="13"/>
      <c r="EW913" s="13"/>
      <c r="EX913" s="13"/>
      <c r="EY913" s="13"/>
      <c r="EZ913" s="13"/>
      <c r="FA913" s="13"/>
      <c r="FB913" s="13"/>
      <c r="FC913" s="13"/>
      <c r="FD913" s="13"/>
      <c r="FE913" s="13"/>
      <c r="FF913" s="13"/>
    </row>
    <row r="914" spans="1:162" customFormat="1" x14ac:dyDescent="0.25">
      <c r="A914" s="13" t="s">
        <v>111</v>
      </c>
      <c r="B914" s="13" t="s">
        <v>601</v>
      </c>
      <c r="C914" s="19" t="s">
        <v>1628</v>
      </c>
      <c r="D914" s="20">
        <v>117</v>
      </c>
      <c r="E914" s="13">
        <v>10</v>
      </c>
      <c r="F914" s="13">
        <v>120</v>
      </c>
      <c r="G914" s="13" t="s">
        <v>436</v>
      </c>
      <c r="H914" s="13"/>
      <c r="I914" s="13" t="s">
        <v>764</v>
      </c>
      <c r="J914" s="13"/>
      <c r="K914" t="s">
        <v>945</v>
      </c>
      <c r="L914" s="33">
        <v>-117.1859</v>
      </c>
      <c r="M914" s="33">
        <v>33.227899999999998</v>
      </c>
      <c r="N914" s="19" t="s">
        <v>148</v>
      </c>
      <c r="O914" s="19" t="s">
        <v>115</v>
      </c>
      <c r="P914" s="13" t="s">
        <v>605</v>
      </c>
      <c r="Q914" s="14" t="s">
        <v>117</v>
      </c>
      <c r="R914" s="16" t="s">
        <v>118</v>
      </c>
      <c r="S914" s="13">
        <v>61.3</v>
      </c>
      <c r="T914" s="13">
        <v>0.88</v>
      </c>
      <c r="U914" s="13">
        <v>15.3</v>
      </c>
      <c r="V914" s="13"/>
      <c r="W914" s="13"/>
      <c r="X914" s="13">
        <v>7.14</v>
      </c>
      <c r="Y914">
        <f t="shared" si="15"/>
        <v>6.4246433999999999</v>
      </c>
      <c r="Z914" s="13">
        <v>0.11</v>
      </c>
      <c r="AA914">
        <v>0.14000000000000001</v>
      </c>
      <c r="AB914" s="13"/>
      <c r="AC914" s="13">
        <v>3.31</v>
      </c>
      <c r="AD914" s="13">
        <v>6.21</v>
      </c>
      <c r="AE914" s="13">
        <v>3.21</v>
      </c>
      <c r="AF914" s="13">
        <v>1.58</v>
      </c>
      <c r="AG914">
        <v>7.0000000000000007E-2</v>
      </c>
      <c r="AH914" s="13"/>
      <c r="AI914" s="34"/>
      <c r="AJ914">
        <v>53.69</v>
      </c>
      <c r="AK914" s="13">
        <v>0.17</v>
      </c>
      <c r="AL914" s="13">
        <v>62</v>
      </c>
      <c r="AM914" s="13">
        <v>4</v>
      </c>
      <c r="AN914" s="13">
        <v>258.2</v>
      </c>
      <c r="AO914" s="13">
        <v>410.51</v>
      </c>
      <c r="AP914" s="13">
        <v>10.88</v>
      </c>
      <c r="AQ914" s="13">
        <v>2.5299999999999998</v>
      </c>
      <c r="AR914" s="13">
        <v>170.04</v>
      </c>
      <c r="AS914" s="13">
        <v>5.9</v>
      </c>
      <c r="AT914" s="13">
        <v>4.5</v>
      </c>
      <c r="AU914" s="13">
        <v>27.6</v>
      </c>
      <c r="AV914" s="13">
        <v>42.88</v>
      </c>
      <c r="AW914" s="13">
        <v>59.72</v>
      </c>
      <c r="AX914" s="34"/>
      <c r="AY914" s="13"/>
      <c r="AZ914" s="13"/>
      <c r="BA914" s="13"/>
      <c r="BB914" s="13">
        <v>5.66</v>
      </c>
      <c r="BC914" s="13"/>
      <c r="BD914" s="13"/>
      <c r="BE914" s="13">
        <v>1.29</v>
      </c>
      <c r="BF914" s="13">
        <v>0.36</v>
      </c>
      <c r="BG914" s="13"/>
      <c r="BH914" s="13">
        <v>24.64</v>
      </c>
      <c r="BI914" s="13">
        <v>25.7</v>
      </c>
      <c r="BJ914" s="13">
        <v>13.84</v>
      </c>
      <c r="BK914" s="13">
        <v>31.11</v>
      </c>
      <c r="BL914" s="13">
        <v>4.49</v>
      </c>
      <c r="BM914" s="13">
        <v>20.100000000000001</v>
      </c>
      <c r="BN914" s="13">
        <v>6.18</v>
      </c>
      <c r="BO914" s="13">
        <v>23.15</v>
      </c>
      <c r="BP914" s="13">
        <v>1.21</v>
      </c>
      <c r="BQ914" s="13">
        <v>5.83</v>
      </c>
      <c r="BR914" s="13">
        <v>1.08</v>
      </c>
      <c r="BS914" s="13">
        <v>6.89</v>
      </c>
      <c r="BT914" s="13">
        <v>1.23</v>
      </c>
      <c r="BU914" s="13">
        <v>3.94</v>
      </c>
      <c r="BV914" s="13">
        <v>0.57999999999999996</v>
      </c>
      <c r="BW914" s="13">
        <v>3.97</v>
      </c>
      <c r="BX914" s="13"/>
      <c r="BY914">
        <v>168.95</v>
      </c>
      <c r="BZ914">
        <v>1.1000000000000001</v>
      </c>
      <c r="CA914" s="13">
        <v>62</v>
      </c>
      <c r="CB914" s="13">
        <v>258.2</v>
      </c>
      <c r="CC914" s="13">
        <v>117</v>
      </c>
      <c r="CD914" s="13">
        <v>0.72299999999999998</v>
      </c>
      <c r="CE914" s="13">
        <v>0.70482</v>
      </c>
      <c r="CF914" s="21">
        <v>0.70355999999999996</v>
      </c>
      <c r="CG914" s="13"/>
      <c r="CH914" s="13"/>
      <c r="CI914">
        <v>6.18</v>
      </c>
      <c r="CJ914" s="13">
        <v>20.100000000000001</v>
      </c>
      <c r="CK914" s="13"/>
      <c r="CL914" s="13"/>
      <c r="CM914" s="13"/>
      <c r="CN914" s="13"/>
      <c r="CO914" s="13"/>
      <c r="CP914" s="13"/>
      <c r="CQ914">
        <v>5.9</v>
      </c>
      <c r="CR914" s="13"/>
      <c r="CS914" s="13"/>
      <c r="CT914" s="13"/>
      <c r="CU914" s="13"/>
      <c r="CV914">
        <v>2.5299999999999998</v>
      </c>
      <c r="CW914">
        <v>10.88</v>
      </c>
      <c r="CX914" s="13"/>
      <c r="CY914" s="13"/>
      <c r="CZ914" s="13"/>
      <c r="DA914" s="13"/>
      <c r="DB914" s="13"/>
      <c r="DC914" s="13"/>
      <c r="DD914" s="13"/>
      <c r="DE914" s="13"/>
      <c r="DF914" s="13"/>
      <c r="DG914" s="22"/>
      <c r="DH914" s="13"/>
      <c r="DI914" s="13"/>
      <c r="DJ914" s="13"/>
      <c r="DK914" s="13"/>
      <c r="DL914" s="13"/>
      <c r="DM914" s="13"/>
      <c r="DN914" s="13"/>
      <c r="DO914" s="23"/>
      <c r="DP914" s="13"/>
      <c r="DQ914" s="13"/>
      <c r="DR914" s="13"/>
      <c r="DS914" s="13"/>
      <c r="DT914" s="13"/>
      <c r="DU914" s="13"/>
      <c r="DV914" s="13"/>
      <c r="DW914" s="13"/>
      <c r="DX914" s="13"/>
      <c r="DY914" s="13"/>
      <c r="DZ914" s="13"/>
      <c r="EA914" s="13"/>
      <c r="EB914" s="13"/>
      <c r="EC914" s="13"/>
      <c r="ED914" s="13"/>
      <c r="EE914" s="13"/>
      <c r="EF914" s="13"/>
      <c r="EG914" s="13"/>
      <c r="EH914" s="13"/>
      <c r="EI914" s="13"/>
      <c r="EJ914" s="13"/>
      <c r="EK914" s="13"/>
      <c r="EL914" s="13"/>
      <c r="EM914" s="13"/>
      <c r="EN914" s="13"/>
      <c r="EO914" s="13"/>
      <c r="EP914" s="13"/>
      <c r="EQ914" s="13"/>
      <c r="ER914" s="13"/>
      <c r="ES914" s="13"/>
      <c r="ET914" s="13"/>
      <c r="EU914" s="13"/>
      <c r="EV914" s="13"/>
      <c r="EW914" s="13"/>
      <c r="EX914" s="13"/>
      <c r="EY914" s="13"/>
      <c r="EZ914" s="13"/>
      <c r="FA914" s="13"/>
      <c r="FB914" s="13"/>
      <c r="FC914" s="13"/>
      <c r="FD914" s="13"/>
      <c r="FE914" s="13"/>
      <c r="FF914" s="13"/>
    </row>
    <row r="915" spans="1:162" customFormat="1" x14ac:dyDescent="0.25">
      <c r="A915" s="13" t="s">
        <v>111</v>
      </c>
      <c r="B915" s="13" t="s">
        <v>601</v>
      </c>
      <c r="C915" s="19" t="s">
        <v>1629</v>
      </c>
      <c r="D915" s="20">
        <v>117</v>
      </c>
      <c r="E915" s="13">
        <v>10</v>
      </c>
      <c r="F915" s="13">
        <v>120</v>
      </c>
      <c r="G915" s="13" t="s">
        <v>436</v>
      </c>
      <c r="H915" s="13"/>
      <c r="I915" s="13" t="s">
        <v>764</v>
      </c>
      <c r="J915" s="13"/>
      <c r="K915" s="13" t="s">
        <v>1626</v>
      </c>
      <c r="L915" s="33">
        <v>-117.07599999999999</v>
      </c>
      <c r="M915" s="33">
        <v>33.028599999999997</v>
      </c>
      <c r="N915" s="19" t="s">
        <v>148</v>
      </c>
      <c r="O915" s="19" t="s">
        <v>115</v>
      </c>
      <c r="P915" s="13" t="s">
        <v>605</v>
      </c>
      <c r="Q915" s="14" t="s">
        <v>117</v>
      </c>
      <c r="R915" s="16" t="s">
        <v>118</v>
      </c>
      <c r="S915" s="13">
        <v>62.9</v>
      </c>
      <c r="T915" s="13">
        <v>0.79</v>
      </c>
      <c r="U915" s="13">
        <v>15.3</v>
      </c>
      <c r="V915" s="13"/>
      <c r="W915" s="13"/>
      <c r="X915" s="13">
        <v>6.61</v>
      </c>
      <c r="Y915">
        <f t="shared" si="15"/>
        <v>5.9477441000000004</v>
      </c>
      <c r="Z915" s="13">
        <v>0.11</v>
      </c>
      <c r="AA915">
        <v>0.14000000000000001</v>
      </c>
      <c r="AB915" s="13"/>
      <c r="AC915" s="13">
        <v>2.65</v>
      </c>
      <c r="AD915" s="13">
        <v>5.51</v>
      </c>
      <c r="AE915" s="13">
        <v>3.63</v>
      </c>
      <c r="AF915" s="13">
        <v>1.37</v>
      </c>
      <c r="AG915">
        <v>0.5</v>
      </c>
      <c r="AH915" s="13"/>
      <c r="AI915" s="34"/>
      <c r="AJ915">
        <v>44.41</v>
      </c>
      <c r="AK915" s="13">
        <v>0.2</v>
      </c>
      <c r="AL915" s="13">
        <v>42.3</v>
      </c>
      <c r="AM915" s="13">
        <v>1.84</v>
      </c>
      <c r="AN915" s="13">
        <v>247.18</v>
      </c>
      <c r="AO915" s="13">
        <v>470.2</v>
      </c>
      <c r="AP915" s="13">
        <v>4.9000000000000004</v>
      </c>
      <c r="AQ915" s="13">
        <v>1.67</v>
      </c>
      <c r="AR915" s="13">
        <v>148.87</v>
      </c>
      <c r="AS915" s="13">
        <v>4.96</v>
      </c>
      <c r="AT915" s="13">
        <v>3.32</v>
      </c>
      <c r="AU915" s="13">
        <v>25.97</v>
      </c>
      <c r="AV915" s="13">
        <v>18.09</v>
      </c>
      <c r="AW915" s="13">
        <v>61.25</v>
      </c>
      <c r="AX915" s="34"/>
      <c r="AY915" s="13"/>
      <c r="AZ915" s="13"/>
      <c r="BA915" s="13"/>
      <c r="BB915" s="13">
        <v>1.92</v>
      </c>
      <c r="BC915" s="13"/>
      <c r="BD915" s="13"/>
      <c r="BE915" s="13">
        <v>0.48</v>
      </c>
      <c r="BF915" s="13">
        <v>0.26</v>
      </c>
      <c r="BG915">
        <v>5.6</v>
      </c>
      <c r="BH915" s="13">
        <v>19.75</v>
      </c>
      <c r="BI915" s="13">
        <v>20.73</v>
      </c>
      <c r="BJ915" s="13">
        <v>11.46</v>
      </c>
      <c r="BK915" s="13">
        <v>25.92</v>
      </c>
      <c r="BL915" s="13">
        <v>3.75</v>
      </c>
      <c r="BM915" s="13">
        <v>17.25</v>
      </c>
      <c r="BN915" s="13">
        <v>4.82</v>
      </c>
      <c r="BO915" s="13">
        <v>19.45</v>
      </c>
      <c r="BP915" s="13">
        <v>1.1599999999999999</v>
      </c>
      <c r="BQ915" s="13">
        <v>5.17</v>
      </c>
      <c r="BR915" s="13">
        <v>0.88</v>
      </c>
      <c r="BS915" s="13">
        <v>5.17</v>
      </c>
      <c r="BT915" s="13">
        <v>1.21</v>
      </c>
      <c r="BU915" s="13">
        <v>3.61</v>
      </c>
      <c r="BV915" s="13">
        <v>0.67</v>
      </c>
      <c r="BW915" s="13">
        <v>3.16</v>
      </c>
      <c r="BX915" s="13"/>
      <c r="BY915">
        <v>136.82</v>
      </c>
      <c r="BZ915">
        <v>0.42</v>
      </c>
      <c r="CA915" s="13">
        <v>42.3</v>
      </c>
      <c r="CB915" s="13">
        <v>247.18</v>
      </c>
      <c r="CC915" s="13">
        <v>117</v>
      </c>
      <c r="CD915" s="13">
        <v>0.48</v>
      </c>
      <c r="CE915" s="13">
        <v>0.70438999999999996</v>
      </c>
      <c r="CF915" s="21">
        <v>0.7036</v>
      </c>
      <c r="CG915" s="13"/>
      <c r="CH915" s="13"/>
      <c r="CI915">
        <v>4.82</v>
      </c>
      <c r="CJ915" s="13">
        <v>17.25</v>
      </c>
      <c r="CK915" s="13"/>
      <c r="CL915" s="13"/>
      <c r="CM915" s="13"/>
      <c r="CN915" s="13"/>
      <c r="CO915" s="13"/>
      <c r="CP915" s="13"/>
      <c r="CQ915">
        <v>4.96</v>
      </c>
      <c r="CR915" s="13"/>
      <c r="CS915" s="13"/>
      <c r="CT915" s="13"/>
      <c r="CU915" s="13"/>
      <c r="CV915" s="13">
        <v>1.18</v>
      </c>
      <c r="CW915" s="13">
        <v>4.75</v>
      </c>
      <c r="CX915" s="13">
        <v>5.6</v>
      </c>
      <c r="CY915" s="13">
        <v>18.858000000000001</v>
      </c>
      <c r="CZ915" s="13">
        <v>15.589</v>
      </c>
      <c r="DA915" s="13">
        <v>37.508000000000003</v>
      </c>
      <c r="DB915" s="13">
        <v>13.6</v>
      </c>
      <c r="DC915" s="13"/>
      <c r="DD915" s="13">
        <v>56.1</v>
      </c>
      <c r="DE915" s="13">
        <v>18.596</v>
      </c>
      <c r="DF915" s="13">
        <v>15.577</v>
      </c>
      <c r="DG915" s="22">
        <v>38.164999999999999</v>
      </c>
      <c r="DH915" s="13"/>
      <c r="DI915" s="13"/>
      <c r="DJ915" s="13"/>
      <c r="DK915" s="13"/>
      <c r="DL915" s="13"/>
      <c r="DM915" s="13"/>
      <c r="DN915" s="13"/>
      <c r="DO915" s="23">
        <v>6.3</v>
      </c>
      <c r="DP915" s="13"/>
      <c r="DQ915" s="13"/>
      <c r="DR915" s="13"/>
      <c r="DS915" s="13"/>
      <c r="DT915" s="13"/>
      <c r="DU915" s="13"/>
      <c r="DV915" s="13"/>
      <c r="DW915" s="13"/>
      <c r="DX915" s="13"/>
      <c r="DY915" s="13"/>
      <c r="DZ915" s="13"/>
      <c r="EA915" s="13"/>
      <c r="EB915" s="13"/>
      <c r="EC915" s="13"/>
      <c r="ED915" s="13"/>
      <c r="EE915" s="13"/>
      <c r="EF915" s="13"/>
      <c r="EG915" s="13"/>
      <c r="EH915" s="13"/>
      <c r="EI915" s="13"/>
      <c r="EJ915" s="13"/>
      <c r="EK915" s="13"/>
      <c r="EL915" s="13"/>
      <c r="EM915" s="13"/>
      <c r="EN915" s="13"/>
      <c r="EO915" s="13"/>
      <c r="EP915" s="13"/>
      <c r="EQ915" s="13"/>
      <c r="ER915" s="13"/>
      <c r="ES915" s="13"/>
      <c r="ET915" s="13"/>
      <c r="EU915" s="13"/>
      <c r="EV915" s="13"/>
      <c r="EW915" s="13"/>
      <c r="EX915" s="13"/>
      <c r="EY915" s="13"/>
      <c r="EZ915" s="13"/>
      <c r="FA915" s="13"/>
      <c r="FB915" s="13"/>
      <c r="FC915" s="13"/>
      <c r="FD915" s="13"/>
      <c r="FE915" s="13"/>
      <c r="FF915" s="13"/>
    </row>
    <row r="916" spans="1:162" customFormat="1" x14ac:dyDescent="0.25">
      <c r="A916" s="13" t="s">
        <v>111</v>
      </c>
      <c r="B916" s="13" t="s">
        <v>601</v>
      </c>
      <c r="C916" s="19" t="s">
        <v>1630</v>
      </c>
      <c r="D916" s="20">
        <v>117</v>
      </c>
      <c r="E916" s="13">
        <v>10</v>
      </c>
      <c r="F916" s="13">
        <v>120</v>
      </c>
      <c r="G916" s="13" t="s">
        <v>436</v>
      </c>
      <c r="H916" s="13"/>
      <c r="I916" s="13" t="s">
        <v>764</v>
      </c>
      <c r="J916" s="13"/>
      <c r="K916" s="13" t="s">
        <v>1626</v>
      </c>
      <c r="L916" s="33">
        <v>-117.08450000000001</v>
      </c>
      <c r="M916" s="33">
        <v>33.085599999999999</v>
      </c>
      <c r="N916" s="19" t="s">
        <v>148</v>
      </c>
      <c r="O916" s="19" t="s">
        <v>115</v>
      </c>
      <c r="P916" s="13" t="s">
        <v>605</v>
      </c>
      <c r="Q916" s="14" t="s">
        <v>117</v>
      </c>
      <c r="R916" s="16" t="s">
        <v>118</v>
      </c>
      <c r="S916" s="13">
        <v>63.4</v>
      </c>
      <c r="T916" s="13">
        <v>0.75</v>
      </c>
      <c r="U916" s="13">
        <v>15.2</v>
      </c>
      <c r="V916" s="13"/>
      <c r="W916" s="13"/>
      <c r="X916" s="13">
        <v>6.11</v>
      </c>
      <c r="Y916">
        <f t="shared" si="15"/>
        <v>5.4978391000000002</v>
      </c>
      <c r="Z916" s="13">
        <v>0.1</v>
      </c>
      <c r="AA916">
        <v>0.11</v>
      </c>
      <c r="AB916" s="13"/>
      <c r="AC916" s="13">
        <v>2.8</v>
      </c>
      <c r="AD916" s="13">
        <v>5.3</v>
      </c>
      <c r="AE916" s="13">
        <v>3.49</v>
      </c>
      <c r="AF916" s="13">
        <v>1.62</v>
      </c>
      <c r="AG916">
        <v>0.41</v>
      </c>
      <c r="AH916" s="13"/>
      <c r="AI916" s="34"/>
      <c r="AJ916">
        <v>110.41</v>
      </c>
      <c r="AK916" s="13">
        <v>0.16</v>
      </c>
      <c r="AL916" s="13">
        <v>61.7</v>
      </c>
      <c r="AM916" s="13">
        <v>3.42</v>
      </c>
      <c r="AN916" s="13">
        <v>242.52</v>
      </c>
      <c r="AO916" s="13">
        <v>491.5</v>
      </c>
      <c r="AP916" s="13">
        <v>5.78</v>
      </c>
      <c r="AQ916" s="13">
        <v>2.73</v>
      </c>
      <c r="AR916" s="13">
        <v>191.36</v>
      </c>
      <c r="AS916" s="13">
        <v>6.52</v>
      </c>
      <c r="AT916" s="13">
        <v>4.83</v>
      </c>
      <c r="AU916" s="13">
        <v>24.35</v>
      </c>
      <c r="AV916" s="13">
        <v>19.21</v>
      </c>
      <c r="AW916" s="13">
        <v>61.23</v>
      </c>
      <c r="AX916" s="34"/>
      <c r="AY916" s="13"/>
      <c r="AZ916" s="13"/>
      <c r="BA916" s="13"/>
      <c r="BB916" s="13">
        <v>1.59</v>
      </c>
      <c r="BC916" s="13"/>
      <c r="BD916" s="13"/>
      <c r="BE916" s="13">
        <v>0.53</v>
      </c>
      <c r="BF916" s="13">
        <v>0.31</v>
      </c>
      <c r="BG916" s="13"/>
      <c r="BH916" s="13">
        <v>16.399999999999999</v>
      </c>
      <c r="BI916" s="13">
        <v>31.24</v>
      </c>
      <c r="BJ916" s="13">
        <v>14.47</v>
      </c>
      <c r="BK916" s="13">
        <v>33.659999999999997</v>
      </c>
      <c r="BL916" s="13">
        <v>5.36</v>
      </c>
      <c r="BM916" s="13">
        <v>23.43</v>
      </c>
      <c r="BN916" s="13">
        <v>5.48</v>
      </c>
      <c r="BO916" s="13">
        <v>17.77</v>
      </c>
      <c r="BP916" s="13">
        <v>1.48</v>
      </c>
      <c r="BQ916" s="13">
        <v>5.47</v>
      </c>
      <c r="BR916" s="13">
        <v>0.82</v>
      </c>
      <c r="BS916" s="13">
        <v>5.69</v>
      </c>
      <c r="BT916" s="13">
        <v>1.1399999999999999</v>
      </c>
      <c r="BU916" s="13">
        <v>3.5</v>
      </c>
      <c r="BV916" s="13">
        <v>0.55000000000000004</v>
      </c>
      <c r="BW916" s="13">
        <v>2.9</v>
      </c>
      <c r="BX916" s="13"/>
      <c r="BY916">
        <v>312.29000000000002</v>
      </c>
      <c r="BZ916">
        <v>3.11</v>
      </c>
      <c r="CA916" s="13">
        <v>61.7</v>
      </c>
      <c r="CB916" s="13">
        <v>242.52</v>
      </c>
      <c r="CC916" s="13">
        <v>117</v>
      </c>
      <c r="CD916" s="13">
        <v>0.69699999999999995</v>
      </c>
      <c r="CE916" s="13">
        <v>0.70476000000000005</v>
      </c>
      <c r="CF916" s="21">
        <v>0.7036</v>
      </c>
      <c r="CG916" s="13"/>
      <c r="CH916" s="13"/>
      <c r="CI916">
        <v>5.48</v>
      </c>
      <c r="CJ916" s="13">
        <v>23.43</v>
      </c>
      <c r="CK916" s="13"/>
      <c r="CL916" s="13"/>
      <c r="CM916" s="13"/>
      <c r="CN916" s="13"/>
      <c r="CO916" s="13"/>
      <c r="CP916" s="13"/>
      <c r="CQ916">
        <v>6.52</v>
      </c>
      <c r="CR916" s="13"/>
      <c r="CS916" s="13"/>
      <c r="CT916" s="13"/>
      <c r="CU916" s="13"/>
      <c r="CV916">
        <v>2.73</v>
      </c>
      <c r="CW916">
        <v>5.78</v>
      </c>
      <c r="CX916" s="13"/>
      <c r="CY916" s="13"/>
      <c r="CZ916" s="13"/>
      <c r="DA916" s="13"/>
      <c r="DB916" s="13"/>
      <c r="DC916" s="13"/>
      <c r="DD916" s="13"/>
      <c r="DE916" s="13"/>
      <c r="DF916" s="13"/>
      <c r="DG916" s="22"/>
      <c r="DH916" s="13"/>
      <c r="DI916" s="13"/>
      <c r="DJ916" s="13"/>
      <c r="DK916" s="13"/>
      <c r="DL916" s="13"/>
      <c r="DM916" s="13"/>
      <c r="DN916" s="13"/>
      <c r="DO916" s="18">
        <v>6.3</v>
      </c>
      <c r="DP916" s="13"/>
      <c r="DQ916" s="13"/>
      <c r="DR916" s="13"/>
      <c r="DS916" s="13"/>
      <c r="DT916" s="13"/>
      <c r="DU916" s="13"/>
      <c r="DV916" s="13"/>
      <c r="DW916" s="13"/>
      <c r="DX916" s="13"/>
      <c r="DY916" s="13"/>
      <c r="DZ916" s="13"/>
      <c r="EA916" s="13"/>
      <c r="EB916" s="13"/>
      <c r="EC916" s="13"/>
      <c r="ED916" s="13"/>
      <c r="EE916" s="13"/>
      <c r="EF916" s="13"/>
      <c r="EG916" s="13"/>
      <c r="EH916" s="13"/>
      <c r="EI916" s="13"/>
      <c r="EJ916" s="13"/>
      <c r="EK916" s="13"/>
      <c r="EL916" s="13"/>
      <c r="EM916" s="13"/>
      <c r="EN916" s="13"/>
      <c r="EO916" s="13"/>
      <c r="EP916" s="13"/>
      <c r="EQ916" s="13"/>
      <c r="ER916" s="13"/>
      <c r="ES916" s="13"/>
      <c r="ET916" s="13"/>
      <c r="EU916" s="13"/>
      <c r="EV916" s="13"/>
      <c r="EW916" s="13"/>
      <c r="EX916" s="13"/>
      <c r="EY916" s="13"/>
      <c r="EZ916" s="13"/>
      <c r="FA916" s="13"/>
      <c r="FB916" s="13"/>
      <c r="FC916" s="13"/>
      <c r="FD916" s="13"/>
      <c r="FE916" s="13"/>
      <c r="FF916" s="13"/>
    </row>
    <row r="917" spans="1:162" customFormat="1" x14ac:dyDescent="0.25">
      <c r="A917" s="13" t="s">
        <v>111</v>
      </c>
      <c r="B917" s="13" t="s">
        <v>601</v>
      </c>
      <c r="C917" s="19" t="s">
        <v>1631</v>
      </c>
      <c r="D917" s="20">
        <v>117</v>
      </c>
      <c r="E917" s="13">
        <v>10</v>
      </c>
      <c r="F917" s="13">
        <v>120</v>
      </c>
      <c r="G917" s="13" t="s">
        <v>436</v>
      </c>
      <c r="H917" s="13"/>
      <c r="I917" s="13" t="s">
        <v>764</v>
      </c>
      <c r="J917" s="13"/>
      <c r="K917" s="13" t="s">
        <v>1626</v>
      </c>
      <c r="L917" s="33">
        <v>-116.94029999999999</v>
      </c>
      <c r="M917" s="33">
        <v>33.141300000000001</v>
      </c>
      <c r="N917" s="19" t="s">
        <v>148</v>
      </c>
      <c r="O917" s="19" t="s">
        <v>115</v>
      </c>
      <c r="P917" s="13" t="s">
        <v>605</v>
      </c>
      <c r="Q917" s="14" t="s">
        <v>117</v>
      </c>
      <c r="R917" s="16" t="s">
        <v>118</v>
      </c>
      <c r="S917" s="13">
        <v>63.8</v>
      </c>
      <c r="T917" s="13">
        <v>0.64</v>
      </c>
      <c r="U917" s="13">
        <v>15.7</v>
      </c>
      <c r="V917" s="13"/>
      <c r="W917" s="13"/>
      <c r="X917" s="13">
        <v>5.77</v>
      </c>
      <c r="Y917">
        <f t="shared" si="15"/>
        <v>5.1919036999999992</v>
      </c>
      <c r="Z917" s="13">
        <v>0.11</v>
      </c>
      <c r="AA917">
        <v>0.14000000000000001</v>
      </c>
      <c r="AB917" s="13"/>
      <c r="AC917" s="13">
        <v>2.37</v>
      </c>
      <c r="AD917" s="13">
        <v>5.0599999999999996</v>
      </c>
      <c r="AE917" s="13">
        <v>3.39</v>
      </c>
      <c r="AF917" s="13">
        <v>2.19</v>
      </c>
      <c r="AG917">
        <v>0.35</v>
      </c>
      <c r="AH917" s="13"/>
      <c r="AI917" s="34"/>
      <c r="AJ917">
        <v>45.34</v>
      </c>
      <c r="AK917" s="13">
        <v>0.15</v>
      </c>
      <c r="AL917" s="13">
        <v>69.8</v>
      </c>
      <c r="AM917" s="13">
        <v>3.55</v>
      </c>
      <c r="AN917" s="13">
        <v>218.16</v>
      </c>
      <c r="AO917" s="13">
        <v>562.08000000000004</v>
      </c>
      <c r="AP917" s="13">
        <v>10.96</v>
      </c>
      <c r="AQ917" s="13">
        <v>2.86</v>
      </c>
      <c r="AR917" s="13">
        <v>95.14</v>
      </c>
      <c r="AS917" s="13">
        <v>3.42</v>
      </c>
      <c r="AT917" s="13">
        <v>5.79</v>
      </c>
      <c r="AU917" s="13">
        <v>24.19</v>
      </c>
      <c r="AV917" s="13">
        <v>21.5</v>
      </c>
      <c r="AW917" s="13">
        <v>63.45</v>
      </c>
      <c r="AX917" s="34"/>
      <c r="AY917" s="13"/>
      <c r="AZ917" s="13"/>
      <c r="BA917" s="13"/>
      <c r="BB917" s="13">
        <v>1.99</v>
      </c>
      <c r="BC917" s="13"/>
      <c r="BD917" s="13"/>
      <c r="BE917" s="13">
        <v>0.81</v>
      </c>
      <c r="BF917" s="13">
        <v>0.61</v>
      </c>
      <c r="BG917" s="13"/>
      <c r="BH917" s="13">
        <v>19.75</v>
      </c>
      <c r="BI917" s="13">
        <v>6.62</v>
      </c>
      <c r="BJ917" s="13">
        <v>14.95</v>
      </c>
      <c r="BK917" s="13">
        <v>35.549999999999997</v>
      </c>
      <c r="BL917" s="13">
        <v>4.4400000000000004</v>
      </c>
      <c r="BM917" s="13">
        <v>20.71</v>
      </c>
      <c r="BN917" s="13">
        <v>5</v>
      </c>
      <c r="BO917" s="13">
        <v>13.25</v>
      </c>
      <c r="BP917" s="13">
        <v>1.19</v>
      </c>
      <c r="BQ917" s="13">
        <v>5.39</v>
      </c>
      <c r="BR917" s="13">
        <v>0.84</v>
      </c>
      <c r="BS917" s="13">
        <v>6.13</v>
      </c>
      <c r="BT917" s="13">
        <v>1.19</v>
      </c>
      <c r="BU917" s="13">
        <v>3.39</v>
      </c>
      <c r="BV917" s="13">
        <v>0.46</v>
      </c>
      <c r="BW917" s="13">
        <v>2.96</v>
      </c>
      <c r="BX917" s="13"/>
      <c r="BY917">
        <v>145.80000000000001</v>
      </c>
      <c r="BZ917">
        <v>-0.18</v>
      </c>
      <c r="CA917" s="13">
        <v>69.8</v>
      </c>
      <c r="CB917" s="13">
        <v>218.16</v>
      </c>
      <c r="CC917" s="13">
        <v>117</v>
      </c>
      <c r="CD917" s="13">
        <v>0.95199999999999996</v>
      </c>
      <c r="CE917" s="13">
        <v>0.70547000000000004</v>
      </c>
      <c r="CF917" s="21">
        <v>0.7036</v>
      </c>
      <c r="CG917" s="13"/>
      <c r="CH917" s="13"/>
      <c r="CI917">
        <v>5</v>
      </c>
      <c r="CJ917" s="13">
        <v>20.71</v>
      </c>
      <c r="CK917" s="13"/>
      <c r="CL917" s="13"/>
      <c r="CM917" s="13"/>
      <c r="CN917" s="13"/>
      <c r="CO917" s="13"/>
      <c r="CP917" s="13"/>
      <c r="CQ917">
        <v>3.42</v>
      </c>
      <c r="CR917" s="13"/>
      <c r="CS917" s="13"/>
      <c r="CT917" s="13"/>
      <c r="CU917" s="13"/>
      <c r="CV917">
        <v>2.86</v>
      </c>
      <c r="CW917">
        <v>10.96</v>
      </c>
      <c r="CX917" s="13"/>
      <c r="CY917" s="13"/>
      <c r="CZ917" s="13"/>
      <c r="DA917" s="13"/>
      <c r="DB917" s="13"/>
      <c r="DC917" s="13"/>
      <c r="DD917" s="13"/>
      <c r="DE917" s="13"/>
      <c r="DF917" s="13"/>
      <c r="DG917" s="22"/>
      <c r="DH917" s="13"/>
      <c r="DI917" s="13"/>
      <c r="DJ917" s="13"/>
      <c r="DK917" s="13"/>
      <c r="DL917" s="13"/>
      <c r="DM917" s="13"/>
      <c r="DN917" s="13"/>
      <c r="DO917" s="23"/>
      <c r="DP917" s="13"/>
      <c r="DQ917" s="13"/>
      <c r="DR917" s="13"/>
      <c r="DS917" s="13"/>
      <c r="DT917" s="13"/>
      <c r="DU917" s="13"/>
      <c r="DV917" s="13"/>
      <c r="DW917" s="13"/>
      <c r="DX917" s="13"/>
      <c r="DY917" s="13"/>
      <c r="DZ917" s="13"/>
      <c r="EA917" s="13"/>
      <c r="EB917" s="13"/>
      <c r="EC917" s="13"/>
      <c r="ED917" s="13"/>
      <c r="EE917" s="13"/>
      <c r="EF917" s="13"/>
      <c r="EG917" s="13"/>
      <c r="EH917" s="13"/>
      <c r="EI917" s="13"/>
      <c r="EJ917" s="13"/>
      <c r="EK917" s="13"/>
      <c r="EL917" s="13"/>
      <c r="EM917" s="13"/>
      <c r="EN917" s="13"/>
      <c r="EO917" s="13"/>
      <c r="EP917" s="13"/>
      <c r="EQ917" s="13"/>
      <c r="ER917" s="13"/>
      <c r="ES917" s="13"/>
      <c r="ET917" s="13"/>
      <c r="EU917" s="13"/>
      <c r="EV917" s="13"/>
      <c r="EW917" s="13"/>
      <c r="EX917" s="13"/>
      <c r="EY917" s="13"/>
      <c r="EZ917" s="13"/>
      <c r="FA917" s="13"/>
      <c r="FB917" s="13"/>
      <c r="FC917" s="13"/>
      <c r="FD917" s="13"/>
      <c r="FE917" s="13"/>
      <c r="FF917" s="13"/>
    </row>
    <row r="918" spans="1:162" customFormat="1" x14ac:dyDescent="0.25">
      <c r="A918" s="13" t="s">
        <v>111</v>
      </c>
      <c r="B918" s="13" t="s">
        <v>601</v>
      </c>
      <c r="C918" s="19" t="s">
        <v>1632</v>
      </c>
      <c r="D918" s="20">
        <v>117</v>
      </c>
      <c r="E918" s="13">
        <v>10</v>
      </c>
      <c r="F918" s="13">
        <v>120</v>
      </c>
      <c r="G918" s="13" t="s">
        <v>436</v>
      </c>
      <c r="H918" s="13"/>
      <c r="I918" s="13" t="s">
        <v>764</v>
      </c>
      <c r="J918" s="13"/>
      <c r="K918" s="13" t="s">
        <v>1626</v>
      </c>
      <c r="L918" s="33">
        <v>-117.0454</v>
      </c>
      <c r="M918" s="33">
        <v>33.049399999999999</v>
      </c>
      <c r="N918" s="19" t="s">
        <v>148</v>
      </c>
      <c r="O918" s="19" t="s">
        <v>115</v>
      </c>
      <c r="P918" s="13" t="s">
        <v>605</v>
      </c>
      <c r="Q918" s="14" t="s">
        <v>117</v>
      </c>
      <c r="R918" s="16" t="s">
        <v>118</v>
      </c>
      <c r="S918" s="13">
        <v>65</v>
      </c>
      <c r="T918" s="13">
        <v>0.7</v>
      </c>
      <c r="U918" s="13">
        <v>14.9</v>
      </c>
      <c r="V918" s="13"/>
      <c r="W918" s="13"/>
      <c r="X918" s="13">
        <v>5.62</v>
      </c>
      <c r="Y918">
        <f t="shared" si="15"/>
        <v>5.0569322000000003</v>
      </c>
      <c r="Z918" s="13">
        <v>0.09</v>
      </c>
      <c r="AA918">
        <v>0.11</v>
      </c>
      <c r="AB918" s="13"/>
      <c r="AC918" s="13">
        <v>2.2799999999999998</v>
      </c>
      <c r="AD918" s="13">
        <v>5.07</v>
      </c>
      <c r="AE918" s="13">
        <v>3.53</v>
      </c>
      <c r="AF918" s="13">
        <v>1.81</v>
      </c>
      <c r="AG918">
        <v>0.35</v>
      </c>
      <c r="AH918" s="13"/>
      <c r="AI918" s="34"/>
      <c r="AJ918">
        <v>59.91</v>
      </c>
      <c r="AK918" s="13">
        <v>0.16</v>
      </c>
      <c r="AL918" s="13">
        <v>64.5</v>
      </c>
      <c r="AM918" s="13">
        <v>3.41</v>
      </c>
      <c r="AN918" s="13">
        <v>183.56</v>
      </c>
      <c r="AO918" s="13">
        <v>417.8</v>
      </c>
      <c r="AP918" s="13">
        <v>5.41</v>
      </c>
      <c r="AQ918" s="13">
        <v>2.72</v>
      </c>
      <c r="AR918" s="13">
        <v>180.07</v>
      </c>
      <c r="AS918" s="13">
        <v>5.36</v>
      </c>
      <c r="AT918" s="13">
        <v>3.38</v>
      </c>
      <c r="AU918" s="13">
        <v>22.11</v>
      </c>
      <c r="AV918" s="13">
        <v>15.37</v>
      </c>
      <c r="AW918" s="13">
        <v>56.46</v>
      </c>
      <c r="AX918" s="34"/>
      <c r="AY918" s="13"/>
      <c r="AZ918" s="13"/>
      <c r="BA918" s="13"/>
      <c r="BB918" s="13">
        <v>1.4</v>
      </c>
      <c r="BC918" s="13"/>
      <c r="BD918" s="13"/>
      <c r="BE918" s="13">
        <v>0.4</v>
      </c>
      <c r="BF918" s="13">
        <v>0.32</v>
      </c>
      <c r="BG918" s="13"/>
      <c r="BH918" s="13">
        <v>16.61</v>
      </c>
      <c r="BI918" s="13">
        <v>16.27</v>
      </c>
      <c r="BJ918" s="13">
        <v>12.34</v>
      </c>
      <c r="BK918" s="13">
        <v>25.84</v>
      </c>
      <c r="BL918" s="13">
        <v>3.71</v>
      </c>
      <c r="BM918" s="13">
        <v>16.440000000000001</v>
      </c>
      <c r="BN918" s="13">
        <v>4.28</v>
      </c>
      <c r="BO918" s="13">
        <v>20.58</v>
      </c>
      <c r="BP918" s="13">
        <v>1.1000000000000001</v>
      </c>
      <c r="BQ918" s="13">
        <v>4.71</v>
      </c>
      <c r="BR918" s="13">
        <v>0.75</v>
      </c>
      <c r="BS918" s="13">
        <v>4.76</v>
      </c>
      <c r="BT918" s="13">
        <v>0.94</v>
      </c>
      <c r="BU918" s="13">
        <v>2.77</v>
      </c>
      <c r="BV918" s="13">
        <v>0.45</v>
      </c>
      <c r="BW918" s="13">
        <v>2.76</v>
      </c>
      <c r="BX918" s="13"/>
      <c r="BY918">
        <v>107.26</v>
      </c>
      <c r="BZ918">
        <v>-0.48</v>
      </c>
      <c r="CA918" s="13">
        <v>64.5</v>
      </c>
      <c r="CB918" s="13">
        <v>183.56</v>
      </c>
      <c r="CC918" s="13">
        <v>117</v>
      </c>
      <c r="CD918" s="13">
        <v>0.92200000000000004</v>
      </c>
      <c r="CE918" s="13">
        <v>0.70516999999999996</v>
      </c>
      <c r="CF918" s="21">
        <v>0.7036</v>
      </c>
      <c r="CG918" s="13"/>
      <c r="CH918" s="13"/>
      <c r="CI918">
        <v>4.28</v>
      </c>
      <c r="CJ918" s="13">
        <v>16.440000000000001</v>
      </c>
      <c r="CK918" s="13"/>
      <c r="CL918" s="13"/>
      <c r="CM918" s="13"/>
      <c r="CN918" s="13"/>
      <c r="CO918" s="13"/>
      <c r="CP918" s="13"/>
      <c r="CQ918">
        <v>5.36</v>
      </c>
      <c r="CR918" s="13"/>
      <c r="CS918" s="13"/>
      <c r="CT918" s="13"/>
      <c r="CU918" s="13"/>
      <c r="CV918">
        <v>2.72</v>
      </c>
      <c r="CW918">
        <v>5.41</v>
      </c>
      <c r="CX918" s="13"/>
      <c r="CY918" s="13"/>
      <c r="CZ918" s="13"/>
      <c r="DA918" s="13"/>
      <c r="DB918" s="13"/>
      <c r="DC918" s="13"/>
      <c r="DD918" s="13"/>
      <c r="DE918" s="13"/>
      <c r="DF918" s="13"/>
      <c r="DG918" s="22"/>
      <c r="DH918" s="13"/>
      <c r="DI918" s="13"/>
      <c r="DJ918" s="13"/>
      <c r="DK918" s="13"/>
      <c r="DL918" s="13"/>
      <c r="DM918" s="13"/>
      <c r="DN918" s="13"/>
      <c r="DO918" s="18">
        <v>6.1</v>
      </c>
      <c r="DP918" s="13"/>
      <c r="DQ918" s="13"/>
      <c r="DR918" s="13"/>
      <c r="DS918" s="13"/>
      <c r="DT918" s="13"/>
      <c r="DU918" s="13"/>
      <c r="DV918" s="13"/>
      <c r="DW918" s="13"/>
      <c r="DX918" s="13"/>
      <c r="DY918" s="13"/>
      <c r="DZ918" s="13"/>
      <c r="EA918" s="13"/>
      <c r="EB918" s="13"/>
      <c r="EC918" s="13"/>
      <c r="ED918" s="13"/>
      <c r="EE918" s="13"/>
      <c r="EF918" s="13"/>
      <c r="EG918" s="13"/>
      <c r="EH918" s="13"/>
      <c r="EI918" s="13"/>
      <c r="EJ918" s="13"/>
      <c r="EK918" s="13"/>
      <c r="EL918" s="13"/>
      <c r="EM918" s="13"/>
      <c r="EN918" s="13"/>
      <c r="EO918" s="13"/>
      <c r="EP918" s="13"/>
      <c r="EQ918" s="13"/>
      <c r="ER918" s="13"/>
      <c r="ES918" s="13"/>
      <c r="ET918" s="13"/>
      <c r="EU918" s="13"/>
      <c r="EV918" s="13"/>
      <c r="EW918" s="13"/>
      <c r="EX918" s="13"/>
      <c r="EY918" s="13"/>
      <c r="EZ918" s="13"/>
      <c r="FA918" s="13"/>
      <c r="FB918" s="13"/>
      <c r="FC918" s="13"/>
      <c r="FD918" s="13"/>
      <c r="FE918" s="13"/>
      <c r="FF918" s="13"/>
    </row>
    <row r="919" spans="1:162" customFormat="1" x14ac:dyDescent="0.25">
      <c r="A919" s="13" t="s">
        <v>111</v>
      </c>
      <c r="B919" s="13" t="s">
        <v>601</v>
      </c>
      <c r="C919" s="19" t="s">
        <v>1633</v>
      </c>
      <c r="D919" s="20">
        <v>117</v>
      </c>
      <c r="E919" s="13">
        <v>10</v>
      </c>
      <c r="F919" s="13">
        <v>120</v>
      </c>
      <c r="G919" s="13" t="s">
        <v>436</v>
      </c>
      <c r="H919" s="13"/>
      <c r="I919" s="13" t="s">
        <v>764</v>
      </c>
      <c r="J919" s="13"/>
      <c r="K919" s="13" t="s">
        <v>1626</v>
      </c>
      <c r="L919" s="33">
        <v>-117.2135</v>
      </c>
      <c r="M919" s="33">
        <v>33.182099999999998</v>
      </c>
      <c r="N919" s="19" t="s">
        <v>148</v>
      </c>
      <c r="O919" s="19" t="s">
        <v>115</v>
      </c>
      <c r="P919" s="13" t="s">
        <v>605</v>
      </c>
      <c r="Q919" s="14" t="s">
        <v>117</v>
      </c>
      <c r="R919" s="16" t="s">
        <v>118</v>
      </c>
      <c r="S919" s="13">
        <v>65.900000000000006</v>
      </c>
      <c r="T919" s="13">
        <v>0.72</v>
      </c>
      <c r="U919" s="13">
        <v>14.5</v>
      </c>
      <c r="V919" s="13"/>
      <c r="W919" s="13"/>
      <c r="X919" s="13">
        <v>5.35</v>
      </c>
      <c r="Y919">
        <f t="shared" si="15"/>
        <v>4.8139835</v>
      </c>
      <c r="Z919" s="13">
        <v>0.08</v>
      </c>
      <c r="AA919">
        <v>0.09</v>
      </c>
      <c r="AB919" s="13"/>
      <c r="AC919" s="13">
        <v>2.08</v>
      </c>
      <c r="AD919" s="13">
        <v>4.42</v>
      </c>
      <c r="AE919" s="13">
        <v>3.62</v>
      </c>
      <c r="AF919" s="13">
        <v>1.78</v>
      </c>
      <c r="AG919">
        <v>0.38</v>
      </c>
      <c r="AH919" s="13"/>
      <c r="AI919" s="34"/>
      <c r="AJ919">
        <v>43.53</v>
      </c>
      <c r="AK919" s="13">
        <v>0.16</v>
      </c>
      <c r="AL919" s="13">
        <v>65.5</v>
      </c>
      <c r="AM919" s="13">
        <v>4.46</v>
      </c>
      <c r="AN919" s="13">
        <v>260.87</v>
      </c>
      <c r="AO919" s="13">
        <v>482.01</v>
      </c>
      <c r="AP919" s="13">
        <v>8.5299999999999994</v>
      </c>
      <c r="AQ919" s="13">
        <v>1.82</v>
      </c>
      <c r="AR919" s="13">
        <v>169.59</v>
      </c>
      <c r="AS919" s="13">
        <v>5.89</v>
      </c>
      <c r="AT919" s="13">
        <v>4.21</v>
      </c>
      <c r="AU919" s="13">
        <v>25.11</v>
      </c>
      <c r="AV919" s="13">
        <v>34.72</v>
      </c>
      <c r="AW919" s="13">
        <v>47.14</v>
      </c>
      <c r="AX919" s="34"/>
      <c r="AY919" s="13"/>
      <c r="AZ919" s="13"/>
      <c r="BA919" s="13"/>
      <c r="BB919" s="13">
        <v>2.39</v>
      </c>
      <c r="BC919" s="13"/>
      <c r="BD919" s="13"/>
      <c r="BE919" s="13">
        <v>2.2599999999999998</v>
      </c>
      <c r="BF919" s="13">
        <v>0.43</v>
      </c>
      <c r="BG919" s="13"/>
      <c r="BH919" s="13">
        <v>12.07</v>
      </c>
      <c r="BI919" s="13">
        <v>16.420000000000002</v>
      </c>
      <c r="BJ919" s="13">
        <v>12.62</v>
      </c>
      <c r="BK919" s="13">
        <v>29.6</v>
      </c>
      <c r="BL919" s="13">
        <v>4.29</v>
      </c>
      <c r="BM919" s="13">
        <v>20.63</v>
      </c>
      <c r="BN919" s="13">
        <v>5.22</v>
      </c>
      <c r="BO919" s="13">
        <v>15.11</v>
      </c>
      <c r="BP919" s="13">
        <v>1.22</v>
      </c>
      <c r="BQ919" s="13">
        <v>5.75</v>
      </c>
      <c r="BR919" s="13">
        <v>0.95</v>
      </c>
      <c r="BS919" s="13">
        <v>5.37</v>
      </c>
      <c r="BT919" s="13">
        <v>1.1200000000000001</v>
      </c>
      <c r="BU919" s="13">
        <v>3.42</v>
      </c>
      <c r="BV919" s="13">
        <v>0.48</v>
      </c>
      <c r="BW919" s="13">
        <v>3.29</v>
      </c>
      <c r="BX919" s="13"/>
      <c r="BY919">
        <v>129.97</v>
      </c>
      <c r="BZ919">
        <v>0.38</v>
      </c>
      <c r="CA919" s="13">
        <v>65.5</v>
      </c>
      <c r="CB919" s="13">
        <v>260.87</v>
      </c>
      <c r="CC919" s="13">
        <v>117</v>
      </c>
      <c r="CD919" s="13">
        <v>0.72899999999999998</v>
      </c>
      <c r="CE919" s="13">
        <v>0.70491999999999999</v>
      </c>
      <c r="CF919" s="21">
        <v>0.70355999999999996</v>
      </c>
      <c r="CG919" s="13"/>
      <c r="CH919" s="13"/>
      <c r="CI919">
        <v>5.22</v>
      </c>
      <c r="CJ919" s="13">
        <v>20.63</v>
      </c>
      <c r="CK919" s="13"/>
      <c r="CL919" s="13"/>
      <c r="CM919" s="13"/>
      <c r="CN919" s="13"/>
      <c r="CO919" s="13"/>
      <c r="CP919" s="13"/>
      <c r="CQ919">
        <v>5.89</v>
      </c>
      <c r="CR919" s="13"/>
      <c r="CS919" s="13"/>
      <c r="CT919" s="13"/>
      <c r="CU919" s="13"/>
      <c r="CV919">
        <v>1.82</v>
      </c>
      <c r="CW919">
        <v>8.5299999999999994</v>
      </c>
      <c r="CX919" s="13"/>
      <c r="CY919" s="13"/>
      <c r="CZ919" s="13"/>
      <c r="DA919" s="13"/>
      <c r="DB919" s="13"/>
      <c r="DC919" s="13"/>
      <c r="DD919" s="13"/>
      <c r="DE919" s="13"/>
      <c r="DF919" s="13"/>
      <c r="DG919" s="22"/>
      <c r="DH919" s="13"/>
      <c r="DI919" s="13"/>
      <c r="DJ919" s="13"/>
      <c r="DK919" s="13"/>
      <c r="DL919" s="13"/>
      <c r="DM919" s="13"/>
      <c r="DN919" s="13"/>
      <c r="DO919" s="23"/>
      <c r="DP919" s="13"/>
      <c r="DQ919" s="13"/>
      <c r="DR919" s="13"/>
      <c r="DS919" s="13"/>
      <c r="DT919" s="13"/>
      <c r="DU919" s="13"/>
      <c r="DV919" s="13"/>
      <c r="DW919" s="13"/>
      <c r="DX919" s="13"/>
      <c r="DY919" s="13"/>
      <c r="DZ919" s="13"/>
      <c r="EA919" s="13"/>
      <c r="EB919" s="13"/>
      <c r="EC919" s="13"/>
      <c r="ED919" s="13"/>
      <c r="EE919" s="13"/>
      <c r="EF919" s="13"/>
      <c r="EG919" s="13"/>
      <c r="EH919" s="13"/>
      <c r="EI919" s="13"/>
      <c r="EJ919" s="13"/>
      <c r="EK919" s="13"/>
      <c r="EL919" s="13"/>
      <c r="EM919" s="13"/>
      <c r="EN919" s="13"/>
      <c r="EO919" s="13"/>
      <c r="EP919" s="13"/>
      <c r="EQ919" s="13"/>
      <c r="ER919" s="13"/>
      <c r="ES919" s="13"/>
      <c r="ET919" s="13"/>
      <c r="EU919" s="13"/>
      <c r="EV919" s="13"/>
      <c r="EW919" s="13"/>
      <c r="EX919" s="13"/>
      <c r="EY919" s="13"/>
      <c r="EZ919" s="13"/>
      <c r="FA919" s="13"/>
      <c r="FB919" s="13"/>
      <c r="FC919" s="13"/>
      <c r="FD919" s="13"/>
      <c r="FE919" s="13"/>
      <c r="FF919" s="13"/>
    </row>
    <row r="920" spans="1:162" customFormat="1" x14ac:dyDescent="0.25">
      <c r="A920" s="13" t="s">
        <v>111</v>
      </c>
      <c r="B920" s="13" t="s">
        <v>601</v>
      </c>
      <c r="C920" s="19" t="s">
        <v>1634</v>
      </c>
      <c r="D920" s="20">
        <v>117</v>
      </c>
      <c r="E920" s="13">
        <v>10</v>
      </c>
      <c r="F920" s="13">
        <v>120</v>
      </c>
      <c r="G920" s="13" t="s">
        <v>436</v>
      </c>
      <c r="H920" s="13"/>
      <c r="I920" s="13" t="s">
        <v>764</v>
      </c>
      <c r="J920" s="13"/>
      <c r="K920" t="s">
        <v>945</v>
      </c>
      <c r="L920" s="33">
        <v>-117.0115</v>
      </c>
      <c r="M920" s="33">
        <v>33.316699999999997</v>
      </c>
      <c r="N920" s="19" t="s">
        <v>148</v>
      </c>
      <c r="O920" s="19" t="s">
        <v>115</v>
      </c>
      <c r="P920" s="13" t="s">
        <v>605</v>
      </c>
      <c r="Q920" s="14" t="s">
        <v>117</v>
      </c>
      <c r="R920" s="16" t="s">
        <v>118</v>
      </c>
      <c r="S920" s="13">
        <v>66.5</v>
      </c>
      <c r="T920" s="13">
        <v>0.41</v>
      </c>
      <c r="U920" s="13">
        <v>15.6</v>
      </c>
      <c r="V920" s="13"/>
      <c r="W920" s="13"/>
      <c r="X920" s="13">
        <v>4.67</v>
      </c>
      <c r="Y920">
        <f t="shared" si="15"/>
        <v>4.2021126999999998</v>
      </c>
      <c r="Z920" s="13">
        <v>0.08</v>
      </c>
      <c r="AA920">
        <v>0.1</v>
      </c>
      <c r="AB920" s="13"/>
      <c r="AC920" s="13">
        <v>2.31</v>
      </c>
      <c r="AD920" s="13">
        <v>5.38</v>
      </c>
      <c r="AE920" s="13">
        <v>3.57</v>
      </c>
      <c r="AF920" s="13">
        <v>0.61</v>
      </c>
      <c r="AG920">
        <v>0.35</v>
      </c>
      <c r="AH920" s="13"/>
      <c r="AI920" s="34"/>
      <c r="AJ920">
        <v>55.49</v>
      </c>
      <c r="AK920" s="13">
        <v>0.11</v>
      </c>
      <c r="AL920" s="13">
        <v>14</v>
      </c>
      <c r="AM920" s="13">
        <v>0.52</v>
      </c>
      <c r="AN920" s="13">
        <v>392.04</v>
      </c>
      <c r="AO920" s="13">
        <v>448.06</v>
      </c>
      <c r="AP920" s="13">
        <v>5.23</v>
      </c>
      <c r="AQ920" s="13">
        <v>0.82</v>
      </c>
      <c r="AR920" s="13">
        <v>81.260000000000005</v>
      </c>
      <c r="AS920" s="13">
        <v>2.1800000000000002</v>
      </c>
      <c r="AT920" s="13">
        <v>2.09</v>
      </c>
      <c r="AU920" s="13">
        <v>8.0500000000000007</v>
      </c>
      <c r="AV920" s="13">
        <v>8.56</v>
      </c>
      <c r="AW920" s="13">
        <v>44.35</v>
      </c>
      <c r="AX920" s="34"/>
      <c r="AY920" s="13"/>
      <c r="AZ920" s="13"/>
      <c r="BA920" s="13"/>
      <c r="BB920" s="13">
        <v>1.97</v>
      </c>
      <c r="BC920" s="13"/>
      <c r="BD920" s="13"/>
      <c r="BE920" s="13">
        <v>0.19</v>
      </c>
      <c r="BF920" s="13">
        <v>0.09</v>
      </c>
      <c r="BG920" s="13"/>
      <c r="BH920" s="13">
        <v>14.08</v>
      </c>
      <c r="BI920" s="13">
        <v>12.05</v>
      </c>
      <c r="BJ920" s="13">
        <v>15.32</v>
      </c>
      <c r="BK920" s="13">
        <v>27.38</v>
      </c>
      <c r="BL920" s="13">
        <v>3.19</v>
      </c>
      <c r="BM920" s="13">
        <v>13.74</v>
      </c>
      <c r="BN920" s="13">
        <v>2.37</v>
      </c>
      <c r="BO920" s="13">
        <v>11.82</v>
      </c>
      <c r="BP920" s="13">
        <v>1.23</v>
      </c>
      <c r="BQ920" s="13">
        <v>1.71</v>
      </c>
      <c r="BR920" s="13">
        <v>0.22</v>
      </c>
      <c r="BS920" s="13">
        <v>1.93</v>
      </c>
      <c r="BT920" s="13">
        <v>0.33</v>
      </c>
      <c r="BU920" s="13">
        <v>1.46</v>
      </c>
      <c r="BV920" s="13">
        <v>0.28999999999999998</v>
      </c>
      <c r="BW920" s="13">
        <v>1.6</v>
      </c>
      <c r="BX920" s="13"/>
      <c r="BY920">
        <v>82.53</v>
      </c>
      <c r="BZ920">
        <v>0.22</v>
      </c>
      <c r="CA920" s="13">
        <v>14</v>
      </c>
      <c r="CB920" s="13">
        <v>392.04</v>
      </c>
      <c r="CC920" s="13">
        <v>117</v>
      </c>
      <c r="CD920" s="13">
        <v>9.4E-2</v>
      </c>
      <c r="CE920" s="13">
        <v>0.70389000000000002</v>
      </c>
      <c r="CF920" s="21">
        <v>0.70365999999999995</v>
      </c>
      <c r="CG920" s="13"/>
      <c r="CH920" s="13"/>
      <c r="CI920">
        <v>2.37</v>
      </c>
      <c r="CJ920" s="13">
        <v>13.74</v>
      </c>
      <c r="CK920" s="13"/>
      <c r="CL920" s="13"/>
      <c r="CM920" s="13"/>
      <c r="CN920" s="13"/>
      <c r="CO920" s="13"/>
      <c r="CP920" s="13"/>
      <c r="CQ920">
        <v>2.1800000000000002</v>
      </c>
      <c r="CR920" s="13"/>
      <c r="CS920" s="13"/>
      <c r="CT920" s="13"/>
      <c r="CU920" s="13"/>
      <c r="CV920">
        <v>0.82</v>
      </c>
      <c r="CW920">
        <v>5.23</v>
      </c>
      <c r="CX920" s="13"/>
      <c r="CY920" s="13"/>
      <c r="CZ920" s="13"/>
      <c r="DA920" s="13"/>
      <c r="DB920" s="13"/>
      <c r="DC920" s="13"/>
      <c r="DD920" s="13"/>
      <c r="DE920" s="13"/>
      <c r="DF920" s="13"/>
      <c r="DG920" s="22"/>
      <c r="DH920" s="13"/>
      <c r="DI920" s="13"/>
      <c r="DJ920" s="13"/>
      <c r="DK920" s="13"/>
      <c r="DL920" s="13"/>
      <c r="DM920" s="13"/>
      <c r="DN920" s="13"/>
      <c r="DO920" s="23"/>
      <c r="DP920" s="13"/>
      <c r="DQ920" s="13"/>
      <c r="DR920" s="13"/>
      <c r="DS920" s="13"/>
      <c r="DT920" s="13"/>
      <c r="DU920" s="13"/>
      <c r="DV920" s="13"/>
      <c r="DW920" s="13"/>
      <c r="DX920" s="13"/>
      <c r="DY920" s="13"/>
      <c r="DZ920" s="13"/>
      <c r="EA920" s="13"/>
      <c r="EB920" s="13"/>
      <c r="EC920" s="13"/>
      <c r="ED920" s="13"/>
      <c r="EE920" s="13"/>
      <c r="EF920" s="13"/>
      <c r="EG920" s="13"/>
      <c r="EH920" s="13"/>
      <c r="EI920" s="13"/>
      <c r="EJ920" s="13"/>
      <c r="EK920" s="13"/>
      <c r="EL920" s="13"/>
      <c r="EM920" s="13"/>
      <c r="EN920" s="13"/>
      <c r="EO920" s="13"/>
      <c r="EP920" s="13"/>
      <c r="EQ920" s="13"/>
      <c r="ER920" s="13"/>
      <c r="ES920" s="13"/>
      <c r="ET920" s="13"/>
      <c r="EU920" s="13"/>
      <c r="EV920" s="13"/>
      <c r="EW920" s="13"/>
      <c r="EX920" s="13"/>
      <c r="EY920" s="13"/>
      <c r="EZ920" s="13"/>
      <c r="FA920" s="13"/>
      <c r="FB920" s="13"/>
      <c r="FC920" s="13"/>
      <c r="FD920" s="13"/>
      <c r="FE920" s="13"/>
      <c r="FF920" s="13"/>
    </row>
    <row r="921" spans="1:162" customFormat="1" x14ac:dyDescent="0.25">
      <c r="A921" s="13" t="s">
        <v>111</v>
      </c>
      <c r="C921" s="14" t="s">
        <v>1635</v>
      </c>
      <c r="D921">
        <v>117</v>
      </c>
      <c r="H921" t="s">
        <v>121</v>
      </c>
      <c r="K921" t="s">
        <v>1626</v>
      </c>
      <c r="L921" s="15">
        <v>-117.1135</v>
      </c>
      <c r="M921" s="15">
        <v>33.113199999999999</v>
      </c>
      <c r="N921" s="14" t="s">
        <v>945</v>
      </c>
      <c r="O921" s="14" t="s">
        <v>115</v>
      </c>
      <c r="P921" s="14" t="s">
        <v>116</v>
      </c>
      <c r="Q921" s="14" t="s">
        <v>117</v>
      </c>
      <c r="R921" s="16" t="s">
        <v>118</v>
      </c>
      <c r="S921">
        <v>69.05</v>
      </c>
      <c r="T921">
        <v>0.55000000000000004</v>
      </c>
      <c r="U921">
        <v>14.43</v>
      </c>
      <c r="W921">
        <v>4.54</v>
      </c>
      <c r="X921">
        <v>4.68</v>
      </c>
      <c r="Y921">
        <f t="shared" si="15"/>
        <v>8.7511107999999993</v>
      </c>
      <c r="Z921">
        <v>7.4999999999999997E-2</v>
      </c>
      <c r="AC921">
        <v>1.66</v>
      </c>
      <c r="AD921">
        <v>4.1100000000000003</v>
      </c>
      <c r="AE921">
        <v>3.41</v>
      </c>
      <c r="AF921">
        <v>1.96</v>
      </c>
      <c r="AG921">
        <v>0.27500000000000002</v>
      </c>
      <c r="AK921">
        <v>0.13500000000000001</v>
      </c>
      <c r="AN921">
        <v>178</v>
      </c>
      <c r="AP921">
        <v>7</v>
      </c>
      <c r="AQ921">
        <v>1.5</v>
      </c>
      <c r="BG921">
        <v>16.899999999999999</v>
      </c>
      <c r="BY921">
        <v>225</v>
      </c>
      <c r="CB921">
        <v>178</v>
      </c>
      <c r="CD921">
        <v>1.177</v>
      </c>
      <c r="CE921">
        <v>0.70555000000000001</v>
      </c>
      <c r="CF921">
        <v>0.7036</v>
      </c>
      <c r="CV921">
        <v>1.5</v>
      </c>
      <c r="CW921">
        <v>7</v>
      </c>
      <c r="CX921">
        <v>16.899999999999999</v>
      </c>
      <c r="CY921">
        <v>18.882999999999999</v>
      </c>
      <c r="CZ921">
        <v>15.602</v>
      </c>
      <c r="DA921">
        <v>38.549999999999997</v>
      </c>
      <c r="DB921">
        <v>10.3</v>
      </c>
      <c r="DD921">
        <v>27.3</v>
      </c>
      <c r="DE921">
        <v>18.655999999999999</v>
      </c>
      <c r="DF921">
        <v>15.590999999999999</v>
      </c>
      <c r="DG921" s="17">
        <v>38.359000000000002</v>
      </c>
      <c r="DO921" s="18">
        <v>4.5999999999999996</v>
      </c>
    </row>
    <row r="922" spans="1:162" customFormat="1" x14ac:dyDescent="0.25">
      <c r="A922" s="13" t="s">
        <v>111</v>
      </c>
      <c r="B922" s="13" t="s">
        <v>601</v>
      </c>
      <c r="C922" s="19" t="s">
        <v>1636</v>
      </c>
      <c r="D922" s="20">
        <v>117</v>
      </c>
      <c r="E922" s="13">
        <v>10</v>
      </c>
      <c r="F922" s="13">
        <v>120</v>
      </c>
      <c r="G922" s="13" t="s">
        <v>436</v>
      </c>
      <c r="H922" s="13"/>
      <c r="I922" s="13" t="s">
        <v>764</v>
      </c>
      <c r="J922" s="13"/>
      <c r="K922" s="13" t="s">
        <v>1626</v>
      </c>
      <c r="L922" s="33">
        <v>-117.1887</v>
      </c>
      <c r="M922" s="33">
        <v>33.171100000000003</v>
      </c>
      <c r="N922" s="19" t="s">
        <v>148</v>
      </c>
      <c r="O922" s="19" t="s">
        <v>115</v>
      </c>
      <c r="P922" s="13" t="s">
        <v>605</v>
      </c>
      <c r="Q922" s="14" t="s">
        <v>117</v>
      </c>
      <c r="R922" s="16" t="s">
        <v>118</v>
      </c>
      <c r="S922" s="13">
        <v>71.7</v>
      </c>
      <c r="T922" s="13">
        <v>0.45</v>
      </c>
      <c r="U922" s="13">
        <v>13.1</v>
      </c>
      <c r="V922" s="13"/>
      <c r="W922" s="13"/>
      <c r="X922" s="13">
        <v>3.82</v>
      </c>
      <c r="Y922">
        <f t="shared" si="15"/>
        <v>3.4372742000000001</v>
      </c>
      <c r="Z922" s="13">
        <v>7.0000000000000007E-2</v>
      </c>
      <c r="AA922">
        <v>0.09</v>
      </c>
      <c r="AB922" s="13"/>
      <c r="AC922" s="13">
        <v>0.73</v>
      </c>
      <c r="AD922" s="13">
        <v>2.63</v>
      </c>
      <c r="AE922" s="13">
        <v>4.0999999999999996</v>
      </c>
      <c r="AF922" s="13">
        <v>1.53</v>
      </c>
      <c r="AG922">
        <v>0.76</v>
      </c>
      <c r="AH922" s="13"/>
      <c r="AI922" s="34"/>
      <c r="AJ922">
        <v>23.2</v>
      </c>
      <c r="AK922" s="13">
        <v>0.11</v>
      </c>
      <c r="AL922" s="13">
        <v>36.6</v>
      </c>
      <c r="AM922" s="13">
        <v>0.67</v>
      </c>
      <c r="AN922" s="13">
        <v>220.82</v>
      </c>
      <c r="AO922" s="13">
        <v>792.05</v>
      </c>
      <c r="AP922" s="13">
        <v>8.73</v>
      </c>
      <c r="AQ922" s="13">
        <v>2.94</v>
      </c>
      <c r="AR922" s="13">
        <v>228.64</v>
      </c>
      <c r="AS922" s="13">
        <v>8.93</v>
      </c>
      <c r="AT922" s="13">
        <v>5.4</v>
      </c>
      <c r="AU922" s="13">
        <v>39.93</v>
      </c>
      <c r="AV922" s="13">
        <v>7.54</v>
      </c>
      <c r="AW922" s="13">
        <v>28.52</v>
      </c>
      <c r="AX922" s="34"/>
      <c r="AY922" s="13"/>
      <c r="AZ922" s="13"/>
      <c r="BA922" s="13"/>
      <c r="BB922" s="13">
        <v>3.86</v>
      </c>
      <c r="BC922" s="13"/>
      <c r="BD922" s="13"/>
      <c r="BE922" s="13">
        <v>1</v>
      </c>
      <c r="BF922" s="13">
        <v>0.55000000000000004</v>
      </c>
      <c r="BG922" s="13"/>
      <c r="BH922" s="13">
        <v>8.26</v>
      </c>
      <c r="BI922" s="13">
        <v>12.24</v>
      </c>
      <c r="BJ922" s="13">
        <v>17.79</v>
      </c>
      <c r="BK922" s="13">
        <v>42.1</v>
      </c>
      <c r="BL922" s="13">
        <v>5.7</v>
      </c>
      <c r="BM922" s="13">
        <v>29.88</v>
      </c>
      <c r="BN922" s="13">
        <v>9</v>
      </c>
      <c r="BO922" s="13">
        <v>13.89</v>
      </c>
      <c r="BP922" s="13">
        <v>1.79</v>
      </c>
      <c r="BQ922" s="13">
        <v>8.9600000000000009</v>
      </c>
      <c r="BR922" s="13">
        <v>1.6</v>
      </c>
      <c r="BS922" s="13">
        <v>9.19</v>
      </c>
      <c r="BT922" s="13">
        <v>1.9</v>
      </c>
      <c r="BU922" s="13">
        <v>5.73</v>
      </c>
      <c r="BV922" s="13">
        <v>0.83</v>
      </c>
      <c r="BW922" s="13">
        <v>5.7</v>
      </c>
      <c r="BX922" s="13"/>
      <c r="BY922">
        <v>41.6</v>
      </c>
      <c r="BZ922">
        <v>0.26</v>
      </c>
      <c r="CA922" s="13">
        <v>36.6</v>
      </c>
      <c r="CB922" s="13">
        <v>220.82</v>
      </c>
      <c r="CC922" s="13">
        <v>117</v>
      </c>
      <c r="CD922" s="13">
        <v>0.56399999999999995</v>
      </c>
      <c r="CE922" s="13">
        <v>0.70454000000000006</v>
      </c>
      <c r="CF922" s="21">
        <v>0.70355999999999996</v>
      </c>
      <c r="CG922" s="13"/>
      <c r="CH922" s="13"/>
      <c r="CI922">
        <v>9</v>
      </c>
      <c r="CJ922" s="13">
        <v>29.88</v>
      </c>
      <c r="CK922" s="13"/>
      <c r="CL922" s="13"/>
      <c r="CM922" s="13"/>
      <c r="CN922" s="13"/>
      <c r="CO922" s="13"/>
      <c r="CP922" s="13"/>
      <c r="CQ922">
        <v>8.93</v>
      </c>
      <c r="CR922" s="13"/>
      <c r="CS922" s="13"/>
      <c r="CT922" s="13"/>
      <c r="CU922" s="13"/>
      <c r="CV922">
        <v>2.94</v>
      </c>
      <c r="CW922">
        <v>8.73</v>
      </c>
      <c r="CX922" s="13"/>
      <c r="CY922" s="13"/>
      <c r="CZ922" s="13"/>
      <c r="DA922" s="13"/>
      <c r="DB922" s="13"/>
      <c r="DC922" s="13"/>
      <c r="DD922" s="13"/>
      <c r="DE922" s="13"/>
      <c r="DF922" s="13"/>
      <c r="DG922" s="22"/>
      <c r="DH922" s="13"/>
      <c r="DI922" s="13"/>
      <c r="DJ922" s="13"/>
      <c r="DK922" s="13"/>
      <c r="DL922" s="13"/>
      <c r="DM922" s="13"/>
      <c r="DN922" s="13"/>
      <c r="DO922" s="23"/>
      <c r="DP922" s="13"/>
      <c r="DQ922" s="13"/>
      <c r="DR922" s="13"/>
      <c r="DS922" s="13"/>
      <c r="DT922" s="13"/>
      <c r="DU922" s="13"/>
      <c r="DV922" s="13"/>
      <c r="DW922" s="13"/>
      <c r="DX922" s="13"/>
      <c r="DY922" s="13"/>
      <c r="DZ922" s="13"/>
      <c r="EA922" s="13"/>
      <c r="EB922" s="13"/>
      <c r="EC922" s="13"/>
      <c r="ED922" s="13"/>
      <c r="EE922" s="13"/>
      <c r="EF922" s="13"/>
      <c r="EG922" s="13"/>
      <c r="EH922" s="13"/>
      <c r="EI922" s="13"/>
      <c r="EJ922" s="13"/>
      <c r="EK922" s="13"/>
      <c r="EL922" s="13"/>
      <c r="EM922" s="13"/>
      <c r="EN922" s="13"/>
      <c r="EO922" s="13"/>
      <c r="EP922" s="13"/>
      <c r="EQ922" s="13"/>
      <c r="ER922" s="13"/>
      <c r="ES922" s="13"/>
      <c r="ET922" s="13"/>
      <c r="EU922" s="13"/>
      <c r="EV922" s="13"/>
      <c r="EW922" s="13"/>
      <c r="EX922" s="13"/>
      <c r="EY922" s="13"/>
      <c r="EZ922" s="13"/>
      <c r="FA922" s="13"/>
      <c r="FB922" s="13"/>
      <c r="FC922" s="13"/>
      <c r="FD922" s="13"/>
      <c r="FE922" s="13"/>
      <c r="FF922" s="13"/>
    </row>
    <row r="923" spans="1:162" customFormat="1" x14ac:dyDescent="0.25">
      <c r="A923" s="13" t="s">
        <v>111</v>
      </c>
      <c r="B923" s="13" t="s">
        <v>601</v>
      </c>
      <c r="C923" s="19" t="s">
        <v>1637</v>
      </c>
      <c r="D923" s="20">
        <v>117</v>
      </c>
      <c r="E923" s="13">
        <v>10</v>
      </c>
      <c r="F923" s="13">
        <v>120</v>
      </c>
      <c r="G923" s="13" t="s">
        <v>436</v>
      </c>
      <c r="H923" s="13"/>
      <c r="I923" s="13" t="s">
        <v>764</v>
      </c>
      <c r="J923" s="13"/>
      <c r="K923" s="13" t="s">
        <v>1626</v>
      </c>
      <c r="L923" s="33">
        <v>-117.1148</v>
      </c>
      <c r="M923" s="33">
        <v>33.169600000000003</v>
      </c>
      <c r="N923" s="19" t="s">
        <v>148</v>
      </c>
      <c r="O923" s="19" t="s">
        <v>115</v>
      </c>
      <c r="P923" s="13" t="s">
        <v>605</v>
      </c>
      <c r="Q923" s="14" t="s">
        <v>117</v>
      </c>
      <c r="R923" s="16" t="s">
        <v>118</v>
      </c>
      <c r="S923" s="13">
        <v>71.900000000000006</v>
      </c>
      <c r="T923" s="13">
        <v>0.33</v>
      </c>
      <c r="U923" s="13">
        <v>14.1</v>
      </c>
      <c r="V923" s="13"/>
      <c r="W923" s="13"/>
      <c r="X923" s="13">
        <v>2.91</v>
      </c>
      <c r="Y923">
        <f t="shared" si="15"/>
        <v>2.6184471</v>
      </c>
      <c r="Z923" s="13">
        <v>0.06</v>
      </c>
      <c r="AA923">
        <v>7.0000000000000007E-2</v>
      </c>
      <c r="AB923" s="13"/>
      <c r="AC923" s="13">
        <v>0.55000000000000004</v>
      </c>
      <c r="AD923" s="13">
        <v>2.36</v>
      </c>
      <c r="AE923" s="13">
        <v>4.21</v>
      </c>
      <c r="AF923" s="13">
        <v>2.35</v>
      </c>
      <c r="AG923">
        <v>0.35</v>
      </c>
      <c r="AH923" s="13"/>
      <c r="AI923" s="34"/>
      <c r="AJ923">
        <v>12.45</v>
      </c>
      <c r="AK923" s="13">
        <v>0.11</v>
      </c>
      <c r="AL923" s="13">
        <v>72.8</v>
      </c>
      <c r="AM923" s="13">
        <v>3.24</v>
      </c>
      <c r="AN923" s="13">
        <v>159.80000000000001</v>
      </c>
      <c r="AO923" s="13">
        <v>782.53</v>
      </c>
      <c r="AP923" s="13">
        <v>10.39</v>
      </c>
      <c r="AQ923" s="13">
        <v>2.62</v>
      </c>
      <c r="AR923" s="13">
        <v>237.65</v>
      </c>
      <c r="AS923" s="13">
        <v>7.87</v>
      </c>
      <c r="AT923" s="13">
        <v>5.0199999999999996</v>
      </c>
      <c r="AU923" s="13">
        <v>21.31</v>
      </c>
      <c r="AV923" s="13">
        <v>3.05</v>
      </c>
      <c r="AW923" s="13">
        <v>29.39</v>
      </c>
      <c r="AX923" s="34"/>
      <c r="AY923" s="13"/>
      <c r="AZ923" s="13"/>
      <c r="BA923" s="13"/>
      <c r="BB923" s="13">
        <v>4.57</v>
      </c>
      <c r="BC923" s="13"/>
      <c r="BD923" s="13"/>
      <c r="BE923" s="13">
        <v>0.27</v>
      </c>
      <c r="BF923" s="13">
        <v>0.54</v>
      </c>
      <c r="BG923" s="13"/>
      <c r="BH923" s="13">
        <v>0.49</v>
      </c>
      <c r="BI923" s="13">
        <v>3.9</v>
      </c>
      <c r="BJ923" s="13">
        <v>13.45</v>
      </c>
      <c r="BK923" s="13">
        <v>33.950000000000003</v>
      </c>
      <c r="BL923" s="13">
        <v>4.05</v>
      </c>
      <c r="BM923" s="13">
        <v>17.7</v>
      </c>
      <c r="BN923" s="13">
        <v>4.9800000000000004</v>
      </c>
      <c r="BO923" s="13">
        <v>6.09</v>
      </c>
      <c r="BP923" s="13">
        <v>0.95</v>
      </c>
      <c r="BQ923" s="13">
        <v>4.3499999999999996</v>
      </c>
      <c r="BR923" s="13">
        <v>0.98</v>
      </c>
      <c r="BS923" s="13">
        <v>4.8899999999999997</v>
      </c>
      <c r="BT923" s="13">
        <v>1</v>
      </c>
      <c r="BU923" s="13">
        <v>3.65</v>
      </c>
      <c r="BV923" s="13">
        <v>0.48</v>
      </c>
      <c r="BW923" s="13">
        <v>3.85</v>
      </c>
      <c r="BX923" s="13"/>
      <c r="BY923">
        <v>24.72</v>
      </c>
      <c r="BZ923">
        <v>-1.64</v>
      </c>
      <c r="CA923" s="13">
        <v>72.8</v>
      </c>
      <c r="CB923" s="13">
        <v>159.80000000000001</v>
      </c>
      <c r="CC923" s="13">
        <v>117</v>
      </c>
      <c r="CD923" s="13">
        <v>1.339</v>
      </c>
      <c r="CE923" s="13">
        <v>0.70581000000000005</v>
      </c>
      <c r="CF923" s="21">
        <v>0.7036</v>
      </c>
      <c r="CG923" s="13"/>
      <c r="CH923" s="13"/>
      <c r="CI923">
        <v>4.9800000000000004</v>
      </c>
      <c r="CJ923" s="13">
        <v>17.7</v>
      </c>
      <c r="CK923" s="13"/>
      <c r="CL923" s="13"/>
      <c r="CM923" s="13"/>
      <c r="CN923" s="13"/>
      <c r="CO923" s="13"/>
      <c r="CP923" s="13"/>
      <c r="CQ923">
        <v>7.87</v>
      </c>
      <c r="CR923" s="13"/>
      <c r="CS923" s="13"/>
      <c r="CT923" s="13"/>
      <c r="CU923" s="13"/>
      <c r="CV923">
        <v>2.62</v>
      </c>
      <c r="CW923">
        <v>10.39</v>
      </c>
      <c r="CX923" s="13"/>
      <c r="CY923" s="13"/>
      <c r="CZ923" s="13"/>
      <c r="DA923" s="13"/>
      <c r="DB923" s="13"/>
      <c r="DC923" s="13"/>
      <c r="DD923" s="13"/>
      <c r="DE923" s="13"/>
      <c r="DF923" s="13"/>
      <c r="DG923" s="22"/>
      <c r="DH923" s="13"/>
      <c r="DI923" s="13"/>
      <c r="DJ923" s="13"/>
      <c r="DK923" s="13"/>
      <c r="DL923" s="13"/>
      <c r="DM923" s="13"/>
      <c r="DN923" s="13"/>
      <c r="DO923" s="18">
        <v>6.4</v>
      </c>
      <c r="DP923" s="13"/>
      <c r="DQ923" s="13"/>
      <c r="DR923" s="13"/>
      <c r="DS923" s="13"/>
      <c r="DT923" s="13"/>
      <c r="DU923" s="13"/>
      <c r="DV923" s="13"/>
      <c r="DW923" s="13"/>
      <c r="DX923" s="13"/>
      <c r="DY923" s="13"/>
      <c r="DZ923" s="13"/>
      <c r="EA923" s="13"/>
      <c r="EB923" s="13"/>
      <c r="EC923" s="13"/>
      <c r="ED923" s="13"/>
      <c r="EE923" s="13"/>
      <c r="EF923" s="13"/>
      <c r="EG923" s="13"/>
      <c r="EH923" s="13"/>
      <c r="EI923" s="13"/>
      <c r="EJ923" s="13"/>
      <c r="EK923" s="13"/>
      <c r="EL923" s="13"/>
      <c r="EM923" s="13"/>
      <c r="EN923" s="13"/>
      <c r="EO923" s="13"/>
      <c r="EP923" s="13"/>
      <c r="EQ923" s="13"/>
      <c r="ER923" s="13"/>
      <c r="ES923" s="13"/>
      <c r="ET923" s="13"/>
      <c r="EU923" s="13"/>
      <c r="EV923" s="13"/>
      <c r="EW923" s="13"/>
      <c r="EX923" s="13"/>
      <c r="EY923" s="13"/>
      <c r="EZ923" s="13"/>
      <c r="FA923" s="13"/>
      <c r="FB923" s="13"/>
      <c r="FC923" s="13"/>
      <c r="FD923" s="13"/>
      <c r="FE923" s="13"/>
      <c r="FF923" s="13"/>
    </row>
    <row r="924" spans="1:162" customFormat="1" x14ac:dyDescent="0.25">
      <c r="A924" s="13" t="s">
        <v>111</v>
      </c>
      <c r="C924" s="14" t="s">
        <v>1638</v>
      </c>
      <c r="D924">
        <v>117</v>
      </c>
      <c r="H924" s="13" t="s">
        <v>436</v>
      </c>
      <c r="K924" t="s">
        <v>1085</v>
      </c>
      <c r="L924" s="15">
        <v>-117.0457</v>
      </c>
      <c r="M924" s="15">
        <v>33.344299999999997</v>
      </c>
      <c r="N924" s="14" t="s">
        <v>1085</v>
      </c>
      <c r="O924" s="14" t="s">
        <v>115</v>
      </c>
      <c r="P924" s="14" t="s">
        <v>116</v>
      </c>
      <c r="Q924" s="14" t="s">
        <v>117</v>
      </c>
      <c r="R924" s="14"/>
      <c r="T924">
        <v>0.86</v>
      </c>
      <c r="U924">
        <v>20.399999999999999</v>
      </c>
      <c r="X924">
        <v>9.89</v>
      </c>
      <c r="Y924">
        <f t="shared" si="15"/>
        <v>8.8991208999999998</v>
      </c>
      <c r="Z924">
        <v>0.17</v>
      </c>
      <c r="AC924">
        <v>6.3</v>
      </c>
      <c r="AD924">
        <v>10.7</v>
      </c>
      <c r="AE924">
        <v>2.2799999999999998</v>
      </c>
      <c r="AF924">
        <v>0.1</v>
      </c>
      <c r="AG924" t="s">
        <v>1624</v>
      </c>
      <c r="AK924">
        <v>0.13</v>
      </c>
      <c r="AL924">
        <v>2</v>
      </c>
      <c r="AN924">
        <v>450</v>
      </c>
      <c r="AQ924">
        <v>1.6</v>
      </c>
      <c r="BY924">
        <v>4.3</v>
      </c>
      <c r="CA924">
        <v>2</v>
      </c>
      <c r="CB924">
        <v>450</v>
      </c>
      <c r="CD924">
        <v>1.2999999999999999E-2</v>
      </c>
      <c r="CE924">
        <v>0.70370999999999995</v>
      </c>
      <c r="CF924">
        <v>0.70365999999999995</v>
      </c>
      <c r="CV924">
        <v>1.6</v>
      </c>
      <c r="DG924" s="17"/>
      <c r="DO924" s="18"/>
    </row>
    <row r="925" spans="1:162" customFormat="1" x14ac:dyDescent="0.25">
      <c r="A925" s="13" t="s">
        <v>111</v>
      </c>
      <c r="B925" s="13" t="s">
        <v>1168</v>
      </c>
      <c r="C925" s="19" t="s">
        <v>1639</v>
      </c>
      <c r="D925" s="20">
        <v>118</v>
      </c>
      <c r="E925" s="13">
        <v>4</v>
      </c>
      <c r="F925" s="13">
        <v>120</v>
      </c>
      <c r="G925" s="13" t="s">
        <v>436</v>
      </c>
      <c r="H925" s="13"/>
      <c r="I925" s="13" t="s">
        <v>1083</v>
      </c>
      <c r="J925" s="13"/>
      <c r="K925" s="13" t="s">
        <v>1640</v>
      </c>
      <c r="L925" s="33">
        <v>-117.11669999999999</v>
      </c>
      <c r="M925" s="33">
        <v>33.735900000000001</v>
      </c>
      <c r="N925" s="19" t="s">
        <v>148</v>
      </c>
      <c r="O925" s="19" t="s">
        <v>115</v>
      </c>
      <c r="P925" s="13" t="s">
        <v>605</v>
      </c>
      <c r="Q925" s="14" t="s">
        <v>117</v>
      </c>
      <c r="R925" s="16" t="s">
        <v>118</v>
      </c>
      <c r="S925" s="13">
        <v>67.900000000000006</v>
      </c>
      <c r="T925" s="13">
        <v>0.48</v>
      </c>
      <c r="U925" s="13">
        <v>15.2</v>
      </c>
      <c r="V925" s="13"/>
      <c r="W925" s="13"/>
      <c r="X925" s="13">
        <v>4.5199999999999996</v>
      </c>
      <c r="Y925">
        <f t="shared" si="15"/>
        <v>4.0671412</v>
      </c>
      <c r="Z925" s="13">
        <v>0.1</v>
      </c>
      <c r="AA925">
        <v>0.12</v>
      </c>
      <c r="AB925" s="13"/>
      <c r="AC925" s="13">
        <v>1.1499999999999999</v>
      </c>
      <c r="AD925" s="13">
        <v>3.62</v>
      </c>
      <c r="AE925" s="13">
        <v>4.03</v>
      </c>
      <c r="AF925" s="13">
        <v>1.79</v>
      </c>
      <c r="AG925">
        <v>0.47</v>
      </c>
      <c r="AH925" s="13"/>
      <c r="AI925" s="34"/>
      <c r="AJ925">
        <v>8.65</v>
      </c>
      <c r="AK925" s="13">
        <v>0.17</v>
      </c>
      <c r="AL925" s="13">
        <v>48.1</v>
      </c>
      <c r="AM925" s="13">
        <v>1.99</v>
      </c>
      <c r="AN925" s="13">
        <v>241.78</v>
      </c>
      <c r="AO925" s="13">
        <v>728.69</v>
      </c>
      <c r="AP925" s="13">
        <v>6.09</v>
      </c>
      <c r="AQ925" s="13">
        <v>2.0699999999999998</v>
      </c>
      <c r="AR925" s="13">
        <v>139.01</v>
      </c>
      <c r="AS925" s="13">
        <v>4.95</v>
      </c>
      <c r="AT925" s="13">
        <v>7.91</v>
      </c>
      <c r="AU925" s="13">
        <v>24.19</v>
      </c>
      <c r="AV925" s="13">
        <v>3.74</v>
      </c>
      <c r="AW925" s="13">
        <v>45.06</v>
      </c>
      <c r="AX925" s="34"/>
      <c r="AY925" s="13"/>
      <c r="AZ925" s="13"/>
      <c r="BA925" s="13"/>
      <c r="BB925" s="13">
        <v>3.42</v>
      </c>
      <c r="BC925" s="13"/>
      <c r="BD925" s="13"/>
      <c r="BE925" s="13">
        <v>0.71</v>
      </c>
      <c r="BF925" s="13">
        <v>0.95</v>
      </c>
      <c r="BG925" s="13"/>
      <c r="BH925" s="13">
        <v>8.5299999999999994</v>
      </c>
      <c r="BI925" s="13">
        <v>3.2</v>
      </c>
      <c r="BJ925" s="13">
        <v>15.53</v>
      </c>
      <c r="BK925" s="13">
        <v>42.68</v>
      </c>
      <c r="BL925" s="13">
        <v>5.45</v>
      </c>
      <c r="BM925" s="13">
        <v>23.33</v>
      </c>
      <c r="BN925" s="13">
        <v>5.93</v>
      </c>
      <c r="BO925" s="13">
        <v>7.2</v>
      </c>
      <c r="BP925" s="13">
        <v>1.71</v>
      </c>
      <c r="BQ925" s="13">
        <v>5.21</v>
      </c>
      <c r="BR925" s="13">
        <v>1.36</v>
      </c>
      <c r="BS925" s="13">
        <v>5.84</v>
      </c>
      <c r="BT925" s="13">
        <v>1.64</v>
      </c>
      <c r="BU925" s="13">
        <v>4.3</v>
      </c>
      <c r="BV925" s="13">
        <v>0.94</v>
      </c>
      <c r="BW925" s="13">
        <v>3.44</v>
      </c>
      <c r="BX925" s="13"/>
      <c r="BY925">
        <v>62.55</v>
      </c>
      <c r="BZ925">
        <v>2.41</v>
      </c>
      <c r="CA925" s="13">
        <v>48.1</v>
      </c>
      <c r="CB925" s="13">
        <v>241.78</v>
      </c>
      <c r="CC925" s="13">
        <v>118</v>
      </c>
      <c r="CD925" s="13">
        <v>0.60799999999999998</v>
      </c>
      <c r="CE925" s="13">
        <v>0.70501000000000003</v>
      </c>
      <c r="CF925" s="21">
        <v>0.70399</v>
      </c>
      <c r="CG925" s="13"/>
      <c r="CH925" s="13"/>
      <c r="CI925">
        <v>5.93</v>
      </c>
      <c r="CJ925" s="13">
        <v>23.33</v>
      </c>
      <c r="CK925" s="13"/>
      <c r="CL925" s="13"/>
      <c r="CM925" s="13"/>
      <c r="CN925" s="13"/>
      <c r="CO925" s="13"/>
      <c r="CP925" s="13"/>
      <c r="CQ925">
        <v>4.95</v>
      </c>
      <c r="CR925" s="13"/>
      <c r="CS925" s="13"/>
      <c r="CT925" s="13"/>
      <c r="CU925" s="13"/>
      <c r="CV925">
        <v>2.0699999999999998</v>
      </c>
      <c r="CW925">
        <v>6.09</v>
      </c>
      <c r="CX925" s="13"/>
      <c r="CY925" s="13"/>
      <c r="CZ925" s="13"/>
      <c r="DA925" s="13"/>
      <c r="DB925" s="13"/>
      <c r="DC925" s="13"/>
      <c r="DD925" s="13"/>
      <c r="DE925" s="13"/>
      <c r="DF925" s="13"/>
      <c r="DG925" s="22"/>
      <c r="DH925" s="13"/>
      <c r="DI925" s="13"/>
      <c r="DJ925" s="13"/>
      <c r="DK925" s="13"/>
      <c r="DL925" s="13"/>
      <c r="DM925" s="13"/>
      <c r="DN925" s="13"/>
      <c r="DO925" s="23"/>
      <c r="DP925" s="13"/>
      <c r="DQ925" s="13"/>
      <c r="DR925" s="13"/>
      <c r="DS925" s="13"/>
      <c r="DT925" s="13"/>
      <c r="DU925" s="13"/>
      <c r="DV925" s="13"/>
      <c r="DW925" s="13"/>
      <c r="DX925" s="13"/>
      <c r="DY925" s="13"/>
      <c r="DZ925" s="13"/>
      <c r="EA925" s="13"/>
      <c r="EB925" s="13"/>
      <c r="EC925" s="13"/>
      <c r="ED925" s="13"/>
      <c r="EE925" s="13"/>
      <c r="EF925" s="13"/>
      <c r="EG925" s="13"/>
      <c r="EH925" s="13"/>
      <c r="EI925" s="13"/>
      <c r="EJ925" s="13"/>
      <c r="EK925" s="13"/>
      <c r="EL925" s="13"/>
      <c r="EM925" s="13"/>
      <c r="EN925" s="13"/>
      <c r="EO925" s="13"/>
      <c r="EP925" s="13"/>
      <c r="EQ925" s="13"/>
      <c r="ER925" s="13"/>
      <c r="ES925" s="13"/>
      <c r="ET925" s="13"/>
      <c r="EU925" s="13"/>
      <c r="EV925" s="13"/>
      <c r="EW925" s="13"/>
      <c r="EX925" s="13"/>
      <c r="EY925" s="13"/>
      <c r="EZ925" s="13"/>
      <c r="FA925" s="13"/>
      <c r="FB925" s="13"/>
      <c r="FC925" s="13"/>
      <c r="FD925" s="13"/>
      <c r="FE925" s="13"/>
      <c r="FF925" s="13"/>
    </row>
    <row r="926" spans="1:162" customFormat="1" x14ac:dyDescent="0.25">
      <c r="A926" s="13" t="s">
        <v>111</v>
      </c>
      <c r="B926" s="13" t="s">
        <v>1168</v>
      </c>
      <c r="C926" s="19" t="s">
        <v>1641</v>
      </c>
      <c r="D926" s="20">
        <v>118</v>
      </c>
      <c r="E926" s="13">
        <v>4</v>
      </c>
      <c r="F926" s="13">
        <v>120</v>
      </c>
      <c r="G926" s="13" t="s">
        <v>436</v>
      </c>
      <c r="H926" s="13"/>
      <c r="I926" s="13" t="s">
        <v>1083</v>
      </c>
      <c r="J926" s="13"/>
      <c r="K926" s="13" t="s">
        <v>1640</v>
      </c>
      <c r="L926" s="33">
        <v>-117.1567</v>
      </c>
      <c r="M926" s="33">
        <v>33.7134</v>
      </c>
      <c r="N926" s="19" t="s">
        <v>380</v>
      </c>
      <c r="O926" s="19" t="s">
        <v>115</v>
      </c>
      <c r="P926" s="13" t="s">
        <v>605</v>
      </c>
      <c r="Q926" s="14" t="s">
        <v>117</v>
      </c>
      <c r="R926" s="16" t="s">
        <v>118</v>
      </c>
      <c r="S926" s="13">
        <v>68.2</v>
      </c>
      <c r="T926" s="13">
        <v>0.43</v>
      </c>
      <c r="U926" s="13">
        <v>15.1</v>
      </c>
      <c r="V926" s="13"/>
      <c r="W926" s="13"/>
      <c r="X926" s="13">
        <v>4.01</v>
      </c>
      <c r="Y926">
        <f t="shared" si="15"/>
        <v>3.6082380999999999</v>
      </c>
      <c r="Z926" s="13">
        <v>7.0000000000000007E-2</v>
      </c>
      <c r="AA926">
        <v>0.11</v>
      </c>
      <c r="AB926" s="13"/>
      <c r="AC926" s="13">
        <v>1.1499999999999999</v>
      </c>
      <c r="AD926" s="13">
        <v>3.53</v>
      </c>
      <c r="AE926" s="13">
        <v>3.87</v>
      </c>
      <c r="AF926" s="13">
        <v>1.99</v>
      </c>
      <c r="AG926">
        <v>0.49</v>
      </c>
      <c r="AH926" s="13"/>
      <c r="AI926" s="34"/>
      <c r="AJ926">
        <v>12.97</v>
      </c>
      <c r="AK926" s="13">
        <v>0.14000000000000001</v>
      </c>
      <c r="AL926" s="13">
        <v>75.099999999999994</v>
      </c>
      <c r="AM926" s="13">
        <v>3.2</v>
      </c>
      <c r="AN926" s="13">
        <v>236.43</v>
      </c>
      <c r="AO926" s="13">
        <v>591.66999999999996</v>
      </c>
      <c r="AP926" s="13">
        <v>6.42</v>
      </c>
      <c r="AQ926" s="13">
        <v>1.1000000000000001</v>
      </c>
      <c r="AR926" s="13">
        <v>155.53</v>
      </c>
      <c r="AS926" s="13">
        <v>3.84</v>
      </c>
      <c r="AT926" s="13">
        <v>6.67</v>
      </c>
      <c r="AU926" s="13">
        <v>24.62</v>
      </c>
      <c r="AV926" s="13">
        <v>6.14</v>
      </c>
      <c r="AW926" s="13">
        <v>61.95</v>
      </c>
      <c r="AX926" s="34"/>
      <c r="AY926" s="13"/>
      <c r="AZ926" s="13"/>
      <c r="BA926" s="13"/>
      <c r="BB926" s="13">
        <v>1.97</v>
      </c>
      <c r="BC926" s="13"/>
      <c r="BD926" s="13"/>
      <c r="BE926" s="13">
        <v>0.25</v>
      </c>
      <c r="BF926" s="13">
        <v>0.74</v>
      </c>
      <c r="BG926">
        <v>6.6</v>
      </c>
      <c r="BH926" s="13">
        <v>9.17</v>
      </c>
      <c r="BI926" s="13">
        <v>6.07</v>
      </c>
      <c r="BJ926" s="13">
        <v>18.22</v>
      </c>
      <c r="BK926" s="13">
        <v>40.880000000000003</v>
      </c>
      <c r="BL926" s="13">
        <v>4.57</v>
      </c>
      <c r="BM926" s="13">
        <v>19.73</v>
      </c>
      <c r="BN926" s="13">
        <v>4.4000000000000004</v>
      </c>
      <c r="BO926" s="13">
        <v>9.7899999999999991</v>
      </c>
      <c r="BP926" s="13">
        <v>1.02</v>
      </c>
      <c r="BQ926" s="13">
        <v>3.45</v>
      </c>
      <c r="BR926" s="13">
        <v>0.55000000000000004</v>
      </c>
      <c r="BS926" s="13">
        <v>4.01</v>
      </c>
      <c r="BT926" s="13">
        <v>0.95</v>
      </c>
      <c r="BU926" s="13">
        <v>2.66</v>
      </c>
      <c r="BV926" s="13">
        <v>0.46</v>
      </c>
      <c r="BW926" s="13">
        <v>2.66</v>
      </c>
      <c r="BX926" s="13"/>
      <c r="BY926">
        <v>62.06</v>
      </c>
      <c r="BZ926">
        <v>1.67</v>
      </c>
      <c r="CA926" s="13">
        <v>75.099999999999994</v>
      </c>
      <c r="CB926" s="13">
        <v>236.43</v>
      </c>
      <c r="CC926" s="13">
        <v>118</v>
      </c>
      <c r="CD926" s="13">
        <v>0.84099999999999997</v>
      </c>
      <c r="CE926" s="13">
        <v>0.70509999999999995</v>
      </c>
      <c r="CF926" s="21">
        <v>0.70389999999999997</v>
      </c>
      <c r="CG926" s="13"/>
      <c r="CH926" s="13"/>
      <c r="CI926">
        <v>4.4000000000000004</v>
      </c>
      <c r="CJ926" s="13">
        <v>19.73</v>
      </c>
      <c r="CK926" s="13"/>
      <c r="CL926" s="13"/>
      <c r="CM926" s="13"/>
      <c r="CN926" s="13"/>
      <c r="CO926" s="13"/>
      <c r="CP926" s="13"/>
      <c r="CQ926">
        <v>3.84</v>
      </c>
      <c r="CR926" s="13"/>
      <c r="CS926" s="13"/>
      <c r="CT926" s="13"/>
      <c r="CU926" s="13"/>
      <c r="CV926" s="13">
        <v>0.99</v>
      </c>
      <c r="CW926" s="13">
        <v>5.07</v>
      </c>
      <c r="CX926" s="13">
        <v>6.6</v>
      </c>
      <c r="CY926" s="13">
        <v>19.058</v>
      </c>
      <c r="CZ926" s="13">
        <v>15.61</v>
      </c>
      <c r="DA926" s="13">
        <v>38.722000000000001</v>
      </c>
      <c r="DB926" s="13">
        <v>9.6999999999999993</v>
      </c>
      <c r="DC926" s="13"/>
      <c r="DD926" s="13">
        <v>50.8</v>
      </c>
      <c r="DE926" s="13">
        <v>18.907</v>
      </c>
      <c r="DF926" s="13">
        <v>15.603</v>
      </c>
      <c r="DG926" s="22">
        <v>38.47</v>
      </c>
      <c r="DH926" s="13"/>
      <c r="DI926" s="13"/>
      <c r="DJ926" s="13"/>
      <c r="DK926" s="13"/>
      <c r="DL926" s="13"/>
      <c r="DM926" s="13"/>
      <c r="DN926" s="13"/>
      <c r="DO926" s="23"/>
      <c r="DP926" s="13"/>
      <c r="DQ926" s="13"/>
      <c r="DR926" s="13"/>
      <c r="DS926" s="13"/>
      <c r="DT926" s="13"/>
      <c r="DU926" s="13"/>
      <c r="DV926" s="13"/>
      <c r="DW926" s="13"/>
      <c r="DX926" s="13"/>
      <c r="DY926" s="13"/>
      <c r="DZ926" s="13"/>
      <c r="EA926" s="13"/>
      <c r="EB926" s="13"/>
      <c r="EC926" s="13"/>
      <c r="ED926" s="13"/>
      <c r="EE926" s="13"/>
      <c r="EF926" s="13"/>
      <c r="EG926" s="13"/>
      <c r="EH926" s="13"/>
      <c r="EI926" s="13"/>
      <c r="EJ926" s="13"/>
      <c r="EK926" s="13"/>
      <c r="EL926" s="13"/>
      <c r="EM926" s="13"/>
      <c r="EN926" s="13"/>
      <c r="EO926" s="13"/>
      <c r="EP926" s="13"/>
      <c r="EQ926" s="13"/>
      <c r="ER926" s="13"/>
      <c r="ES926" s="13"/>
      <c r="ET926" s="13"/>
      <c r="EU926" s="13"/>
      <c r="EV926" s="13"/>
      <c r="EW926" s="13"/>
      <c r="EX926" s="13"/>
      <c r="EY926" s="13"/>
      <c r="EZ926" s="13"/>
      <c r="FA926" s="13"/>
      <c r="FB926" s="13"/>
      <c r="FC926" s="13"/>
      <c r="FD926" s="13"/>
      <c r="FE926" s="13"/>
      <c r="FF926" s="13"/>
    </row>
    <row r="927" spans="1:162" customFormat="1" x14ac:dyDescent="0.25">
      <c r="A927" s="13" t="s">
        <v>111</v>
      </c>
      <c r="B927" s="13" t="s">
        <v>1168</v>
      </c>
      <c r="C927" s="19" t="s">
        <v>1642</v>
      </c>
      <c r="D927" s="20">
        <v>118</v>
      </c>
      <c r="E927" s="13">
        <v>4</v>
      </c>
      <c r="F927" s="13">
        <v>120</v>
      </c>
      <c r="G927" s="13" t="s">
        <v>436</v>
      </c>
      <c r="H927" s="13"/>
      <c r="I927" s="13" t="s">
        <v>1083</v>
      </c>
      <c r="J927" s="13"/>
      <c r="K927" s="13" t="s">
        <v>1640</v>
      </c>
      <c r="L927" s="33">
        <v>-117.217</v>
      </c>
      <c r="M927" s="33">
        <v>33.654000000000003</v>
      </c>
      <c r="N927" s="19" t="s">
        <v>380</v>
      </c>
      <c r="O927" s="19" t="s">
        <v>115</v>
      </c>
      <c r="P927" s="13" t="s">
        <v>605</v>
      </c>
      <c r="Q927" s="14" t="s">
        <v>117</v>
      </c>
      <c r="R927" s="16" t="s">
        <v>118</v>
      </c>
      <c r="S927" s="13">
        <v>68.7</v>
      </c>
      <c r="T927" s="13">
        <v>0.49</v>
      </c>
      <c r="U927" s="13">
        <v>14.6</v>
      </c>
      <c r="V927" s="13"/>
      <c r="W927" s="13"/>
      <c r="X927" s="13">
        <v>4.38</v>
      </c>
      <c r="Y927">
        <f t="shared" si="15"/>
        <v>3.9411678000000001</v>
      </c>
      <c r="Z927" s="13">
        <v>0.08</v>
      </c>
      <c r="AA927">
        <v>0.11</v>
      </c>
      <c r="AB927" s="13"/>
      <c r="AC927" s="13">
        <v>1.06</v>
      </c>
      <c r="AD927" s="13">
        <v>3.29</v>
      </c>
      <c r="AE927" s="13">
        <v>3.64</v>
      </c>
      <c r="AF927" s="13">
        <v>2.34</v>
      </c>
      <c r="AG927">
        <v>0.5</v>
      </c>
      <c r="AH927" s="13"/>
      <c r="AI927" s="34"/>
      <c r="AJ927">
        <v>14.46</v>
      </c>
      <c r="AK927" s="13">
        <v>0.14000000000000001</v>
      </c>
      <c r="AL927" s="13">
        <v>70.5</v>
      </c>
      <c r="AM927" s="13">
        <v>2.66</v>
      </c>
      <c r="AN927" s="13">
        <v>229.68</v>
      </c>
      <c r="AO927" s="13">
        <v>691.65</v>
      </c>
      <c r="AP927" s="13">
        <v>8.18</v>
      </c>
      <c r="AQ927" s="13">
        <v>1.6</v>
      </c>
      <c r="AR927" s="13">
        <v>128.51</v>
      </c>
      <c r="AS927" s="13">
        <v>4.21</v>
      </c>
      <c r="AT927" s="13">
        <v>6.69</v>
      </c>
      <c r="AU927" s="13">
        <v>23.86</v>
      </c>
      <c r="AV927" s="13">
        <v>3.57</v>
      </c>
      <c r="AW927" s="13">
        <v>46.82</v>
      </c>
      <c r="AX927" s="34"/>
      <c r="AY927" s="13"/>
      <c r="AZ927" s="13"/>
      <c r="BA927" s="13"/>
      <c r="BB927" s="13">
        <v>2.59</v>
      </c>
      <c r="BC927" s="13"/>
      <c r="BD927" s="13"/>
      <c r="BE927" s="13">
        <v>0.41</v>
      </c>
      <c r="BF927" s="13">
        <v>0.55000000000000004</v>
      </c>
      <c r="BG927" s="13"/>
      <c r="BH927" s="13">
        <v>8.9600000000000009</v>
      </c>
      <c r="BI927" s="13">
        <v>1.94</v>
      </c>
      <c r="BJ927" s="13">
        <v>14.57</v>
      </c>
      <c r="BK927" s="13">
        <v>35.83</v>
      </c>
      <c r="BL927" s="13">
        <v>4.47</v>
      </c>
      <c r="BM927" s="13">
        <v>18.149999999999999</v>
      </c>
      <c r="BN927" s="13">
        <v>4.8899999999999997</v>
      </c>
      <c r="BO927" s="13">
        <v>10.96</v>
      </c>
      <c r="BP927" s="13">
        <v>1.1399999999999999</v>
      </c>
      <c r="BQ927" s="13">
        <v>5.4</v>
      </c>
      <c r="BR927" s="13">
        <v>0.78</v>
      </c>
      <c r="BS927" s="13">
        <v>5.05</v>
      </c>
      <c r="BT927" s="13">
        <v>0.89</v>
      </c>
      <c r="BU927" s="13">
        <v>2.88</v>
      </c>
      <c r="BV927" s="13">
        <v>0.4</v>
      </c>
      <c r="BW927" s="13">
        <v>2.65</v>
      </c>
      <c r="BX927" s="13"/>
      <c r="BY927">
        <v>75.41</v>
      </c>
      <c r="BZ927">
        <v>1.69</v>
      </c>
      <c r="CA927" s="13">
        <v>70.5</v>
      </c>
      <c r="CB927" s="13">
        <v>229.68</v>
      </c>
      <c r="CC927" s="13">
        <v>118</v>
      </c>
      <c r="CD927" s="13">
        <v>0.98399999999999999</v>
      </c>
      <c r="CE927" s="13">
        <v>0.70616999999999996</v>
      </c>
      <c r="CF927" s="21">
        <v>0.70452000000000004</v>
      </c>
      <c r="CG927" s="13"/>
      <c r="CH927" s="13"/>
      <c r="CI927">
        <v>4.8899999999999997</v>
      </c>
      <c r="CJ927" s="13">
        <v>18.149999999999999</v>
      </c>
      <c r="CK927" s="13"/>
      <c r="CL927" s="13"/>
      <c r="CM927" s="13"/>
      <c r="CN927" s="13"/>
      <c r="CO927" s="13"/>
      <c r="CP927" s="13"/>
      <c r="CQ927">
        <v>4.21</v>
      </c>
      <c r="CR927" s="13"/>
      <c r="CS927" s="13"/>
      <c r="CT927" s="13"/>
      <c r="CU927" s="13"/>
      <c r="CV927">
        <v>1.6</v>
      </c>
      <c r="CW927">
        <v>8.18</v>
      </c>
      <c r="CX927" s="13"/>
      <c r="CY927" s="13"/>
      <c r="CZ927" s="13"/>
      <c r="DA927" s="13"/>
      <c r="DB927" s="13"/>
      <c r="DC927" s="13"/>
      <c r="DD927" s="13"/>
      <c r="DE927" s="13"/>
      <c r="DF927" s="13"/>
      <c r="DG927" s="22"/>
      <c r="DH927" s="13"/>
      <c r="DI927" s="13"/>
      <c r="DJ927" s="13"/>
      <c r="DK927" s="13"/>
      <c r="DL927" s="13"/>
      <c r="DM927" s="13"/>
      <c r="DN927" s="13"/>
      <c r="DO927" s="23"/>
      <c r="DP927" s="13"/>
      <c r="DQ927" s="13"/>
      <c r="DR927" s="13"/>
      <c r="DS927" s="13"/>
      <c r="DT927" s="13"/>
      <c r="DU927" s="13"/>
      <c r="DV927" s="13"/>
      <c r="DW927" s="13"/>
      <c r="DX927" s="13"/>
      <c r="DY927" s="13"/>
      <c r="DZ927" s="13"/>
      <c r="EA927" s="13"/>
      <c r="EB927" s="13"/>
      <c r="EC927" s="13"/>
      <c r="ED927" s="13"/>
      <c r="EE927" s="13"/>
      <c r="EF927" s="13"/>
      <c r="EG927" s="13"/>
      <c r="EH927" s="13"/>
      <c r="EI927" s="13"/>
      <c r="EJ927" s="13"/>
      <c r="EK927" s="13"/>
      <c r="EL927" s="13"/>
      <c r="EM927" s="13"/>
      <c r="EN927" s="13"/>
      <c r="EO927" s="13"/>
      <c r="EP927" s="13"/>
      <c r="EQ927" s="13"/>
      <c r="ER927" s="13"/>
      <c r="ES927" s="13"/>
      <c r="ET927" s="13"/>
      <c r="EU927" s="13"/>
      <c r="EV927" s="13"/>
      <c r="EW927" s="13"/>
      <c r="EX927" s="13"/>
      <c r="EY927" s="13"/>
      <c r="EZ927" s="13"/>
      <c r="FA927" s="13"/>
      <c r="FB927" s="13"/>
      <c r="FC927" s="13"/>
      <c r="FD927" s="13"/>
      <c r="FE927" s="13"/>
      <c r="FF927" s="13"/>
    </row>
    <row r="928" spans="1:162" customFormat="1" x14ac:dyDescent="0.25">
      <c r="A928" s="13" t="s">
        <v>111</v>
      </c>
      <c r="B928" s="13" t="s">
        <v>1168</v>
      </c>
      <c r="C928" s="19" t="s">
        <v>1643</v>
      </c>
      <c r="D928" s="20">
        <v>118</v>
      </c>
      <c r="E928" s="13">
        <v>4</v>
      </c>
      <c r="F928" s="13">
        <v>120</v>
      </c>
      <c r="G928" s="13" t="s">
        <v>436</v>
      </c>
      <c r="H928" s="13"/>
      <c r="I928" s="13" t="s">
        <v>1083</v>
      </c>
      <c r="J928" s="13"/>
      <c r="K928" s="13" t="s">
        <v>1640</v>
      </c>
      <c r="L928" s="33">
        <v>-117.10769999999999</v>
      </c>
      <c r="M928" s="33">
        <v>33.680399999999999</v>
      </c>
      <c r="N928" s="19" t="s">
        <v>148</v>
      </c>
      <c r="O928" s="19" t="s">
        <v>115</v>
      </c>
      <c r="P928" s="13" t="s">
        <v>605</v>
      </c>
      <c r="Q928" s="14" t="s">
        <v>117</v>
      </c>
      <c r="R928" s="16" t="s">
        <v>118</v>
      </c>
      <c r="S928" s="13">
        <v>69.099999999999994</v>
      </c>
      <c r="T928" s="13">
        <v>0.41</v>
      </c>
      <c r="U928" s="13">
        <v>14.7</v>
      </c>
      <c r="V928" s="13"/>
      <c r="W928" s="13"/>
      <c r="X928" s="13">
        <v>3.81</v>
      </c>
      <c r="Y928">
        <f t="shared" si="15"/>
        <v>3.4282761000000002</v>
      </c>
      <c r="Z928" s="13">
        <v>7.0000000000000007E-2</v>
      </c>
      <c r="AA928">
        <v>0.08</v>
      </c>
      <c r="AB928" s="13"/>
      <c r="AC928" s="13">
        <v>1.1499999999999999</v>
      </c>
      <c r="AD928" s="13">
        <v>3.32</v>
      </c>
      <c r="AE928" s="13">
        <v>3.76</v>
      </c>
      <c r="AF928" s="13">
        <v>2.15</v>
      </c>
      <c r="AG928">
        <v>0.49</v>
      </c>
      <c r="AH928" s="13"/>
      <c r="AI928" s="34"/>
      <c r="AJ928">
        <v>8.33</v>
      </c>
      <c r="AK928" s="13">
        <v>0.12</v>
      </c>
      <c r="AL928" s="13">
        <v>56</v>
      </c>
      <c r="AM928" s="13">
        <v>2.19</v>
      </c>
      <c r="AN928" s="13">
        <v>213.18</v>
      </c>
      <c r="AO928" s="13">
        <v>655.75</v>
      </c>
      <c r="AP928" s="13">
        <v>8.31</v>
      </c>
      <c r="AQ928" s="13">
        <v>1.61</v>
      </c>
      <c r="AR928" s="13">
        <v>145.08000000000001</v>
      </c>
      <c r="AS928" s="13">
        <v>4.22</v>
      </c>
      <c r="AT928" s="13">
        <v>6.61</v>
      </c>
      <c r="AU928" s="13">
        <v>19.45</v>
      </c>
      <c r="AV928" s="13">
        <v>3.53</v>
      </c>
      <c r="AW928" s="13">
        <v>43.51</v>
      </c>
      <c r="AX928" s="34"/>
      <c r="AY928" s="13"/>
      <c r="AZ928" s="13"/>
      <c r="BA928" s="13"/>
      <c r="BB928" s="13">
        <v>2.19</v>
      </c>
      <c r="BC928" s="13"/>
      <c r="BD928" s="13"/>
      <c r="BE928" s="13">
        <v>0.21</v>
      </c>
      <c r="BF928" s="13">
        <v>0.68</v>
      </c>
      <c r="BG928">
        <v>8</v>
      </c>
      <c r="BH928" s="13">
        <v>8.65</v>
      </c>
      <c r="BI928" s="13">
        <v>2.7</v>
      </c>
      <c r="BJ928" s="13">
        <v>16.920000000000002</v>
      </c>
      <c r="BK928" s="13">
        <v>41.84</v>
      </c>
      <c r="BL928" s="13">
        <v>5</v>
      </c>
      <c r="BM928" s="13">
        <v>21.71</v>
      </c>
      <c r="BN928" s="13">
        <v>4.71</v>
      </c>
      <c r="BO928" s="13">
        <v>10.26</v>
      </c>
      <c r="BP928" s="13">
        <v>1.06</v>
      </c>
      <c r="BQ928" s="13">
        <v>4.09</v>
      </c>
      <c r="BR928" s="13">
        <v>0.87</v>
      </c>
      <c r="BS928" s="13">
        <v>4.28</v>
      </c>
      <c r="BT928" s="13">
        <v>1.01</v>
      </c>
      <c r="BU928" s="13">
        <v>3.39</v>
      </c>
      <c r="BV928" s="13">
        <v>0.48</v>
      </c>
      <c r="BW928" s="13">
        <v>3.27</v>
      </c>
      <c r="BX928" s="13"/>
      <c r="BY928">
        <v>54.08</v>
      </c>
      <c r="BZ928">
        <v>0.76</v>
      </c>
      <c r="CA928" s="13">
        <v>56</v>
      </c>
      <c r="CB928" s="13">
        <v>213.18</v>
      </c>
      <c r="CC928" s="13">
        <v>118</v>
      </c>
      <c r="CD928" s="13">
        <v>0.73799999999999999</v>
      </c>
      <c r="CE928" s="13">
        <v>0.70516999999999996</v>
      </c>
      <c r="CF928" s="21">
        <v>0.70411999999999997</v>
      </c>
      <c r="CG928" s="13"/>
      <c r="CH928" s="13"/>
      <c r="CI928">
        <v>4.71</v>
      </c>
      <c r="CJ928" s="13">
        <v>21.71</v>
      </c>
      <c r="CK928" s="13"/>
      <c r="CL928" s="13"/>
      <c r="CM928" s="13"/>
      <c r="CN928" s="13"/>
      <c r="CO928" s="13"/>
      <c r="CP928" s="13"/>
      <c r="CQ928">
        <v>4.22</v>
      </c>
      <c r="CR928" s="13"/>
      <c r="CS928" s="13"/>
      <c r="CT928" s="13"/>
      <c r="CU928" s="13"/>
      <c r="CV928" s="13">
        <v>1.45</v>
      </c>
      <c r="CW928" s="13">
        <v>7.46</v>
      </c>
      <c r="CX928" s="13">
        <v>8</v>
      </c>
      <c r="CY928" s="13">
        <v>19.108000000000001</v>
      </c>
      <c r="CZ928" s="13">
        <v>15.64</v>
      </c>
      <c r="DA928" s="13">
        <v>38.933999999999997</v>
      </c>
      <c r="DB928" s="13">
        <v>11.7</v>
      </c>
      <c r="DC928" s="13"/>
      <c r="DD928" s="13">
        <v>61.9</v>
      </c>
      <c r="DE928" s="13">
        <v>18.923999999999999</v>
      </c>
      <c r="DF928" s="13">
        <v>15.632</v>
      </c>
      <c r="DG928" s="22">
        <v>38.627000000000002</v>
      </c>
      <c r="DH928" s="13"/>
      <c r="DI928" s="13"/>
      <c r="DJ928" s="13"/>
      <c r="DK928" s="13"/>
      <c r="DL928" s="13"/>
      <c r="DM928" s="13"/>
      <c r="DN928" s="13"/>
      <c r="DO928" s="23"/>
      <c r="DP928" s="13"/>
      <c r="DQ928" s="13"/>
      <c r="DR928" s="13"/>
      <c r="DS928" s="13"/>
      <c r="DT928" s="13"/>
      <c r="DU928" s="13"/>
      <c r="DV928" s="13"/>
      <c r="DW928" s="13"/>
      <c r="DX928" s="13"/>
      <c r="DY928" s="13"/>
      <c r="DZ928" s="13"/>
      <c r="EA928" s="13"/>
      <c r="EB928" s="13"/>
      <c r="EC928" s="13"/>
      <c r="ED928" s="13"/>
      <c r="EE928" s="13"/>
      <c r="EF928" s="13"/>
      <c r="EG928" s="13"/>
      <c r="EH928" s="13"/>
      <c r="EI928" s="13"/>
      <c r="EJ928" s="13"/>
      <c r="EK928" s="13"/>
      <c r="EL928" s="13"/>
      <c r="EM928" s="13"/>
      <c r="EN928" s="13"/>
      <c r="EO928" s="13"/>
      <c r="EP928" s="13"/>
      <c r="EQ928" s="13"/>
      <c r="ER928" s="13"/>
      <c r="ES928" s="13"/>
      <c r="ET928" s="13"/>
      <c r="EU928" s="13"/>
      <c r="EV928" s="13"/>
      <c r="EW928" s="13"/>
      <c r="EX928" s="13"/>
      <c r="EY928" s="13"/>
      <c r="EZ928" s="13"/>
      <c r="FA928" s="13"/>
      <c r="FB928" s="13"/>
      <c r="FC928" s="13"/>
      <c r="FD928" s="13"/>
      <c r="FE928" s="13"/>
      <c r="FF928" s="13"/>
    </row>
    <row r="929" spans="1:162" customFormat="1" x14ac:dyDescent="0.25">
      <c r="A929" s="13" t="s">
        <v>111</v>
      </c>
      <c r="B929" s="13" t="s">
        <v>1168</v>
      </c>
      <c r="C929" s="19" t="s">
        <v>1644</v>
      </c>
      <c r="D929" s="20">
        <v>118</v>
      </c>
      <c r="E929" s="13">
        <v>4</v>
      </c>
      <c r="F929" s="13">
        <v>120</v>
      </c>
      <c r="G929" s="13" t="s">
        <v>436</v>
      </c>
      <c r="H929" s="13"/>
      <c r="I929" s="13" t="s">
        <v>1083</v>
      </c>
      <c r="J929" s="13"/>
      <c r="K929" s="13" t="s">
        <v>1640</v>
      </c>
      <c r="L929" s="33">
        <v>-117.07599999999999</v>
      </c>
      <c r="M929" s="33">
        <v>33.653199999999998</v>
      </c>
      <c r="N929" s="19" t="s">
        <v>380</v>
      </c>
      <c r="O929" s="19" t="s">
        <v>115</v>
      </c>
      <c r="P929" s="13" t="s">
        <v>605</v>
      </c>
      <c r="Q929" s="14" t="s">
        <v>117</v>
      </c>
      <c r="R929" s="16" t="s">
        <v>118</v>
      </c>
      <c r="S929" s="13">
        <v>69.3</v>
      </c>
      <c r="T929" s="13">
        <v>0.41</v>
      </c>
      <c r="U929" s="13">
        <v>14.8</v>
      </c>
      <c r="V929" s="13"/>
      <c r="W929" s="13"/>
      <c r="X929" s="13">
        <v>3.98</v>
      </c>
      <c r="Y929">
        <f t="shared" si="15"/>
        <v>3.5812438000000002</v>
      </c>
      <c r="Z929" s="13">
        <v>0.09</v>
      </c>
      <c r="AA929">
        <v>0.1</v>
      </c>
      <c r="AB929" s="13"/>
      <c r="AC929" s="13">
        <v>1.04</v>
      </c>
      <c r="AD929" s="13">
        <v>3.41</v>
      </c>
      <c r="AE929" s="13">
        <v>4.04</v>
      </c>
      <c r="AF929" s="13">
        <v>1.75</v>
      </c>
      <c r="AG929">
        <v>0.4</v>
      </c>
      <c r="AH929" s="13"/>
      <c r="AI929" s="34"/>
      <c r="AJ929">
        <v>6.08</v>
      </c>
      <c r="AK929" s="13">
        <v>0.13</v>
      </c>
      <c r="AL929" s="13">
        <v>43.2</v>
      </c>
      <c r="AM929" s="13">
        <v>1.59</v>
      </c>
      <c r="AN929" s="13">
        <v>228.84</v>
      </c>
      <c r="AO929" s="13">
        <v>489.8</v>
      </c>
      <c r="AP929" s="13">
        <v>5.58</v>
      </c>
      <c r="AQ929" s="13">
        <v>1.51</v>
      </c>
      <c r="AR929" s="13">
        <v>150.99</v>
      </c>
      <c r="AS929" s="13">
        <v>4.37</v>
      </c>
      <c r="AT929" s="13">
        <v>6.71</v>
      </c>
      <c r="AU929" s="13">
        <v>21.64</v>
      </c>
      <c r="AV929" s="13">
        <v>4.1399999999999997</v>
      </c>
      <c r="AW929" s="13">
        <v>36.46</v>
      </c>
      <c r="AX929" s="34"/>
      <c r="AY929" s="13"/>
      <c r="AZ929" s="13"/>
      <c r="BA929" s="13"/>
      <c r="BB929" s="13">
        <v>3.09</v>
      </c>
      <c r="BC929" s="13"/>
      <c r="BD929" s="13"/>
      <c r="BE929" s="13">
        <v>0.11</v>
      </c>
      <c r="BF929" s="13">
        <v>0.75</v>
      </c>
      <c r="BG929" s="13"/>
      <c r="BH929" s="13">
        <v>7.32</v>
      </c>
      <c r="BI929" s="13">
        <v>5.6</v>
      </c>
      <c r="BJ929" s="13">
        <v>13.08</v>
      </c>
      <c r="BK929" s="13">
        <v>29.83</v>
      </c>
      <c r="BL929" s="13">
        <v>3.73</v>
      </c>
      <c r="BM929" s="13">
        <v>16.66</v>
      </c>
      <c r="BN929" s="13">
        <v>4.34</v>
      </c>
      <c r="BO929" s="13">
        <v>9.89</v>
      </c>
      <c r="BP929" s="13">
        <v>1.1000000000000001</v>
      </c>
      <c r="BQ929" s="13">
        <v>4.16</v>
      </c>
      <c r="BR929" s="13">
        <v>0.66</v>
      </c>
      <c r="BS929" s="13">
        <v>4.12</v>
      </c>
      <c r="BT929" s="13">
        <v>0.81</v>
      </c>
      <c r="BU929" s="13">
        <v>2.86</v>
      </c>
      <c r="BV929" s="13">
        <v>0.41</v>
      </c>
      <c r="BW929" s="13">
        <v>3.4</v>
      </c>
      <c r="BX929" s="13"/>
      <c r="BY929">
        <v>48.34</v>
      </c>
      <c r="BZ929">
        <v>2.4</v>
      </c>
      <c r="CA929" s="13">
        <v>43.2</v>
      </c>
      <c r="CB929" s="13">
        <v>228.84</v>
      </c>
      <c r="CC929" s="13">
        <v>118</v>
      </c>
      <c r="CD929" s="13">
        <v>0.53800000000000003</v>
      </c>
      <c r="CE929" s="13">
        <v>0.70448</v>
      </c>
      <c r="CF929" s="21">
        <v>0.70372000000000001</v>
      </c>
      <c r="CG929" s="13"/>
      <c r="CH929" s="13"/>
      <c r="CI929">
        <v>4.34</v>
      </c>
      <c r="CJ929" s="13">
        <v>16.66</v>
      </c>
      <c r="CK929" s="13"/>
      <c r="CL929" s="13"/>
      <c r="CM929" s="13"/>
      <c r="CN929" s="13"/>
      <c r="CO929" s="13"/>
      <c r="CP929" s="13"/>
      <c r="CQ929">
        <v>4.37</v>
      </c>
      <c r="CR929" s="13"/>
      <c r="CS929" s="13"/>
      <c r="CT929" s="13"/>
      <c r="CU929" s="13"/>
      <c r="CV929">
        <v>1.51</v>
      </c>
      <c r="CW929">
        <v>5.58</v>
      </c>
      <c r="CX929" s="13"/>
      <c r="CY929" s="13"/>
      <c r="CZ929" s="13"/>
      <c r="DA929" s="13"/>
      <c r="DB929" s="13"/>
      <c r="DC929" s="13"/>
      <c r="DD929" s="13"/>
      <c r="DE929" s="13"/>
      <c r="DF929" s="13"/>
      <c r="DG929" s="22"/>
      <c r="DH929" s="13"/>
      <c r="DI929" s="13"/>
      <c r="DJ929" s="13"/>
      <c r="DK929" s="13"/>
      <c r="DL929" s="13"/>
      <c r="DM929" s="13"/>
      <c r="DN929" s="13"/>
      <c r="DO929" s="23"/>
      <c r="DP929" s="13"/>
      <c r="DQ929" s="13"/>
      <c r="DR929" s="13"/>
      <c r="DS929" s="13"/>
      <c r="DT929" s="13"/>
      <c r="DU929" s="13"/>
      <c r="DV929" s="13"/>
      <c r="DW929" s="13"/>
      <c r="DX929" s="13"/>
      <c r="DY929" s="13"/>
      <c r="DZ929" s="13"/>
      <c r="EA929" s="13"/>
      <c r="EB929" s="13"/>
      <c r="EC929" s="13"/>
      <c r="ED929" s="13"/>
      <c r="EE929" s="13"/>
      <c r="EF929" s="13"/>
      <c r="EG929" s="13"/>
      <c r="EH929" s="13"/>
      <c r="EI929" s="13"/>
      <c r="EJ929" s="13"/>
      <c r="EK929" s="13"/>
      <c r="EL929" s="13"/>
      <c r="EM929" s="13"/>
      <c r="EN929" s="13"/>
      <c r="EO929" s="13"/>
      <c r="EP929" s="13"/>
      <c r="EQ929" s="13"/>
      <c r="ER929" s="13"/>
      <c r="ES929" s="13"/>
      <c r="ET929" s="13"/>
      <c r="EU929" s="13"/>
      <c r="EV929" s="13"/>
      <c r="EW929" s="13"/>
      <c r="EX929" s="13"/>
      <c r="EY929" s="13"/>
      <c r="EZ929" s="13"/>
      <c r="FA929" s="13"/>
      <c r="FB929" s="13"/>
      <c r="FC929" s="13"/>
      <c r="FD929" s="13"/>
      <c r="FE929" s="13"/>
      <c r="FF929" s="13"/>
    </row>
    <row r="930" spans="1:162" customFormat="1" x14ac:dyDescent="0.25">
      <c r="A930" s="13" t="s">
        <v>111</v>
      </c>
      <c r="B930" s="13" t="s">
        <v>1542</v>
      </c>
      <c r="C930" s="19" t="s">
        <v>1645</v>
      </c>
      <c r="D930" s="20">
        <v>118</v>
      </c>
      <c r="E930" s="13">
        <v>8</v>
      </c>
      <c r="F930" s="13">
        <v>120</v>
      </c>
      <c r="G930" s="13"/>
      <c r="H930" s="13" t="s">
        <v>436</v>
      </c>
      <c r="I930" s="13" t="s">
        <v>1646</v>
      </c>
      <c r="J930" s="13" t="s">
        <v>1545</v>
      </c>
      <c r="K930" s="13" t="s">
        <v>1647</v>
      </c>
      <c r="L930" s="13"/>
      <c r="M930" s="13"/>
      <c r="N930" s="13" t="s">
        <v>1648</v>
      </c>
      <c r="O930" s="13" t="s">
        <v>76</v>
      </c>
      <c r="P930" s="13" t="s">
        <v>1649</v>
      </c>
      <c r="Q930" s="13"/>
      <c r="R930" s="16" t="s">
        <v>118</v>
      </c>
      <c r="S930" s="13">
        <v>73.08</v>
      </c>
      <c r="T930" s="13"/>
      <c r="U930" s="13"/>
      <c r="V930" s="13"/>
      <c r="W930" s="13"/>
      <c r="X930" s="13">
        <v>3.34</v>
      </c>
      <c r="Y930">
        <f t="shared" si="15"/>
        <v>3.0053654000000001</v>
      </c>
      <c r="Z930" s="13"/>
      <c r="AA930" s="13"/>
      <c r="AB930" s="13"/>
      <c r="AC930" s="13">
        <v>0.43</v>
      </c>
      <c r="AD930" s="13"/>
      <c r="AE930" s="13"/>
      <c r="AF930" s="13">
        <v>2.61</v>
      </c>
      <c r="AG930" s="13"/>
      <c r="AH930" s="13"/>
      <c r="AI930" s="13"/>
      <c r="AJ930" s="13"/>
      <c r="AK930" s="13"/>
      <c r="AL930" s="13"/>
      <c r="AM930" s="13"/>
      <c r="AN930" s="13">
        <v>129</v>
      </c>
      <c r="AO930" s="13"/>
      <c r="AP930" s="13"/>
      <c r="AQ930" s="13"/>
      <c r="AR930" s="13"/>
      <c r="AS930" s="13"/>
      <c r="AT930" s="13">
        <v>6.2</v>
      </c>
      <c r="AU930" s="13">
        <v>37.299999999999997</v>
      </c>
      <c r="AV930" s="13"/>
      <c r="AW930" s="13"/>
      <c r="AX930" s="13"/>
      <c r="AY930" s="13"/>
      <c r="AZ930" s="13"/>
      <c r="BA930" s="13"/>
      <c r="BB930" s="13"/>
      <c r="BC930" s="13"/>
      <c r="BD930" s="13"/>
      <c r="BE930" s="13"/>
      <c r="BF930" s="13"/>
      <c r="BG930" s="13"/>
      <c r="BH930" s="13"/>
      <c r="BI930" s="13"/>
      <c r="BJ930" s="13"/>
      <c r="BK930" s="13"/>
      <c r="BL930" s="13"/>
      <c r="BM930" s="13"/>
      <c r="BN930" s="13">
        <v>4.8600000000000003</v>
      </c>
      <c r="BO930" s="13"/>
      <c r="BP930" s="13"/>
      <c r="BQ930" s="13"/>
      <c r="BR930" s="13"/>
      <c r="BS930" s="13"/>
      <c r="BT930" s="13"/>
      <c r="BU930" s="13"/>
      <c r="BV930" s="13"/>
      <c r="BW930" s="13"/>
      <c r="BX930" s="13"/>
      <c r="BY930" s="13"/>
      <c r="BZ930" s="13"/>
      <c r="CA930" s="13"/>
      <c r="CB930" s="13">
        <v>129</v>
      </c>
      <c r="CC930" s="13">
        <v>118</v>
      </c>
      <c r="CD930" s="13"/>
      <c r="CE930" s="13"/>
      <c r="CF930" s="21"/>
      <c r="CG930" s="13"/>
      <c r="CH930" s="13"/>
      <c r="CI930" s="13">
        <v>4.8600000000000003</v>
      </c>
      <c r="CJ930" s="13"/>
      <c r="CK930" s="13"/>
      <c r="CL930" s="13"/>
      <c r="CM930" s="13"/>
      <c r="CN930" s="13"/>
      <c r="CO930" s="13"/>
      <c r="CP930" s="13"/>
      <c r="CQ930" s="13"/>
      <c r="CR930" s="13"/>
      <c r="CS930" s="13"/>
      <c r="CT930" s="13"/>
      <c r="CU930" s="13"/>
      <c r="CV930" s="13"/>
      <c r="CW930" s="13"/>
      <c r="CX930" s="13"/>
      <c r="CY930" s="13"/>
      <c r="CZ930" s="13"/>
      <c r="DA930" s="13"/>
      <c r="DB930" s="13"/>
      <c r="DC930" s="13"/>
      <c r="DD930" s="13"/>
      <c r="DE930" s="13"/>
      <c r="DF930" s="13"/>
      <c r="DG930" s="22"/>
      <c r="DH930" s="13"/>
      <c r="DI930" s="13"/>
      <c r="DJ930" s="13"/>
      <c r="DK930" s="13"/>
      <c r="DL930" s="13"/>
      <c r="DM930" s="13"/>
      <c r="DN930" s="13"/>
      <c r="DO930" s="23"/>
      <c r="DP930" s="13"/>
      <c r="DQ930" s="13"/>
      <c r="DR930" s="13"/>
      <c r="DS930" s="13"/>
      <c r="DT930" s="13"/>
      <c r="DU930" s="13"/>
      <c r="DV930" s="13"/>
      <c r="DW930" s="13"/>
      <c r="DX930" s="13"/>
      <c r="DY930" s="13"/>
      <c r="DZ930" s="13"/>
      <c r="EA930" s="13"/>
      <c r="EB930" s="13"/>
      <c r="EC930" s="13"/>
      <c r="ED930" s="13"/>
      <c r="EE930" s="13"/>
      <c r="EF930" s="13"/>
      <c r="EG930" s="13"/>
      <c r="EH930" s="13"/>
      <c r="EI930" s="13"/>
      <c r="EJ930" s="13"/>
      <c r="EK930" s="13"/>
      <c r="EL930" s="13"/>
      <c r="EM930" s="13"/>
      <c r="EN930" s="13"/>
      <c r="EO930" s="13"/>
      <c r="EP930" s="13"/>
      <c r="EQ930" s="13"/>
      <c r="ER930" s="13"/>
      <c r="ES930" s="13"/>
      <c r="ET930" s="13"/>
      <c r="EU930" s="13"/>
      <c r="EV930" s="13"/>
      <c r="EW930" s="13"/>
      <c r="EX930" s="13"/>
      <c r="EY930" s="13"/>
      <c r="EZ930" s="13"/>
      <c r="FA930" s="13"/>
      <c r="FB930" s="13"/>
      <c r="FC930" s="13"/>
      <c r="FD930" s="13"/>
      <c r="FE930" s="13"/>
      <c r="FF930" s="13"/>
    </row>
    <row r="931" spans="1:162" customFormat="1" x14ac:dyDescent="0.25">
      <c r="A931" s="13" t="s">
        <v>111</v>
      </c>
      <c r="B931" s="13" t="s">
        <v>793</v>
      </c>
      <c r="C931" s="19" t="s">
        <v>1650</v>
      </c>
      <c r="D931" s="20">
        <v>119</v>
      </c>
      <c r="E931" s="13">
        <v>10</v>
      </c>
      <c r="F931" s="13">
        <v>120</v>
      </c>
      <c r="G931" s="13" t="s">
        <v>436</v>
      </c>
      <c r="H931" s="13"/>
      <c r="I931" s="13" t="s">
        <v>764</v>
      </c>
      <c r="J931" s="13"/>
      <c r="K931" s="13" t="s">
        <v>1613</v>
      </c>
      <c r="L931" s="33">
        <v>-117.50920000000001</v>
      </c>
      <c r="M931" s="33">
        <v>33.607500000000002</v>
      </c>
      <c r="N931" s="19" t="s">
        <v>301</v>
      </c>
      <c r="O931" s="19" t="s">
        <v>115</v>
      </c>
      <c r="P931" s="13" t="s">
        <v>605</v>
      </c>
      <c r="Q931" s="14" t="s">
        <v>117</v>
      </c>
      <c r="R931" s="16" t="s">
        <v>118</v>
      </c>
      <c r="S931" s="13">
        <v>73.3</v>
      </c>
      <c r="T931" s="13">
        <v>0.23</v>
      </c>
      <c r="U931" s="13">
        <v>12.9</v>
      </c>
      <c r="V931" s="13"/>
      <c r="W931" s="13"/>
      <c r="X931" s="13">
        <v>2.99</v>
      </c>
      <c r="Y931">
        <f t="shared" si="15"/>
        <v>2.6904319000000001</v>
      </c>
      <c r="Z931" s="13">
        <v>0.05</v>
      </c>
      <c r="AA931">
        <v>0.06</v>
      </c>
      <c r="AB931" s="13"/>
      <c r="AC931" s="13">
        <v>0.47</v>
      </c>
      <c r="AD931" s="13">
        <v>1.47</v>
      </c>
      <c r="AE931" s="13">
        <v>3.54</v>
      </c>
      <c r="AF931" s="13">
        <v>3.48</v>
      </c>
      <c r="AG931">
        <v>0.48</v>
      </c>
      <c r="AH931" s="13"/>
      <c r="AI931" s="34"/>
      <c r="AJ931">
        <v>37.54</v>
      </c>
      <c r="AK931" s="13">
        <v>7.0000000000000007E-2</v>
      </c>
      <c r="AL931" s="13">
        <v>126</v>
      </c>
      <c r="AM931" s="13">
        <v>6.49</v>
      </c>
      <c r="AN931" s="13">
        <v>113.14</v>
      </c>
      <c r="AO931" s="13">
        <v>1146.7</v>
      </c>
      <c r="AP931" s="13">
        <v>14.14</v>
      </c>
      <c r="AQ931" s="13">
        <v>4.91</v>
      </c>
      <c r="AR931" s="13">
        <v>600.58000000000004</v>
      </c>
      <c r="AS931" s="13">
        <v>20.3</v>
      </c>
      <c r="AT931" s="13">
        <v>10.63</v>
      </c>
      <c r="AU931" s="13">
        <v>43.15</v>
      </c>
      <c r="AV931" s="13">
        <v>8.81</v>
      </c>
      <c r="AW931" s="13">
        <v>48.88</v>
      </c>
      <c r="AX931" s="34"/>
      <c r="AY931" s="13"/>
      <c r="AZ931" s="13"/>
      <c r="BA931" s="13"/>
      <c r="BB931" s="13">
        <v>4.58</v>
      </c>
      <c r="BC931" s="13"/>
      <c r="BD931" s="13"/>
      <c r="BE931" s="13">
        <v>0.72</v>
      </c>
      <c r="BF931" s="13">
        <v>1.24</v>
      </c>
      <c r="BG931">
        <v>11.37</v>
      </c>
      <c r="BH931" s="13">
        <v>4.95</v>
      </c>
      <c r="BI931" s="13">
        <v>157.72999999999999</v>
      </c>
      <c r="BJ931" s="13">
        <v>25.06</v>
      </c>
      <c r="BK931" s="13">
        <v>60.4</v>
      </c>
      <c r="BL931" s="13">
        <v>8.01</v>
      </c>
      <c r="BM931" s="13">
        <v>36.96</v>
      </c>
      <c r="BN931" s="13">
        <v>9.59</v>
      </c>
      <c r="BO931" s="13">
        <v>8.39</v>
      </c>
      <c r="BP931" s="13">
        <v>1.38</v>
      </c>
      <c r="BQ931" s="13">
        <v>9.17</v>
      </c>
      <c r="BR931" s="13">
        <v>1.62</v>
      </c>
      <c r="BS931" s="13">
        <v>10.46</v>
      </c>
      <c r="BT931" s="13">
        <v>2.56</v>
      </c>
      <c r="BU931" s="13">
        <v>7.78</v>
      </c>
      <c r="BV931" s="13">
        <v>1.0900000000000001</v>
      </c>
      <c r="BW931" s="13">
        <v>8.42</v>
      </c>
      <c r="BX931" s="13"/>
      <c r="BY931">
        <v>27.72</v>
      </c>
      <c r="BZ931">
        <v>3.4</v>
      </c>
      <c r="CA931" s="13">
        <v>126</v>
      </c>
      <c r="CB931" s="13">
        <v>113.14</v>
      </c>
      <c r="CC931" s="13">
        <v>119</v>
      </c>
      <c r="CD931" s="13">
        <v>2.6909999999999998</v>
      </c>
      <c r="CE931" s="13">
        <v>0.70808000000000004</v>
      </c>
      <c r="CF931" s="21">
        <v>0.70352999999999999</v>
      </c>
      <c r="CG931" s="13"/>
      <c r="CH931" s="13"/>
      <c r="CI931">
        <v>9.59</v>
      </c>
      <c r="CJ931" s="13">
        <v>36.96</v>
      </c>
      <c r="CK931" s="13"/>
      <c r="CL931" s="13"/>
      <c r="CM931" s="13"/>
      <c r="CN931" s="13"/>
      <c r="CO931" s="13"/>
      <c r="CP931" s="13"/>
      <c r="CQ931">
        <v>20.3</v>
      </c>
      <c r="CR931" s="13"/>
      <c r="CS931" s="13"/>
      <c r="CT931" s="13"/>
      <c r="CU931" s="13"/>
      <c r="CV931" s="13">
        <v>1.69</v>
      </c>
      <c r="CW931" s="13">
        <v>7.63</v>
      </c>
      <c r="CX931" s="13">
        <v>11.37</v>
      </c>
      <c r="CY931" s="13">
        <v>19.0909078</v>
      </c>
      <c r="CZ931" s="13">
        <v>15.628404100000001</v>
      </c>
      <c r="DA931" s="13">
        <v>38.793945600000001</v>
      </c>
      <c r="DB931" s="13">
        <v>9.6432455322893791</v>
      </c>
      <c r="DC931" s="13"/>
      <c r="DD931" s="13">
        <v>44.955901636757346</v>
      </c>
      <c r="DE931" s="13">
        <v>18.91</v>
      </c>
      <c r="DF931" s="13">
        <v>15.62</v>
      </c>
      <c r="DG931" s="22">
        <v>38.526000000000003</v>
      </c>
      <c r="DH931" s="13"/>
      <c r="DI931" s="13"/>
      <c r="DJ931" s="13"/>
      <c r="DK931" s="13"/>
      <c r="DL931" s="13"/>
      <c r="DM931" s="13"/>
      <c r="DN931" s="13"/>
      <c r="DO931" s="23"/>
      <c r="DP931" s="13"/>
      <c r="DQ931" s="13"/>
      <c r="DR931" s="13"/>
      <c r="DS931" s="13"/>
      <c r="DT931" s="13"/>
      <c r="DU931" s="13"/>
      <c r="DV931" s="13"/>
      <c r="DW931" s="13"/>
      <c r="DX931" s="13"/>
      <c r="DY931" s="13"/>
      <c r="DZ931" s="13"/>
      <c r="EA931" s="13"/>
      <c r="EB931" s="13"/>
      <c r="EC931" s="13"/>
      <c r="ED931" s="13"/>
      <c r="EE931" s="13"/>
      <c r="EF931" s="13"/>
      <c r="EG931" s="13"/>
      <c r="EH931" s="13"/>
      <c r="EI931" s="13"/>
      <c r="EJ931" s="13"/>
      <c r="EK931" s="13"/>
      <c r="EL931" s="13"/>
      <c r="EM931" s="13"/>
      <c r="EN931" s="13"/>
      <c r="EO931" s="13"/>
      <c r="EP931" s="13"/>
      <c r="EQ931" s="13"/>
      <c r="ER931" s="13"/>
      <c r="ES931" s="13"/>
      <c r="ET931" s="13"/>
      <c r="EU931" s="13"/>
      <c r="EV931" s="13"/>
      <c r="EW931" s="13"/>
      <c r="EX931" s="13"/>
      <c r="EY931" s="13"/>
      <c r="EZ931" s="13"/>
      <c r="FA931" s="13"/>
      <c r="FB931" s="13"/>
      <c r="FC931" s="13"/>
      <c r="FD931" s="13"/>
      <c r="FE931" s="13"/>
      <c r="FF931" s="13"/>
    </row>
    <row r="932" spans="1:162" customFormat="1" x14ac:dyDescent="0.25">
      <c r="A932" s="13" t="s">
        <v>111</v>
      </c>
      <c r="B932" s="13" t="s">
        <v>1542</v>
      </c>
      <c r="C932" s="19" t="s">
        <v>1651</v>
      </c>
      <c r="D932" s="20">
        <v>119.6</v>
      </c>
      <c r="E932" s="13">
        <v>4.5999999999999996</v>
      </c>
      <c r="F932" s="13">
        <v>120</v>
      </c>
      <c r="G932" s="13"/>
      <c r="H932" s="13" t="s">
        <v>126</v>
      </c>
      <c r="I932" s="13" t="s">
        <v>1609</v>
      </c>
      <c r="J932" s="13" t="s">
        <v>1652</v>
      </c>
      <c r="K932" s="13" t="s">
        <v>1653</v>
      </c>
      <c r="L932" s="13"/>
      <c r="M932" s="13"/>
      <c r="N932" s="13" t="s">
        <v>1654</v>
      </c>
      <c r="O932" s="13" t="s">
        <v>76</v>
      </c>
      <c r="P932" s="13" t="s">
        <v>1655</v>
      </c>
      <c r="Q932" s="13"/>
      <c r="R932" s="16" t="s">
        <v>150</v>
      </c>
      <c r="S932" s="13">
        <v>50.99</v>
      </c>
      <c r="T932" s="13"/>
      <c r="U932" s="13"/>
      <c r="V932" s="13"/>
      <c r="W932" s="13"/>
      <c r="X932" s="13">
        <v>9.91</v>
      </c>
      <c r="Y932">
        <f t="shared" si="15"/>
        <v>8.9171171000000005</v>
      </c>
      <c r="Z932" s="13"/>
      <c r="AA932" s="13"/>
      <c r="AB932" s="13"/>
      <c r="AC932" s="13">
        <v>9.24</v>
      </c>
      <c r="AD932" s="13"/>
      <c r="AE932" s="13"/>
      <c r="AF932" s="13">
        <v>0.15</v>
      </c>
      <c r="AG932" s="13"/>
      <c r="AH932" s="13"/>
      <c r="AI932" s="13"/>
      <c r="AJ932" s="13"/>
      <c r="AK932" s="13"/>
      <c r="AL932" s="13"/>
      <c r="AM932" s="13"/>
      <c r="AN932" s="13">
        <v>204</v>
      </c>
      <c r="AO932" s="13"/>
      <c r="AP932" s="13"/>
      <c r="AQ932" s="13"/>
      <c r="AR932" s="13"/>
      <c r="AS932" s="13"/>
      <c r="AT932" s="13">
        <v>4</v>
      </c>
      <c r="AU932" s="13">
        <v>21.1</v>
      </c>
      <c r="AV932" s="13"/>
      <c r="AW932" s="13"/>
      <c r="AX932" s="13"/>
      <c r="AY932" s="13"/>
      <c r="AZ932" s="13"/>
      <c r="BA932" s="13"/>
      <c r="BB932" s="13"/>
      <c r="BC932" s="13"/>
      <c r="BD932" s="13"/>
      <c r="BE932" s="13"/>
      <c r="BF932" s="13"/>
      <c r="BG932" s="13"/>
      <c r="BH932" s="13"/>
      <c r="BI932" s="13"/>
      <c r="BJ932" s="13"/>
      <c r="BK932" s="13"/>
      <c r="BL932" s="13"/>
      <c r="BM932" s="13"/>
      <c r="BN932" s="13"/>
      <c r="BO932" s="13"/>
      <c r="BP932" s="13"/>
      <c r="BQ932" s="13"/>
      <c r="BR932" s="13"/>
      <c r="BS932" s="13"/>
      <c r="BT932" s="13"/>
      <c r="BU932" s="13"/>
      <c r="BV932" s="13"/>
      <c r="BW932" s="13"/>
      <c r="BX932" s="13"/>
      <c r="BY932" s="13"/>
      <c r="BZ932" s="13"/>
      <c r="CA932" s="13"/>
      <c r="CB932" s="13">
        <v>204</v>
      </c>
      <c r="CC932" s="13">
        <v>119.6</v>
      </c>
      <c r="CD932" s="13"/>
      <c r="CE932" s="13"/>
      <c r="CF932" s="21"/>
      <c r="CG932" s="13"/>
      <c r="CH932" s="13"/>
      <c r="CI932" s="13"/>
      <c r="CJ932" s="13"/>
      <c r="CK932" s="13"/>
      <c r="CL932" s="13"/>
      <c r="CM932" s="13"/>
      <c r="CN932" s="13"/>
      <c r="CO932" s="13"/>
      <c r="CP932" s="13"/>
      <c r="CQ932" s="13"/>
      <c r="CR932" s="13"/>
      <c r="CS932" s="13"/>
      <c r="CT932" s="13"/>
      <c r="CU932" s="13"/>
      <c r="CV932" s="13"/>
      <c r="CW932" s="13"/>
      <c r="CX932" s="13"/>
      <c r="CY932" s="13"/>
      <c r="CZ932" s="13"/>
      <c r="DA932" s="13"/>
      <c r="DB932" s="13"/>
      <c r="DC932" s="13"/>
      <c r="DD932" s="13"/>
      <c r="DE932" s="13"/>
      <c r="DF932" s="13"/>
      <c r="DG932" s="22"/>
      <c r="DH932" s="13"/>
      <c r="DI932" s="13"/>
      <c r="DJ932" s="13"/>
      <c r="DK932" s="13"/>
      <c r="DL932" s="13"/>
      <c r="DM932" s="13"/>
      <c r="DN932" s="13"/>
      <c r="DO932" s="23"/>
      <c r="DP932" s="13"/>
      <c r="DQ932" s="13"/>
      <c r="DR932" s="13"/>
      <c r="DS932" s="13"/>
      <c r="DT932" s="13"/>
      <c r="DU932" s="13"/>
      <c r="DV932" s="13"/>
      <c r="DW932" s="13"/>
      <c r="DX932" s="13"/>
      <c r="DY932" s="13"/>
      <c r="DZ932" s="13"/>
      <c r="EA932" s="13"/>
      <c r="EB932" s="13"/>
      <c r="EC932" s="13"/>
      <c r="ED932" s="13"/>
      <c r="EE932" s="13"/>
      <c r="EF932" s="13"/>
      <c r="EG932" s="13"/>
      <c r="EH932" s="13"/>
      <c r="EI932" s="13"/>
      <c r="EJ932" s="13"/>
      <c r="EK932" s="13"/>
      <c r="EL932" s="13"/>
      <c r="EM932" s="13"/>
      <c r="EN932" s="13"/>
      <c r="EO932" s="13"/>
      <c r="EP932" s="13"/>
      <c r="EQ932" s="13"/>
      <c r="ER932" s="13"/>
      <c r="ES932" s="13"/>
      <c r="ET932" s="13"/>
      <c r="EU932" s="13"/>
      <c r="EV932" s="13"/>
      <c r="EW932" s="13"/>
      <c r="EX932" s="13"/>
      <c r="EY932" s="13"/>
      <c r="EZ932" s="13"/>
      <c r="FA932" s="13"/>
      <c r="FB932" s="13"/>
      <c r="FC932" s="13"/>
      <c r="FD932" s="13"/>
      <c r="FE932" s="13"/>
      <c r="FF932" s="13"/>
    </row>
    <row r="933" spans="1:162" customFormat="1" x14ac:dyDescent="0.25">
      <c r="A933" s="13" t="s">
        <v>111</v>
      </c>
      <c r="B933" s="13" t="s">
        <v>1542</v>
      </c>
      <c r="C933" s="19" t="s">
        <v>1656</v>
      </c>
      <c r="D933" s="20">
        <v>120.9</v>
      </c>
      <c r="E933" s="13">
        <v>3.4</v>
      </c>
      <c r="F933" s="13">
        <v>120</v>
      </c>
      <c r="G933" s="13"/>
      <c r="H933" s="13" t="s">
        <v>126</v>
      </c>
      <c r="I933" s="13" t="s">
        <v>1616</v>
      </c>
      <c r="J933" s="13" t="s">
        <v>1657</v>
      </c>
      <c r="K933" s="13" t="s">
        <v>1658</v>
      </c>
      <c r="L933" s="13"/>
      <c r="M933" s="13"/>
      <c r="N933" s="13" t="s">
        <v>1659</v>
      </c>
      <c r="O933" s="13" t="s">
        <v>76</v>
      </c>
      <c r="P933" s="13" t="s">
        <v>1660</v>
      </c>
      <c r="Q933" s="13"/>
      <c r="R933" s="16" t="s">
        <v>118</v>
      </c>
      <c r="S933" s="13">
        <v>56.73</v>
      </c>
      <c r="T933" s="13"/>
      <c r="U933" s="13"/>
      <c r="V933" s="13"/>
      <c r="W933" s="13"/>
      <c r="X933" s="13">
        <v>9.11</v>
      </c>
      <c r="Y933">
        <f t="shared" si="15"/>
        <v>8.1972690999999998</v>
      </c>
      <c r="Z933" s="13"/>
      <c r="AA933" s="13"/>
      <c r="AB933" s="13"/>
      <c r="AC933" s="13">
        <v>3.6</v>
      </c>
      <c r="AD933" s="13"/>
      <c r="AE933" s="13"/>
      <c r="AF933" s="13">
        <v>0.14000000000000001</v>
      </c>
      <c r="AG933" s="13"/>
      <c r="AH933" s="13"/>
      <c r="AI933" s="13"/>
      <c r="AJ933" s="13"/>
      <c r="AK933" s="13"/>
      <c r="AL933" s="13"/>
      <c r="AM933" s="13"/>
      <c r="AN933" s="13">
        <v>354</v>
      </c>
      <c r="AO933" s="13"/>
      <c r="AP933" s="13"/>
      <c r="AQ933" s="13"/>
      <c r="AR933" s="13"/>
      <c r="AS933" s="13"/>
      <c r="AT933" s="13">
        <v>3.2</v>
      </c>
      <c r="AU933" s="13">
        <v>26</v>
      </c>
      <c r="AV933" s="13"/>
      <c r="AW933" s="13"/>
      <c r="AX933" s="13"/>
      <c r="AY933" s="13"/>
      <c r="AZ933" s="13"/>
      <c r="BA933" s="13"/>
      <c r="BB933" s="13"/>
      <c r="BC933" s="13"/>
      <c r="BD933" s="13"/>
      <c r="BE933" s="13"/>
      <c r="BF933" s="13"/>
      <c r="BG933" s="13"/>
      <c r="BH933" s="13"/>
      <c r="BI933" s="13"/>
      <c r="BJ933" s="13"/>
      <c r="BK933" s="13"/>
      <c r="BL933" s="13"/>
      <c r="BM933" s="13"/>
      <c r="BN933" s="13"/>
      <c r="BO933" s="13"/>
      <c r="BP933" s="13"/>
      <c r="BQ933" s="13"/>
      <c r="BR933" s="13"/>
      <c r="BS933" s="13"/>
      <c r="BT933" s="13"/>
      <c r="BU933" s="13"/>
      <c r="BV933" s="13"/>
      <c r="BW933" s="13"/>
      <c r="BX933" s="13"/>
      <c r="BY933" s="13"/>
      <c r="BZ933" s="13"/>
      <c r="CA933" s="13"/>
      <c r="CB933" s="13">
        <v>354</v>
      </c>
      <c r="CC933" s="13">
        <v>120.9</v>
      </c>
      <c r="CD933" s="13"/>
      <c r="CE933" s="13"/>
      <c r="CF933" s="21"/>
      <c r="CG933" s="13"/>
      <c r="CH933" s="13"/>
      <c r="CI933" s="13"/>
      <c r="CJ933" s="13"/>
      <c r="CK933" s="13"/>
      <c r="CL933" s="13"/>
      <c r="CM933" s="13"/>
      <c r="CN933" s="13"/>
      <c r="CO933" s="13"/>
      <c r="CP933" s="13"/>
      <c r="CQ933" s="13"/>
      <c r="CR933" s="13"/>
      <c r="CS933" s="13"/>
      <c r="CT933" s="13"/>
      <c r="CU933" s="13"/>
      <c r="CV933" s="13"/>
      <c r="CW933" s="13"/>
      <c r="CX933" s="13"/>
      <c r="CY933" s="13"/>
      <c r="CZ933" s="13"/>
      <c r="DA933" s="13"/>
      <c r="DB933" s="13"/>
      <c r="DC933" s="13"/>
      <c r="DD933" s="13"/>
      <c r="DE933" s="13"/>
      <c r="DF933" s="13"/>
      <c r="DG933" s="22"/>
      <c r="DH933" s="13"/>
      <c r="DI933" s="13"/>
      <c r="DJ933" s="13"/>
      <c r="DK933" s="13"/>
      <c r="DL933" s="13"/>
      <c r="DM933" s="13"/>
      <c r="DN933" s="13"/>
      <c r="DO933" s="23"/>
      <c r="DP933" s="13"/>
      <c r="DQ933" s="13"/>
      <c r="DR933" s="13"/>
      <c r="DS933" s="13"/>
      <c r="DT933" s="13"/>
      <c r="DU933" s="13"/>
      <c r="DV933" s="13"/>
      <c r="DW933" s="13"/>
      <c r="DX933" s="13"/>
      <c r="DY933" s="13"/>
      <c r="DZ933" s="13"/>
      <c r="EA933" s="13"/>
      <c r="EB933" s="13"/>
      <c r="EC933" s="13"/>
      <c r="ED933" s="13"/>
      <c r="EE933" s="13"/>
      <c r="EF933" s="13"/>
      <c r="EG933" s="13"/>
      <c r="EH933" s="13"/>
      <c r="EI933" s="13"/>
      <c r="EJ933" s="13"/>
      <c r="EK933" s="13"/>
      <c r="EL933" s="13"/>
      <c r="EM933" s="13"/>
      <c r="EN933" s="13"/>
      <c r="EO933" s="13"/>
      <c r="EP933" s="13"/>
      <c r="EQ933" s="13"/>
      <c r="ER933" s="13"/>
      <c r="ES933" s="13"/>
      <c r="ET933" s="13"/>
      <c r="EU933" s="13"/>
      <c r="EV933" s="13"/>
      <c r="EW933" s="13"/>
      <c r="EX933" s="13"/>
      <c r="EY933" s="13"/>
      <c r="EZ933" s="13"/>
      <c r="FA933" s="13"/>
      <c r="FB933" s="13"/>
      <c r="FC933" s="13"/>
      <c r="FD933" s="13"/>
      <c r="FE933" s="13"/>
      <c r="FF933" s="13"/>
    </row>
    <row r="934" spans="1:162" customFormat="1" x14ac:dyDescent="0.25">
      <c r="A934" s="13" t="s">
        <v>111</v>
      </c>
      <c r="B934" s="13" t="s">
        <v>793</v>
      </c>
      <c r="C934" s="19" t="s">
        <v>1661</v>
      </c>
      <c r="D934" s="20">
        <v>122</v>
      </c>
      <c r="E934" s="13">
        <v>10</v>
      </c>
      <c r="F934" s="13">
        <v>120</v>
      </c>
      <c r="G934" s="13" t="s">
        <v>436</v>
      </c>
      <c r="H934" s="13"/>
      <c r="I934" s="13" t="s">
        <v>764</v>
      </c>
      <c r="J934" s="13"/>
      <c r="K934" t="s">
        <v>1085</v>
      </c>
      <c r="L934" s="33">
        <v>-117.39109999999999</v>
      </c>
      <c r="M934" s="33">
        <v>33.6419</v>
      </c>
      <c r="N934" s="19" t="s">
        <v>207</v>
      </c>
      <c r="O934" s="13" t="s">
        <v>115</v>
      </c>
      <c r="P934" s="13" t="s">
        <v>605</v>
      </c>
      <c r="Q934" s="14" t="s">
        <v>117</v>
      </c>
      <c r="R934" s="16" t="s">
        <v>150</v>
      </c>
      <c r="S934" s="13">
        <v>48.5</v>
      </c>
      <c r="T934" s="13">
        <v>0.48</v>
      </c>
      <c r="U934" s="13">
        <v>21.3</v>
      </c>
      <c r="V934" s="13"/>
      <c r="W934" s="13"/>
      <c r="X934" s="13">
        <v>8.01</v>
      </c>
      <c r="Y934">
        <f t="shared" si="15"/>
        <v>7.2074780999999994</v>
      </c>
      <c r="Z934" s="13">
        <v>0.14000000000000001</v>
      </c>
      <c r="AA934">
        <v>0.18</v>
      </c>
      <c r="AB934" s="13"/>
      <c r="AC934" s="13">
        <v>6.3</v>
      </c>
      <c r="AD934" s="13">
        <v>12.2</v>
      </c>
      <c r="AE934" s="13">
        <v>1.53</v>
      </c>
      <c r="AF934" s="13">
        <v>0.24</v>
      </c>
      <c r="AG934">
        <v>0.46</v>
      </c>
      <c r="AH934" s="13"/>
      <c r="AI934" s="34"/>
      <c r="AJ934">
        <v>154.88</v>
      </c>
      <c r="AK934" s="13">
        <v>0.06</v>
      </c>
      <c r="AL934" s="13">
        <v>8</v>
      </c>
      <c r="AM934" s="13">
        <v>0.45</v>
      </c>
      <c r="AN934" s="13">
        <v>333.51</v>
      </c>
      <c r="AO934" s="13">
        <v>116.54</v>
      </c>
      <c r="AP934" s="13">
        <v>1.55</v>
      </c>
      <c r="AQ934" s="13">
        <v>0.3</v>
      </c>
      <c r="AR934" s="13">
        <v>34.1</v>
      </c>
      <c r="AS934" s="13">
        <v>1.22</v>
      </c>
      <c r="AT934" s="13">
        <v>1.38</v>
      </c>
      <c r="AU934" s="13">
        <v>10.93</v>
      </c>
      <c r="AV934" s="13">
        <v>27.22</v>
      </c>
      <c r="AW934" s="13">
        <v>48.51</v>
      </c>
      <c r="AX934" s="34"/>
      <c r="AY934" s="13"/>
      <c r="AZ934" s="13"/>
      <c r="BA934" s="13"/>
      <c r="BB934" s="13">
        <v>1.72</v>
      </c>
      <c r="BC934" s="13"/>
      <c r="BD934" s="13"/>
      <c r="BE934" s="13">
        <v>0.15</v>
      </c>
      <c r="BF934" s="13">
        <v>0.09</v>
      </c>
      <c r="BG934" s="13"/>
      <c r="BH934" s="13">
        <v>36.46</v>
      </c>
      <c r="BI934" s="13">
        <v>34.909999999999997</v>
      </c>
      <c r="BJ934" s="13">
        <v>4.59</v>
      </c>
      <c r="BK934" s="13">
        <v>10.45</v>
      </c>
      <c r="BL934" s="13">
        <v>1.43</v>
      </c>
      <c r="BM934" s="13">
        <v>7.66</v>
      </c>
      <c r="BN934" s="13">
        <v>2.34</v>
      </c>
      <c r="BO934" s="13">
        <v>33.31</v>
      </c>
      <c r="BP934" s="13">
        <v>0.75</v>
      </c>
      <c r="BQ934" s="13">
        <v>2.23</v>
      </c>
      <c r="BR934" s="13">
        <v>0.36</v>
      </c>
      <c r="BS934" s="13">
        <v>2.61</v>
      </c>
      <c r="BT934" s="13">
        <v>0.5</v>
      </c>
      <c r="BU934" s="13">
        <v>1.65</v>
      </c>
      <c r="BV934" s="13">
        <v>0.18</v>
      </c>
      <c r="BW934" s="13">
        <v>1.37</v>
      </c>
      <c r="BX934" s="13"/>
      <c r="BY934">
        <v>183.83</v>
      </c>
      <c r="BZ934">
        <v>0.76</v>
      </c>
      <c r="CA934" s="13">
        <v>8</v>
      </c>
      <c r="CB934" s="13">
        <v>333.51</v>
      </c>
      <c r="CC934" s="13">
        <v>122</v>
      </c>
      <c r="CD934" s="13">
        <v>5.1999999999999998E-2</v>
      </c>
      <c r="CE934" s="13">
        <v>0.70396000000000003</v>
      </c>
      <c r="CF934" s="21">
        <v>0.70377000000000001</v>
      </c>
      <c r="CG934" s="13"/>
      <c r="CH934" s="13"/>
      <c r="CI934">
        <v>2.34</v>
      </c>
      <c r="CJ934" s="13">
        <v>7.66</v>
      </c>
      <c r="CK934" s="13"/>
      <c r="CL934" s="13"/>
      <c r="CM934" s="13"/>
      <c r="CN934" s="13"/>
      <c r="CO934" s="13"/>
      <c r="CP934" s="13"/>
      <c r="CQ934">
        <v>1.22</v>
      </c>
      <c r="CR934" s="13"/>
      <c r="CS934" s="13"/>
      <c r="CT934" s="13"/>
      <c r="CU934" s="13"/>
      <c r="CV934">
        <v>0.3</v>
      </c>
      <c r="CW934">
        <v>1.55</v>
      </c>
      <c r="CX934" s="13"/>
      <c r="CY934" s="13"/>
      <c r="CZ934" s="13"/>
      <c r="DA934" s="13"/>
      <c r="DB934" s="13"/>
      <c r="DC934" s="13"/>
      <c r="DD934" s="13"/>
      <c r="DE934" s="13"/>
      <c r="DF934" s="13"/>
      <c r="DG934" s="22"/>
      <c r="DH934" s="13"/>
      <c r="DI934" s="13"/>
      <c r="DJ934" s="13"/>
      <c r="DK934" s="13"/>
      <c r="DL934" s="13"/>
      <c r="DM934" s="13"/>
      <c r="DN934" s="13"/>
      <c r="DO934" s="23"/>
      <c r="DP934" s="13"/>
      <c r="DQ934" s="13"/>
      <c r="DR934" s="13"/>
      <c r="DS934" s="13"/>
      <c r="DT934" s="13"/>
      <c r="DU934" s="13"/>
      <c r="DV934" s="13"/>
      <c r="DW934" s="13"/>
      <c r="DX934" s="13"/>
      <c r="DY934" s="13"/>
      <c r="DZ934" s="13"/>
      <c r="EA934" s="13"/>
      <c r="EB934" s="13"/>
      <c r="EC934" s="13"/>
      <c r="ED934" s="13"/>
      <c r="EE934" s="13"/>
      <c r="EF934" s="13"/>
      <c r="EG934" s="13"/>
      <c r="EH934" s="13"/>
      <c r="EI934" s="13"/>
      <c r="EJ934" s="13"/>
      <c r="EK934" s="13"/>
      <c r="EL934" s="13"/>
      <c r="EM934" s="13"/>
      <c r="EN934" s="13"/>
      <c r="EO934" s="13"/>
      <c r="EP934" s="13"/>
      <c r="EQ934" s="13"/>
      <c r="ER934" s="13"/>
      <c r="ES934" s="13"/>
      <c r="ET934" s="13"/>
      <c r="EU934" s="13"/>
      <c r="EV934" s="13"/>
      <c r="EW934" s="13"/>
      <c r="EX934" s="13"/>
      <c r="EY934" s="13"/>
      <c r="EZ934" s="13"/>
      <c r="FA934" s="13"/>
      <c r="FB934" s="13"/>
      <c r="FC934" s="13"/>
      <c r="FD934" s="13"/>
      <c r="FE934" s="13"/>
      <c r="FF934" s="13"/>
    </row>
    <row r="935" spans="1:162" customFormat="1" x14ac:dyDescent="0.25">
      <c r="A935" s="13" t="s">
        <v>111</v>
      </c>
      <c r="B935" s="13" t="s">
        <v>793</v>
      </c>
      <c r="C935" s="19" t="s">
        <v>1662</v>
      </c>
      <c r="D935" s="20">
        <v>122</v>
      </c>
      <c r="E935" s="13">
        <v>10</v>
      </c>
      <c r="F935" s="13">
        <v>120</v>
      </c>
      <c r="G935" s="13" t="s">
        <v>436</v>
      </c>
      <c r="H935" s="13"/>
      <c r="I935" s="13" t="s">
        <v>764</v>
      </c>
      <c r="J935" s="13"/>
      <c r="K935" s="13" t="s">
        <v>1663</v>
      </c>
      <c r="L935" s="33">
        <v>-117.46120000000001</v>
      </c>
      <c r="M935" s="33">
        <v>33.641199999999998</v>
      </c>
      <c r="N935" s="19" t="s">
        <v>380</v>
      </c>
      <c r="O935" s="19" t="s">
        <v>115</v>
      </c>
      <c r="P935" s="13" t="s">
        <v>605</v>
      </c>
      <c r="Q935" s="14" t="s">
        <v>117</v>
      </c>
      <c r="R935" s="16" t="s">
        <v>118</v>
      </c>
      <c r="S935" s="13">
        <v>69</v>
      </c>
      <c r="T935" s="13">
        <v>0.56999999999999995</v>
      </c>
      <c r="U935" s="13">
        <v>13.7</v>
      </c>
      <c r="V935" s="13"/>
      <c r="W935" s="13"/>
      <c r="X935" s="13">
        <v>4.3600000000000003</v>
      </c>
      <c r="Y935">
        <f t="shared" si="15"/>
        <v>3.9231716000000003</v>
      </c>
      <c r="Z935" s="13">
        <v>7.0000000000000007E-2</v>
      </c>
      <c r="AA935">
        <v>0.08</v>
      </c>
      <c r="AB935" s="13"/>
      <c r="AC935" s="13">
        <v>1.27</v>
      </c>
      <c r="AD935" s="13">
        <v>3.14</v>
      </c>
      <c r="AE935" s="13">
        <v>3.2</v>
      </c>
      <c r="AF935" s="13">
        <v>2.97</v>
      </c>
      <c r="AG935">
        <v>0.43</v>
      </c>
      <c r="AH935" s="13"/>
      <c r="AI935" s="34"/>
      <c r="AJ935">
        <v>39.409999999999997</v>
      </c>
      <c r="AK935" s="13">
        <v>0.13</v>
      </c>
      <c r="AL935" s="13">
        <v>99.5</v>
      </c>
      <c r="AM935" s="13">
        <v>5.52</v>
      </c>
      <c r="AN935" s="13">
        <v>156.68</v>
      </c>
      <c r="AO935" s="13">
        <v>827.03</v>
      </c>
      <c r="AP935" s="13">
        <v>14.93</v>
      </c>
      <c r="AQ935" s="13">
        <v>2.8</v>
      </c>
      <c r="AR935" s="13">
        <v>276.98</v>
      </c>
      <c r="AS935" s="13">
        <v>8.83</v>
      </c>
      <c r="AT935" s="13">
        <v>7.68</v>
      </c>
      <c r="AU935" s="13">
        <v>34.61</v>
      </c>
      <c r="AV935" s="13">
        <v>9.82</v>
      </c>
      <c r="AW935" s="13">
        <v>44.06</v>
      </c>
      <c r="AX935" s="34"/>
      <c r="AY935" s="13"/>
      <c r="AZ935" s="13"/>
      <c r="BA935" s="13"/>
      <c r="BB935" s="13">
        <v>2.41</v>
      </c>
      <c r="BC935" s="13"/>
      <c r="BD935" s="13"/>
      <c r="BE935" s="13">
        <v>0.69</v>
      </c>
      <c r="BF935" s="13">
        <v>0.94</v>
      </c>
      <c r="BG935">
        <v>12.46</v>
      </c>
      <c r="BH935" s="13">
        <v>9.5299999999999994</v>
      </c>
      <c r="BI935" s="13">
        <v>10.23</v>
      </c>
      <c r="BJ935" s="13">
        <v>20.29</v>
      </c>
      <c r="BK935" s="13">
        <v>47.74</v>
      </c>
      <c r="BL935" s="13">
        <v>6.26</v>
      </c>
      <c r="BM935" s="13">
        <v>27.28</v>
      </c>
      <c r="BN935" s="13">
        <v>7.89</v>
      </c>
      <c r="BO935" s="13">
        <v>12.43</v>
      </c>
      <c r="BP935" s="13">
        <v>1.53</v>
      </c>
      <c r="BQ935" s="13">
        <v>7.74</v>
      </c>
      <c r="BR935" s="13">
        <v>1.28</v>
      </c>
      <c r="BS935" s="13">
        <v>7.38</v>
      </c>
      <c r="BT935" s="13">
        <v>1.78</v>
      </c>
      <c r="BU935" s="13">
        <v>4.87</v>
      </c>
      <c r="BV935" s="13">
        <v>0.76</v>
      </c>
      <c r="BW935" s="13">
        <v>4.9400000000000004</v>
      </c>
      <c r="BX935" s="13"/>
      <c r="BY935">
        <v>95.95</v>
      </c>
      <c r="BZ935">
        <v>2.54</v>
      </c>
      <c r="CA935" s="13">
        <v>99.5</v>
      </c>
      <c r="CB935" s="13">
        <v>156.68</v>
      </c>
      <c r="CC935" s="13">
        <v>122</v>
      </c>
      <c r="CD935" s="13">
        <v>1.851</v>
      </c>
      <c r="CE935" s="13">
        <v>0.70760999999999996</v>
      </c>
      <c r="CF935" s="21">
        <v>0.70440000000000003</v>
      </c>
      <c r="CG935" s="13"/>
      <c r="CH935" s="13"/>
      <c r="CI935">
        <v>7.89</v>
      </c>
      <c r="CJ935" s="13">
        <v>27.28</v>
      </c>
      <c r="CK935" s="13"/>
      <c r="CL935" s="13"/>
      <c r="CM935" s="13"/>
      <c r="CN935" s="13"/>
      <c r="CO935" s="13"/>
      <c r="CP935" s="13"/>
      <c r="CQ935">
        <v>8.83</v>
      </c>
      <c r="CR935" s="13"/>
      <c r="CS935" s="13"/>
      <c r="CT935" s="13"/>
      <c r="CU935" s="13"/>
      <c r="CV935" s="13">
        <v>1.69</v>
      </c>
      <c r="CW935" s="13">
        <v>12.02</v>
      </c>
      <c r="CX935" s="13">
        <v>12.46</v>
      </c>
      <c r="CY935" s="13">
        <v>19.098925399999999</v>
      </c>
      <c r="CZ935" s="13">
        <v>15.617367800000002</v>
      </c>
      <c r="DA935" s="13">
        <v>38.782897200000001</v>
      </c>
      <c r="DB935" s="13">
        <v>8.7979847073573243</v>
      </c>
      <c r="DC935" s="13"/>
      <c r="DD935" s="13">
        <v>64.193334858752138</v>
      </c>
      <c r="DE935" s="13">
        <v>18.933</v>
      </c>
      <c r="DF935" s="13">
        <v>15.609</v>
      </c>
      <c r="DG935" s="22">
        <v>38.401000000000003</v>
      </c>
      <c r="DH935" s="13"/>
      <c r="DI935" s="13"/>
      <c r="DJ935" s="13"/>
      <c r="DK935" s="13"/>
      <c r="DL935" s="13"/>
      <c r="DM935" s="13"/>
      <c r="DN935" s="13"/>
      <c r="DO935" s="23">
        <v>8.1999999999999993</v>
      </c>
      <c r="DP935" s="13"/>
      <c r="DQ935" s="13"/>
      <c r="DR935" s="13"/>
      <c r="DS935" s="13"/>
      <c r="DT935" s="13"/>
      <c r="DU935" s="13"/>
      <c r="DV935" s="13"/>
      <c r="DW935" s="13"/>
      <c r="DX935" s="13"/>
      <c r="DY935" s="13"/>
      <c r="DZ935" s="13"/>
      <c r="EA935" s="13"/>
      <c r="EB935" s="13"/>
      <c r="EC935" s="13"/>
      <c r="ED935" s="13"/>
      <c r="EE935" s="13"/>
      <c r="EF935" s="13"/>
      <c r="EG935" s="13"/>
      <c r="EH935" s="13"/>
      <c r="EI935" s="13"/>
      <c r="EJ935" s="13"/>
      <c r="EK935" s="13"/>
      <c r="EL935" s="13"/>
      <c r="EM935" s="13"/>
      <c r="EN935" s="13"/>
      <c r="EO935" s="13"/>
      <c r="EP935" s="13"/>
      <c r="EQ935" s="13"/>
      <c r="ER935" s="13"/>
      <c r="ES935" s="13"/>
      <c r="ET935" s="13"/>
      <c r="EU935" s="13"/>
      <c r="EV935" s="13"/>
      <c r="EW935" s="13"/>
      <c r="EX935" s="13"/>
      <c r="EY935" s="13"/>
      <c r="EZ935" s="13"/>
      <c r="FA935" s="13"/>
      <c r="FB935" s="13"/>
      <c r="FC935" s="13"/>
      <c r="FD935" s="13"/>
      <c r="FE935" s="13"/>
      <c r="FF935" s="13"/>
    </row>
    <row r="936" spans="1:162" customFormat="1" x14ac:dyDescent="0.25">
      <c r="A936" s="13" t="s">
        <v>111</v>
      </c>
      <c r="B936" s="13" t="s">
        <v>793</v>
      </c>
      <c r="C936" s="19" t="s">
        <v>1664</v>
      </c>
      <c r="D936" s="20">
        <v>122</v>
      </c>
      <c r="E936" s="13">
        <v>10</v>
      </c>
      <c r="F936" s="13">
        <v>120</v>
      </c>
      <c r="G936" s="13" t="s">
        <v>436</v>
      </c>
      <c r="H936" s="13"/>
      <c r="I936" s="13" t="s">
        <v>764</v>
      </c>
      <c r="J936" s="13"/>
      <c r="K936" s="13" t="s">
        <v>1663</v>
      </c>
      <c r="L936" s="33">
        <v>-117.42870000000001</v>
      </c>
      <c r="M936" s="33">
        <v>33.611699999999999</v>
      </c>
      <c r="N936" s="19" t="s">
        <v>301</v>
      </c>
      <c r="O936" s="19" t="s">
        <v>115</v>
      </c>
      <c r="P936" s="13" t="s">
        <v>605</v>
      </c>
      <c r="Q936" s="14" t="s">
        <v>117</v>
      </c>
      <c r="R936" s="16" t="s">
        <v>118</v>
      </c>
      <c r="S936" s="13">
        <v>71.8</v>
      </c>
      <c r="T936" s="13">
        <v>0.39</v>
      </c>
      <c r="U936" s="13">
        <v>13.4</v>
      </c>
      <c r="V936" s="13"/>
      <c r="W936" s="13"/>
      <c r="X936" s="13">
        <v>3.32</v>
      </c>
      <c r="Y936">
        <f t="shared" si="15"/>
        <v>2.9873691999999998</v>
      </c>
      <c r="Z936" s="13">
        <v>0.06</v>
      </c>
      <c r="AA936">
        <v>0.08</v>
      </c>
      <c r="AB936" s="13"/>
      <c r="AC936" s="13">
        <v>0.88</v>
      </c>
      <c r="AD936" s="13">
        <v>2.34</v>
      </c>
      <c r="AE936" s="13">
        <v>3.19</v>
      </c>
      <c r="AF936" s="13">
        <v>3.25</v>
      </c>
      <c r="AG936">
        <v>0.49</v>
      </c>
      <c r="AH936" s="13"/>
      <c r="AI936" s="34"/>
      <c r="AJ936">
        <v>27.08</v>
      </c>
      <c r="AK936" s="13">
        <v>0.11</v>
      </c>
      <c r="AL936" s="13">
        <v>112</v>
      </c>
      <c r="AM936" s="13">
        <v>5.86</v>
      </c>
      <c r="AN936" s="13">
        <v>150.34</v>
      </c>
      <c r="AO936" s="13">
        <v>838.66</v>
      </c>
      <c r="AP936" s="13">
        <v>15.1</v>
      </c>
      <c r="AQ936" s="13">
        <v>2.72</v>
      </c>
      <c r="AR936" s="13">
        <v>197.55</v>
      </c>
      <c r="AS936" s="13">
        <v>6.29</v>
      </c>
      <c r="AT936" s="13">
        <v>7.17</v>
      </c>
      <c r="AU936" s="13">
        <v>32.44</v>
      </c>
      <c r="AV936" s="13">
        <v>4.87</v>
      </c>
      <c r="AW936" s="13">
        <v>41.25</v>
      </c>
      <c r="AX936" s="34"/>
      <c r="AY936" s="13"/>
      <c r="AZ936" s="13"/>
      <c r="BA936" s="13"/>
      <c r="BB936" s="13">
        <v>2.69</v>
      </c>
      <c r="BC936" s="13"/>
      <c r="BD936" s="13"/>
      <c r="BE936" s="13">
        <v>0.41</v>
      </c>
      <c r="BF936" s="13">
        <v>0.82</v>
      </c>
      <c r="BG936">
        <v>11.8</v>
      </c>
      <c r="BH936" s="13">
        <v>6.27</v>
      </c>
      <c r="BI936" s="13">
        <v>13.43</v>
      </c>
      <c r="BJ936" s="13">
        <v>30.78</v>
      </c>
      <c r="BK936" s="13">
        <v>61.31</v>
      </c>
      <c r="BL936" s="13">
        <v>7.16</v>
      </c>
      <c r="BM936" s="13">
        <v>29.74</v>
      </c>
      <c r="BN936" s="13">
        <v>6.92</v>
      </c>
      <c r="BO936" s="13">
        <v>10.5</v>
      </c>
      <c r="BP936" s="13">
        <v>1.03</v>
      </c>
      <c r="BQ936" s="13">
        <v>6.26</v>
      </c>
      <c r="BR936" s="13">
        <v>1.1499999999999999</v>
      </c>
      <c r="BS936" s="13">
        <v>6.79</v>
      </c>
      <c r="BT936" s="13">
        <v>1.57</v>
      </c>
      <c r="BU936" s="13">
        <v>4.1900000000000004</v>
      </c>
      <c r="BV936" s="13">
        <v>0.56000000000000005</v>
      </c>
      <c r="BW936" s="13">
        <v>4.42</v>
      </c>
      <c r="BX936" s="13"/>
      <c r="BY936">
        <v>54.26</v>
      </c>
      <c r="BZ936">
        <v>1.66</v>
      </c>
      <c r="CA936" s="13">
        <v>112</v>
      </c>
      <c r="CB936" s="13">
        <v>150.34</v>
      </c>
      <c r="CC936" s="13">
        <v>122</v>
      </c>
      <c r="CD936" s="13">
        <v>2.2629999999999999</v>
      </c>
      <c r="CE936" s="13">
        <v>0.70825000000000005</v>
      </c>
      <c r="CF936" s="21">
        <v>0.70433000000000001</v>
      </c>
      <c r="CG936" s="13"/>
      <c r="CH936" s="13"/>
      <c r="CI936">
        <v>6.92</v>
      </c>
      <c r="CJ936" s="13">
        <v>29.74</v>
      </c>
      <c r="CK936" s="13"/>
      <c r="CL936" s="13"/>
      <c r="CM936" s="13"/>
      <c r="CN936" s="13"/>
      <c r="CO936" s="13"/>
      <c r="CP936" s="13"/>
      <c r="CQ936">
        <v>6.29</v>
      </c>
      <c r="CR936" s="13"/>
      <c r="CS936" s="13"/>
      <c r="CT936" s="13"/>
      <c r="CU936" s="13"/>
      <c r="CV936" s="13">
        <v>1.59</v>
      </c>
      <c r="CW936" s="13">
        <v>10.41</v>
      </c>
      <c r="CX936" s="13">
        <v>11.8</v>
      </c>
      <c r="CY936" s="13">
        <v>19.145</v>
      </c>
      <c r="CZ936" s="13">
        <v>15.646000000000001</v>
      </c>
      <c r="DA936" s="13">
        <v>39.021999999999998</v>
      </c>
      <c r="DB936" s="13">
        <v>8.8000000000000007</v>
      </c>
      <c r="DC936" s="13"/>
      <c r="DD936" s="13">
        <v>58.9</v>
      </c>
      <c r="DE936" s="13">
        <v>18.98</v>
      </c>
      <c r="DF936" s="13">
        <v>15.638</v>
      </c>
      <c r="DG936" s="22">
        <v>38.670999999999999</v>
      </c>
      <c r="DH936" s="13"/>
      <c r="DI936" s="13"/>
      <c r="DJ936" s="13"/>
      <c r="DK936" s="13"/>
      <c r="DL936" s="13"/>
      <c r="DM936" s="13"/>
      <c r="DN936" s="13"/>
      <c r="DO936" s="23">
        <v>8</v>
      </c>
      <c r="DP936" s="13"/>
      <c r="DQ936" s="13"/>
      <c r="DR936" s="13"/>
      <c r="DS936" s="13"/>
      <c r="DT936" s="13"/>
      <c r="DU936" s="13"/>
      <c r="DV936" s="13"/>
      <c r="DW936" s="13"/>
      <c r="DX936" s="13"/>
      <c r="DY936" s="13"/>
      <c r="DZ936" s="13"/>
      <c r="EA936" s="13"/>
      <c r="EB936" s="13"/>
      <c r="EC936" s="13"/>
      <c r="ED936" s="13"/>
      <c r="EE936" s="13"/>
      <c r="EF936" s="13"/>
      <c r="EG936" s="13"/>
      <c r="EH936" s="13"/>
      <c r="EI936" s="13"/>
      <c r="EJ936" s="13"/>
      <c r="EK936" s="13"/>
      <c r="EL936" s="13"/>
      <c r="EM936" s="13"/>
      <c r="EN936" s="13"/>
      <c r="EO936" s="13"/>
      <c r="EP936" s="13"/>
      <c r="EQ936" s="13"/>
      <c r="ER936" s="13"/>
      <c r="ES936" s="13"/>
      <c r="ET936" s="13"/>
      <c r="EU936" s="13"/>
      <c r="EV936" s="13"/>
      <c r="EW936" s="13"/>
      <c r="EX936" s="13"/>
      <c r="EY936" s="13"/>
      <c r="EZ936" s="13"/>
      <c r="FA936" s="13"/>
      <c r="FB936" s="13"/>
      <c r="FC936" s="13"/>
      <c r="FD936" s="13"/>
      <c r="FE936" s="13"/>
      <c r="FF936" s="13"/>
    </row>
    <row r="937" spans="1:162" customFormat="1" x14ac:dyDescent="0.25">
      <c r="A937" s="13" t="s">
        <v>111</v>
      </c>
      <c r="B937" s="13" t="s">
        <v>793</v>
      </c>
      <c r="C937" s="19" t="s">
        <v>1665</v>
      </c>
      <c r="D937" s="20">
        <v>122</v>
      </c>
      <c r="E937" s="13">
        <v>10</v>
      </c>
      <c r="F937" s="13">
        <v>120</v>
      </c>
      <c r="G937" s="13" t="s">
        <v>436</v>
      </c>
      <c r="H937" s="13"/>
      <c r="I937" s="13" t="s">
        <v>764</v>
      </c>
      <c r="J937" s="13"/>
      <c r="K937" s="13" t="s">
        <v>1663</v>
      </c>
      <c r="L937" s="33">
        <v>-117.3762</v>
      </c>
      <c r="M937" s="33">
        <v>33.554600000000001</v>
      </c>
      <c r="N937" s="19" t="s">
        <v>380</v>
      </c>
      <c r="O937" s="19" t="s">
        <v>115</v>
      </c>
      <c r="P937" s="13" t="s">
        <v>605</v>
      </c>
      <c r="Q937" s="14" t="s">
        <v>117</v>
      </c>
      <c r="R937" s="16" t="s">
        <v>118</v>
      </c>
      <c r="S937" s="13">
        <v>72.7</v>
      </c>
      <c r="T937" s="13">
        <v>0.23</v>
      </c>
      <c r="U937" s="13">
        <v>13.2</v>
      </c>
      <c r="V937" s="13"/>
      <c r="W937" s="13"/>
      <c r="X937" s="13">
        <v>3.14</v>
      </c>
      <c r="Y937">
        <f t="shared" si="15"/>
        <v>2.8254033999999999</v>
      </c>
      <c r="Z937" s="13">
        <v>0.04</v>
      </c>
      <c r="AA937">
        <v>0.05</v>
      </c>
      <c r="AB937" s="13"/>
      <c r="AC937" s="13">
        <v>0.22</v>
      </c>
      <c r="AD937" s="13">
        <v>1.53</v>
      </c>
      <c r="AE937" s="13">
        <v>4.29</v>
      </c>
      <c r="AF937" s="13">
        <v>2.83</v>
      </c>
      <c r="AG937">
        <v>0.1</v>
      </c>
      <c r="AH937" s="13"/>
      <c r="AI937" s="34"/>
      <c r="AJ937">
        <v>20.22</v>
      </c>
      <c r="AK937" s="13">
        <v>7.0000000000000007E-2</v>
      </c>
      <c r="AL937" s="13">
        <v>63</v>
      </c>
      <c r="AM937" s="13">
        <v>2.81</v>
      </c>
      <c r="AN937" s="13">
        <v>130.63999999999999</v>
      </c>
      <c r="AO937" s="13">
        <v>972.17</v>
      </c>
      <c r="AP937" s="13">
        <v>13.45</v>
      </c>
      <c r="AQ937" s="13">
        <v>2.5499999999999998</v>
      </c>
      <c r="AR937" s="13">
        <v>309.57</v>
      </c>
      <c r="AS937" s="13">
        <v>10.3</v>
      </c>
      <c r="AT937" s="13">
        <v>10.39</v>
      </c>
      <c r="AU937" s="13">
        <v>38.979999999999997</v>
      </c>
      <c r="AV937" s="13">
        <v>7.3</v>
      </c>
      <c r="AW937" s="13">
        <v>32.32</v>
      </c>
      <c r="AX937" s="34"/>
      <c r="AY937" s="13"/>
      <c r="AZ937" s="13"/>
      <c r="BA937" s="13"/>
      <c r="BB937" s="13">
        <v>2.59</v>
      </c>
      <c r="BC937" s="13"/>
      <c r="BD937" s="13"/>
      <c r="BE937" s="13">
        <v>0.43</v>
      </c>
      <c r="BF937" s="13">
        <v>1.19</v>
      </c>
      <c r="BG937">
        <v>27.6</v>
      </c>
      <c r="BH937" s="13">
        <v>3.14</v>
      </c>
      <c r="BI937" s="13">
        <v>11.82</v>
      </c>
      <c r="BJ937" s="13">
        <v>28.24</v>
      </c>
      <c r="BK937" s="13">
        <v>63.61</v>
      </c>
      <c r="BL937" s="13">
        <v>9.2799999999999994</v>
      </c>
      <c r="BM937" s="13">
        <v>37.93</v>
      </c>
      <c r="BN937" s="13">
        <v>9.3699999999999992</v>
      </c>
      <c r="BO937" s="13">
        <v>13.51</v>
      </c>
      <c r="BP937" s="13">
        <v>1.73</v>
      </c>
      <c r="BQ937" s="13">
        <v>8.82</v>
      </c>
      <c r="BR937" s="13">
        <v>1.58</v>
      </c>
      <c r="BS937" s="13">
        <v>9.91</v>
      </c>
      <c r="BT937" s="13">
        <v>2.2799999999999998</v>
      </c>
      <c r="BU937" s="13">
        <v>6.07</v>
      </c>
      <c r="BV937" s="13">
        <v>0.81</v>
      </c>
      <c r="BW937" s="13">
        <v>5.72</v>
      </c>
      <c r="BX937" s="13"/>
      <c r="BY937">
        <v>10.62</v>
      </c>
      <c r="BZ937">
        <v>3.18</v>
      </c>
      <c r="CA937" s="13">
        <v>63</v>
      </c>
      <c r="CB937" s="13">
        <v>130.63999999999999</v>
      </c>
      <c r="CC937" s="13">
        <v>122</v>
      </c>
      <c r="CD937" s="13">
        <v>1.585</v>
      </c>
      <c r="CE937" s="13">
        <v>0.70674000000000003</v>
      </c>
      <c r="CF937" s="21">
        <v>0.70399999999999996</v>
      </c>
      <c r="CG937" s="13"/>
      <c r="CH937" s="13"/>
      <c r="CI937">
        <v>9.3699999999999992</v>
      </c>
      <c r="CJ937" s="13">
        <v>37.93</v>
      </c>
      <c r="CK937" s="13"/>
      <c r="CL937" s="13"/>
      <c r="CM937" s="13"/>
      <c r="CN937" s="13"/>
      <c r="CO937" s="13"/>
      <c r="CP937" s="13"/>
      <c r="CQ937">
        <v>10.3</v>
      </c>
      <c r="CR937" s="13"/>
      <c r="CS937" s="13"/>
      <c r="CT937" s="13"/>
      <c r="CU937" s="13"/>
      <c r="CV937" s="13">
        <v>1.7</v>
      </c>
      <c r="CW937" s="13">
        <v>10.44</v>
      </c>
      <c r="CX937" s="13">
        <v>27.6</v>
      </c>
      <c r="CY937" s="13">
        <v>19.035</v>
      </c>
      <c r="CZ937" s="13">
        <v>15.638</v>
      </c>
      <c r="DA937" s="13">
        <v>38.807000000000002</v>
      </c>
      <c r="DB937" s="13">
        <v>4</v>
      </c>
      <c r="DC937" s="13"/>
      <c r="DD937" s="13">
        <v>25.2</v>
      </c>
      <c r="DE937" s="13">
        <v>18.96</v>
      </c>
      <c r="DF937" s="13">
        <v>15.635999999999999</v>
      </c>
      <c r="DG937" s="22">
        <v>38.656999999999996</v>
      </c>
      <c r="DH937" s="13"/>
      <c r="DI937" s="13"/>
      <c r="DJ937" s="13"/>
      <c r="DK937" s="13"/>
      <c r="DL937" s="13"/>
      <c r="DM937" s="13"/>
      <c r="DN937" s="13"/>
      <c r="DO937" s="23">
        <v>7.4</v>
      </c>
      <c r="DP937" s="13"/>
      <c r="DQ937" s="13"/>
      <c r="DR937" s="13"/>
      <c r="DS937" s="13"/>
      <c r="DT937" s="13"/>
      <c r="DU937" s="13"/>
      <c r="DV937" s="13"/>
      <c r="DW937" s="13"/>
      <c r="DX937" s="13"/>
      <c r="DY937" s="13"/>
      <c r="DZ937" s="13"/>
      <c r="EA937" s="13"/>
      <c r="EB937" s="13"/>
      <c r="EC937" s="13"/>
      <c r="ED937" s="13"/>
      <c r="EE937" s="13"/>
      <c r="EF937" s="13"/>
      <c r="EG937" s="13"/>
      <c r="EH937" s="13"/>
      <c r="EI937" s="13"/>
      <c r="EJ937" s="13"/>
      <c r="EK937" s="13"/>
      <c r="EL937" s="13"/>
      <c r="EM937" s="13"/>
      <c r="EN937" s="13"/>
      <c r="EO937" s="13"/>
      <c r="EP937" s="13"/>
      <c r="EQ937" s="13"/>
      <c r="ER937" s="13"/>
      <c r="ES937" s="13"/>
      <c r="ET937" s="13"/>
      <c r="EU937" s="13"/>
      <c r="EV937" s="13"/>
      <c r="EW937" s="13"/>
      <c r="EX937" s="13"/>
      <c r="EY937" s="13"/>
      <c r="EZ937" s="13"/>
      <c r="FA937" s="13"/>
      <c r="FB937" s="13"/>
      <c r="FC937" s="13"/>
      <c r="FD937" s="13"/>
      <c r="FE937" s="13"/>
      <c r="FF937" s="13"/>
    </row>
    <row r="938" spans="1:162" customFormat="1" x14ac:dyDescent="0.25">
      <c r="A938" s="13" t="s">
        <v>111</v>
      </c>
      <c r="B938" s="13" t="s">
        <v>586</v>
      </c>
      <c r="C938" s="19" t="s">
        <v>1666</v>
      </c>
      <c r="D938" s="20">
        <v>122</v>
      </c>
      <c r="E938" s="13">
        <v>4</v>
      </c>
      <c r="F938" s="13">
        <v>120</v>
      </c>
      <c r="G938" s="13"/>
      <c r="H938" s="13" t="s">
        <v>436</v>
      </c>
      <c r="I938" s="13" t="s">
        <v>1590</v>
      </c>
      <c r="J938" s="13" t="s">
        <v>1667</v>
      </c>
      <c r="K938" s="13" t="s">
        <v>1668</v>
      </c>
      <c r="L938" s="13"/>
      <c r="M938" s="13"/>
      <c r="N938" s="13" t="s">
        <v>1669</v>
      </c>
      <c r="O938" s="13" t="s">
        <v>115</v>
      </c>
      <c r="P938" s="13" t="s">
        <v>591</v>
      </c>
      <c r="Q938" s="13"/>
      <c r="R938" s="16" t="s">
        <v>118</v>
      </c>
      <c r="S938" s="13">
        <v>73.099999999999994</v>
      </c>
      <c r="T938" s="13"/>
      <c r="U938" s="13"/>
      <c r="V938" s="13"/>
      <c r="W938" s="13"/>
      <c r="X938" s="13">
        <v>2.88</v>
      </c>
      <c r="Y938">
        <f t="shared" si="15"/>
        <v>2.5914527999999999</v>
      </c>
      <c r="Z938" s="13"/>
      <c r="AA938" s="13"/>
      <c r="AB938" s="13"/>
      <c r="AC938" s="13">
        <v>0.55000000000000004</v>
      </c>
      <c r="AD938" s="13"/>
      <c r="AE938" s="13"/>
      <c r="AF938" s="13">
        <v>2.77</v>
      </c>
      <c r="AG938" s="13"/>
      <c r="AH938" s="13"/>
      <c r="AI938" s="13"/>
      <c r="AJ938" s="13"/>
      <c r="AK938" s="13"/>
      <c r="AL938" s="13"/>
      <c r="AM938" s="13"/>
      <c r="AN938" s="13"/>
      <c r="AO938" s="13"/>
      <c r="AP938" s="13"/>
      <c r="AQ938" s="13"/>
      <c r="AR938" s="13"/>
      <c r="AS938" s="13"/>
      <c r="AT938" s="13"/>
      <c r="AU938" s="13"/>
      <c r="AV938" s="13"/>
      <c r="AW938" s="13"/>
      <c r="AX938" s="13"/>
      <c r="AY938" s="13"/>
      <c r="AZ938" s="13"/>
      <c r="BA938" s="13"/>
      <c r="BB938" s="13"/>
      <c r="BC938" s="13"/>
      <c r="BD938" s="13"/>
      <c r="BE938" s="13"/>
      <c r="BF938" s="13"/>
      <c r="BG938" s="13"/>
      <c r="BH938" s="13"/>
      <c r="BI938" s="13"/>
      <c r="BJ938" s="13"/>
      <c r="BK938" s="13"/>
      <c r="BL938" s="13"/>
      <c r="BM938" s="13"/>
      <c r="BN938" s="13"/>
      <c r="BO938" s="13"/>
      <c r="BP938" s="13"/>
      <c r="BQ938" s="13"/>
      <c r="BR938" s="13"/>
      <c r="BS938" s="13"/>
      <c r="BT938" s="13"/>
      <c r="BU938" s="13"/>
      <c r="BV938" s="13"/>
      <c r="BW938" s="13"/>
      <c r="BX938" s="13"/>
      <c r="BY938" s="13"/>
      <c r="BZ938" s="13"/>
      <c r="CA938" s="13"/>
      <c r="CB938" s="13"/>
      <c r="CC938" s="13">
        <v>122</v>
      </c>
      <c r="CD938" s="13"/>
      <c r="CE938" s="13"/>
      <c r="CF938" s="21">
        <v>0.70372999999999997</v>
      </c>
      <c r="CG938" s="13"/>
      <c r="CH938" s="13"/>
      <c r="CI938" s="13"/>
      <c r="CJ938" s="13"/>
      <c r="CK938" s="13"/>
      <c r="CL938" s="13"/>
      <c r="CM938" s="13"/>
      <c r="CN938" s="13">
        <v>3.63</v>
      </c>
      <c r="CO938" s="13"/>
      <c r="CP938" s="13"/>
      <c r="CQ938" s="13"/>
      <c r="CR938" s="13"/>
      <c r="CS938" s="13"/>
      <c r="CT938" s="13"/>
      <c r="CU938" s="13"/>
      <c r="CV938" s="13"/>
      <c r="CW938" s="13"/>
      <c r="CX938" s="13"/>
      <c r="CY938" s="13"/>
      <c r="CZ938" s="13"/>
      <c r="DA938" s="13"/>
      <c r="DB938" s="13"/>
      <c r="DC938" s="13"/>
      <c r="DD938" s="13"/>
      <c r="DE938" s="13"/>
      <c r="DF938" s="13"/>
      <c r="DG938" s="22"/>
      <c r="DH938" s="13"/>
      <c r="DI938" s="13"/>
      <c r="DJ938" s="13"/>
      <c r="DK938" s="13"/>
      <c r="DL938" s="13"/>
      <c r="DM938" s="13"/>
      <c r="DN938" s="13"/>
      <c r="DO938" s="23"/>
      <c r="DP938" s="13"/>
      <c r="DQ938" s="13"/>
      <c r="DR938" s="13"/>
      <c r="DS938" s="13"/>
      <c r="DT938" s="13"/>
      <c r="DU938" s="13"/>
      <c r="DV938" s="13"/>
      <c r="DW938" s="13"/>
      <c r="DX938" s="13"/>
      <c r="DY938" s="13"/>
      <c r="DZ938" s="13"/>
      <c r="EA938" s="13"/>
      <c r="EB938" s="13"/>
      <c r="EC938" s="13"/>
      <c r="ED938" s="13"/>
      <c r="EE938" s="13"/>
      <c r="EF938" s="13"/>
      <c r="EG938" s="13"/>
      <c r="EH938" s="13"/>
      <c r="EI938" s="13"/>
      <c r="EJ938" s="13"/>
      <c r="EK938" s="13"/>
      <c r="EL938" s="13"/>
      <c r="EM938" s="13"/>
      <c r="EN938" s="13"/>
      <c r="EO938" s="13"/>
      <c r="EP938" s="13"/>
      <c r="EQ938" s="13"/>
      <c r="ER938" s="13"/>
      <c r="ES938" s="13"/>
      <c r="ET938" s="13"/>
      <c r="EU938" s="13"/>
      <c r="EV938" s="13"/>
      <c r="EW938" s="13"/>
      <c r="EX938" s="13"/>
      <c r="EY938" s="13"/>
      <c r="EZ938" s="13"/>
      <c r="FA938" s="13"/>
      <c r="FB938" s="13"/>
      <c r="FC938" s="13"/>
      <c r="FD938" s="13"/>
      <c r="FE938" s="13"/>
      <c r="FF938" s="13"/>
    </row>
    <row r="939" spans="1:162" customFormat="1" x14ac:dyDescent="0.25">
      <c r="A939" s="13" t="s">
        <v>111</v>
      </c>
      <c r="B939" s="25" t="s">
        <v>793</v>
      </c>
      <c r="C939" s="26" t="s">
        <v>1670</v>
      </c>
      <c r="D939" s="27">
        <v>122</v>
      </c>
      <c r="E939" s="25">
        <v>10</v>
      </c>
      <c r="F939" s="25">
        <v>120</v>
      </c>
      <c r="G939" s="25" t="s">
        <v>436</v>
      </c>
      <c r="H939" s="25"/>
      <c r="I939" s="25" t="s">
        <v>764</v>
      </c>
      <c r="J939" s="25"/>
      <c r="K939" s="25" t="s">
        <v>1663</v>
      </c>
      <c r="L939" s="35">
        <v>-117.32299999999999</v>
      </c>
      <c r="M939" s="35">
        <v>33.582000000000001</v>
      </c>
      <c r="N939" s="26" t="s">
        <v>301</v>
      </c>
      <c r="O939" s="26" t="s">
        <v>115</v>
      </c>
      <c r="P939" s="25" t="s">
        <v>605</v>
      </c>
      <c r="Q939" s="36" t="s">
        <v>117</v>
      </c>
      <c r="R939" s="28" t="s">
        <v>118</v>
      </c>
      <c r="S939" s="25">
        <v>73.7</v>
      </c>
      <c r="T939" s="25">
        <v>0.23</v>
      </c>
      <c r="U939" s="25">
        <v>13</v>
      </c>
      <c r="V939" s="25"/>
      <c r="W939" s="25"/>
      <c r="X939" s="25">
        <v>2.4700000000000002</v>
      </c>
      <c r="Y939">
        <f t="shared" si="15"/>
        <v>2.2225307000000001</v>
      </c>
      <c r="Z939" s="25">
        <v>0.04</v>
      </c>
      <c r="AA939" s="37">
        <v>0.05</v>
      </c>
      <c r="AB939" s="25"/>
      <c r="AC939" s="25">
        <v>0.31</v>
      </c>
      <c r="AD939" s="25">
        <v>1.45</v>
      </c>
      <c r="AE939" s="25">
        <v>3.77</v>
      </c>
      <c r="AF939" s="25">
        <v>3.38</v>
      </c>
      <c r="AG939" s="37">
        <v>0.35</v>
      </c>
      <c r="AH939" s="25"/>
      <c r="AI939" s="38"/>
      <c r="AJ939" s="37">
        <v>13.7</v>
      </c>
      <c r="AK939" s="25">
        <v>7.0000000000000007E-2</v>
      </c>
      <c r="AL939" s="25">
        <v>107</v>
      </c>
      <c r="AM939" s="25">
        <v>4.08</v>
      </c>
      <c r="AN939" s="25">
        <v>101.72</v>
      </c>
      <c r="AO939" s="25">
        <v>916.44</v>
      </c>
      <c r="AP939" s="25">
        <v>13.3</v>
      </c>
      <c r="AQ939" s="25">
        <v>2.92</v>
      </c>
      <c r="AR939" s="25">
        <v>147.25</v>
      </c>
      <c r="AS939" s="25">
        <v>6.24</v>
      </c>
      <c r="AT939" s="25">
        <v>6.62</v>
      </c>
      <c r="AU939" s="25">
        <v>27.43</v>
      </c>
      <c r="AV939" s="25">
        <v>8.52</v>
      </c>
      <c r="AW939" s="25">
        <v>32.200000000000003</v>
      </c>
      <c r="AX939" s="38"/>
      <c r="AY939" s="25"/>
      <c r="AZ939" s="25"/>
      <c r="BA939" s="25"/>
      <c r="BB939" s="25">
        <v>3.52</v>
      </c>
      <c r="BC939" s="25"/>
      <c r="BD939" s="25"/>
      <c r="BE939" s="25">
        <v>2.0299999999999998</v>
      </c>
      <c r="BF939" s="25">
        <v>0.72</v>
      </c>
      <c r="BG939" s="37">
        <v>14.71</v>
      </c>
      <c r="BH939" s="25">
        <v>2.57</v>
      </c>
      <c r="BI939" s="25">
        <v>10.14</v>
      </c>
      <c r="BJ939" s="25">
        <v>27.29</v>
      </c>
      <c r="BK939" s="25">
        <v>55.9</v>
      </c>
      <c r="BL939" s="25">
        <v>7.23</v>
      </c>
      <c r="BM939" s="25">
        <v>29.19</v>
      </c>
      <c r="BN939" s="25">
        <v>7.03</v>
      </c>
      <c r="BO939" s="25">
        <v>6.55</v>
      </c>
      <c r="BP939" s="25">
        <v>1.18</v>
      </c>
      <c r="BQ939" s="25">
        <v>6.42</v>
      </c>
      <c r="BR939" s="25">
        <v>1.07</v>
      </c>
      <c r="BS939" s="25">
        <v>6.6</v>
      </c>
      <c r="BT939" s="25">
        <v>1.41</v>
      </c>
      <c r="BU939" s="25">
        <v>4.1399999999999997</v>
      </c>
      <c r="BV939" s="25">
        <v>0.66</v>
      </c>
      <c r="BW939" s="25">
        <v>4.63</v>
      </c>
      <c r="BX939" s="25"/>
      <c r="BY939" s="37">
        <v>13.72</v>
      </c>
      <c r="BZ939" s="37">
        <v>3.19</v>
      </c>
      <c r="CA939" s="25">
        <v>107</v>
      </c>
      <c r="CB939" s="25">
        <v>101.72</v>
      </c>
      <c r="CC939" s="25">
        <v>122</v>
      </c>
      <c r="CD939" s="25">
        <v>2.8929999999999998</v>
      </c>
      <c r="CE939" s="25">
        <v>0.70862999999999998</v>
      </c>
      <c r="CF939" s="29">
        <v>0.7036</v>
      </c>
      <c r="CG939" s="25"/>
      <c r="CH939" s="25"/>
      <c r="CI939" s="37">
        <v>7.03</v>
      </c>
      <c r="CJ939" s="25">
        <v>29.19</v>
      </c>
      <c r="CK939" s="25"/>
      <c r="CL939" s="25"/>
      <c r="CM939" s="25"/>
      <c r="CN939" s="25"/>
      <c r="CO939" s="25"/>
      <c r="CP939" s="25"/>
      <c r="CQ939" s="37">
        <v>6.24</v>
      </c>
      <c r="CR939" s="25"/>
      <c r="CS939" s="25"/>
      <c r="CT939" s="25"/>
      <c r="CU939" s="25"/>
      <c r="CV939" s="25">
        <v>1.75</v>
      </c>
      <c r="CW939" s="25">
        <v>8.93</v>
      </c>
      <c r="CX939" s="25">
        <v>14.71</v>
      </c>
      <c r="CY939" s="25">
        <v>19.048815400000002</v>
      </c>
      <c r="CZ939" s="25">
        <v>15.614357900000002</v>
      </c>
      <c r="DA939" s="25">
        <v>38.771848799999994</v>
      </c>
      <c r="DB939" s="25">
        <v>7.7102274403666966</v>
      </c>
      <c r="DC939" s="25"/>
      <c r="DD939" s="25">
        <v>40.361711300760973</v>
      </c>
      <c r="DE939" s="25">
        <v>18.904</v>
      </c>
      <c r="DF939" s="25">
        <v>15.606999999999999</v>
      </c>
      <c r="DG939" s="30">
        <v>38.531999999999996</v>
      </c>
      <c r="DH939" s="25"/>
      <c r="DI939" s="25"/>
      <c r="DJ939" s="25"/>
      <c r="DK939" s="25"/>
      <c r="DL939" s="25"/>
      <c r="DM939" s="25"/>
      <c r="DN939" s="25"/>
      <c r="DO939" s="31"/>
      <c r="DP939" s="25"/>
      <c r="DQ939" s="25"/>
      <c r="DR939" s="25"/>
      <c r="DS939" s="25"/>
      <c r="DT939" s="25"/>
      <c r="DU939" s="25"/>
      <c r="DV939" s="25"/>
      <c r="DW939" s="25"/>
      <c r="DX939" s="25"/>
      <c r="DY939" s="25"/>
      <c r="DZ939" s="25"/>
      <c r="EA939" s="25"/>
      <c r="EB939" s="25"/>
      <c r="EC939" s="25"/>
      <c r="ED939" s="25"/>
      <c r="EE939" s="25"/>
      <c r="EF939" s="25"/>
      <c r="EG939" s="25"/>
      <c r="EH939" s="25"/>
      <c r="EI939" s="25"/>
      <c r="EJ939" s="25"/>
      <c r="EK939" s="25"/>
      <c r="EL939" s="25"/>
      <c r="EM939" s="25"/>
      <c r="EN939" s="25"/>
      <c r="EO939" s="25"/>
      <c r="EP939" s="25"/>
      <c r="EQ939" s="25"/>
      <c r="ER939" s="25"/>
      <c r="ES939" s="25"/>
      <c r="ET939" s="25"/>
      <c r="EU939" s="25"/>
      <c r="EV939" s="25"/>
      <c r="EW939" s="25"/>
      <c r="EX939" s="25"/>
      <c r="EY939" s="25"/>
      <c r="EZ939" s="25"/>
      <c r="FA939" s="25"/>
      <c r="FB939" s="25"/>
      <c r="FC939" s="25"/>
      <c r="FD939" s="25"/>
      <c r="FE939" s="25"/>
      <c r="FF939" s="25"/>
    </row>
    <row r="940" spans="1:162" customFormat="1" x14ac:dyDescent="0.25">
      <c r="A940" s="13" t="s">
        <v>111</v>
      </c>
      <c r="B940" s="13" t="s">
        <v>793</v>
      </c>
      <c r="C940" s="19" t="s">
        <v>1671</v>
      </c>
      <c r="D940" s="20">
        <v>122</v>
      </c>
      <c r="E940" s="13">
        <v>10</v>
      </c>
      <c r="F940" s="13">
        <v>120</v>
      </c>
      <c r="G940" s="13" t="s">
        <v>436</v>
      </c>
      <c r="H940" s="13"/>
      <c r="I940" s="13" t="s">
        <v>764</v>
      </c>
      <c r="J940" s="13"/>
      <c r="K940" s="13" t="s">
        <v>1663</v>
      </c>
      <c r="L940" s="33">
        <v>-117.35590000000001</v>
      </c>
      <c r="M940" s="33">
        <v>33.605499999999999</v>
      </c>
      <c r="N940" s="19" t="s">
        <v>380</v>
      </c>
      <c r="O940" s="19" t="s">
        <v>115</v>
      </c>
      <c r="P940" s="13" t="s">
        <v>605</v>
      </c>
      <c r="Q940" s="14" t="s">
        <v>117</v>
      </c>
      <c r="R940" s="16" t="s">
        <v>118</v>
      </c>
      <c r="S940" s="13">
        <v>73.900000000000006</v>
      </c>
      <c r="T940" s="13">
        <v>0.25</v>
      </c>
      <c r="U940" s="13">
        <v>13.1</v>
      </c>
      <c r="V940" s="13"/>
      <c r="W940" s="13"/>
      <c r="X940" s="13">
        <v>2.5</v>
      </c>
      <c r="Y940">
        <f t="shared" si="15"/>
        <v>2.2495250000000002</v>
      </c>
      <c r="Z940" s="13">
        <v>0.05</v>
      </c>
      <c r="AA940">
        <v>0.06</v>
      </c>
      <c r="AB940" s="13"/>
      <c r="AC940" s="13">
        <v>0.38</v>
      </c>
      <c r="AD940" s="13">
        <v>1.65</v>
      </c>
      <c r="AE940" s="13">
        <v>3.83</v>
      </c>
      <c r="AF940" s="13">
        <v>3.07</v>
      </c>
      <c r="AG940">
        <v>0.31</v>
      </c>
      <c r="AH940" s="13"/>
      <c r="AI940" s="34"/>
      <c r="AJ940">
        <v>19.04</v>
      </c>
      <c r="AK940" s="13">
        <v>0.08</v>
      </c>
      <c r="AL940" s="13">
        <v>70.3</v>
      </c>
      <c r="AM940" s="13">
        <v>2.41</v>
      </c>
      <c r="AN940" s="13">
        <v>121.14</v>
      </c>
      <c r="AO940" s="13">
        <v>836.89</v>
      </c>
      <c r="AP940" s="13">
        <v>12.03</v>
      </c>
      <c r="AQ940" s="13">
        <v>1.98</v>
      </c>
      <c r="AR940" s="13">
        <v>198.02</v>
      </c>
      <c r="AS940" s="13">
        <v>6.41</v>
      </c>
      <c r="AT940" s="13">
        <v>6.88</v>
      </c>
      <c r="AU940" s="13">
        <v>28.14</v>
      </c>
      <c r="AV940" s="13">
        <v>4.8</v>
      </c>
      <c r="AW940" s="13">
        <v>30.79</v>
      </c>
      <c r="AX940" s="34"/>
      <c r="AY940" s="13"/>
      <c r="AZ940" s="13"/>
      <c r="BA940" s="13"/>
      <c r="BB940" s="13">
        <v>1.78</v>
      </c>
      <c r="BC940" s="13"/>
      <c r="BD940" s="13"/>
      <c r="BE940" s="13">
        <v>0.28999999999999998</v>
      </c>
      <c r="BF940" s="13">
        <v>0.75</v>
      </c>
      <c r="BG940">
        <v>11.36</v>
      </c>
      <c r="BH940" s="13">
        <v>3.39</v>
      </c>
      <c r="BI940" s="13">
        <v>10.55</v>
      </c>
      <c r="BJ940" s="13">
        <v>24.92</v>
      </c>
      <c r="BK940" s="13">
        <v>52.37</v>
      </c>
      <c r="BL940" s="13">
        <v>6.66</v>
      </c>
      <c r="BM940" s="13">
        <v>25.29</v>
      </c>
      <c r="BN940" s="13">
        <v>6.3</v>
      </c>
      <c r="BO940" s="13">
        <v>5.81</v>
      </c>
      <c r="BP940" s="13">
        <v>1.18</v>
      </c>
      <c r="BQ940" s="13">
        <v>5.6</v>
      </c>
      <c r="BR940" s="13">
        <v>1.03</v>
      </c>
      <c r="BS940" s="13">
        <v>6.14</v>
      </c>
      <c r="BT940" s="13">
        <v>1.47</v>
      </c>
      <c r="BU940" s="13">
        <v>4</v>
      </c>
      <c r="BV940" s="13">
        <v>0.6</v>
      </c>
      <c r="BW940" s="13">
        <v>3.9</v>
      </c>
      <c r="BX940" s="13"/>
      <c r="BY940">
        <v>23.17</v>
      </c>
      <c r="BZ940">
        <v>2.39</v>
      </c>
      <c r="CA940" s="13">
        <v>70.3</v>
      </c>
      <c r="CB940" s="13">
        <v>121.14</v>
      </c>
      <c r="CC940" s="13">
        <v>122</v>
      </c>
      <c r="CD940" s="13">
        <v>1.74</v>
      </c>
      <c r="CE940" s="13">
        <v>0.70653999999999995</v>
      </c>
      <c r="CF940" s="21">
        <v>0.70433000000000001</v>
      </c>
      <c r="CG940" s="13"/>
      <c r="CH940" s="13"/>
      <c r="CI940">
        <v>6.3</v>
      </c>
      <c r="CJ940" s="13">
        <v>25.29</v>
      </c>
      <c r="CK940" s="13"/>
      <c r="CL940" s="13"/>
      <c r="CM940" s="13"/>
      <c r="CN940" s="13"/>
      <c r="CO940" s="13"/>
      <c r="CP940" s="13"/>
      <c r="CQ940">
        <v>6.41</v>
      </c>
      <c r="CR940" s="13"/>
      <c r="CS940" s="13"/>
      <c r="CT940" s="13"/>
      <c r="CU940" s="13"/>
      <c r="CV940" s="13">
        <v>1.41</v>
      </c>
      <c r="CW940" s="13">
        <v>8.27</v>
      </c>
      <c r="CX940" s="13">
        <v>11.36</v>
      </c>
      <c r="CY940" s="13">
        <v>18.993694400000003</v>
      </c>
      <c r="CZ940" s="13">
        <v>15.605328200000001</v>
      </c>
      <c r="DA940" s="13">
        <v>38.768835599999996</v>
      </c>
      <c r="DB940" s="13">
        <v>8.0369717281357236</v>
      </c>
      <c r="DC940" s="13"/>
      <c r="DD940" s="13">
        <v>48.357941958976589</v>
      </c>
      <c r="DE940" s="13">
        <v>18.843</v>
      </c>
      <c r="DF940" s="13">
        <v>15.598000000000001</v>
      </c>
      <c r="DG940" s="22">
        <v>38.481000000000002</v>
      </c>
      <c r="DH940" s="13"/>
      <c r="DI940" s="13"/>
      <c r="DJ940" s="13"/>
      <c r="DK940" s="13"/>
      <c r="DL940" s="13"/>
      <c r="DM940" s="13"/>
      <c r="DN940" s="13"/>
      <c r="DO940" s="23"/>
      <c r="DP940" s="13"/>
      <c r="DQ940" s="13"/>
      <c r="DR940" s="13"/>
      <c r="DS940" s="13"/>
      <c r="DT940" s="13"/>
      <c r="DU940" s="13"/>
      <c r="DV940" s="13"/>
      <c r="DW940" s="13"/>
      <c r="DX940" s="13"/>
      <c r="DY940" s="13"/>
      <c r="DZ940" s="13"/>
      <c r="EA940" s="13"/>
      <c r="EB940" s="13"/>
      <c r="EC940" s="13"/>
      <c r="ED940" s="13"/>
      <c r="EE940" s="13"/>
      <c r="EF940" s="13"/>
      <c r="EG940" s="13"/>
      <c r="EH940" s="13"/>
      <c r="EI940" s="13"/>
      <c r="EJ940" s="13"/>
      <c r="EK940" s="13"/>
      <c r="EL940" s="13"/>
      <c r="EM940" s="13"/>
      <c r="EN940" s="13"/>
      <c r="EO940" s="13"/>
      <c r="EP940" s="13"/>
      <c r="EQ940" s="13"/>
      <c r="ER940" s="13"/>
      <c r="ES940" s="13"/>
      <c r="ET940" s="13"/>
      <c r="EU940" s="13"/>
      <c r="EV940" s="13"/>
      <c r="EW940" s="13"/>
      <c r="EX940" s="13"/>
      <c r="EY940" s="13"/>
      <c r="EZ940" s="13"/>
      <c r="FA940" s="13"/>
      <c r="FB940" s="13"/>
      <c r="FC940" s="13"/>
      <c r="FD940" s="13"/>
      <c r="FE940" s="13"/>
      <c r="FF940" s="13"/>
    </row>
    <row r="941" spans="1:162" customFormat="1" x14ac:dyDescent="0.25">
      <c r="A941" s="13" t="s">
        <v>111</v>
      </c>
      <c r="B941" s="13" t="s">
        <v>1542</v>
      </c>
      <c r="C941" s="19" t="s">
        <v>1672</v>
      </c>
      <c r="D941" s="20">
        <v>122.2</v>
      </c>
      <c r="E941" s="13">
        <v>3</v>
      </c>
      <c r="F941" s="13">
        <v>120</v>
      </c>
      <c r="G941" s="13"/>
      <c r="H941" s="13" t="s">
        <v>436</v>
      </c>
      <c r="I941" s="13" t="s">
        <v>1616</v>
      </c>
      <c r="J941" s="13" t="s">
        <v>1673</v>
      </c>
      <c r="K941" s="13" t="s">
        <v>1674</v>
      </c>
      <c r="L941" s="13"/>
      <c r="M941" s="13"/>
      <c r="N941" s="13" t="s">
        <v>1648</v>
      </c>
      <c r="O941" s="13" t="s">
        <v>76</v>
      </c>
      <c r="P941" s="13" t="s">
        <v>1675</v>
      </c>
      <c r="Q941" s="13"/>
      <c r="R941" s="16" t="s">
        <v>118</v>
      </c>
      <c r="S941" s="13">
        <v>71.819999999999993</v>
      </c>
      <c r="T941" s="13"/>
      <c r="U941" s="13"/>
      <c r="V941" s="13"/>
      <c r="W941" s="13"/>
      <c r="X941" s="13">
        <v>4.28</v>
      </c>
      <c r="Y941">
        <f t="shared" si="15"/>
        <v>3.8511868000000002</v>
      </c>
      <c r="Z941" s="13"/>
      <c r="AA941" s="13"/>
      <c r="AB941" s="13"/>
      <c r="AC941" s="13">
        <v>0.49</v>
      </c>
      <c r="AD941" s="13"/>
      <c r="AE941" s="13"/>
      <c r="AF941" s="13">
        <v>2.41</v>
      </c>
      <c r="AG941" s="13"/>
      <c r="AH941" s="13"/>
      <c r="AI941" s="13"/>
      <c r="AJ941" s="13"/>
      <c r="AK941" s="13"/>
      <c r="AL941" s="13"/>
      <c r="AM941" s="13"/>
      <c r="AN941" s="13">
        <v>164</v>
      </c>
      <c r="AO941" s="13"/>
      <c r="AP941" s="13"/>
      <c r="AQ941" s="13"/>
      <c r="AR941" s="13"/>
      <c r="AS941" s="13"/>
      <c r="AT941" s="13">
        <v>7</v>
      </c>
      <c r="AU941" s="13">
        <v>50.6</v>
      </c>
      <c r="AV941" s="13"/>
      <c r="AW941" s="13"/>
      <c r="AX941" s="13"/>
      <c r="AY941" s="13"/>
      <c r="AZ941" s="13"/>
      <c r="BA941" s="13"/>
      <c r="BB941" s="13"/>
      <c r="BC941" s="13"/>
      <c r="BD941" s="13"/>
      <c r="BE941" s="13"/>
      <c r="BF941" s="13"/>
      <c r="BG941" s="13"/>
      <c r="BH941" s="13"/>
      <c r="BI941" s="13"/>
      <c r="BJ941" s="13"/>
      <c r="BK941" s="13"/>
      <c r="BL941" s="13"/>
      <c r="BM941" s="13"/>
      <c r="BN941" s="13">
        <v>6.31</v>
      </c>
      <c r="BO941" s="13"/>
      <c r="BP941" s="13"/>
      <c r="BQ941" s="13"/>
      <c r="BR941" s="13"/>
      <c r="BS941" s="13"/>
      <c r="BT941" s="13"/>
      <c r="BU941" s="13"/>
      <c r="BV941" s="13"/>
      <c r="BW941" s="13"/>
      <c r="BX941" s="13"/>
      <c r="BY941" s="13"/>
      <c r="BZ941" s="13"/>
      <c r="CA941" s="13"/>
      <c r="CB941" s="13">
        <v>164</v>
      </c>
      <c r="CC941" s="13">
        <v>122.2</v>
      </c>
      <c r="CD941" s="13"/>
      <c r="CE941" s="13"/>
      <c r="CF941" s="21">
        <v>0.70404</v>
      </c>
      <c r="CG941" s="13"/>
      <c r="CH941" s="13"/>
      <c r="CI941" s="13">
        <v>6.31</v>
      </c>
      <c r="CJ941" s="13"/>
      <c r="CK941" s="13"/>
      <c r="CL941" s="13"/>
      <c r="CM941" s="13"/>
      <c r="CN941" s="13">
        <v>2.3199999999999998</v>
      </c>
      <c r="CO941" s="13"/>
      <c r="CP941" s="13"/>
      <c r="CQ941" s="13"/>
      <c r="CR941" s="13"/>
      <c r="CS941" s="13"/>
      <c r="CT941" s="13"/>
      <c r="CU941" s="13"/>
      <c r="CV941" s="13"/>
      <c r="CW941" s="13"/>
      <c r="CX941" s="13"/>
      <c r="CY941" s="13"/>
      <c r="CZ941" s="13"/>
      <c r="DA941" s="13"/>
      <c r="DB941" s="13"/>
      <c r="DC941" s="13"/>
      <c r="DD941" s="13"/>
      <c r="DE941" s="13"/>
      <c r="DF941" s="13"/>
      <c r="DG941" s="22"/>
      <c r="DH941" s="13"/>
      <c r="DI941" s="13"/>
      <c r="DJ941" s="13"/>
      <c r="DK941" s="13"/>
      <c r="DL941" s="13"/>
      <c r="DM941" s="13"/>
      <c r="DN941" s="13"/>
      <c r="DO941" s="23"/>
      <c r="DP941" s="13"/>
      <c r="DQ941" s="13"/>
      <c r="DR941" s="13"/>
      <c r="DS941" s="13"/>
      <c r="DT941" s="13"/>
      <c r="DU941" s="13"/>
      <c r="DV941" s="13"/>
      <c r="DW941" s="13"/>
      <c r="DX941" s="13"/>
      <c r="DY941" s="13"/>
      <c r="DZ941" s="13"/>
      <c r="EA941" s="13"/>
      <c r="EB941" s="13"/>
      <c r="EC941" s="13"/>
      <c r="ED941" s="13"/>
      <c r="EE941" s="13"/>
      <c r="EF941" s="13"/>
      <c r="EG941" s="13"/>
      <c r="EH941" s="13"/>
      <c r="EI941" s="13"/>
      <c r="EJ941" s="13"/>
      <c r="EK941" s="13"/>
      <c r="EL941" s="13"/>
      <c r="EM941" s="13"/>
      <c r="EN941" s="13"/>
      <c r="EO941" s="13"/>
      <c r="EP941" s="13"/>
      <c r="EQ941" s="13"/>
      <c r="ER941" s="13"/>
      <c r="ES941" s="13"/>
      <c r="ET941" s="13"/>
      <c r="EU941" s="13"/>
      <c r="EV941" s="13"/>
      <c r="EW941" s="13"/>
      <c r="EX941" s="13"/>
      <c r="EY941" s="13"/>
      <c r="EZ941" s="13"/>
      <c r="FA941" s="13"/>
      <c r="FB941" s="13"/>
      <c r="FC941" s="13"/>
      <c r="FD941" s="13"/>
      <c r="FE941" s="13"/>
      <c r="FF941" s="13"/>
    </row>
    <row r="942" spans="1:162" customFormat="1" x14ac:dyDescent="0.25">
      <c r="A942" s="13" t="s">
        <v>111</v>
      </c>
      <c r="B942" s="13" t="s">
        <v>1542</v>
      </c>
      <c r="C942" s="19" t="s">
        <v>1676</v>
      </c>
      <c r="D942" s="20">
        <v>122.4</v>
      </c>
      <c r="E942" s="13">
        <v>2.2000000000000002</v>
      </c>
      <c r="F942" s="13">
        <v>120</v>
      </c>
      <c r="G942" s="13"/>
      <c r="H942" s="13" t="s">
        <v>436</v>
      </c>
      <c r="I942" s="13" t="s">
        <v>1544</v>
      </c>
      <c r="J942" s="13" t="s">
        <v>1677</v>
      </c>
      <c r="K942" s="13" t="s">
        <v>1678</v>
      </c>
      <c r="L942" s="13"/>
      <c r="M942" s="13"/>
      <c r="N942" s="13" t="s">
        <v>1648</v>
      </c>
      <c r="O942" s="13" t="s">
        <v>76</v>
      </c>
      <c r="P942" s="13" t="s">
        <v>1679</v>
      </c>
      <c r="Q942" s="13"/>
      <c r="R942" s="16" t="s">
        <v>118</v>
      </c>
      <c r="S942" s="13">
        <v>77.69</v>
      </c>
      <c r="T942" s="13"/>
      <c r="U942" s="13"/>
      <c r="V942" s="13"/>
      <c r="W942" s="13"/>
      <c r="X942" s="13">
        <v>1.35</v>
      </c>
      <c r="Y942">
        <f t="shared" si="15"/>
        <v>1.2147435</v>
      </c>
      <c r="Z942" s="13"/>
      <c r="AA942" s="13"/>
      <c r="AB942" s="13"/>
      <c r="AC942" s="13">
        <v>0.51</v>
      </c>
      <c r="AD942" s="13"/>
      <c r="AE942" s="13"/>
      <c r="AF942" s="13">
        <v>2.2400000000000002</v>
      </c>
      <c r="AG942" s="13"/>
      <c r="AH942" s="13"/>
      <c r="AI942" s="13"/>
      <c r="AJ942" s="13"/>
      <c r="AK942" s="13"/>
      <c r="AL942" s="13"/>
      <c r="AM942" s="13"/>
      <c r="AN942" s="13">
        <v>75</v>
      </c>
      <c r="AO942" s="13"/>
      <c r="AP942" s="13"/>
      <c r="AQ942" s="13"/>
      <c r="AR942" s="13"/>
      <c r="AS942" s="13"/>
      <c r="AT942" s="13">
        <v>5.2</v>
      </c>
      <c r="AU942" s="13">
        <v>40.700000000000003</v>
      </c>
      <c r="AV942" s="13"/>
      <c r="AW942" s="13"/>
      <c r="AX942" s="13"/>
      <c r="AY942" s="13"/>
      <c r="AZ942" s="13"/>
      <c r="BA942" s="13"/>
      <c r="BB942" s="13"/>
      <c r="BC942" s="13"/>
      <c r="BD942" s="13"/>
      <c r="BE942" s="13"/>
      <c r="BF942" s="13"/>
      <c r="BG942" s="13"/>
      <c r="BH942" s="13"/>
      <c r="BI942" s="13"/>
      <c r="BJ942" s="13"/>
      <c r="BK942" s="13"/>
      <c r="BL942" s="13"/>
      <c r="BM942" s="13"/>
      <c r="BN942" s="13">
        <v>5.74</v>
      </c>
      <c r="BO942" s="13"/>
      <c r="BP942" s="13"/>
      <c r="BQ942" s="13"/>
      <c r="BR942" s="13"/>
      <c r="BS942" s="13"/>
      <c r="BT942" s="13"/>
      <c r="BU942" s="13"/>
      <c r="BV942" s="13"/>
      <c r="BW942" s="13"/>
      <c r="BX942" s="13"/>
      <c r="BY942" s="13"/>
      <c r="BZ942" s="13"/>
      <c r="CA942" s="13"/>
      <c r="CB942" s="13">
        <v>75</v>
      </c>
      <c r="CC942" s="13">
        <v>122.4</v>
      </c>
      <c r="CD942" s="13"/>
      <c r="CE942" s="13"/>
      <c r="CF942" s="21">
        <v>0.70474000000000003</v>
      </c>
      <c r="CG942" s="13"/>
      <c r="CH942" s="13"/>
      <c r="CI942" s="13">
        <v>5.74</v>
      </c>
      <c r="CJ942" s="13"/>
      <c r="CK942" s="13"/>
      <c r="CL942" s="13"/>
      <c r="CM942" s="13"/>
      <c r="CN942" s="13">
        <v>0.33</v>
      </c>
      <c r="CO942" s="13"/>
      <c r="CP942" s="13"/>
      <c r="CQ942" s="13"/>
      <c r="CR942" s="13"/>
      <c r="CS942" s="13"/>
      <c r="CT942" s="13"/>
      <c r="CU942" s="13"/>
      <c r="CV942" s="13"/>
      <c r="CW942" s="13"/>
      <c r="CX942" s="13"/>
      <c r="CY942" s="13"/>
      <c r="CZ942" s="13"/>
      <c r="DA942" s="13"/>
      <c r="DB942" s="13"/>
      <c r="DC942" s="13"/>
      <c r="DD942" s="13"/>
      <c r="DE942" s="13"/>
      <c r="DF942" s="13"/>
      <c r="DG942" s="22"/>
      <c r="DH942" s="13"/>
      <c r="DI942" s="13"/>
      <c r="DJ942" s="13"/>
      <c r="DK942" s="13"/>
      <c r="DL942" s="13"/>
      <c r="DM942" s="13"/>
      <c r="DN942" s="13"/>
      <c r="DO942" s="23"/>
      <c r="DP942" s="13"/>
      <c r="DQ942" s="13"/>
      <c r="DR942" s="13"/>
      <c r="DS942" s="13"/>
      <c r="DT942" s="13"/>
      <c r="DU942" s="13"/>
      <c r="DV942" s="13"/>
      <c r="DW942" s="13"/>
      <c r="DX942" s="13"/>
      <c r="DY942" s="13"/>
      <c r="DZ942" s="13"/>
      <c r="EA942" s="13"/>
      <c r="EB942" s="13"/>
      <c r="EC942" s="13"/>
      <c r="ED942" s="13"/>
      <c r="EE942" s="13"/>
      <c r="EF942" s="13"/>
      <c r="EG942" s="13"/>
      <c r="EH942" s="13"/>
      <c r="EI942" s="13"/>
      <c r="EJ942" s="13"/>
      <c r="EK942" s="13"/>
      <c r="EL942" s="13"/>
      <c r="EM942" s="13"/>
      <c r="EN942" s="13"/>
      <c r="EO942" s="13"/>
      <c r="EP942" s="13"/>
      <c r="EQ942" s="13"/>
      <c r="ER942" s="13"/>
      <c r="ES942" s="13"/>
      <c r="ET942" s="13"/>
      <c r="EU942" s="13"/>
      <c r="EV942" s="13"/>
      <c r="EW942" s="13"/>
      <c r="EX942" s="13"/>
      <c r="EY942" s="13"/>
      <c r="EZ942" s="13"/>
      <c r="FA942" s="13"/>
      <c r="FB942" s="13"/>
      <c r="FC942" s="13"/>
      <c r="FD942" s="13"/>
      <c r="FE942" s="13"/>
      <c r="FF942" s="13"/>
    </row>
    <row r="943" spans="1:162" customFormat="1" x14ac:dyDescent="0.25">
      <c r="A943" s="13" t="s">
        <v>111</v>
      </c>
      <c r="B943" s="13" t="s">
        <v>1542</v>
      </c>
      <c r="C943" s="19" t="s">
        <v>1680</v>
      </c>
      <c r="D943" s="20">
        <v>123.2</v>
      </c>
      <c r="E943" s="13">
        <v>3.6</v>
      </c>
      <c r="F943" s="13">
        <v>120</v>
      </c>
      <c r="G943" s="13"/>
      <c r="H943" s="13" t="s">
        <v>126</v>
      </c>
      <c r="I943" s="13" t="s">
        <v>1544</v>
      </c>
      <c r="J943" s="13" t="s">
        <v>1681</v>
      </c>
      <c r="K943" s="13" t="s">
        <v>1678</v>
      </c>
      <c r="L943" s="13"/>
      <c r="M943" s="13"/>
      <c r="N943" s="13" t="s">
        <v>1682</v>
      </c>
      <c r="O943" s="13" t="s">
        <v>76</v>
      </c>
      <c r="P943" s="13" t="s">
        <v>1683</v>
      </c>
      <c r="Q943" s="13"/>
      <c r="R943" s="16" t="s">
        <v>150</v>
      </c>
      <c r="S943" s="13">
        <v>54.34</v>
      </c>
      <c r="T943" s="13"/>
      <c r="U943" s="13"/>
      <c r="V943" s="13"/>
      <c r="W943" s="13"/>
      <c r="X943" s="13">
        <v>9.85</v>
      </c>
      <c r="Y943">
        <f t="shared" si="15"/>
        <v>8.8631285000000002</v>
      </c>
      <c r="Z943" s="13"/>
      <c r="AA943" s="13"/>
      <c r="AB943" s="13"/>
      <c r="AC943" s="13">
        <v>5.16</v>
      </c>
      <c r="AD943" s="13"/>
      <c r="AE943" s="13"/>
      <c r="AF943" s="13">
        <v>0.17</v>
      </c>
      <c r="AG943" s="13"/>
      <c r="AH943" s="13"/>
      <c r="AI943" s="13"/>
      <c r="AJ943" s="13"/>
      <c r="AK943" s="13"/>
      <c r="AL943" s="13"/>
      <c r="AM943" s="13"/>
      <c r="AN943" s="13">
        <v>291</v>
      </c>
      <c r="AO943" s="13"/>
      <c r="AP943" s="13"/>
      <c r="AQ943" s="13"/>
      <c r="AR943" s="13"/>
      <c r="AS943" s="13"/>
      <c r="AT943" s="13">
        <v>2.2000000000000002</v>
      </c>
      <c r="AU943" s="13">
        <v>22.5</v>
      </c>
      <c r="AV943" s="13"/>
      <c r="AW943" s="13"/>
      <c r="AX943" s="13"/>
      <c r="AY943" s="13"/>
      <c r="AZ943" s="13"/>
      <c r="BA943" s="13"/>
      <c r="BB943" s="13"/>
      <c r="BC943" s="13"/>
      <c r="BD943" s="13"/>
      <c r="BE943" s="13"/>
      <c r="BF943" s="13"/>
      <c r="BG943" s="13"/>
      <c r="BH943" s="13"/>
      <c r="BI943" s="13"/>
      <c r="BJ943" s="13"/>
      <c r="BK943" s="13"/>
      <c r="BL943" s="13"/>
      <c r="BM943" s="13"/>
      <c r="BN943" s="13">
        <v>2.65</v>
      </c>
      <c r="BO943" s="13"/>
      <c r="BP943" s="13"/>
      <c r="BQ943" s="13"/>
      <c r="BR943" s="13"/>
      <c r="BS943" s="13"/>
      <c r="BT943" s="13"/>
      <c r="BU943" s="13"/>
      <c r="BV943" s="13"/>
      <c r="BW943" s="13"/>
      <c r="BX943" s="13"/>
      <c r="BY943" s="13"/>
      <c r="BZ943" s="13"/>
      <c r="CA943" s="13"/>
      <c r="CB943" s="13">
        <v>291</v>
      </c>
      <c r="CC943" s="13">
        <v>123.2</v>
      </c>
      <c r="CD943" s="13"/>
      <c r="CE943" s="13"/>
      <c r="CF943" s="21">
        <v>0.70362000000000002</v>
      </c>
      <c r="CG943" s="13"/>
      <c r="CH943" s="13"/>
      <c r="CI943" s="13">
        <v>2.65</v>
      </c>
      <c r="CJ943" s="13"/>
      <c r="CK943" s="13"/>
      <c r="CL943" s="13"/>
      <c r="CM943" s="13"/>
      <c r="CN943" s="13">
        <v>5.23</v>
      </c>
      <c r="CO943" s="13"/>
      <c r="CP943" s="13"/>
      <c r="CQ943" s="13"/>
      <c r="CR943" s="13"/>
      <c r="CS943" s="13"/>
      <c r="CT943" s="13"/>
      <c r="CU943" s="13"/>
      <c r="CV943" s="13"/>
      <c r="CW943" s="13"/>
      <c r="CX943" s="13"/>
      <c r="CY943" s="13"/>
      <c r="CZ943" s="13"/>
      <c r="DA943" s="13"/>
      <c r="DB943" s="13"/>
      <c r="DC943" s="13"/>
      <c r="DD943" s="13"/>
      <c r="DE943" s="13"/>
      <c r="DF943" s="13"/>
      <c r="DG943" s="22"/>
      <c r="DH943" s="13"/>
      <c r="DI943" s="13"/>
      <c r="DJ943" s="13"/>
      <c r="DK943" s="13"/>
      <c r="DL943" s="13"/>
      <c r="DM943" s="13"/>
      <c r="DN943" s="13"/>
      <c r="DO943" s="23"/>
      <c r="DP943" s="13"/>
      <c r="DQ943" s="13"/>
      <c r="DR943" s="13"/>
      <c r="DS943" s="13"/>
      <c r="DT943" s="13"/>
      <c r="DU943" s="13"/>
      <c r="DV943" s="13"/>
      <c r="DW943" s="13"/>
      <c r="DX943" s="13"/>
      <c r="DY943" s="13"/>
      <c r="DZ943" s="13"/>
      <c r="EA943" s="13"/>
      <c r="EB943" s="13"/>
      <c r="EC943" s="13"/>
      <c r="ED943" s="13"/>
      <c r="EE943" s="13"/>
      <c r="EF943" s="13"/>
      <c r="EG943" s="13"/>
      <c r="EH943" s="13"/>
      <c r="EI943" s="13"/>
      <c r="EJ943" s="13"/>
      <c r="EK943" s="13"/>
      <c r="EL943" s="13"/>
      <c r="EM943" s="13"/>
      <c r="EN943" s="13"/>
      <c r="EO943" s="13"/>
      <c r="EP943" s="13"/>
      <c r="EQ943" s="13"/>
      <c r="ER943" s="13"/>
      <c r="ES943" s="13"/>
      <c r="ET943" s="13"/>
      <c r="EU943" s="13"/>
      <c r="EV943" s="13"/>
      <c r="EW943" s="13"/>
      <c r="EX943" s="13"/>
      <c r="EY943" s="13"/>
      <c r="EZ943" s="13"/>
      <c r="FA943" s="13"/>
      <c r="FB943" s="13"/>
      <c r="FC943" s="13"/>
      <c r="FD943" s="13"/>
      <c r="FE943" s="13"/>
      <c r="FF943" s="13"/>
    </row>
    <row r="944" spans="1:162" customFormat="1" x14ac:dyDescent="0.25">
      <c r="A944" s="13" t="s">
        <v>111</v>
      </c>
      <c r="B944" s="13" t="s">
        <v>601</v>
      </c>
      <c r="C944" s="19" t="s">
        <v>1684</v>
      </c>
      <c r="D944" s="20">
        <v>124</v>
      </c>
      <c r="E944" s="13">
        <v>10</v>
      </c>
      <c r="F944" s="13">
        <v>120</v>
      </c>
      <c r="G944" s="13" t="s">
        <v>436</v>
      </c>
      <c r="H944" s="13"/>
      <c r="I944" s="13" t="s">
        <v>764</v>
      </c>
      <c r="J944" s="13"/>
      <c r="K944" t="s">
        <v>1085</v>
      </c>
      <c r="L944" s="33">
        <v>-117.3721</v>
      </c>
      <c r="M944" s="33">
        <v>33.375599999999999</v>
      </c>
      <c r="N944" s="19" t="s">
        <v>207</v>
      </c>
      <c r="O944" s="13" t="s">
        <v>115</v>
      </c>
      <c r="P944" s="13" t="s">
        <v>605</v>
      </c>
      <c r="Q944" s="14" t="s">
        <v>117</v>
      </c>
      <c r="R944" s="16" t="s">
        <v>150</v>
      </c>
      <c r="S944" s="13">
        <v>46.5</v>
      </c>
      <c r="T944" s="13">
        <v>0.18</v>
      </c>
      <c r="U944" s="13">
        <v>21.4</v>
      </c>
      <c r="V944" s="13"/>
      <c r="W944" s="13"/>
      <c r="X944" s="13">
        <v>6.62</v>
      </c>
      <c r="Y944">
        <f t="shared" si="15"/>
        <v>5.9567421999999999</v>
      </c>
      <c r="Z944" s="13">
        <v>0.11</v>
      </c>
      <c r="AA944">
        <v>0.12</v>
      </c>
      <c r="AB944" s="13"/>
      <c r="AC944" s="13">
        <v>9.77</v>
      </c>
      <c r="AD944" s="13">
        <v>13.5</v>
      </c>
      <c r="AE944" s="13">
        <v>1.05</v>
      </c>
      <c r="AF944" s="13">
        <v>0.05</v>
      </c>
      <c r="AG944">
        <v>0.36</v>
      </c>
      <c r="AH944" s="13"/>
      <c r="AI944" s="34"/>
      <c r="AJ944">
        <v>359.83</v>
      </c>
      <c r="AK944" s="13" t="s">
        <v>762</v>
      </c>
      <c r="AL944" s="13">
        <v>4</v>
      </c>
      <c r="AM944" s="13">
        <v>0.14000000000000001</v>
      </c>
      <c r="AN944" s="13">
        <v>379.75</v>
      </c>
      <c r="AO944" s="13">
        <v>59.98</v>
      </c>
      <c r="AP944" s="13">
        <v>0.52</v>
      </c>
      <c r="AQ944" s="13">
        <v>0.19</v>
      </c>
      <c r="AR944" s="13">
        <v>10.26</v>
      </c>
      <c r="AS944" s="13">
        <v>0.35</v>
      </c>
      <c r="AT944" s="13">
        <v>0.44</v>
      </c>
      <c r="AU944" s="13">
        <v>3.45</v>
      </c>
      <c r="AV944" s="13">
        <v>8.14</v>
      </c>
      <c r="AW944" s="13">
        <v>35.17</v>
      </c>
      <c r="AX944" s="34"/>
      <c r="AY944" s="13"/>
      <c r="AZ944" s="13"/>
      <c r="BA944" s="13"/>
      <c r="BB944" s="13">
        <v>1.85</v>
      </c>
      <c r="BC944" s="13"/>
      <c r="BD944" s="13"/>
      <c r="BE944" s="13">
        <v>0.11</v>
      </c>
      <c r="BF944" s="13">
        <v>0.05</v>
      </c>
      <c r="BG944" s="13"/>
      <c r="BH944" s="13">
        <v>44.48</v>
      </c>
      <c r="BI944" s="13">
        <v>72.31</v>
      </c>
      <c r="BJ944" s="13">
        <v>1.65</v>
      </c>
      <c r="BK944" s="13">
        <v>3.12</v>
      </c>
      <c r="BL944" s="13">
        <v>0.54</v>
      </c>
      <c r="BM944" s="13">
        <v>2.52</v>
      </c>
      <c r="BN944" s="13">
        <v>0.64</v>
      </c>
      <c r="BO944" s="13">
        <v>21.45</v>
      </c>
      <c r="BP944" s="13">
        <v>0.39</v>
      </c>
      <c r="BQ944" s="13">
        <v>0.72</v>
      </c>
      <c r="BR944" s="13">
        <v>0.1</v>
      </c>
      <c r="BS944" s="13">
        <v>0.82</v>
      </c>
      <c r="BT944" s="13">
        <v>0.25</v>
      </c>
      <c r="BU944" s="13">
        <v>1.2</v>
      </c>
      <c r="BV944" s="13">
        <v>0.04</v>
      </c>
      <c r="BW944" s="13">
        <v>0.41</v>
      </c>
      <c r="BX944" s="13"/>
      <c r="BY944">
        <v>71.17</v>
      </c>
      <c r="BZ944">
        <v>-1.05</v>
      </c>
      <c r="CA944" s="13">
        <v>4</v>
      </c>
      <c r="CB944" s="13">
        <v>379.75</v>
      </c>
      <c r="CC944" s="13">
        <v>124</v>
      </c>
      <c r="CD944" s="13">
        <v>6.0000000000000001E-3</v>
      </c>
      <c r="CE944" s="13">
        <v>0.70352999999999999</v>
      </c>
      <c r="CF944" s="21">
        <v>0.70352999999999999</v>
      </c>
      <c r="CG944" s="13"/>
      <c r="CH944" s="13"/>
      <c r="CI944">
        <v>0.64</v>
      </c>
      <c r="CJ944" s="13">
        <v>2.52</v>
      </c>
      <c r="CK944" s="13"/>
      <c r="CL944" s="13"/>
      <c r="CM944" s="13"/>
      <c r="CN944" s="13"/>
      <c r="CO944" s="13"/>
      <c r="CP944" s="13"/>
      <c r="CQ944">
        <v>0.35</v>
      </c>
      <c r="CR944" s="13"/>
      <c r="CS944" s="13"/>
      <c r="CT944" s="13"/>
      <c r="CU944" s="13"/>
      <c r="CV944">
        <v>0.19</v>
      </c>
      <c r="CW944">
        <v>0.52</v>
      </c>
      <c r="CX944" s="13"/>
      <c r="CY944" s="13"/>
      <c r="CZ944" s="13"/>
      <c r="DA944" s="13"/>
      <c r="DB944" s="13"/>
      <c r="DC944" s="13"/>
      <c r="DD944" s="13"/>
      <c r="DE944" s="13"/>
      <c r="DF944" s="13"/>
      <c r="DG944" s="22"/>
      <c r="DH944" s="13"/>
      <c r="DI944" s="13"/>
      <c r="DJ944" s="13"/>
      <c r="DK944" s="13"/>
      <c r="DL944" s="13"/>
      <c r="DM944" s="13"/>
      <c r="DN944" s="13"/>
      <c r="DO944" s="23"/>
      <c r="DP944" s="13"/>
      <c r="DQ944" s="13"/>
      <c r="DR944" s="13"/>
      <c r="DS944" s="13"/>
      <c r="DT944" s="13"/>
      <c r="DU944" s="13"/>
      <c r="DV944" s="13"/>
      <c r="DW944" s="13"/>
      <c r="DX944" s="13"/>
      <c r="DY944" s="13"/>
      <c r="DZ944" s="13"/>
      <c r="EA944" s="13"/>
      <c r="EB944" s="13"/>
      <c r="EC944" s="13"/>
      <c r="ED944" s="13"/>
      <c r="EE944" s="13"/>
      <c r="EF944" s="13"/>
      <c r="EG944" s="13"/>
      <c r="EH944" s="13"/>
      <c r="EI944" s="13"/>
      <c r="EJ944" s="13"/>
      <c r="EK944" s="13"/>
      <c r="EL944" s="13"/>
      <c r="EM944" s="13"/>
      <c r="EN944" s="13"/>
      <c r="EO944" s="13"/>
      <c r="EP944" s="13"/>
      <c r="EQ944" s="13"/>
      <c r="ER944" s="13"/>
      <c r="ES944" s="13"/>
      <c r="ET944" s="13"/>
      <c r="EU944" s="13"/>
      <c r="EV944" s="13"/>
      <c r="EW944" s="13"/>
      <c r="EX944" s="13"/>
      <c r="EY944" s="13"/>
      <c r="EZ944" s="13"/>
      <c r="FA944" s="13"/>
      <c r="FB944" s="13"/>
      <c r="FC944" s="13"/>
      <c r="FD944" s="13"/>
      <c r="FE944" s="13"/>
      <c r="FF944" s="13"/>
    </row>
    <row r="945" spans="1:162" customFormat="1" x14ac:dyDescent="0.25">
      <c r="A945" s="13" t="s">
        <v>111</v>
      </c>
      <c r="B945" s="13" t="s">
        <v>601</v>
      </c>
      <c r="C945" s="19" t="s">
        <v>1685</v>
      </c>
      <c r="D945" s="20">
        <v>124</v>
      </c>
      <c r="E945" s="13">
        <v>10</v>
      </c>
      <c r="F945" s="13">
        <v>120</v>
      </c>
      <c r="G945" s="13" t="s">
        <v>436</v>
      </c>
      <c r="H945" s="13"/>
      <c r="I945" s="13" t="s">
        <v>764</v>
      </c>
      <c r="J945" s="13"/>
      <c r="K945" t="s">
        <v>1085</v>
      </c>
      <c r="L945" s="33">
        <v>-117.2204</v>
      </c>
      <c r="M945" s="33">
        <v>33.433700000000002</v>
      </c>
      <c r="N945" s="19" t="s">
        <v>207</v>
      </c>
      <c r="O945" s="13" t="s">
        <v>115</v>
      </c>
      <c r="P945" s="13" t="s">
        <v>605</v>
      </c>
      <c r="Q945" s="14" t="s">
        <v>117</v>
      </c>
      <c r="R945" s="16" t="s">
        <v>150</v>
      </c>
      <c r="S945" s="13">
        <v>49.7</v>
      </c>
      <c r="T945" s="13">
        <v>0.96</v>
      </c>
      <c r="U945" s="13">
        <v>18.2</v>
      </c>
      <c r="V945" s="13"/>
      <c r="W945" s="13"/>
      <c r="X945" s="13">
        <v>9.6199999999999992</v>
      </c>
      <c r="Y945">
        <f t="shared" si="15"/>
        <v>8.6561721999999985</v>
      </c>
      <c r="Z945" s="13">
        <v>0.16</v>
      </c>
      <c r="AA945">
        <v>0.22</v>
      </c>
      <c r="AB945" s="13"/>
      <c r="AC945" s="13">
        <v>6.56</v>
      </c>
      <c r="AD945" s="13">
        <v>10.7</v>
      </c>
      <c r="AE945" s="13">
        <v>2.27</v>
      </c>
      <c r="AF945" s="13">
        <v>0.25</v>
      </c>
      <c r="AG945">
        <v>0.25</v>
      </c>
      <c r="AH945" s="13"/>
      <c r="AI945" s="34"/>
      <c r="AJ945">
        <v>180.32</v>
      </c>
      <c r="AK945" s="13">
        <v>0.14000000000000001</v>
      </c>
      <c r="AL945" s="13">
        <v>6</v>
      </c>
      <c r="AM945" s="13">
        <v>0.31</v>
      </c>
      <c r="AN945" s="13">
        <v>347.51</v>
      </c>
      <c r="AO945" s="13">
        <v>146.66</v>
      </c>
      <c r="AP945" s="13">
        <v>1.37</v>
      </c>
      <c r="AQ945" s="13">
        <v>0.4</v>
      </c>
      <c r="AR945" s="13">
        <v>59.54</v>
      </c>
      <c r="AS945" s="13">
        <v>1.88</v>
      </c>
      <c r="AT945" s="13">
        <v>3.06</v>
      </c>
      <c r="AU945" s="13">
        <v>20.38</v>
      </c>
      <c r="AV945" s="13">
        <v>7.28</v>
      </c>
      <c r="AW945" s="13">
        <v>50.76</v>
      </c>
      <c r="AX945" s="34"/>
      <c r="AY945" s="13"/>
      <c r="AZ945" s="13"/>
      <c r="BA945" s="13"/>
      <c r="BB945" s="13">
        <v>1.35</v>
      </c>
      <c r="BC945" s="13"/>
      <c r="BD945" s="13"/>
      <c r="BE945" s="13">
        <v>0.12</v>
      </c>
      <c r="BF945" s="13">
        <v>0.28999999999999998</v>
      </c>
      <c r="BG945" s="13"/>
      <c r="BH945" s="13">
        <v>39.14</v>
      </c>
      <c r="BI945" s="13">
        <v>20.85</v>
      </c>
      <c r="BJ945" s="13">
        <v>7.37</v>
      </c>
      <c r="BK945" s="13">
        <v>17.47</v>
      </c>
      <c r="BL945" s="13">
        <v>2.62</v>
      </c>
      <c r="BM945" s="13">
        <v>12.96</v>
      </c>
      <c r="BN945" s="13">
        <v>4.18</v>
      </c>
      <c r="BO945" s="13">
        <v>35.79</v>
      </c>
      <c r="BP945" s="13">
        <v>1.26</v>
      </c>
      <c r="BQ945" s="13">
        <v>4.01</v>
      </c>
      <c r="BR945" s="13">
        <v>0.81</v>
      </c>
      <c r="BS945" s="13">
        <v>4.4400000000000004</v>
      </c>
      <c r="BT945" s="13">
        <v>0.84</v>
      </c>
      <c r="BU945" s="13">
        <v>2.79</v>
      </c>
      <c r="BV945" s="13">
        <v>0.5</v>
      </c>
      <c r="BW945" s="13">
        <v>2.69</v>
      </c>
      <c r="BX945" s="13"/>
      <c r="BY945">
        <v>269.32</v>
      </c>
      <c r="BZ945">
        <v>-0.21</v>
      </c>
      <c r="CA945" s="13">
        <v>6</v>
      </c>
      <c r="CB945" s="13">
        <v>347.51</v>
      </c>
      <c r="CC945" s="13">
        <v>124</v>
      </c>
      <c r="CD945" s="13">
        <v>3.7999999999999999E-2</v>
      </c>
      <c r="CE945" s="13">
        <v>0.70381000000000005</v>
      </c>
      <c r="CF945" s="21">
        <v>0.7036</v>
      </c>
      <c r="CG945" s="13"/>
      <c r="CH945" s="13"/>
      <c r="CI945">
        <v>4.18</v>
      </c>
      <c r="CJ945" s="13">
        <v>12.96</v>
      </c>
      <c r="CK945" s="13"/>
      <c r="CL945" s="13"/>
      <c r="CM945" s="13"/>
      <c r="CN945" s="13"/>
      <c r="CO945" s="13"/>
      <c r="CP945" s="13"/>
      <c r="CQ945">
        <v>1.88</v>
      </c>
      <c r="CR945" s="13"/>
      <c r="CS945" s="13"/>
      <c r="CT945" s="13"/>
      <c r="CU945" s="13"/>
      <c r="CV945">
        <v>0.4</v>
      </c>
      <c r="CW945">
        <v>1.37</v>
      </c>
      <c r="CX945" s="13"/>
      <c r="CY945" s="13"/>
      <c r="CZ945" s="13"/>
      <c r="DA945" s="13"/>
      <c r="DB945" s="13"/>
      <c r="DC945" s="13"/>
      <c r="DD945" s="13"/>
      <c r="DE945" s="13"/>
      <c r="DF945" s="13"/>
      <c r="DG945" s="22"/>
      <c r="DH945" s="13"/>
      <c r="DI945" s="13"/>
      <c r="DJ945" s="13"/>
      <c r="DK945" s="13"/>
      <c r="DL945" s="13"/>
      <c r="DM945" s="13"/>
      <c r="DN945" s="13"/>
      <c r="DO945" s="23"/>
      <c r="DP945" s="13"/>
      <c r="DQ945" s="13"/>
      <c r="DR945" s="13"/>
      <c r="DS945" s="13"/>
      <c r="DT945" s="13"/>
      <c r="DU945" s="13"/>
      <c r="DV945" s="13"/>
      <c r="DW945" s="13"/>
      <c r="DX945" s="13"/>
      <c r="DY945" s="13"/>
      <c r="DZ945" s="13"/>
      <c r="EA945" s="13"/>
      <c r="EB945" s="13"/>
      <c r="EC945" s="13"/>
      <c r="ED945" s="13"/>
      <c r="EE945" s="13"/>
      <c r="EF945" s="13"/>
      <c r="EG945" s="13"/>
      <c r="EH945" s="13"/>
      <c r="EI945" s="13"/>
      <c r="EJ945" s="13"/>
      <c r="EK945" s="13"/>
      <c r="EL945" s="13"/>
      <c r="EM945" s="13"/>
      <c r="EN945" s="13"/>
      <c r="EO945" s="13"/>
      <c r="EP945" s="13"/>
      <c r="EQ945" s="13"/>
      <c r="ER945" s="13"/>
      <c r="ES945" s="13"/>
      <c r="ET945" s="13"/>
      <c r="EU945" s="13"/>
      <c r="EV945" s="13"/>
      <c r="EW945" s="13"/>
      <c r="EX945" s="13"/>
      <c r="EY945" s="13"/>
      <c r="EZ945" s="13"/>
      <c r="FA945" s="13"/>
      <c r="FB945" s="13"/>
      <c r="FC945" s="13"/>
      <c r="FD945" s="13"/>
      <c r="FE945" s="13"/>
      <c r="FF945" s="13"/>
    </row>
    <row r="946" spans="1:162" customFormat="1" x14ac:dyDescent="0.25">
      <c r="A946" s="13" t="s">
        <v>111</v>
      </c>
      <c r="B946" s="13" t="s">
        <v>601</v>
      </c>
      <c r="C946" s="19" t="s">
        <v>1686</v>
      </c>
      <c r="D946" s="20">
        <v>124</v>
      </c>
      <c r="E946" s="13">
        <v>10</v>
      </c>
      <c r="F946" s="13">
        <v>120</v>
      </c>
      <c r="G946" s="13" t="s">
        <v>436</v>
      </c>
      <c r="H946" s="13"/>
      <c r="I946" s="13" t="s">
        <v>764</v>
      </c>
      <c r="J946" s="13"/>
      <c r="K946" t="s">
        <v>1085</v>
      </c>
      <c r="L946" s="33">
        <v>-117.1823</v>
      </c>
      <c r="M946" s="33">
        <v>33.400700000000001</v>
      </c>
      <c r="N946" s="19" t="s">
        <v>207</v>
      </c>
      <c r="O946" s="13" t="s">
        <v>115</v>
      </c>
      <c r="P946" s="13" t="s">
        <v>605</v>
      </c>
      <c r="Q946" s="14" t="s">
        <v>117</v>
      </c>
      <c r="R946" s="16" t="s">
        <v>150</v>
      </c>
      <c r="S946" s="13">
        <v>50.05</v>
      </c>
      <c r="T946" s="13">
        <v>1.125</v>
      </c>
      <c r="U946" s="13">
        <v>19.350000000000001</v>
      </c>
      <c r="V946" s="13"/>
      <c r="W946" s="13"/>
      <c r="X946" s="13">
        <v>10.8</v>
      </c>
      <c r="Y946">
        <f t="shared" si="15"/>
        <v>9.7179479999999998</v>
      </c>
      <c r="Z946" s="13">
        <v>0.185</v>
      </c>
      <c r="AA946">
        <v>0.24</v>
      </c>
      <c r="AB946" s="13"/>
      <c r="AC946" s="13">
        <v>5.74</v>
      </c>
      <c r="AD946" s="13">
        <v>9.83</v>
      </c>
      <c r="AE946" s="13">
        <v>2.77</v>
      </c>
      <c r="AF946" s="13">
        <v>0.13</v>
      </c>
      <c r="AG946" t="s">
        <v>1624</v>
      </c>
      <c r="AH946" s="13"/>
      <c r="AI946" s="34"/>
      <c r="AJ946">
        <v>77.03</v>
      </c>
      <c r="AK946" s="13">
        <v>0.16500000000000001</v>
      </c>
      <c r="AL946" s="13">
        <v>2.2999999999999998</v>
      </c>
      <c r="AM946" s="13">
        <v>0.13</v>
      </c>
      <c r="AN946" s="13">
        <v>446.66</v>
      </c>
      <c r="AO946" s="13">
        <v>114.33</v>
      </c>
      <c r="AP946" s="13">
        <v>0.3</v>
      </c>
      <c r="AQ946" s="13">
        <v>0.1</v>
      </c>
      <c r="AR946" s="13">
        <v>25.18</v>
      </c>
      <c r="AS946" s="13">
        <v>0.79</v>
      </c>
      <c r="AT946" s="13">
        <v>2.2999999999999998</v>
      </c>
      <c r="AU946" s="13">
        <v>13.29</v>
      </c>
      <c r="AV946" s="13">
        <v>9.48</v>
      </c>
      <c r="AW946" s="13">
        <v>65.62</v>
      </c>
      <c r="AX946" s="34"/>
      <c r="AY946" s="13"/>
      <c r="AZ946" s="13"/>
      <c r="BA946" s="13"/>
      <c r="BB946" s="13">
        <v>1.45</v>
      </c>
      <c r="BC946" s="13"/>
      <c r="BD946" s="13"/>
      <c r="BE946" s="13">
        <v>7.0000000000000007E-2</v>
      </c>
      <c r="BF946" s="13">
        <v>0.18</v>
      </c>
      <c r="BG946" s="13"/>
      <c r="BH946" s="13">
        <v>40.26</v>
      </c>
      <c r="BI946" s="13">
        <v>17.8</v>
      </c>
      <c r="BJ946" s="13">
        <v>4.09</v>
      </c>
      <c r="BK946" s="13">
        <v>9.4499999999999993</v>
      </c>
      <c r="BL946" s="13">
        <v>1.59</v>
      </c>
      <c r="BM946" s="13">
        <v>8.4700000000000006</v>
      </c>
      <c r="BN946" s="13">
        <v>2.72</v>
      </c>
      <c r="BO946" s="13">
        <v>39.32</v>
      </c>
      <c r="BP946" s="13">
        <v>1.52</v>
      </c>
      <c r="BQ946" s="13">
        <v>2.94</v>
      </c>
      <c r="BR946" s="13">
        <v>0.47</v>
      </c>
      <c r="BS946" s="13">
        <v>3.03</v>
      </c>
      <c r="BT946" s="13">
        <v>0.65</v>
      </c>
      <c r="BU946" s="13">
        <v>2.04</v>
      </c>
      <c r="BV946" s="13">
        <v>0.25</v>
      </c>
      <c r="BW946" s="13">
        <v>2.0299999999999998</v>
      </c>
      <c r="BX946" s="13"/>
      <c r="BY946">
        <v>255.72</v>
      </c>
      <c r="BZ946">
        <v>7.0000000000000007E-2</v>
      </c>
      <c r="CA946" s="13">
        <v>2.2999999999999998</v>
      </c>
      <c r="CB946" s="13">
        <v>446.66</v>
      </c>
      <c r="CC946" s="13">
        <v>124</v>
      </c>
      <c r="CD946" s="13">
        <v>0.17</v>
      </c>
      <c r="CE946" s="13">
        <v>0.70374999999999999</v>
      </c>
      <c r="CF946" s="21">
        <v>0.7036</v>
      </c>
      <c r="CG946" s="13"/>
      <c r="CH946" s="13"/>
      <c r="CI946">
        <v>2.72</v>
      </c>
      <c r="CJ946" s="13">
        <v>8.4700000000000006</v>
      </c>
      <c r="CK946" s="13"/>
      <c r="CL946" s="13"/>
      <c r="CM946" s="13"/>
      <c r="CN946" s="13"/>
      <c r="CO946" s="13"/>
      <c r="CP946" s="13"/>
      <c r="CQ946">
        <v>0.79</v>
      </c>
      <c r="CR946" s="13"/>
      <c r="CS946" s="13"/>
      <c r="CT946" s="13"/>
      <c r="CU946" s="13"/>
      <c r="CV946">
        <v>0.1</v>
      </c>
      <c r="CW946">
        <v>0.3</v>
      </c>
      <c r="CX946" s="13"/>
      <c r="CY946" s="13"/>
      <c r="CZ946" s="13"/>
      <c r="DA946" s="13"/>
      <c r="DB946" s="13"/>
      <c r="DC946" s="13"/>
      <c r="DD946" s="13"/>
      <c r="DE946" s="13"/>
      <c r="DF946" s="13"/>
      <c r="DG946" s="22"/>
      <c r="DH946" s="13"/>
      <c r="DI946" s="13"/>
      <c r="DJ946" s="13"/>
      <c r="DK946" s="13"/>
      <c r="DL946" s="13"/>
      <c r="DM946" s="13"/>
      <c r="DN946" s="13"/>
      <c r="DO946" s="23"/>
      <c r="DP946" s="13"/>
      <c r="DQ946" s="13"/>
      <c r="DR946" s="13"/>
      <c r="DS946" s="13"/>
      <c r="DT946" s="13"/>
      <c r="DU946" s="13"/>
      <c r="DV946" s="13"/>
      <c r="DW946" s="13"/>
      <c r="DX946" s="13"/>
      <c r="DY946" s="13"/>
      <c r="DZ946" s="13"/>
      <c r="EA946" s="13"/>
      <c r="EB946" s="13"/>
      <c r="EC946" s="13"/>
      <c r="ED946" s="13"/>
      <c r="EE946" s="13"/>
      <c r="EF946" s="13"/>
      <c r="EG946" s="13"/>
      <c r="EH946" s="13"/>
      <c r="EI946" s="13"/>
      <c r="EJ946" s="13"/>
      <c r="EK946" s="13"/>
      <c r="EL946" s="13"/>
      <c r="EM946" s="13"/>
      <c r="EN946" s="13"/>
      <c r="EO946" s="13"/>
      <c r="EP946" s="13"/>
      <c r="EQ946" s="13"/>
      <c r="ER946" s="13"/>
      <c r="ES946" s="13"/>
      <c r="ET946" s="13"/>
      <c r="EU946" s="13"/>
      <c r="EV946" s="13"/>
      <c r="EW946" s="13"/>
      <c r="EX946" s="13"/>
      <c r="EY946" s="13"/>
      <c r="EZ946" s="13"/>
      <c r="FA946" s="13"/>
      <c r="FB946" s="13"/>
      <c r="FC946" s="13"/>
      <c r="FD946" s="13"/>
      <c r="FE946" s="13"/>
      <c r="FF946" s="13"/>
    </row>
    <row r="947" spans="1:162" customFormat="1" x14ac:dyDescent="0.25">
      <c r="A947" s="13" t="s">
        <v>111</v>
      </c>
      <c r="B947" s="13" t="s">
        <v>1687</v>
      </c>
      <c r="C947" s="19" t="s">
        <v>1688</v>
      </c>
      <c r="D947" s="20">
        <v>124</v>
      </c>
      <c r="E947" s="13">
        <v>4</v>
      </c>
      <c r="F947" s="13">
        <v>120</v>
      </c>
      <c r="G947" s="13"/>
      <c r="H947" s="13" t="s">
        <v>436</v>
      </c>
      <c r="I947" s="13" t="s">
        <v>1609</v>
      </c>
      <c r="J947" s="13"/>
      <c r="K947" s="13" t="s">
        <v>1689</v>
      </c>
      <c r="L947" s="13"/>
      <c r="M947" s="13"/>
      <c r="N947" s="13" t="s">
        <v>1682</v>
      </c>
      <c r="O947" s="13" t="s">
        <v>76</v>
      </c>
      <c r="P947" s="13" t="s">
        <v>1690</v>
      </c>
      <c r="Q947" s="13"/>
      <c r="R947" s="16" t="s">
        <v>150</v>
      </c>
      <c r="S947" s="13">
        <v>53.38</v>
      </c>
      <c r="T947" s="13"/>
      <c r="U947" s="13"/>
      <c r="V947" s="13"/>
      <c r="W947" s="13"/>
      <c r="X947" s="13">
        <v>10.18</v>
      </c>
      <c r="Y947">
        <f t="shared" si="15"/>
        <v>9.1600657999999999</v>
      </c>
      <c r="Z947" s="13"/>
      <c r="AA947" s="13"/>
      <c r="AB947" s="13"/>
      <c r="AC947" s="13">
        <v>4.8600000000000003</v>
      </c>
      <c r="AD947" s="13"/>
      <c r="AE947" s="13"/>
      <c r="AF947" s="13">
        <v>7.0000000000000007E-2</v>
      </c>
      <c r="AG947" s="13"/>
      <c r="AH947" s="13"/>
      <c r="AI947" s="13"/>
      <c r="AJ947" s="13"/>
      <c r="AK947" s="13"/>
      <c r="AL947" s="13"/>
      <c r="AM947" s="13"/>
      <c r="AN947" s="13">
        <v>230</v>
      </c>
      <c r="AO947" s="13"/>
      <c r="AP947" s="13"/>
      <c r="AQ947" s="13"/>
      <c r="AR947" s="13"/>
      <c r="AS947" s="13"/>
      <c r="AT947" s="13">
        <v>3.6</v>
      </c>
      <c r="AU947" s="13">
        <v>26.8</v>
      </c>
      <c r="AV947" s="13"/>
      <c r="AW947" s="13"/>
      <c r="AX947" s="13"/>
      <c r="AY947" s="13"/>
      <c r="AZ947" s="13"/>
      <c r="BA947" s="13"/>
      <c r="BB947" s="13"/>
      <c r="BC947" s="13"/>
      <c r="BD947" s="13"/>
      <c r="BE947" s="13"/>
      <c r="BF947" s="13"/>
      <c r="BG947" s="13"/>
      <c r="BH947" s="13"/>
      <c r="BI947" s="13"/>
      <c r="BJ947" s="13"/>
      <c r="BK947" s="13"/>
      <c r="BL947" s="13"/>
      <c r="BM947" s="13"/>
      <c r="BN947" s="13"/>
      <c r="BO947" s="13"/>
      <c r="BP947" s="13"/>
      <c r="BQ947" s="13"/>
      <c r="BR947" s="13"/>
      <c r="BS947" s="13"/>
      <c r="BT947" s="13"/>
      <c r="BU947" s="13"/>
      <c r="BV947" s="13"/>
      <c r="BW947" s="13"/>
      <c r="BX947" s="13"/>
      <c r="BY947" s="13"/>
      <c r="BZ947" s="13"/>
      <c r="CA947" s="13"/>
      <c r="CB947" s="13">
        <v>230</v>
      </c>
      <c r="CC947" s="13">
        <v>124</v>
      </c>
      <c r="CD947" s="13"/>
      <c r="CE947" s="13"/>
      <c r="CF947" s="21"/>
      <c r="CG947" s="13"/>
      <c r="CH947" s="13"/>
      <c r="CI947" s="13"/>
      <c r="CJ947" s="13"/>
      <c r="CK947" s="13"/>
      <c r="CL947" s="13"/>
      <c r="CM947" s="13"/>
      <c r="CN947" s="13"/>
      <c r="CO947" s="13"/>
      <c r="CP947" s="13"/>
      <c r="CQ947" s="13"/>
      <c r="CR947" s="13"/>
      <c r="CS947" s="13"/>
      <c r="CT947" s="13"/>
      <c r="CU947" s="13"/>
      <c r="CV947" s="13"/>
      <c r="CW947" s="13"/>
      <c r="CX947" s="13"/>
      <c r="CY947" s="13"/>
      <c r="CZ947" s="13"/>
      <c r="DA947" s="13"/>
      <c r="DB947" s="13"/>
      <c r="DC947" s="13"/>
      <c r="DD947" s="13"/>
      <c r="DE947" s="13"/>
      <c r="DF947" s="13"/>
      <c r="DG947" s="22"/>
      <c r="DH947" s="13"/>
      <c r="DI947" s="13"/>
      <c r="DJ947" s="13"/>
      <c r="DK947" s="13"/>
      <c r="DL947" s="13"/>
      <c r="DM947" s="13"/>
      <c r="DN947" s="13"/>
      <c r="DO947" s="23"/>
      <c r="DP947" s="13"/>
      <c r="DQ947" s="13"/>
      <c r="DR947" s="13"/>
      <c r="DS947" s="13"/>
      <c r="DT947" s="13"/>
      <c r="DU947" s="13"/>
      <c r="DV947" s="13"/>
      <c r="DW947" s="13"/>
      <c r="DX947" s="13"/>
      <c r="DY947" s="13"/>
      <c r="DZ947" s="13"/>
      <c r="EA947" s="13"/>
      <c r="EB947" s="13"/>
      <c r="EC947" s="13"/>
      <c r="ED947" s="13"/>
      <c r="EE947" s="13"/>
      <c r="EF947" s="13"/>
      <c r="EG947" s="13"/>
      <c r="EH947" s="13"/>
      <c r="EI947" s="13"/>
      <c r="EJ947" s="13"/>
      <c r="EK947" s="13"/>
      <c r="EL947" s="13"/>
      <c r="EM947" s="13"/>
      <c r="EN947" s="13"/>
      <c r="EO947" s="13"/>
      <c r="EP947" s="13"/>
      <c r="EQ947" s="13"/>
      <c r="ER947" s="13"/>
      <c r="ES947" s="13"/>
      <c r="ET947" s="13"/>
      <c r="EU947" s="13"/>
      <c r="EV947" s="13"/>
      <c r="EW947" s="13"/>
      <c r="EX947" s="13"/>
      <c r="EY947" s="13"/>
      <c r="EZ947" s="13"/>
      <c r="FA947" s="13"/>
      <c r="FB947" s="13"/>
      <c r="FC947" s="13"/>
      <c r="FD947" s="13"/>
      <c r="FE947" s="13"/>
      <c r="FF947" s="13"/>
    </row>
    <row r="948" spans="1:162" customFormat="1" x14ac:dyDescent="0.25">
      <c r="A948" s="13" t="s">
        <v>111</v>
      </c>
      <c r="B948" s="13" t="s">
        <v>1687</v>
      </c>
      <c r="C948" s="19" t="s">
        <v>1691</v>
      </c>
      <c r="D948" s="20">
        <v>124</v>
      </c>
      <c r="E948" s="13">
        <v>4</v>
      </c>
      <c r="F948" s="13">
        <v>120</v>
      </c>
      <c r="G948" s="13"/>
      <c r="H948" s="13" t="s">
        <v>436</v>
      </c>
      <c r="I948" s="13" t="s">
        <v>1544</v>
      </c>
      <c r="J948" s="13"/>
      <c r="K948" s="13" t="s">
        <v>1678</v>
      </c>
      <c r="L948" s="13"/>
      <c r="M948" s="13"/>
      <c r="N948" s="13" t="s">
        <v>1682</v>
      </c>
      <c r="O948" s="13" t="s">
        <v>76</v>
      </c>
      <c r="P948" s="13" t="s">
        <v>1692</v>
      </c>
      <c r="Q948" s="13"/>
      <c r="R948" s="16" t="s">
        <v>150</v>
      </c>
      <c r="S948" s="13">
        <v>53.6</v>
      </c>
      <c r="T948" s="13"/>
      <c r="U948" s="13"/>
      <c r="V948" s="13"/>
      <c r="W948" s="13"/>
      <c r="X948" s="13">
        <v>9.64</v>
      </c>
      <c r="Y948">
        <f t="shared" si="15"/>
        <v>8.674168400000001</v>
      </c>
      <c r="Z948" s="13"/>
      <c r="AA948" s="13"/>
      <c r="AB948" s="13"/>
      <c r="AC948" s="13">
        <v>4.1399999999999997</v>
      </c>
      <c r="AD948" s="13"/>
      <c r="AE948" s="13"/>
      <c r="AF948" s="13">
        <v>0.21</v>
      </c>
      <c r="AG948" s="13"/>
      <c r="AH948" s="13"/>
      <c r="AI948" s="13"/>
      <c r="AJ948" s="13"/>
      <c r="AK948" s="13"/>
      <c r="AL948" s="13"/>
      <c r="AM948" s="13"/>
      <c r="AN948" s="13">
        <v>287</v>
      </c>
      <c r="AO948" s="13"/>
      <c r="AP948" s="13"/>
      <c r="AQ948" s="13"/>
      <c r="AR948" s="13"/>
      <c r="AS948" s="13"/>
      <c r="AT948" s="13">
        <v>3.7</v>
      </c>
      <c r="AU948" s="13">
        <v>22.8</v>
      </c>
      <c r="AV948" s="13"/>
      <c r="AW948" s="13"/>
      <c r="AX948" s="13"/>
      <c r="AY948" s="13"/>
      <c r="AZ948" s="13"/>
      <c r="BA948" s="13"/>
      <c r="BB948" s="13"/>
      <c r="BC948" s="13"/>
      <c r="BD948" s="13"/>
      <c r="BE948" s="13"/>
      <c r="BF948" s="13"/>
      <c r="BG948" s="13"/>
      <c r="BH948" s="13"/>
      <c r="BI948" s="13"/>
      <c r="BJ948" s="13"/>
      <c r="BK948" s="13"/>
      <c r="BL948" s="13"/>
      <c r="BM948" s="13"/>
      <c r="BN948" s="13"/>
      <c r="BO948" s="13"/>
      <c r="BP948" s="13"/>
      <c r="BQ948" s="13"/>
      <c r="BR948" s="13"/>
      <c r="BS948" s="13"/>
      <c r="BT948" s="13"/>
      <c r="BU948" s="13"/>
      <c r="BV948" s="13"/>
      <c r="BW948" s="13"/>
      <c r="BX948" s="13"/>
      <c r="BY948" s="13"/>
      <c r="BZ948" s="13"/>
      <c r="CA948" s="13"/>
      <c r="CB948" s="13">
        <v>287</v>
      </c>
      <c r="CC948" s="13">
        <v>124</v>
      </c>
      <c r="CD948" s="13"/>
      <c r="CE948" s="13"/>
      <c r="CF948" s="21"/>
      <c r="CG948" s="13"/>
      <c r="CH948" s="13"/>
      <c r="CI948" s="13"/>
      <c r="CJ948" s="13"/>
      <c r="CK948" s="13"/>
      <c r="CL948" s="13"/>
      <c r="CM948" s="13"/>
      <c r="CN948" s="13"/>
      <c r="CO948" s="13"/>
      <c r="CP948" s="13"/>
      <c r="CQ948" s="13"/>
      <c r="CR948" s="13"/>
      <c r="CS948" s="13"/>
      <c r="CT948" s="13"/>
      <c r="CU948" s="13"/>
      <c r="CV948" s="13"/>
      <c r="CW948" s="13"/>
      <c r="CX948" s="13"/>
      <c r="CY948" s="13"/>
      <c r="CZ948" s="13"/>
      <c r="DA948" s="13"/>
      <c r="DB948" s="13"/>
      <c r="DC948" s="13"/>
      <c r="DD948" s="13"/>
      <c r="DE948" s="13"/>
      <c r="DF948" s="13"/>
      <c r="DG948" s="22"/>
      <c r="DH948" s="13"/>
      <c r="DI948" s="13"/>
      <c r="DJ948" s="13"/>
      <c r="DK948" s="13"/>
      <c r="DL948" s="13"/>
      <c r="DM948" s="13"/>
      <c r="DN948" s="13"/>
      <c r="DO948" s="23"/>
      <c r="DP948" s="13"/>
      <c r="DQ948" s="13"/>
      <c r="DR948" s="13"/>
      <c r="DS948" s="13"/>
      <c r="DT948" s="13"/>
      <c r="DU948" s="13"/>
      <c r="DV948" s="13"/>
      <c r="DW948" s="13"/>
      <c r="DX948" s="13"/>
      <c r="DY948" s="13"/>
      <c r="DZ948" s="13"/>
      <c r="EA948" s="13"/>
      <c r="EB948" s="13"/>
      <c r="EC948" s="13"/>
      <c r="ED948" s="13"/>
      <c r="EE948" s="13"/>
      <c r="EF948" s="13"/>
      <c r="EG948" s="13"/>
      <c r="EH948" s="13"/>
      <c r="EI948" s="13"/>
      <c r="EJ948" s="13"/>
      <c r="EK948" s="13"/>
      <c r="EL948" s="13"/>
      <c r="EM948" s="13"/>
      <c r="EN948" s="13"/>
      <c r="EO948" s="13"/>
      <c r="EP948" s="13"/>
      <c r="EQ948" s="13"/>
      <c r="ER948" s="13"/>
      <c r="ES948" s="13"/>
      <c r="ET948" s="13"/>
      <c r="EU948" s="13"/>
      <c r="EV948" s="13"/>
      <c r="EW948" s="13"/>
      <c r="EX948" s="13"/>
      <c r="EY948" s="13"/>
      <c r="EZ948" s="13"/>
      <c r="FA948" s="13"/>
      <c r="FB948" s="13"/>
      <c r="FC948" s="13"/>
      <c r="FD948" s="13"/>
      <c r="FE948" s="13"/>
      <c r="FF948" s="13"/>
    </row>
    <row r="949" spans="1:162" customFormat="1" x14ac:dyDescent="0.25">
      <c r="A949" s="13" t="s">
        <v>111</v>
      </c>
      <c r="B949" s="13" t="s">
        <v>1687</v>
      </c>
      <c r="C949" s="19" t="s">
        <v>1693</v>
      </c>
      <c r="D949" s="20">
        <v>124</v>
      </c>
      <c r="E949" s="13">
        <v>4</v>
      </c>
      <c r="F949" s="13">
        <v>120</v>
      </c>
      <c r="G949" s="13"/>
      <c r="H949" s="13" t="s">
        <v>436</v>
      </c>
      <c r="I949" s="13" t="s">
        <v>1544</v>
      </c>
      <c r="J949" s="13"/>
      <c r="K949" s="13" t="s">
        <v>1678</v>
      </c>
      <c r="L949" s="13"/>
      <c r="M949" s="13"/>
      <c r="N949" s="13" t="s">
        <v>1682</v>
      </c>
      <c r="O949" s="13" t="s">
        <v>76</v>
      </c>
      <c r="P949" s="13" t="s">
        <v>1694</v>
      </c>
      <c r="Q949" s="13"/>
      <c r="R949" s="16" t="s">
        <v>150</v>
      </c>
      <c r="S949" s="13">
        <v>53.62</v>
      </c>
      <c r="T949" s="13"/>
      <c r="U949" s="13"/>
      <c r="V949" s="13"/>
      <c r="W949" s="13"/>
      <c r="X949" s="13">
        <v>9.98</v>
      </c>
      <c r="Y949">
        <f t="shared" si="15"/>
        <v>8.9801038000000002</v>
      </c>
      <c r="Z949" s="13"/>
      <c r="AA949" s="13"/>
      <c r="AB949" s="13"/>
      <c r="AC949" s="13">
        <v>5</v>
      </c>
      <c r="AD949" s="13"/>
      <c r="AE949" s="13"/>
      <c r="AF949" s="13">
        <v>0.11</v>
      </c>
      <c r="AG949" s="13"/>
      <c r="AH949" s="13"/>
      <c r="AI949" s="13"/>
      <c r="AJ949" s="13"/>
      <c r="AK949" s="13"/>
      <c r="AL949" s="13"/>
      <c r="AM949" s="13"/>
      <c r="AN949" s="13">
        <v>238</v>
      </c>
      <c r="AO949" s="13"/>
      <c r="AP949" s="13"/>
      <c r="AQ949" s="13"/>
      <c r="AR949" s="13"/>
      <c r="AS949" s="13"/>
      <c r="AT949" s="13">
        <v>3.5</v>
      </c>
      <c r="AU949" s="13">
        <v>24.1</v>
      </c>
      <c r="AV949" s="13"/>
      <c r="AW949" s="13"/>
      <c r="AX949" s="13"/>
      <c r="AY949" s="13"/>
      <c r="AZ949" s="13"/>
      <c r="BA949" s="13"/>
      <c r="BB949" s="13"/>
      <c r="BC949" s="13"/>
      <c r="BD949" s="13"/>
      <c r="BE949" s="13"/>
      <c r="BF949" s="13"/>
      <c r="BG949" s="13"/>
      <c r="BH949" s="13"/>
      <c r="BI949" s="13"/>
      <c r="BJ949" s="13"/>
      <c r="BK949" s="13"/>
      <c r="BL949" s="13"/>
      <c r="BM949" s="13"/>
      <c r="BN949" s="13"/>
      <c r="BO949" s="13"/>
      <c r="BP949" s="13"/>
      <c r="BQ949" s="13"/>
      <c r="BR949" s="13"/>
      <c r="BS949" s="13"/>
      <c r="BT949" s="13"/>
      <c r="BU949" s="13"/>
      <c r="BV949" s="13"/>
      <c r="BW949" s="13"/>
      <c r="BX949" s="13"/>
      <c r="BY949" s="13"/>
      <c r="BZ949" s="13"/>
      <c r="CA949" s="13"/>
      <c r="CB949" s="13">
        <v>238</v>
      </c>
      <c r="CC949" s="13">
        <v>124</v>
      </c>
      <c r="CD949" s="13"/>
      <c r="CE949" s="13"/>
      <c r="CF949" s="21"/>
      <c r="CG949" s="13"/>
      <c r="CH949" s="13"/>
      <c r="CI949" s="13"/>
      <c r="CJ949" s="13"/>
      <c r="CK949" s="13"/>
      <c r="CL949" s="13"/>
      <c r="CM949" s="13"/>
      <c r="CN949" s="13"/>
      <c r="CO949" s="13"/>
      <c r="CP949" s="13"/>
      <c r="CQ949" s="13"/>
      <c r="CR949" s="13"/>
      <c r="CS949" s="13"/>
      <c r="CT949" s="13"/>
      <c r="CU949" s="13"/>
      <c r="CV949" s="13"/>
      <c r="CW949" s="13"/>
      <c r="CX949" s="13"/>
      <c r="CY949" s="13"/>
      <c r="CZ949" s="13"/>
      <c r="DA949" s="13"/>
      <c r="DB949" s="13"/>
      <c r="DC949" s="13"/>
      <c r="DD949" s="13"/>
      <c r="DE949" s="13"/>
      <c r="DF949" s="13"/>
      <c r="DG949" s="22"/>
      <c r="DH949" s="13"/>
      <c r="DI949" s="13"/>
      <c r="DJ949" s="13"/>
      <c r="DK949" s="13"/>
      <c r="DL949" s="13"/>
      <c r="DM949" s="13"/>
      <c r="DN949" s="13"/>
      <c r="DO949" s="23"/>
      <c r="DP949" s="13"/>
      <c r="DQ949" s="13"/>
      <c r="DR949" s="13"/>
      <c r="DS949" s="13"/>
      <c r="DT949" s="13"/>
      <c r="DU949" s="13"/>
      <c r="DV949" s="13"/>
      <c r="DW949" s="13"/>
      <c r="DX949" s="13"/>
      <c r="DY949" s="13"/>
      <c r="DZ949" s="13"/>
      <c r="EA949" s="13"/>
      <c r="EB949" s="13"/>
      <c r="EC949" s="13"/>
      <c r="ED949" s="13"/>
      <c r="EE949" s="13"/>
      <c r="EF949" s="13"/>
      <c r="EG949" s="13"/>
      <c r="EH949" s="13"/>
      <c r="EI949" s="13"/>
      <c r="EJ949" s="13"/>
      <c r="EK949" s="13"/>
      <c r="EL949" s="13"/>
      <c r="EM949" s="13"/>
      <c r="EN949" s="13"/>
      <c r="EO949" s="13"/>
      <c r="EP949" s="13"/>
      <c r="EQ949" s="13"/>
      <c r="ER949" s="13"/>
      <c r="ES949" s="13"/>
      <c r="ET949" s="13"/>
      <c r="EU949" s="13"/>
      <c r="EV949" s="13"/>
      <c r="EW949" s="13"/>
      <c r="EX949" s="13"/>
      <c r="EY949" s="13"/>
      <c r="EZ949" s="13"/>
      <c r="FA949" s="13"/>
      <c r="FB949" s="13"/>
      <c r="FC949" s="13"/>
      <c r="FD949" s="13"/>
      <c r="FE949" s="13"/>
      <c r="FF949" s="13"/>
    </row>
    <row r="950" spans="1:162" customFormat="1" x14ac:dyDescent="0.25">
      <c r="A950" s="13" t="s">
        <v>111</v>
      </c>
      <c r="B950" s="13" t="s">
        <v>1687</v>
      </c>
      <c r="C950" s="19" t="s">
        <v>1695</v>
      </c>
      <c r="D950" s="20">
        <v>124</v>
      </c>
      <c r="E950" s="13">
        <v>4</v>
      </c>
      <c r="F950" s="13">
        <v>120</v>
      </c>
      <c r="G950" s="13"/>
      <c r="H950" s="13" t="s">
        <v>436</v>
      </c>
      <c r="I950" s="13" t="s">
        <v>1544</v>
      </c>
      <c r="J950" s="13"/>
      <c r="K950" s="13" t="s">
        <v>1678</v>
      </c>
      <c r="L950" s="13"/>
      <c r="M950" s="13"/>
      <c r="N950" s="13" t="s">
        <v>1682</v>
      </c>
      <c r="O950" s="13" t="s">
        <v>76</v>
      </c>
      <c r="P950" s="13" t="s">
        <v>1696</v>
      </c>
      <c r="Q950" s="13"/>
      <c r="R950" s="16" t="s">
        <v>150</v>
      </c>
      <c r="S950" s="13">
        <v>53.68</v>
      </c>
      <c r="T950" s="13"/>
      <c r="U950" s="13"/>
      <c r="V950" s="13"/>
      <c r="W950" s="13"/>
      <c r="X950" s="13">
        <v>8.9600000000000009</v>
      </c>
      <c r="Y950">
        <f t="shared" si="15"/>
        <v>8.0622976000000008</v>
      </c>
      <c r="Z950" s="13"/>
      <c r="AA950" s="13"/>
      <c r="AB950" s="13"/>
      <c r="AC950" s="13">
        <v>3.28</v>
      </c>
      <c r="AD950" s="13"/>
      <c r="AE950" s="13"/>
      <c r="AF950" s="13">
        <v>0.13</v>
      </c>
      <c r="AG950" s="13"/>
      <c r="AH950" s="13"/>
      <c r="AI950" s="13"/>
      <c r="AJ950" s="13"/>
      <c r="AK950" s="13"/>
      <c r="AL950" s="13"/>
      <c r="AM950" s="13"/>
      <c r="AN950" s="13">
        <v>263</v>
      </c>
      <c r="AO950" s="13"/>
      <c r="AP950" s="13"/>
      <c r="AQ950" s="13"/>
      <c r="AR950" s="13"/>
      <c r="AS950" s="13"/>
      <c r="AT950" s="13">
        <v>3.2</v>
      </c>
      <c r="AU950" s="13">
        <v>21.4</v>
      </c>
      <c r="AV950" s="13"/>
      <c r="AW950" s="13"/>
      <c r="AX950" s="13"/>
      <c r="AY950" s="13"/>
      <c r="AZ950" s="13"/>
      <c r="BA950" s="13"/>
      <c r="BB950" s="13"/>
      <c r="BC950" s="13"/>
      <c r="BD950" s="13"/>
      <c r="BE950" s="13"/>
      <c r="BF950" s="13"/>
      <c r="BG950" s="13"/>
      <c r="BH950" s="13"/>
      <c r="BI950" s="13"/>
      <c r="BJ950" s="13"/>
      <c r="BK950" s="13"/>
      <c r="BL950" s="13"/>
      <c r="BM950" s="13"/>
      <c r="BN950" s="13"/>
      <c r="BO950" s="13"/>
      <c r="BP950" s="13"/>
      <c r="BQ950" s="13"/>
      <c r="BR950" s="13"/>
      <c r="BS950" s="13"/>
      <c r="BT950" s="13"/>
      <c r="BU950" s="13"/>
      <c r="BV950" s="13"/>
      <c r="BW950" s="13"/>
      <c r="BX950" s="13"/>
      <c r="BY950" s="13"/>
      <c r="BZ950" s="13"/>
      <c r="CA950" s="13"/>
      <c r="CB950" s="13">
        <v>263</v>
      </c>
      <c r="CC950" s="13">
        <v>124</v>
      </c>
      <c r="CD950" s="13"/>
      <c r="CE950" s="13"/>
      <c r="CF950" s="21"/>
      <c r="CG950" s="13"/>
      <c r="CH950" s="13"/>
      <c r="CI950" s="13"/>
      <c r="CJ950" s="13"/>
      <c r="CK950" s="13"/>
      <c r="CL950" s="13"/>
      <c r="CM950" s="13"/>
      <c r="CN950" s="13"/>
      <c r="CO950" s="13"/>
      <c r="CP950" s="13"/>
      <c r="CQ950" s="13"/>
      <c r="CR950" s="13"/>
      <c r="CS950" s="13"/>
      <c r="CT950" s="13"/>
      <c r="CU950" s="13"/>
      <c r="CV950" s="13"/>
      <c r="CW950" s="13"/>
      <c r="CX950" s="13"/>
      <c r="CY950" s="13"/>
      <c r="CZ950" s="13"/>
      <c r="DA950" s="13"/>
      <c r="DB950" s="13"/>
      <c r="DC950" s="13"/>
      <c r="DD950" s="13"/>
      <c r="DE950" s="13"/>
      <c r="DF950" s="13"/>
      <c r="DG950" s="22"/>
      <c r="DH950" s="13"/>
      <c r="DI950" s="13"/>
      <c r="DJ950" s="13"/>
      <c r="DK950" s="13"/>
      <c r="DL950" s="13"/>
      <c r="DM950" s="13"/>
      <c r="DN950" s="13"/>
      <c r="DO950" s="23"/>
      <c r="DP950" s="13"/>
      <c r="DQ950" s="13"/>
      <c r="DR950" s="13"/>
      <c r="DS950" s="13"/>
      <c r="DT950" s="13"/>
      <c r="DU950" s="13"/>
      <c r="DV950" s="13"/>
      <c r="DW950" s="13"/>
      <c r="DX950" s="13"/>
      <c r="DY950" s="13"/>
      <c r="DZ950" s="13"/>
      <c r="EA950" s="13"/>
      <c r="EB950" s="13"/>
      <c r="EC950" s="13"/>
      <c r="ED950" s="13"/>
      <c r="EE950" s="13"/>
      <c r="EF950" s="13"/>
      <c r="EG950" s="13"/>
      <c r="EH950" s="13"/>
      <c r="EI950" s="13"/>
      <c r="EJ950" s="13"/>
      <c r="EK950" s="13"/>
      <c r="EL950" s="13"/>
      <c r="EM950" s="13"/>
      <c r="EN950" s="13"/>
      <c r="EO950" s="13"/>
      <c r="EP950" s="13"/>
      <c r="EQ950" s="13"/>
      <c r="ER950" s="13"/>
      <c r="ES950" s="13"/>
      <c r="ET950" s="13"/>
      <c r="EU950" s="13"/>
      <c r="EV950" s="13"/>
      <c r="EW950" s="13"/>
      <c r="EX950" s="13"/>
      <c r="EY950" s="13"/>
      <c r="EZ950" s="13"/>
      <c r="FA950" s="13"/>
      <c r="FB950" s="13"/>
      <c r="FC950" s="13"/>
      <c r="FD950" s="13"/>
      <c r="FE950" s="13"/>
      <c r="FF950" s="13"/>
    </row>
    <row r="951" spans="1:162" customFormat="1" x14ac:dyDescent="0.25">
      <c r="A951" s="13" t="s">
        <v>111</v>
      </c>
      <c r="B951" s="13" t="s">
        <v>1687</v>
      </c>
      <c r="C951" s="19" t="s">
        <v>1697</v>
      </c>
      <c r="D951" s="20">
        <v>124</v>
      </c>
      <c r="E951" s="13">
        <v>4</v>
      </c>
      <c r="F951" s="13">
        <v>120</v>
      </c>
      <c r="G951" s="13"/>
      <c r="H951" s="13" t="s">
        <v>436</v>
      </c>
      <c r="I951" s="13" t="s">
        <v>1616</v>
      </c>
      <c r="J951" s="13" t="s">
        <v>1545</v>
      </c>
      <c r="K951" s="13" t="s">
        <v>1658</v>
      </c>
      <c r="L951" s="13"/>
      <c r="M951" s="13"/>
      <c r="N951" s="13" t="s">
        <v>1682</v>
      </c>
      <c r="O951" s="13" t="s">
        <v>76</v>
      </c>
      <c r="P951" s="13" t="s">
        <v>1698</v>
      </c>
      <c r="Q951" s="13"/>
      <c r="R951" s="16" t="s">
        <v>150</v>
      </c>
      <c r="S951" s="13">
        <v>53.96</v>
      </c>
      <c r="T951" s="13"/>
      <c r="U951" s="13"/>
      <c r="V951" s="13"/>
      <c r="W951" s="13"/>
      <c r="X951" s="13">
        <v>10.07</v>
      </c>
      <c r="Y951">
        <f t="shared" si="15"/>
        <v>9.0610867000000006</v>
      </c>
      <c r="Z951" s="13"/>
      <c r="AA951" s="13"/>
      <c r="AB951" s="13"/>
      <c r="AC951" s="13">
        <v>4.82</v>
      </c>
      <c r="AD951" s="13"/>
      <c r="AE951" s="13"/>
      <c r="AF951" s="13">
        <v>0.15</v>
      </c>
      <c r="AG951" s="13"/>
      <c r="AH951" s="13"/>
      <c r="AI951" s="13"/>
      <c r="AJ951" s="13"/>
      <c r="AK951" s="13"/>
      <c r="AL951" s="13"/>
      <c r="AM951" s="13"/>
      <c r="AN951" s="13">
        <v>254</v>
      </c>
      <c r="AO951" s="13"/>
      <c r="AP951" s="13"/>
      <c r="AQ951" s="13"/>
      <c r="AR951" s="13"/>
      <c r="AS951" s="13"/>
      <c r="AT951" s="13">
        <v>3.1</v>
      </c>
      <c r="AU951" s="13">
        <v>24.6</v>
      </c>
      <c r="AV951" s="13"/>
      <c r="AW951" s="13"/>
      <c r="AX951" s="13"/>
      <c r="AY951" s="13"/>
      <c r="AZ951" s="13"/>
      <c r="BA951" s="13"/>
      <c r="BB951" s="13"/>
      <c r="BC951" s="13"/>
      <c r="BD951" s="13"/>
      <c r="BE951" s="13"/>
      <c r="BF951" s="13"/>
      <c r="BG951" s="13"/>
      <c r="BH951" s="13"/>
      <c r="BI951" s="13"/>
      <c r="BJ951" s="13"/>
      <c r="BK951" s="13"/>
      <c r="BL951" s="13"/>
      <c r="BM951" s="13"/>
      <c r="BN951" s="13">
        <v>3.02</v>
      </c>
      <c r="BO951" s="13"/>
      <c r="BP951" s="13"/>
      <c r="BQ951" s="13"/>
      <c r="BR951" s="13"/>
      <c r="BS951" s="13"/>
      <c r="BT951" s="13"/>
      <c r="BU951" s="13"/>
      <c r="BV951" s="13"/>
      <c r="BW951" s="13"/>
      <c r="BX951" s="13"/>
      <c r="BY951" s="13"/>
      <c r="BZ951" s="13"/>
      <c r="CA951" s="13"/>
      <c r="CB951" s="13">
        <v>254</v>
      </c>
      <c r="CC951" s="13">
        <v>124</v>
      </c>
      <c r="CD951" s="13"/>
      <c r="CE951" s="13"/>
      <c r="CF951" s="21">
        <v>0.70335000000000003</v>
      </c>
      <c r="CG951" s="13"/>
      <c r="CH951" s="13"/>
      <c r="CI951" s="13">
        <v>3.02</v>
      </c>
      <c r="CJ951" s="13"/>
      <c r="CK951" s="13"/>
      <c r="CL951" s="13"/>
      <c r="CM951" s="13"/>
      <c r="CN951" s="13">
        <v>7.45</v>
      </c>
      <c r="CO951" s="13"/>
      <c r="CP951" s="13"/>
      <c r="CQ951" s="13"/>
      <c r="CR951" s="13"/>
      <c r="CS951" s="13"/>
      <c r="CT951" s="13"/>
      <c r="CU951" s="13"/>
      <c r="CV951" s="13"/>
      <c r="CW951" s="13"/>
      <c r="CX951" s="13"/>
      <c r="CY951" s="13"/>
      <c r="CZ951" s="13"/>
      <c r="DA951" s="13"/>
      <c r="DB951" s="13"/>
      <c r="DC951" s="13"/>
      <c r="DD951" s="13"/>
      <c r="DE951" s="13"/>
      <c r="DF951" s="13"/>
      <c r="DG951" s="22"/>
      <c r="DH951" s="13"/>
      <c r="DI951" s="13"/>
      <c r="DJ951" s="13"/>
      <c r="DK951" s="13"/>
      <c r="DL951" s="13"/>
      <c r="DM951" s="13"/>
      <c r="DN951" s="13"/>
      <c r="DO951" s="23"/>
      <c r="DP951" s="13"/>
      <c r="DQ951" s="13"/>
      <c r="DR951" s="13"/>
      <c r="DS951" s="13"/>
      <c r="DT951" s="13"/>
      <c r="DU951" s="13"/>
      <c r="DV951" s="13"/>
      <c r="DW951" s="13"/>
      <c r="DX951" s="13"/>
      <c r="DY951" s="13"/>
      <c r="DZ951" s="13"/>
      <c r="EA951" s="13"/>
      <c r="EB951" s="13"/>
      <c r="EC951" s="13"/>
      <c r="ED951" s="13"/>
      <c r="EE951" s="13"/>
      <c r="EF951" s="13"/>
      <c r="EG951" s="13"/>
      <c r="EH951" s="13"/>
      <c r="EI951" s="13"/>
      <c r="EJ951" s="13"/>
      <c r="EK951" s="13"/>
      <c r="EL951" s="13"/>
      <c r="EM951" s="13"/>
      <c r="EN951" s="13"/>
      <c r="EO951" s="13"/>
      <c r="EP951" s="13"/>
      <c r="EQ951" s="13"/>
      <c r="ER951" s="13"/>
      <c r="ES951" s="13"/>
      <c r="ET951" s="13"/>
      <c r="EU951" s="13"/>
      <c r="EV951" s="13"/>
      <c r="EW951" s="13"/>
      <c r="EX951" s="13"/>
      <c r="EY951" s="13"/>
      <c r="EZ951" s="13"/>
      <c r="FA951" s="13"/>
      <c r="FB951" s="13"/>
      <c r="FC951" s="13"/>
      <c r="FD951" s="13"/>
      <c r="FE951" s="13"/>
      <c r="FF951" s="13"/>
    </row>
    <row r="952" spans="1:162" customFormat="1" x14ac:dyDescent="0.25">
      <c r="A952" s="13" t="s">
        <v>111</v>
      </c>
      <c r="B952" s="13" t="s">
        <v>1687</v>
      </c>
      <c r="C952" s="19" t="s">
        <v>1699</v>
      </c>
      <c r="D952" s="20">
        <v>124</v>
      </c>
      <c r="E952" s="13">
        <v>4</v>
      </c>
      <c r="F952" s="13">
        <v>120</v>
      </c>
      <c r="G952" s="13"/>
      <c r="H952" s="13" t="s">
        <v>436</v>
      </c>
      <c r="I952" s="13" t="s">
        <v>1616</v>
      </c>
      <c r="J952" s="13"/>
      <c r="K952" s="13" t="s">
        <v>1674</v>
      </c>
      <c r="L952" s="13"/>
      <c r="M952" s="13"/>
      <c r="N952" s="13" t="s">
        <v>1682</v>
      </c>
      <c r="O952" s="13" t="s">
        <v>76</v>
      </c>
      <c r="P952" s="13" t="s">
        <v>1700</v>
      </c>
      <c r="Q952" s="13"/>
      <c r="R952" s="16" t="s">
        <v>150</v>
      </c>
      <c r="S952" s="13">
        <v>54.16</v>
      </c>
      <c r="T952" s="13"/>
      <c r="U952" s="13"/>
      <c r="V952" s="13"/>
      <c r="W952" s="13"/>
      <c r="X952" s="13">
        <v>9.4499999999999993</v>
      </c>
      <c r="Y952">
        <f t="shared" si="15"/>
        <v>8.5032044999999989</v>
      </c>
      <c r="Z952" s="13"/>
      <c r="AA952" s="13"/>
      <c r="AB952" s="13"/>
      <c r="AC952" s="13">
        <v>5.38</v>
      </c>
      <c r="AD952" s="13"/>
      <c r="AE952" s="13"/>
      <c r="AF952" s="13">
        <v>0.63</v>
      </c>
      <c r="AG952" s="13"/>
      <c r="AH952" s="13"/>
      <c r="AI952" s="13"/>
      <c r="AJ952" s="13"/>
      <c r="AK952" s="13"/>
      <c r="AL952" s="13"/>
      <c r="AM952" s="13"/>
      <c r="AN952" s="13">
        <v>282</v>
      </c>
      <c r="AO952" s="13"/>
      <c r="AP952" s="13"/>
      <c r="AQ952" s="13"/>
      <c r="AR952" s="13"/>
      <c r="AS952" s="13"/>
      <c r="AT952" s="13">
        <v>5.8</v>
      </c>
      <c r="AU952" s="13">
        <v>27.6</v>
      </c>
      <c r="AV952" s="13"/>
      <c r="AW952" s="13"/>
      <c r="AX952" s="13"/>
      <c r="AY952" s="13"/>
      <c r="AZ952" s="13"/>
      <c r="BA952" s="13"/>
      <c r="BB952" s="13"/>
      <c r="BC952" s="13"/>
      <c r="BD952" s="13"/>
      <c r="BE952" s="13"/>
      <c r="BF952" s="13"/>
      <c r="BG952" s="13"/>
      <c r="BH952" s="13"/>
      <c r="BI952" s="13"/>
      <c r="BJ952" s="13"/>
      <c r="BK952" s="13"/>
      <c r="BL952" s="13"/>
      <c r="BM952" s="13"/>
      <c r="BN952" s="13"/>
      <c r="BO952" s="13"/>
      <c r="BP952" s="13"/>
      <c r="BQ952" s="13"/>
      <c r="BR952" s="13"/>
      <c r="BS952" s="13"/>
      <c r="BT952" s="13"/>
      <c r="BU952" s="13"/>
      <c r="BV952" s="13"/>
      <c r="BW952" s="13"/>
      <c r="BX952" s="13"/>
      <c r="BY952" s="13"/>
      <c r="BZ952" s="13"/>
      <c r="CA952" s="13"/>
      <c r="CB952" s="13">
        <v>282</v>
      </c>
      <c r="CC952" s="13">
        <v>124</v>
      </c>
      <c r="CD952" s="13"/>
      <c r="CE952" s="13"/>
      <c r="CF952" s="21"/>
      <c r="CG952" s="13"/>
      <c r="CH952" s="13"/>
      <c r="CI952" s="13"/>
      <c r="CJ952" s="13"/>
      <c r="CK952" s="13"/>
      <c r="CL952" s="13"/>
      <c r="CM952" s="13"/>
      <c r="CN952" s="13"/>
      <c r="CO952" s="13"/>
      <c r="CP952" s="13"/>
      <c r="CQ952" s="13"/>
      <c r="CR952" s="13"/>
      <c r="CS952" s="13"/>
      <c r="CT952" s="13"/>
      <c r="CU952" s="13"/>
      <c r="CV952" s="13"/>
      <c r="CW952" s="13"/>
      <c r="CX952" s="13"/>
      <c r="CY952" s="13"/>
      <c r="CZ952" s="13"/>
      <c r="DA952" s="13"/>
      <c r="DB952" s="13"/>
      <c r="DC952" s="13"/>
      <c r="DD952" s="13"/>
      <c r="DE952" s="13"/>
      <c r="DF952" s="13"/>
      <c r="DG952" s="22"/>
      <c r="DH952" s="13"/>
      <c r="DI952" s="13"/>
      <c r="DJ952" s="13"/>
      <c r="DK952" s="13"/>
      <c r="DL952" s="13"/>
      <c r="DM952" s="13"/>
      <c r="DN952" s="13"/>
      <c r="DO952" s="23"/>
      <c r="DP952" s="13"/>
      <c r="DQ952" s="13"/>
      <c r="DR952" s="13"/>
      <c r="DS952" s="13"/>
      <c r="DT952" s="13"/>
      <c r="DU952" s="13"/>
      <c r="DV952" s="13"/>
      <c r="DW952" s="13"/>
      <c r="DX952" s="13"/>
      <c r="DY952" s="13"/>
      <c r="DZ952" s="13"/>
      <c r="EA952" s="13"/>
      <c r="EB952" s="13"/>
      <c r="EC952" s="13"/>
      <c r="ED952" s="13"/>
      <c r="EE952" s="13"/>
      <c r="EF952" s="13"/>
      <c r="EG952" s="13"/>
      <c r="EH952" s="13"/>
      <c r="EI952" s="13"/>
      <c r="EJ952" s="13"/>
      <c r="EK952" s="13"/>
      <c r="EL952" s="13"/>
      <c r="EM952" s="13"/>
      <c r="EN952" s="13"/>
      <c r="EO952" s="13"/>
      <c r="EP952" s="13"/>
      <c r="EQ952" s="13"/>
      <c r="ER952" s="13"/>
      <c r="ES952" s="13"/>
      <c r="ET952" s="13"/>
      <c r="EU952" s="13"/>
      <c r="EV952" s="13"/>
      <c r="EW952" s="13"/>
      <c r="EX952" s="13"/>
      <c r="EY952" s="13"/>
      <c r="EZ952" s="13"/>
      <c r="FA952" s="13"/>
      <c r="FB952" s="13"/>
      <c r="FC952" s="13"/>
      <c r="FD952" s="13"/>
      <c r="FE952" s="13"/>
      <c r="FF952" s="13"/>
    </row>
    <row r="953" spans="1:162" customFormat="1" x14ac:dyDescent="0.25">
      <c r="A953" s="13" t="s">
        <v>111</v>
      </c>
      <c r="B953" s="13" t="s">
        <v>1687</v>
      </c>
      <c r="C953" s="19" t="s">
        <v>1701</v>
      </c>
      <c r="D953" s="20">
        <v>124</v>
      </c>
      <c r="E953" s="13">
        <v>4</v>
      </c>
      <c r="F953" s="13">
        <v>120</v>
      </c>
      <c r="G953" s="13"/>
      <c r="H953" s="13" t="s">
        <v>436</v>
      </c>
      <c r="I953" s="13" t="s">
        <v>1609</v>
      </c>
      <c r="J953" s="13"/>
      <c r="K953" s="13" t="s">
        <v>1678</v>
      </c>
      <c r="L953" s="13"/>
      <c r="M953" s="13"/>
      <c r="N953" s="13" t="s">
        <v>1682</v>
      </c>
      <c r="O953" s="13" t="s">
        <v>76</v>
      </c>
      <c r="P953" s="13" t="s">
        <v>1702</v>
      </c>
      <c r="Q953" s="13"/>
      <c r="R953" s="16" t="s">
        <v>150</v>
      </c>
      <c r="S953" s="13">
        <v>54.37</v>
      </c>
      <c r="T953" s="13"/>
      <c r="U953" s="13"/>
      <c r="V953" s="13"/>
      <c r="W953" s="13"/>
      <c r="X953" s="13">
        <v>8.31</v>
      </c>
      <c r="Y953">
        <f t="shared" si="15"/>
        <v>7.4774211000000008</v>
      </c>
      <c r="Z953" s="13"/>
      <c r="AA953" s="13"/>
      <c r="AB953" s="13"/>
      <c r="AC953" s="13">
        <v>5.03</v>
      </c>
      <c r="AD953" s="13"/>
      <c r="AE953" s="13"/>
      <c r="AF953" s="13">
        <v>0.16</v>
      </c>
      <c r="AG953" s="13"/>
      <c r="AH953" s="13"/>
      <c r="AI953" s="13"/>
      <c r="AJ953" s="13"/>
      <c r="AK953" s="13"/>
      <c r="AL953" s="13"/>
      <c r="AM953" s="13"/>
      <c r="AN953" s="13">
        <v>391</v>
      </c>
      <c r="AO953" s="13"/>
      <c r="AP953" s="13"/>
      <c r="AQ953" s="13"/>
      <c r="AR953" s="13"/>
      <c r="AS953" s="13"/>
      <c r="AT953" s="13">
        <v>3.6</v>
      </c>
      <c r="AU953" s="13">
        <v>23</v>
      </c>
      <c r="AV953" s="13"/>
      <c r="AW953" s="13"/>
      <c r="AX953" s="13"/>
      <c r="AY953" s="13"/>
      <c r="AZ953" s="13"/>
      <c r="BA953" s="13"/>
      <c r="BB953" s="13"/>
      <c r="BC953" s="13"/>
      <c r="BD953" s="13"/>
      <c r="BE953" s="13"/>
      <c r="BF953" s="13"/>
      <c r="BG953" s="13"/>
      <c r="BH953" s="13"/>
      <c r="BI953" s="13"/>
      <c r="BJ953" s="13"/>
      <c r="BK953" s="13"/>
      <c r="BL953" s="13"/>
      <c r="BM953" s="13"/>
      <c r="BN953" s="13"/>
      <c r="BO953" s="13"/>
      <c r="BP953" s="13"/>
      <c r="BQ953" s="13"/>
      <c r="BR953" s="13"/>
      <c r="BS953" s="13"/>
      <c r="BT953" s="13"/>
      <c r="BU953" s="13"/>
      <c r="BV953" s="13"/>
      <c r="BW953" s="13"/>
      <c r="BX953" s="13"/>
      <c r="BY953" s="13"/>
      <c r="BZ953" s="13"/>
      <c r="CA953" s="13"/>
      <c r="CB953" s="13">
        <v>391</v>
      </c>
      <c r="CC953" s="13">
        <v>124</v>
      </c>
      <c r="CD953" s="13"/>
      <c r="CE953" s="13"/>
      <c r="CF953" s="21"/>
      <c r="CG953" s="13"/>
      <c r="CH953" s="13"/>
      <c r="CI953" s="13"/>
      <c r="CJ953" s="13"/>
      <c r="CK953" s="13"/>
      <c r="CL953" s="13"/>
      <c r="CM953" s="13"/>
      <c r="CN953" s="13"/>
      <c r="CO953" s="13"/>
      <c r="CP953" s="13"/>
      <c r="CQ953" s="13"/>
      <c r="CR953" s="13"/>
      <c r="CS953" s="13"/>
      <c r="CT953" s="13"/>
      <c r="CU953" s="13"/>
      <c r="CV953" s="13"/>
      <c r="CW953" s="13"/>
      <c r="CX953" s="13"/>
      <c r="CY953" s="13"/>
      <c r="CZ953" s="13"/>
      <c r="DA953" s="13"/>
      <c r="DB953" s="13"/>
      <c r="DC953" s="13"/>
      <c r="DD953" s="13"/>
      <c r="DE953" s="13"/>
      <c r="DF953" s="13"/>
      <c r="DG953" s="22"/>
      <c r="DH953" s="13"/>
      <c r="DI953" s="13"/>
      <c r="DJ953" s="13"/>
      <c r="DK953" s="13"/>
      <c r="DL953" s="13"/>
      <c r="DM953" s="13"/>
      <c r="DN953" s="13"/>
      <c r="DO953" s="23"/>
      <c r="DP953" s="13"/>
      <c r="DQ953" s="13"/>
      <c r="DR953" s="13"/>
      <c r="DS953" s="13"/>
      <c r="DT953" s="13"/>
      <c r="DU953" s="13"/>
      <c r="DV953" s="13"/>
      <c r="DW953" s="13"/>
      <c r="DX953" s="13"/>
      <c r="DY953" s="13"/>
      <c r="DZ953" s="13"/>
      <c r="EA953" s="13"/>
      <c r="EB953" s="13"/>
      <c r="EC953" s="13"/>
      <c r="ED953" s="13"/>
      <c r="EE953" s="13"/>
      <c r="EF953" s="13"/>
      <c r="EG953" s="13"/>
      <c r="EH953" s="13"/>
      <c r="EI953" s="13"/>
      <c r="EJ953" s="13"/>
      <c r="EK953" s="13"/>
      <c r="EL953" s="13"/>
      <c r="EM953" s="13"/>
      <c r="EN953" s="13"/>
      <c r="EO953" s="13"/>
      <c r="EP953" s="13"/>
      <c r="EQ953" s="13"/>
      <c r="ER953" s="13"/>
      <c r="ES953" s="13"/>
      <c r="ET953" s="13"/>
      <c r="EU953" s="13"/>
      <c r="EV953" s="13"/>
      <c r="EW953" s="13"/>
      <c r="EX953" s="13"/>
      <c r="EY953" s="13"/>
      <c r="EZ953" s="13"/>
      <c r="FA953" s="13"/>
      <c r="FB953" s="13"/>
      <c r="FC953" s="13"/>
      <c r="FD953" s="13"/>
      <c r="FE953" s="13"/>
      <c r="FF953" s="13"/>
    </row>
    <row r="954" spans="1:162" customFormat="1" x14ac:dyDescent="0.25">
      <c r="A954" s="13" t="s">
        <v>111</v>
      </c>
      <c r="B954" s="13" t="s">
        <v>1687</v>
      </c>
      <c r="C954" s="19" t="s">
        <v>1703</v>
      </c>
      <c r="D954" s="20">
        <v>124</v>
      </c>
      <c r="E954" s="13">
        <v>4</v>
      </c>
      <c r="F954" s="13">
        <v>120</v>
      </c>
      <c r="G954" s="13"/>
      <c r="H954" s="13" t="s">
        <v>436</v>
      </c>
      <c r="I954" s="13" t="s">
        <v>1616</v>
      </c>
      <c r="J954" s="13"/>
      <c r="K954" s="13" t="s">
        <v>1658</v>
      </c>
      <c r="L954" s="13"/>
      <c r="M954" s="13"/>
      <c r="N954" s="13" t="s">
        <v>1682</v>
      </c>
      <c r="O954" s="13" t="s">
        <v>76</v>
      </c>
      <c r="P954" s="13" t="s">
        <v>1704</v>
      </c>
      <c r="Q954" s="13"/>
      <c r="R954" s="16" t="s">
        <v>150</v>
      </c>
      <c r="S954" s="13">
        <v>54.71</v>
      </c>
      <c r="T954" s="13"/>
      <c r="U954" s="13"/>
      <c r="V954" s="13"/>
      <c r="W954" s="13"/>
      <c r="X954" s="13">
        <v>10.050000000000001</v>
      </c>
      <c r="Y954">
        <f t="shared" si="15"/>
        <v>9.0430904999999999</v>
      </c>
      <c r="Z954" s="13"/>
      <c r="AA954" s="13"/>
      <c r="AB954" s="13"/>
      <c r="AC954" s="13">
        <v>5.46</v>
      </c>
      <c r="AD954" s="13"/>
      <c r="AE954" s="13"/>
      <c r="AF954" s="13">
        <v>7.0000000000000007E-2</v>
      </c>
      <c r="AG954" s="13"/>
      <c r="AH954" s="13"/>
      <c r="AI954" s="13"/>
      <c r="AJ954" s="13"/>
      <c r="AK954" s="13"/>
      <c r="AL954" s="13"/>
      <c r="AM954" s="13"/>
      <c r="AN954" s="13">
        <v>234</v>
      </c>
      <c r="AO954" s="13"/>
      <c r="AP954" s="13"/>
      <c r="AQ954" s="13"/>
      <c r="AR954" s="13"/>
      <c r="AS954" s="13"/>
      <c r="AT954" s="13">
        <v>4.0999999999999996</v>
      </c>
      <c r="AU954" s="13">
        <v>25.8</v>
      </c>
      <c r="AV954" s="13"/>
      <c r="AW954" s="13"/>
      <c r="AX954" s="13"/>
      <c r="AY954" s="13"/>
      <c r="AZ954" s="13"/>
      <c r="BA954" s="13"/>
      <c r="BB954" s="13"/>
      <c r="BC954" s="13"/>
      <c r="BD954" s="13"/>
      <c r="BE954" s="13"/>
      <c r="BF954" s="13"/>
      <c r="BG954" s="13"/>
      <c r="BH954" s="13"/>
      <c r="BI954" s="13"/>
      <c r="BJ954" s="13"/>
      <c r="BK954" s="13"/>
      <c r="BL954" s="13"/>
      <c r="BM954" s="13"/>
      <c r="BN954" s="13"/>
      <c r="BO954" s="13"/>
      <c r="BP954" s="13"/>
      <c r="BQ954" s="13"/>
      <c r="BR954" s="13"/>
      <c r="BS954" s="13"/>
      <c r="BT954" s="13"/>
      <c r="BU954" s="13"/>
      <c r="BV954" s="13"/>
      <c r="BW954" s="13"/>
      <c r="BX954" s="13"/>
      <c r="BY954" s="13"/>
      <c r="BZ954" s="13"/>
      <c r="CA954" s="13"/>
      <c r="CB954" s="13">
        <v>234</v>
      </c>
      <c r="CC954" s="13">
        <v>124</v>
      </c>
      <c r="CD954" s="13"/>
      <c r="CE954" s="13"/>
      <c r="CF954" s="21"/>
      <c r="CG954" s="13"/>
      <c r="CH954" s="13"/>
      <c r="CI954" s="13"/>
      <c r="CJ954" s="13"/>
      <c r="CK954" s="13"/>
      <c r="CL954" s="13"/>
      <c r="CM954" s="13"/>
      <c r="CN954" s="13"/>
      <c r="CO954" s="13"/>
      <c r="CP954" s="13"/>
      <c r="CQ954" s="13"/>
      <c r="CR954" s="13"/>
      <c r="CS954" s="13"/>
      <c r="CT954" s="13"/>
      <c r="CU954" s="13"/>
      <c r="CV954" s="13"/>
      <c r="CW954" s="13"/>
      <c r="CX954" s="13"/>
      <c r="CY954" s="13"/>
      <c r="CZ954" s="13"/>
      <c r="DA954" s="13"/>
      <c r="DB954" s="13"/>
      <c r="DC954" s="13"/>
      <c r="DD954" s="13"/>
      <c r="DE954" s="13"/>
      <c r="DF954" s="13"/>
      <c r="DG954" s="22"/>
      <c r="DH954" s="13"/>
      <c r="DI954" s="13"/>
      <c r="DJ954" s="13"/>
      <c r="DK954" s="13"/>
      <c r="DL954" s="13"/>
      <c r="DM954" s="13"/>
      <c r="DN954" s="13"/>
      <c r="DO954" s="23"/>
      <c r="DP954" s="13"/>
      <c r="DQ954" s="13"/>
      <c r="DR954" s="13"/>
      <c r="DS954" s="13"/>
      <c r="DT954" s="13"/>
      <c r="DU954" s="13"/>
      <c r="DV954" s="13"/>
      <c r="DW954" s="13"/>
      <c r="DX954" s="13"/>
      <c r="DY954" s="13"/>
      <c r="DZ954" s="13"/>
      <c r="EA954" s="13"/>
      <c r="EB954" s="13"/>
      <c r="EC954" s="13"/>
      <c r="ED954" s="13"/>
      <c r="EE954" s="13"/>
      <c r="EF954" s="13"/>
      <c r="EG954" s="13"/>
      <c r="EH954" s="13"/>
      <c r="EI954" s="13"/>
      <c r="EJ954" s="13"/>
      <c r="EK954" s="13"/>
      <c r="EL954" s="13"/>
      <c r="EM954" s="13"/>
      <c r="EN954" s="13"/>
      <c r="EO954" s="13"/>
      <c r="EP954" s="13"/>
      <c r="EQ954" s="13"/>
      <c r="ER954" s="13"/>
      <c r="ES954" s="13"/>
      <c r="ET954" s="13"/>
      <c r="EU954" s="13"/>
      <c r="EV954" s="13"/>
      <c r="EW954" s="13"/>
      <c r="EX954" s="13"/>
      <c r="EY954" s="13"/>
      <c r="EZ954" s="13"/>
      <c r="FA954" s="13"/>
      <c r="FB954" s="13"/>
      <c r="FC954" s="13"/>
      <c r="FD954" s="13"/>
      <c r="FE954" s="13"/>
      <c r="FF954" s="13"/>
    </row>
    <row r="955" spans="1:162" customFormat="1" x14ac:dyDescent="0.25">
      <c r="A955" s="13" t="s">
        <v>111</v>
      </c>
      <c r="B955" s="13" t="s">
        <v>1687</v>
      </c>
      <c r="C955" s="19" t="s">
        <v>1705</v>
      </c>
      <c r="D955" s="20">
        <v>124</v>
      </c>
      <c r="E955" s="13">
        <v>4</v>
      </c>
      <c r="F955" s="13">
        <v>120</v>
      </c>
      <c r="G955" s="13"/>
      <c r="H955" s="13" t="s">
        <v>436</v>
      </c>
      <c r="I955" s="13" t="s">
        <v>1616</v>
      </c>
      <c r="J955" s="13" t="s">
        <v>1545</v>
      </c>
      <c r="K955" s="13" t="s">
        <v>1674</v>
      </c>
      <c r="L955" s="13"/>
      <c r="M955" s="13"/>
      <c r="N955" s="13" t="s">
        <v>1682</v>
      </c>
      <c r="O955" s="13" t="s">
        <v>76</v>
      </c>
      <c r="P955" s="13" t="s">
        <v>1706</v>
      </c>
      <c r="Q955" s="13"/>
      <c r="R955" s="16" t="s">
        <v>150</v>
      </c>
      <c r="S955" s="13">
        <v>54.86</v>
      </c>
      <c r="T955" s="13"/>
      <c r="U955" s="13"/>
      <c r="V955" s="13"/>
      <c r="W955" s="13"/>
      <c r="X955" s="13">
        <v>9.0299999999999994</v>
      </c>
      <c r="Y955">
        <f t="shared" si="15"/>
        <v>8.1252842999999988</v>
      </c>
      <c r="Z955" s="13"/>
      <c r="AA955" s="13"/>
      <c r="AB955" s="13"/>
      <c r="AC955" s="13">
        <v>5.46</v>
      </c>
      <c r="AD955" s="13"/>
      <c r="AE955" s="13"/>
      <c r="AF955" s="13">
        <v>0.63</v>
      </c>
      <c r="AG955" s="13"/>
      <c r="AH955" s="13"/>
      <c r="AI955" s="13"/>
      <c r="AJ955" s="13"/>
      <c r="AK955" s="13"/>
      <c r="AL955" s="13"/>
      <c r="AM955" s="13"/>
      <c r="AN955" s="13">
        <v>270</v>
      </c>
      <c r="AO955" s="13"/>
      <c r="AP955" s="13"/>
      <c r="AQ955" s="13"/>
      <c r="AR955" s="13"/>
      <c r="AS955" s="13"/>
      <c r="AT955" s="13">
        <v>4.5</v>
      </c>
      <c r="AU955" s="13">
        <v>22.3</v>
      </c>
      <c r="AV955" s="13"/>
      <c r="AW955" s="13"/>
      <c r="AX955" s="13"/>
      <c r="AY955" s="13"/>
      <c r="AZ955" s="13"/>
      <c r="BA955" s="13"/>
      <c r="BB955" s="13"/>
      <c r="BC955" s="13"/>
      <c r="BD955" s="13"/>
      <c r="BE955" s="13"/>
      <c r="BF955" s="13"/>
      <c r="BG955" s="13"/>
      <c r="BH955" s="13"/>
      <c r="BI955" s="13"/>
      <c r="BJ955" s="13"/>
      <c r="BK955" s="13"/>
      <c r="BL955" s="13"/>
      <c r="BM955" s="13"/>
      <c r="BN955" s="13">
        <v>3.27</v>
      </c>
      <c r="BO955" s="13"/>
      <c r="BP955" s="13"/>
      <c r="BQ955" s="13"/>
      <c r="BR955" s="13"/>
      <c r="BS955" s="13"/>
      <c r="BT955" s="13"/>
      <c r="BU955" s="13"/>
      <c r="BV955" s="13"/>
      <c r="BW955" s="13"/>
      <c r="BX955" s="13"/>
      <c r="BY955" s="13"/>
      <c r="BZ955" s="13"/>
      <c r="CA955" s="13"/>
      <c r="CB955" s="13">
        <v>270</v>
      </c>
      <c r="CC955" s="13">
        <v>124</v>
      </c>
      <c r="CD955" s="13"/>
      <c r="CE955" s="13"/>
      <c r="CF955" s="21">
        <v>0.70391999999999999</v>
      </c>
      <c r="CG955" s="13"/>
      <c r="CH955" s="13"/>
      <c r="CI955" s="13">
        <v>3.27</v>
      </c>
      <c r="CJ955" s="13"/>
      <c r="CK955" s="13"/>
      <c r="CL955" s="13"/>
      <c r="CM955" s="13"/>
      <c r="CN955" s="13">
        <v>3.21</v>
      </c>
      <c r="CO955" s="13"/>
      <c r="CP955" s="13"/>
      <c r="CQ955" s="13"/>
      <c r="CR955" s="13"/>
      <c r="CS955" s="13"/>
      <c r="CT955" s="13"/>
      <c r="CU955" s="13"/>
      <c r="CV955" s="13"/>
      <c r="CW955" s="13"/>
      <c r="CX955" s="13"/>
      <c r="CY955" s="13"/>
      <c r="CZ955" s="13"/>
      <c r="DA955" s="13"/>
      <c r="DB955" s="13"/>
      <c r="DC955" s="13"/>
      <c r="DD955" s="13"/>
      <c r="DE955" s="13"/>
      <c r="DF955" s="13"/>
      <c r="DG955" s="22"/>
      <c r="DH955" s="13"/>
      <c r="DI955" s="13"/>
      <c r="DJ955" s="13"/>
      <c r="DK955" s="13"/>
      <c r="DL955" s="13"/>
      <c r="DM955" s="13"/>
      <c r="DN955" s="13"/>
      <c r="DO955" s="23"/>
      <c r="DP955" s="13"/>
      <c r="DQ955" s="13"/>
      <c r="DR955" s="13"/>
      <c r="DS955" s="13"/>
      <c r="DT955" s="13"/>
      <c r="DU955" s="13"/>
      <c r="DV955" s="13"/>
      <c r="DW955" s="13"/>
      <c r="DX955" s="13"/>
      <c r="DY955" s="13"/>
      <c r="DZ955" s="13"/>
      <c r="EA955" s="13"/>
      <c r="EB955" s="13"/>
      <c r="EC955" s="13"/>
      <c r="ED955" s="13"/>
      <c r="EE955" s="13"/>
      <c r="EF955" s="13"/>
      <c r="EG955" s="13"/>
      <c r="EH955" s="13"/>
      <c r="EI955" s="13"/>
      <c r="EJ955" s="13"/>
      <c r="EK955" s="13"/>
      <c r="EL955" s="13"/>
      <c r="EM955" s="13"/>
      <c r="EN955" s="13"/>
      <c r="EO955" s="13"/>
      <c r="EP955" s="13"/>
      <c r="EQ955" s="13"/>
      <c r="ER955" s="13"/>
      <c r="ES955" s="13"/>
      <c r="ET955" s="13"/>
      <c r="EU955" s="13"/>
      <c r="EV955" s="13"/>
      <c r="EW955" s="13"/>
      <c r="EX955" s="13"/>
      <c r="EY955" s="13"/>
      <c r="EZ955" s="13"/>
      <c r="FA955" s="13"/>
      <c r="FB955" s="13"/>
      <c r="FC955" s="13"/>
      <c r="FD955" s="13"/>
      <c r="FE955" s="13"/>
      <c r="FF955" s="13"/>
    </row>
    <row r="956" spans="1:162" customFormat="1" x14ac:dyDescent="0.25">
      <c r="A956" s="13" t="s">
        <v>111</v>
      </c>
      <c r="B956" s="13" t="s">
        <v>1687</v>
      </c>
      <c r="C956" s="19" t="s">
        <v>1707</v>
      </c>
      <c r="D956" s="20">
        <v>124</v>
      </c>
      <c r="E956" s="13">
        <v>4</v>
      </c>
      <c r="F956" s="13">
        <v>120</v>
      </c>
      <c r="G956" s="13"/>
      <c r="H956" s="13" t="s">
        <v>436</v>
      </c>
      <c r="I956" s="13" t="s">
        <v>1544</v>
      </c>
      <c r="J956" s="13" t="s">
        <v>1545</v>
      </c>
      <c r="K956" s="13" t="s">
        <v>1678</v>
      </c>
      <c r="L956" s="13"/>
      <c r="M956" s="13"/>
      <c r="N956" s="13" t="s">
        <v>1682</v>
      </c>
      <c r="O956" s="13" t="s">
        <v>76</v>
      </c>
      <c r="P956" s="13" t="s">
        <v>1708</v>
      </c>
      <c r="Q956" s="13"/>
      <c r="R956" s="16" t="s">
        <v>150</v>
      </c>
      <c r="S956" s="13">
        <v>54.97</v>
      </c>
      <c r="T956" s="13"/>
      <c r="U956" s="13"/>
      <c r="V956" s="13"/>
      <c r="W956" s="13"/>
      <c r="X956" s="13">
        <v>9.51</v>
      </c>
      <c r="Y956">
        <f t="shared" si="15"/>
        <v>8.5571930999999992</v>
      </c>
      <c r="Z956" s="13"/>
      <c r="AA956" s="13"/>
      <c r="AB956" s="13"/>
      <c r="AC956" s="13">
        <v>3.4</v>
      </c>
      <c r="AD956" s="13"/>
      <c r="AE956" s="13"/>
      <c r="AF956" s="13">
        <v>0.18</v>
      </c>
      <c r="AG956" s="13"/>
      <c r="AH956" s="13"/>
      <c r="AI956" s="13"/>
      <c r="AJ956" s="13"/>
      <c r="AK956" s="13"/>
      <c r="AL956" s="13"/>
      <c r="AM956" s="13"/>
      <c r="AN956" s="13">
        <v>252</v>
      </c>
      <c r="AO956" s="13"/>
      <c r="AP956" s="13"/>
      <c r="AQ956" s="13"/>
      <c r="AR956" s="13"/>
      <c r="AS956" s="13"/>
      <c r="AT956" s="13">
        <v>3.7</v>
      </c>
      <c r="AU956" s="13">
        <v>25.4</v>
      </c>
      <c r="AV956" s="13"/>
      <c r="AW956" s="13"/>
      <c r="AX956" s="13"/>
      <c r="AY956" s="13"/>
      <c r="AZ956" s="13"/>
      <c r="BA956" s="13"/>
      <c r="BB956" s="13"/>
      <c r="BC956" s="13"/>
      <c r="BD956" s="13"/>
      <c r="BE956" s="13"/>
      <c r="BF956" s="13"/>
      <c r="BG956" s="13"/>
      <c r="BH956" s="13"/>
      <c r="BI956" s="13"/>
      <c r="BJ956" s="13"/>
      <c r="BK956" s="13"/>
      <c r="BL956" s="13"/>
      <c r="BM956" s="13"/>
      <c r="BN956" s="13">
        <v>3.13</v>
      </c>
      <c r="BO956" s="13"/>
      <c r="BP956" s="13"/>
      <c r="BQ956" s="13"/>
      <c r="BR956" s="13"/>
      <c r="BS956" s="13"/>
      <c r="BT956" s="13"/>
      <c r="BU956" s="13"/>
      <c r="BV956" s="13"/>
      <c r="BW956" s="13"/>
      <c r="BX956" s="13"/>
      <c r="BY956" s="13"/>
      <c r="BZ956" s="13"/>
      <c r="CA956" s="13"/>
      <c r="CB956" s="13">
        <v>252</v>
      </c>
      <c r="CC956" s="13">
        <v>124</v>
      </c>
      <c r="CD956" s="13"/>
      <c r="CE956" s="13"/>
      <c r="CF956" s="21">
        <v>0.70345000000000002</v>
      </c>
      <c r="CG956" s="13"/>
      <c r="CH956" s="13"/>
      <c r="CI956" s="13">
        <v>3.13</v>
      </c>
      <c r="CJ956" s="13"/>
      <c r="CK956" s="13"/>
      <c r="CL956" s="13"/>
      <c r="CM956" s="13"/>
      <c r="CN956" s="13">
        <v>7.35</v>
      </c>
      <c r="CO956" s="13"/>
      <c r="CP956" s="13"/>
      <c r="CQ956" s="13"/>
      <c r="CR956" s="13"/>
      <c r="CS956" s="13"/>
      <c r="CT956" s="13"/>
      <c r="CU956" s="13"/>
      <c r="CV956" s="13"/>
      <c r="CW956" s="13"/>
      <c r="CX956" s="13"/>
      <c r="CY956" s="13"/>
      <c r="CZ956" s="13"/>
      <c r="DA956" s="13"/>
      <c r="DB956" s="13"/>
      <c r="DC956" s="13"/>
      <c r="DD956" s="13"/>
      <c r="DE956" s="13"/>
      <c r="DF956" s="13"/>
      <c r="DG956" s="22"/>
      <c r="DH956" s="13"/>
      <c r="DI956" s="13"/>
      <c r="DJ956" s="13"/>
      <c r="DK956" s="13"/>
      <c r="DL956" s="13"/>
      <c r="DM956" s="13"/>
      <c r="DN956" s="13"/>
      <c r="DO956" s="23"/>
      <c r="DP956" s="13"/>
      <c r="DQ956" s="13"/>
      <c r="DR956" s="13"/>
      <c r="DS956" s="13"/>
      <c r="DT956" s="13"/>
      <c r="DU956" s="13"/>
      <c r="DV956" s="13"/>
      <c r="DW956" s="13"/>
      <c r="DX956" s="13"/>
      <c r="DY956" s="13"/>
      <c r="DZ956" s="13"/>
      <c r="EA956" s="13"/>
      <c r="EB956" s="13"/>
      <c r="EC956" s="13"/>
      <c r="ED956" s="13"/>
      <c r="EE956" s="13"/>
      <c r="EF956" s="13"/>
      <c r="EG956" s="13"/>
      <c r="EH956" s="13"/>
      <c r="EI956" s="13"/>
      <c r="EJ956" s="13"/>
      <c r="EK956" s="13"/>
      <c r="EL956" s="13"/>
      <c r="EM956" s="13"/>
      <c r="EN956" s="13"/>
      <c r="EO956" s="13"/>
      <c r="EP956" s="13"/>
      <c r="EQ956" s="13"/>
      <c r="ER956" s="13"/>
      <c r="ES956" s="13"/>
      <c r="ET956" s="13"/>
      <c r="EU956" s="13"/>
      <c r="EV956" s="13"/>
      <c r="EW956" s="13"/>
      <c r="EX956" s="13"/>
      <c r="EY956" s="13"/>
      <c r="EZ956" s="13"/>
      <c r="FA956" s="13"/>
      <c r="FB956" s="13"/>
      <c r="FC956" s="13"/>
      <c r="FD956" s="13"/>
      <c r="FE956" s="13"/>
      <c r="FF956" s="13"/>
    </row>
    <row r="957" spans="1:162" customFormat="1" x14ac:dyDescent="0.25">
      <c r="A957" s="13" t="s">
        <v>111</v>
      </c>
      <c r="B957" s="13" t="s">
        <v>1687</v>
      </c>
      <c r="C957" s="19" t="s">
        <v>1709</v>
      </c>
      <c r="D957" s="20">
        <v>124</v>
      </c>
      <c r="E957" s="13">
        <v>4</v>
      </c>
      <c r="F957" s="13">
        <v>120</v>
      </c>
      <c r="G957" s="13"/>
      <c r="H957" s="13" t="s">
        <v>436</v>
      </c>
      <c r="I957" s="13" t="s">
        <v>1544</v>
      </c>
      <c r="J957" s="13"/>
      <c r="K957" s="13" t="s">
        <v>1678</v>
      </c>
      <c r="L957" s="13"/>
      <c r="M957" s="13"/>
      <c r="N957" s="13" t="s">
        <v>1682</v>
      </c>
      <c r="O957" s="13" t="s">
        <v>76</v>
      </c>
      <c r="P957" s="13" t="s">
        <v>1710</v>
      </c>
      <c r="Q957" s="13"/>
      <c r="R957" s="16" t="s">
        <v>150</v>
      </c>
      <c r="S957" s="13">
        <v>55.22</v>
      </c>
      <c r="T957" s="13"/>
      <c r="U957" s="13"/>
      <c r="V957" s="13"/>
      <c r="W957" s="13"/>
      <c r="X957" s="13">
        <v>9.33</v>
      </c>
      <c r="Y957">
        <f t="shared" si="15"/>
        <v>8.3952273000000002</v>
      </c>
      <c r="Z957" s="13"/>
      <c r="AA957" s="13"/>
      <c r="AB957" s="13"/>
      <c r="AC957" s="13">
        <v>3.31</v>
      </c>
      <c r="AD957" s="13"/>
      <c r="AE957" s="13"/>
      <c r="AF957" s="13">
        <v>0.28000000000000003</v>
      </c>
      <c r="AG957" s="13"/>
      <c r="AH957" s="13"/>
      <c r="AI957" s="13"/>
      <c r="AJ957" s="13"/>
      <c r="AK957" s="13"/>
      <c r="AL957" s="13"/>
      <c r="AM957" s="13"/>
      <c r="AN957" s="13">
        <v>259</v>
      </c>
      <c r="AO957" s="13"/>
      <c r="AP957" s="13"/>
      <c r="AQ957" s="13"/>
      <c r="AR957" s="13"/>
      <c r="AS957" s="13"/>
      <c r="AT957" s="13">
        <v>3.3</v>
      </c>
      <c r="AU957" s="13">
        <v>26.9</v>
      </c>
      <c r="AV957" s="13"/>
      <c r="AW957" s="13"/>
      <c r="AX957" s="13"/>
      <c r="AY957" s="13"/>
      <c r="AZ957" s="13"/>
      <c r="BA957" s="13"/>
      <c r="BB957" s="13"/>
      <c r="BC957" s="13"/>
      <c r="BD957" s="13"/>
      <c r="BE957" s="13"/>
      <c r="BF957" s="13"/>
      <c r="BG957" s="13"/>
      <c r="BH957" s="13"/>
      <c r="BI957" s="13"/>
      <c r="BJ957" s="13"/>
      <c r="BK957" s="13"/>
      <c r="BL957" s="13"/>
      <c r="BM957" s="13"/>
      <c r="BN957" s="13"/>
      <c r="BO957" s="13"/>
      <c r="BP957" s="13"/>
      <c r="BQ957" s="13"/>
      <c r="BR957" s="13"/>
      <c r="BS957" s="13"/>
      <c r="BT957" s="13"/>
      <c r="BU957" s="13"/>
      <c r="BV957" s="13"/>
      <c r="BW957" s="13"/>
      <c r="BX957" s="13"/>
      <c r="BY957" s="13"/>
      <c r="BZ957" s="13"/>
      <c r="CA957" s="13"/>
      <c r="CB957" s="13">
        <v>259</v>
      </c>
      <c r="CC957" s="13">
        <v>124</v>
      </c>
      <c r="CD957" s="13"/>
      <c r="CE957" s="13"/>
      <c r="CF957" s="21"/>
      <c r="CG957" s="13"/>
      <c r="CH957" s="13"/>
      <c r="CI957" s="13"/>
      <c r="CJ957" s="13"/>
      <c r="CK957" s="13"/>
      <c r="CL957" s="13"/>
      <c r="CM957" s="13"/>
      <c r="CN957" s="13"/>
      <c r="CO957" s="13"/>
      <c r="CP957" s="13"/>
      <c r="CQ957" s="13"/>
      <c r="CR957" s="13"/>
      <c r="CS957" s="13"/>
      <c r="CT957" s="13"/>
      <c r="CU957" s="13"/>
      <c r="CV957" s="13"/>
      <c r="CW957" s="13"/>
      <c r="CX957" s="13"/>
      <c r="CY957" s="13"/>
      <c r="CZ957" s="13"/>
      <c r="DA957" s="13"/>
      <c r="DB957" s="13"/>
      <c r="DC957" s="13"/>
      <c r="DD957" s="13"/>
      <c r="DE957" s="13"/>
      <c r="DF957" s="13"/>
      <c r="DG957" s="22"/>
      <c r="DH957" s="13"/>
      <c r="DI957" s="13"/>
      <c r="DJ957" s="13"/>
      <c r="DK957" s="13"/>
      <c r="DL957" s="13"/>
      <c r="DM957" s="13"/>
      <c r="DN957" s="13"/>
      <c r="DO957" s="23"/>
      <c r="DP957" s="13"/>
      <c r="DQ957" s="13"/>
      <c r="DR957" s="13"/>
      <c r="DS957" s="13"/>
      <c r="DT957" s="13"/>
      <c r="DU957" s="13"/>
      <c r="DV957" s="13"/>
      <c r="DW957" s="13"/>
      <c r="DX957" s="13"/>
      <c r="DY957" s="13"/>
      <c r="DZ957" s="13"/>
      <c r="EA957" s="13"/>
      <c r="EB957" s="13"/>
      <c r="EC957" s="13"/>
      <c r="ED957" s="13"/>
      <c r="EE957" s="13"/>
      <c r="EF957" s="13"/>
      <c r="EG957" s="13"/>
      <c r="EH957" s="13"/>
      <c r="EI957" s="13"/>
      <c r="EJ957" s="13"/>
      <c r="EK957" s="13"/>
      <c r="EL957" s="13"/>
      <c r="EM957" s="13"/>
      <c r="EN957" s="13"/>
      <c r="EO957" s="13"/>
      <c r="EP957" s="13"/>
      <c r="EQ957" s="13"/>
      <c r="ER957" s="13"/>
      <c r="ES957" s="13"/>
      <c r="ET957" s="13"/>
      <c r="EU957" s="13"/>
      <c r="EV957" s="13"/>
      <c r="EW957" s="13"/>
      <c r="EX957" s="13"/>
      <c r="EY957" s="13"/>
      <c r="EZ957" s="13"/>
      <c r="FA957" s="13"/>
      <c r="FB957" s="13"/>
      <c r="FC957" s="13"/>
      <c r="FD957" s="13"/>
      <c r="FE957" s="13"/>
      <c r="FF957" s="13"/>
    </row>
    <row r="958" spans="1:162" customFormat="1" x14ac:dyDescent="0.25">
      <c r="A958" s="13" t="s">
        <v>111</v>
      </c>
      <c r="B958" s="13" t="s">
        <v>1687</v>
      </c>
      <c r="C958" s="19" t="s">
        <v>1711</v>
      </c>
      <c r="D958" s="20">
        <v>124</v>
      </c>
      <c r="E958" s="13">
        <v>4</v>
      </c>
      <c r="F958" s="13">
        <v>120</v>
      </c>
      <c r="G958" s="13"/>
      <c r="H958" s="13" t="s">
        <v>436</v>
      </c>
      <c r="I958" s="13" t="s">
        <v>1616</v>
      </c>
      <c r="J958" s="13"/>
      <c r="K958" s="13" t="s">
        <v>1674</v>
      </c>
      <c r="L958" s="13"/>
      <c r="M958" s="13"/>
      <c r="N958" s="13" t="s">
        <v>1682</v>
      </c>
      <c r="O958" s="13" t="s">
        <v>76</v>
      </c>
      <c r="P958" s="13" t="s">
        <v>1712</v>
      </c>
      <c r="Q958" s="13"/>
      <c r="R958" s="16" t="s">
        <v>150</v>
      </c>
      <c r="S958" s="13">
        <v>55.22</v>
      </c>
      <c r="T958" s="13"/>
      <c r="U958" s="13"/>
      <c r="V958" s="13"/>
      <c r="W958" s="13"/>
      <c r="X958" s="13">
        <v>8.81</v>
      </c>
      <c r="Y958">
        <f t="shared" si="15"/>
        <v>7.9273261000000002</v>
      </c>
      <c r="Z958" s="13"/>
      <c r="AA958" s="13"/>
      <c r="AB958" s="13"/>
      <c r="AC958" s="13">
        <v>5.01</v>
      </c>
      <c r="AD958" s="13"/>
      <c r="AE958" s="13"/>
      <c r="AF958" s="13">
        <v>0.55000000000000004</v>
      </c>
      <c r="AG958" s="13"/>
      <c r="AH958" s="13"/>
      <c r="AI958" s="13"/>
      <c r="AJ958" s="13"/>
      <c r="AK958" s="13"/>
      <c r="AL958" s="13"/>
      <c r="AM958" s="13"/>
      <c r="AN958" s="13">
        <v>304</v>
      </c>
      <c r="AO958" s="13"/>
      <c r="AP958" s="13"/>
      <c r="AQ958" s="13"/>
      <c r="AR958" s="13"/>
      <c r="AS958" s="13"/>
      <c r="AT958" s="13">
        <v>4.3</v>
      </c>
      <c r="AU958" s="13">
        <v>22.9</v>
      </c>
      <c r="AV958" s="13"/>
      <c r="AW958" s="13"/>
      <c r="AX958" s="13"/>
      <c r="AY958" s="13"/>
      <c r="AZ958" s="13"/>
      <c r="BA958" s="13"/>
      <c r="BB958" s="13"/>
      <c r="BC958" s="13"/>
      <c r="BD958" s="13"/>
      <c r="BE958" s="13"/>
      <c r="BF958" s="13"/>
      <c r="BG958" s="13"/>
      <c r="BH958" s="13"/>
      <c r="BI958" s="13"/>
      <c r="BJ958" s="13"/>
      <c r="BK958" s="13"/>
      <c r="BL958" s="13"/>
      <c r="BM958" s="13"/>
      <c r="BN958" s="13"/>
      <c r="BO958" s="13"/>
      <c r="BP958" s="13"/>
      <c r="BQ958" s="13"/>
      <c r="BR958" s="13"/>
      <c r="BS958" s="13"/>
      <c r="BT958" s="13"/>
      <c r="BU958" s="13"/>
      <c r="BV958" s="13"/>
      <c r="BW958" s="13"/>
      <c r="BX958" s="13"/>
      <c r="BY958" s="13"/>
      <c r="BZ958" s="13"/>
      <c r="CA958" s="13"/>
      <c r="CB958" s="13">
        <v>304</v>
      </c>
      <c r="CC958" s="13">
        <v>124</v>
      </c>
      <c r="CD958" s="13"/>
      <c r="CE958" s="13"/>
      <c r="CF958" s="21"/>
      <c r="CG958" s="13"/>
      <c r="CH958" s="13"/>
      <c r="CI958" s="13"/>
      <c r="CJ958" s="13"/>
      <c r="CK958" s="13"/>
      <c r="CL958" s="13"/>
      <c r="CM958" s="13"/>
      <c r="CN958" s="13"/>
      <c r="CO958" s="13"/>
      <c r="CP958" s="13"/>
      <c r="CQ958" s="13"/>
      <c r="CR958" s="13"/>
      <c r="CS958" s="13"/>
      <c r="CT958" s="13"/>
      <c r="CU958" s="13"/>
      <c r="CV958" s="13"/>
      <c r="CW958" s="13"/>
      <c r="CX958" s="13"/>
      <c r="CY958" s="13"/>
      <c r="CZ958" s="13"/>
      <c r="DA958" s="13"/>
      <c r="DB958" s="13"/>
      <c r="DC958" s="13"/>
      <c r="DD958" s="13"/>
      <c r="DE958" s="13"/>
      <c r="DF958" s="13"/>
      <c r="DG958" s="22"/>
      <c r="DH958" s="13"/>
      <c r="DI958" s="13"/>
      <c r="DJ958" s="13"/>
      <c r="DK958" s="13"/>
      <c r="DL958" s="13"/>
      <c r="DM958" s="13"/>
      <c r="DN958" s="13"/>
      <c r="DO958" s="23"/>
      <c r="DP958" s="13"/>
      <c r="DQ958" s="13"/>
      <c r="DR958" s="13"/>
      <c r="DS958" s="13"/>
      <c r="DT958" s="13"/>
      <c r="DU958" s="13"/>
      <c r="DV958" s="13"/>
      <c r="DW958" s="13"/>
      <c r="DX958" s="13"/>
      <c r="DY958" s="13"/>
      <c r="DZ958" s="13"/>
      <c r="EA958" s="13"/>
      <c r="EB958" s="13"/>
      <c r="EC958" s="13"/>
      <c r="ED958" s="13"/>
      <c r="EE958" s="13"/>
      <c r="EF958" s="13"/>
      <c r="EG958" s="13"/>
      <c r="EH958" s="13"/>
      <c r="EI958" s="13"/>
      <c r="EJ958" s="13"/>
      <c r="EK958" s="13"/>
      <c r="EL958" s="13"/>
      <c r="EM958" s="13"/>
      <c r="EN958" s="13"/>
      <c r="EO958" s="13"/>
      <c r="EP958" s="13"/>
      <c r="EQ958" s="13"/>
      <c r="ER958" s="13"/>
      <c r="ES958" s="13"/>
      <c r="ET958" s="13"/>
      <c r="EU958" s="13"/>
      <c r="EV958" s="13"/>
      <c r="EW958" s="13"/>
      <c r="EX958" s="13"/>
      <c r="EY958" s="13"/>
      <c r="EZ958" s="13"/>
      <c r="FA958" s="13"/>
      <c r="FB958" s="13"/>
      <c r="FC958" s="13"/>
      <c r="FD958" s="13"/>
      <c r="FE958" s="13"/>
      <c r="FF958" s="13"/>
    </row>
    <row r="959" spans="1:162" customFormat="1" x14ac:dyDescent="0.25">
      <c r="A959" s="13" t="s">
        <v>111</v>
      </c>
      <c r="B959" s="13" t="s">
        <v>1687</v>
      </c>
      <c r="C959" s="19" t="s">
        <v>1713</v>
      </c>
      <c r="D959" s="20">
        <v>124</v>
      </c>
      <c r="E959" s="13">
        <v>4</v>
      </c>
      <c r="F959" s="13">
        <v>120</v>
      </c>
      <c r="G959" s="13"/>
      <c r="H959" s="13" t="s">
        <v>436</v>
      </c>
      <c r="I959" s="13" t="s">
        <v>1609</v>
      </c>
      <c r="J959" s="13"/>
      <c r="K959" s="13" t="s">
        <v>1653</v>
      </c>
      <c r="L959" s="13"/>
      <c r="M959" s="13"/>
      <c r="N959" s="13" t="s">
        <v>1659</v>
      </c>
      <c r="O959" s="13" t="s">
        <v>76</v>
      </c>
      <c r="P959" s="13" t="s">
        <v>1714</v>
      </c>
      <c r="Q959" s="13"/>
      <c r="R959" s="16" t="s">
        <v>150</v>
      </c>
      <c r="S959" s="13">
        <v>55.25</v>
      </c>
      <c r="T959" s="13"/>
      <c r="U959" s="13"/>
      <c r="V959" s="13"/>
      <c r="W959" s="13"/>
      <c r="X959" s="13">
        <v>8.34</v>
      </c>
      <c r="Y959">
        <f t="shared" si="15"/>
        <v>7.5044154000000001</v>
      </c>
      <c r="Z959" s="13"/>
      <c r="AA959" s="13"/>
      <c r="AB959" s="13"/>
      <c r="AC959" s="13">
        <v>4.6900000000000004</v>
      </c>
      <c r="AD959" s="13"/>
      <c r="AE959" s="13"/>
      <c r="AF959" s="13">
        <v>0.23</v>
      </c>
      <c r="AG959" s="13"/>
      <c r="AH959" s="13"/>
      <c r="AI959" s="13"/>
      <c r="AJ959" s="13"/>
      <c r="AK959" s="13"/>
      <c r="AL959" s="13"/>
      <c r="AM959" s="13"/>
      <c r="AN959" s="13">
        <v>318</v>
      </c>
      <c r="AO959" s="13"/>
      <c r="AP959" s="13"/>
      <c r="AQ959" s="13"/>
      <c r="AR959" s="13"/>
      <c r="AS959" s="13"/>
      <c r="AT959" s="13">
        <v>4.4000000000000004</v>
      </c>
      <c r="AU959" s="13">
        <v>18.899999999999999</v>
      </c>
      <c r="AV959" s="13"/>
      <c r="AW959" s="13"/>
      <c r="AX959" s="13"/>
      <c r="AY959" s="13"/>
      <c r="AZ959" s="13"/>
      <c r="BA959" s="13"/>
      <c r="BB959" s="13"/>
      <c r="BC959" s="13"/>
      <c r="BD959" s="13"/>
      <c r="BE959" s="13"/>
      <c r="BF959" s="13"/>
      <c r="BG959" s="13"/>
      <c r="BH959" s="13"/>
      <c r="BI959" s="13"/>
      <c r="BJ959" s="13"/>
      <c r="BK959" s="13"/>
      <c r="BL959" s="13"/>
      <c r="BM959" s="13"/>
      <c r="BN959" s="13"/>
      <c r="BO959" s="13"/>
      <c r="BP959" s="13"/>
      <c r="BQ959" s="13"/>
      <c r="BR959" s="13"/>
      <c r="BS959" s="13"/>
      <c r="BT959" s="13"/>
      <c r="BU959" s="13"/>
      <c r="BV959" s="13"/>
      <c r="BW959" s="13"/>
      <c r="BX959" s="13"/>
      <c r="BY959" s="13"/>
      <c r="BZ959" s="13"/>
      <c r="CA959" s="13"/>
      <c r="CB959" s="13">
        <v>318</v>
      </c>
      <c r="CC959" s="13">
        <v>124</v>
      </c>
      <c r="CD959" s="13"/>
      <c r="CE959" s="13"/>
      <c r="CF959" s="21"/>
      <c r="CG959" s="13"/>
      <c r="CH959" s="13"/>
      <c r="CI959" s="13"/>
      <c r="CJ959" s="13"/>
      <c r="CK959" s="13"/>
      <c r="CL959" s="13"/>
      <c r="CM959" s="13"/>
      <c r="CN959" s="13"/>
      <c r="CO959" s="13"/>
      <c r="CP959" s="13"/>
      <c r="CQ959" s="13"/>
      <c r="CR959" s="13"/>
      <c r="CS959" s="13"/>
      <c r="CT959" s="13"/>
      <c r="CU959" s="13"/>
      <c r="CV959" s="13"/>
      <c r="CW959" s="13"/>
      <c r="CX959" s="13"/>
      <c r="CY959" s="13"/>
      <c r="CZ959" s="13"/>
      <c r="DA959" s="13"/>
      <c r="DB959" s="13"/>
      <c r="DC959" s="13"/>
      <c r="DD959" s="13"/>
      <c r="DE959" s="13"/>
      <c r="DF959" s="13"/>
      <c r="DG959" s="22"/>
      <c r="DH959" s="13"/>
      <c r="DI959" s="13"/>
      <c r="DJ959" s="13"/>
      <c r="DK959" s="13"/>
      <c r="DL959" s="13"/>
      <c r="DM959" s="13"/>
      <c r="DN959" s="13"/>
      <c r="DO959" s="23"/>
      <c r="DP959" s="13"/>
      <c r="DQ959" s="13"/>
      <c r="DR959" s="13"/>
      <c r="DS959" s="13"/>
      <c r="DT959" s="13"/>
      <c r="DU959" s="13"/>
      <c r="DV959" s="13"/>
      <c r="DW959" s="13"/>
      <c r="DX959" s="13"/>
      <c r="DY959" s="13"/>
      <c r="DZ959" s="13"/>
      <c r="EA959" s="13"/>
      <c r="EB959" s="13"/>
      <c r="EC959" s="13"/>
      <c r="ED959" s="13"/>
      <c r="EE959" s="13"/>
      <c r="EF959" s="13"/>
      <c r="EG959" s="13"/>
      <c r="EH959" s="13"/>
      <c r="EI959" s="13"/>
      <c r="EJ959" s="13"/>
      <c r="EK959" s="13"/>
      <c r="EL959" s="13"/>
      <c r="EM959" s="13"/>
      <c r="EN959" s="13"/>
      <c r="EO959" s="13"/>
      <c r="EP959" s="13"/>
      <c r="EQ959" s="13"/>
      <c r="ER959" s="13"/>
      <c r="ES959" s="13"/>
      <c r="ET959" s="13"/>
      <c r="EU959" s="13"/>
      <c r="EV959" s="13"/>
      <c r="EW959" s="13"/>
      <c r="EX959" s="13"/>
      <c r="EY959" s="13"/>
      <c r="EZ959" s="13"/>
      <c r="FA959" s="13"/>
      <c r="FB959" s="13"/>
      <c r="FC959" s="13"/>
      <c r="FD959" s="13"/>
      <c r="FE959" s="13"/>
      <c r="FF959" s="13"/>
    </row>
    <row r="960" spans="1:162" customFormat="1" x14ac:dyDescent="0.25">
      <c r="A960" s="13" t="s">
        <v>111</v>
      </c>
      <c r="B960" s="13" t="s">
        <v>1687</v>
      </c>
      <c r="C960" s="19" t="s">
        <v>1715</v>
      </c>
      <c r="D960" s="20">
        <v>124</v>
      </c>
      <c r="E960" s="13">
        <v>4</v>
      </c>
      <c r="F960" s="13">
        <v>120</v>
      </c>
      <c r="G960" s="13"/>
      <c r="H960" s="13" t="s">
        <v>436</v>
      </c>
      <c r="I960" s="13" t="s">
        <v>1544</v>
      </c>
      <c r="J960" s="13"/>
      <c r="K960" s="13" t="s">
        <v>1678</v>
      </c>
      <c r="L960" s="13"/>
      <c r="M960" s="13"/>
      <c r="N960" s="13" t="s">
        <v>1682</v>
      </c>
      <c r="O960" s="13" t="s">
        <v>76</v>
      </c>
      <c r="P960" s="13" t="s">
        <v>1716</v>
      </c>
      <c r="Q960" s="13"/>
      <c r="R960" s="16" t="s">
        <v>150</v>
      </c>
      <c r="S960" s="13">
        <v>55.42</v>
      </c>
      <c r="T960" s="13"/>
      <c r="U960" s="13"/>
      <c r="V960" s="13"/>
      <c r="W960" s="13"/>
      <c r="X960" s="13">
        <v>9.19</v>
      </c>
      <c r="Y960">
        <f t="shared" si="15"/>
        <v>8.2692538999999989</v>
      </c>
      <c r="Z960" s="13"/>
      <c r="AA960" s="13"/>
      <c r="AB960" s="13"/>
      <c r="AC960" s="13">
        <v>3.55</v>
      </c>
      <c r="AD960" s="13"/>
      <c r="AE960" s="13"/>
      <c r="AF960" s="13">
        <v>0.12</v>
      </c>
      <c r="AG960" s="13"/>
      <c r="AH960" s="13"/>
      <c r="AI960" s="13"/>
      <c r="AJ960" s="13"/>
      <c r="AK960" s="13"/>
      <c r="AL960" s="13"/>
      <c r="AM960" s="13"/>
      <c r="AN960" s="13">
        <v>254</v>
      </c>
      <c r="AO960" s="13"/>
      <c r="AP960" s="13"/>
      <c r="AQ960" s="13"/>
      <c r="AR960" s="13"/>
      <c r="AS960" s="13"/>
      <c r="AT960" s="13">
        <v>2.9</v>
      </c>
      <c r="AU960" s="13">
        <v>27.2</v>
      </c>
      <c r="AV960" s="13"/>
      <c r="AW960" s="13"/>
      <c r="AX960" s="13"/>
      <c r="AY960" s="13"/>
      <c r="AZ960" s="13"/>
      <c r="BA960" s="13"/>
      <c r="BB960" s="13"/>
      <c r="BC960" s="13"/>
      <c r="BD960" s="13"/>
      <c r="BE960" s="13"/>
      <c r="BF960" s="13"/>
      <c r="BG960" s="13"/>
      <c r="BH960" s="13"/>
      <c r="BI960" s="13"/>
      <c r="BJ960" s="13"/>
      <c r="BK960" s="13"/>
      <c r="BL960" s="13"/>
      <c r="BM960" s="13"/>
      <c r="BN960" s="13"/>
      <c r="BO960" s="13"/>
      <c r="BP960" s="13"/>
      <c r="BQ960" s="13"/>
      <c r="BR960" s="13"/>
      <c r="BS960" s="13"/>
      <c r="BT960" s="13"/>
      <c r="BU960" s="13"/>
      <c r="BV960" s="13"/>
      <c r="BW960" s="13"/>
      <c r="BX960" s="13"/>
      <c r="BY960" s="13"/>
      <c r="BZ960" s="13"/>
      <c r="CA960" s="13"/>
      <c r="CB960" s="13">
        <v>254</v>
      </c>
      <c r="CC960" s="13">
        <v>124</v>
      </c>
      <c r="CD960" s="13"/>
      <c r="CE960" s="13"/>
      <c r="CF960" s="21"/>
      <c r="CG960" s="13"/>
      <c r="CH960" s="13"/>
      <c r="CI960" s="13"/>
      <c r="CJ960" s="13"/>
      <c r="CK960" s="13"/>
      <c r="CL960" s="13"/>
      <c r="CM960" s="13"/>
      <c r="CN960" s="13"/>
      <c r="CO960" s="13"/>
      <c r="CP960" s="13"/>
      <c r="CQ960" s="13"/>
      <c r="CR960" s="13"/>
      <c r="CS960" s="13"/>
      <c r="CT960" s="13"/>
      <c r="CU960" s="13"/>
      <c r="CV960" s="13"/>
      <c r="CW960" s="13"/>
      <c r="CX960" s="13"/>
      <c r="CY960" s="13"/>
      <c r="CZ960" s="13"/>
      <c r="DA960" s="13"/>
      <c r="DB960" s="13"/>
      <c r="DC960" s="13"/>
      <c r="DD960" s="13"/>
      <c r="DE960" s="13"/>
      <c r="DF960" s="13"/>
      <c r="DG960" s="22"/>
      <c r="DH960" s="13"/>
      <c r="DI960" s="13"/>
      <c r="DJ960" s="13"/>
      <c r="DK960" s="13"/>
      <c r="DL960" s="13"/>
      <c r="DM960" s="13"/>
      <c r="DN960" s="13"/>
      <c r="DO960" s="23"/>
      <c r="DP960" s="13"/>
      <c r="DQ960" s="13"/>
      <c r="DR960" s="13"/>
      <c r="DS960" s="13"/>
      <c r="DT960" s="13"/>
      <c r="DU960" s="13"/>
      <c r="DV960" s="13"/>
      <c r="DW960" s="13"/>
      <c r="DX960" s="13"/>
      <c r="DY960" s="13"/>
      <c r="DZ960" s="13"/>
      <c r="EA960" s="13"/>
      <c r="EB960" s="13"/>
      <c r="EC960" s="13"/>
      <c r="ED960" s="13"/>
      <c r="EE960" s="13"/>
      <c r="EF960" s="13"/>
      <c r="EG960" s="13"/>
      <c r="EH960" s="13"/>
      <c r="EI960" s="13"/>
      <c r="EJ960" s="13"/>
      <c r="EK960" s="13"/>
      <c r="EL960" s="13"/>
      <c r="EM960" s="13"/>
      <c r="EN960" s="13"/>
      <c r="EO960" s="13"/>
      <c r="EP960" s="13"/>
      <c r="EQ960" s="13"/>
      <c r="ER960" s="13"/>
      <c r="ES960" s="13"/>
      <c r="ET960" s="13"/>
      <c r="EU960" s="13"/>
      <c r="EV960" s="13"/>
      <c r="EW960" s="13"/>
      <c r="EX960" s="13"/>
      <c r="EY960" s="13"/>
      <c r="EZ960" s="13"/>
      <c r="FA960" s="13"/>
      <c r="FB960" s="13"/>
      <c r="FC960" s="13"/>
      <c r="FD960" s="13"/>
      <c r="FE960" s="13"/>
      <c r="FF960" s="13"/>
    </row>
    <row r="961" spans="1:162" customFormat="1" x14ac:dyDescent="0.25">
      <c r="A961" s="13" t="s">
        <v>111</v>
      </c>
      <c r="B961" s="13" t="s">
        <v>1687</v>
      </c>
      <c r="C961" s="19" t="s">
        <v>1717</v>
      </c>
      <c r="D961" s="20">
        <v>124</v>
      </c>
      <c r="E961" s="13">
        <v>4</v>
      </c>
      <c r="F961" s="13">
        <v>120</v>
      </c>
      <c r="G961" s="13"/>
      <c r="H961" s="13" t="s">
        <v>436</v>
      </c>
      <c r="I961" s="13" t="s">
        <v>1544</v>
      </c>
      <c r="J961" s="13"/>
      <c r="K961" s="13" t="s">
        <v>1678</v>
      </c>
      <c r="L961" s="13"/>
      <c r="M961" s="13"/>
      <c r="N961" s="13" t="s">
        <v>1659</v>
      </c>
      <c r="O961" s="13" t="s">
        <v>76</v>
      </c>
      <c r="P961" s="13" t="s">
        <v>1718</v>
      </c>
      <c r="Q961" s="13"/>
      <c r="R961" s="16" t="s">
        <v>118</v>
      </c>
      <c r="S961" s="13">
        <v>56.2</v>
      </c>
      <c r="T961" s="13"/>
      <c r="U961" s="13"/>
      <c r="V961" s="13"/>
      <c r="W961" s="13"/>
      <c r="X961" s="13">
        <v>8.61</v>
      </c>
      <c r="Y961">
        <f t="shared" si="15"/>
        <v>7.7473640999999995</v>
      </c>
      <c r="Z961" s="13"/>
      <c r="AA961" s="13"/>
      <c r="AB961" s="13"/>
      <c r="AC961" s="13">
        <v>2.69</v>
      </c>
      <c r="AD961" s="13"/>
      <c r="AE961" s="13"/>
      <c r="AF961" s="13">
        <v>0.14000000000000001</v>
      </c>
      <c r="AG961" s="13"/>
      <c r="AH961" s="13"/>
      <c r="AI961" s="13"/>
      <c r="AJ961" s="13"/>
      <c r="AK961" s="13"/>
      <c r="AL961" s="13"/>
      <c r="AM961" s="13"/>
      <c r="AN961" s="13">
        <v>267</v>
      </c>
      <c r="AO961" s="13"/>
      <c r="AP961" s="13"/>
      <c r="AQ961" s="13"/>
      <c r="AR961" s="13"/>
      <c r="AS961" s="13"/>
      <c r="AT961" s="13">
        <v>4.5999999999999996</v>
      </c>
      <c r="AU961" s="13">
        <v>24.6</v>
      </c>
      <c r="AV961" s="13"/>
      <c r="AW961" s="13"/>
      <c r="AX961" s="13"/>
      <c r="AY961" s="13"/>
      <c r="AZ961" s="13"/>
      <c r="BA961" s="13"/>
      <c r="BB961" s="13"/>
      <c r="BC961" s="13"/>
      <c r="BD961" s="13"/>
      <c r="BE961" s="13"/>
      <c r="BF961" s="13"/>
      <c r="BG961" s="13"/>
      <c r="BH961" s="13"/>
      <c r="BI961" s="13"/>
      <c r="BJ961" s="13"/>
      <c r="BK961" s="13"/>
      <c r="BL961" s="13"/>
      <c r="BM961" s="13"/>
      <c r="BN961" s="13"/>
      <c r="BO961" s="13"/>
      <c r="BP961" s="13"/>
      <c r="BQ961" s="13"/>
      <c r="BR961" s="13"/>
      <c r="BS961" s="13"/>
      <c r="BT961" s="13"/>
      <c r="BU961" s="13"/>
      <c r="BV961" s="13"/>
      <c r="BW961" s="13"/>
      <c r="BX961" s="13"/>
      <c r="BY961" s="13"/>
      <c r="BZ961" s="13"/>
      <c r="CA961" s="13"/>
      <c r="CB961" s="13">
        <v>267</v>
      </c>
      <c r="CC961" s="13">
        <v>124</v>
      </c>
      <c r="CD961" s="13"/>
      <c r="CE961" s="13"/>
      <c r="CF961" s="21"/>
      <c r="CG961" s="13"/>
      <c r="CH961" s="13"/>
      <c r="CI961" s="13"/>
      <c r="CJ961" s="13"/>
      <c r="CK961" s="13"/>
      <c r="CL961" s="13"/>
      <c r="CM961" s="13"/>
      <c r="CN961" s="13"/>
      <c r="CO961" s="13"/>
      <c r="CP961" s="13"/>
      <c r="CQ961" s="13"/>
      <c r="CR961" s="13"/>
      <c r="CS961" s="13"/>
      <c r="CT961" s="13"/>
      <c r="CU961" s="13"/>
      <c r="CV961" s="13"/>
      <c r="CW961" s="13"/>
      <c r="CX961" s="13"/>
      <c r="CY961" s="13"/>
      <c r="CZ961" s="13"/>
      <c r="DA961" s="13"/>
      <c r="DB961" s="13"/>
      <c r="DC961" s="13"/>
      <c r="DD961" s="13"/>
      <c r="DE961" s="13"/>
      <c r="DF961" s="13"/>
      <c r="DG961" s="13"/>
      <c r="DH961" s="13"/>
      <c r="DI961" s="13"/>
      <c r="DJ961" s="13"/>
      <c r="DK961" s="13"/>
      <c r="DL961" s="13"/>
      <c r="DM961" s="13"/>
      <c r="DN961" s="13"/>
      <c r="DO961" s="13"/>
      <c r="DP961" s="13"/>
      <c r="DQ961" s="13"/>
      <c r="DR961" s="13"/>
      <c r="DS961" s="13"/>
      <c r="DT961" s="13"/>
      <c r="DU961" s="13"/>
      <c r="DV961" s="13"/>
      <c r="DW961" s="13"/>
      <c r="DX961" s="13"/>
      <c r="DY961" s="13"/>
      <c r="DZ961" s="13"/>
      <c r="EA961" s="13"/>
      <c r="EB961" s="13"/>
      <c r="EC961" s="13"/>
      <c r="ED961" s="13"/>
      <c r="EE961" s="13"/>
      <c r="EF961" s="13"/>
      <c r="EG961" s="13"/>
      <c r="EH961" s="13"/>
      <c r="EI961" s="13"/>
      <c r="EJ961" s="13"/>
      <c r="EK961" s="13"/>
      <c r="EL961" s="13"/>
      <c r="EM961" s="13"/>
      <c r="EN961" s="13"/>
      <c r="EO961" s="13"/>
      <c r="EP961" s="13"/>
      <c r="EQ961" s="13"/>
      <c r="ER961" s="13"/>
      <c r="ES961" s="13"/>
      <c r="ET961" s="13"/>
      <c r="EU961" s="13"/>
      <c r="EV961" s="13"/>
      <c r="EW961" s="13"/>
      <c r="EX961" s="13"/>
      <c r="EY961" s="13"/>
      <c r="EZ961" s="13"/>
      <c r="FA961" s="13"/>
      <c r="FB961" s="13"/>
      <c r="FC961" s="13"/>
      <c r="FD961" s="13"/>
      <c r="FE961" s="13"/>
      <c r="FF961" s="13"/>
    </row>
    <row r="962" spans="1:162" customFormat="1" x14ac:dyDescent="0.25">
      <c r="A962" s="13" t="s">
        <v>111</v>
      </c>
      <c r="B962" s="13" t="s">
        <v>1687</v>
      </c>
      <c r="C962" s="19" t="s">
        <v>1719</v>
      </c>
      <c r="D962" s="20">
        <v>124</v>
      </c>
      <c r="E962" s="13">
        <v>4</v>
      </c>
      <c r="F962" s="13">
        <v>120</v>
      </c>
      <c r="G962" s="13"/>
      <c r="H962" s="13" t="s">
        <v>436</v>
      </c>
      <c r="I962" s="13" t="s">
        <v>1609</v>
      </c>
      <c r="J962" s="13"/>
      <c r="K962" s="13" t="s">
        <v>1678</v>
      </c>
      <c r="L962" s="13"/>
      <c r="M962" s="13"/>
      <c r="N962" s="13" t="s">
        <v>1659</v>
      </c>
      <c r="O962" s="13" t="s">
        <v>76</v>
      </c>
      <c r="P962" s="13" t="s">
        <v>1720</v>
      </c>
      <c r="Q962" s="13"/>
      <c r="R962" s="16" t="s">
        <v>118</v>
      </c>
      <c r="S962" s="13">
        <v>56.39</v>
      </c>
      <c r="T962" s="13"/>
      <c r="U962" s="13"/>
      <c r="V962" s="13"/>
      <c r="W962" s="13"/>
      <c r="X962" s="13">
        <v>8.44</v>
      </c>
      <c r="Y962">
        <f t="shared" si="15"/>
        <v>7.5943963999999999</v>
      </c>
      <c r="Z962" s="13"/>
      <c r="AA962" s="13"/>
      <c r="AB962" s="13"/>
      <c r="AC962" s="13">
        <v>4.7699999999999996</v>
      </c>
      <c r="AD962" s="13"/>
      <c r="AE962" s="13"/>
      <c r="AF962" s="13">
        <v>0.35</v>
      </c>
      <c r="AG962" s="13"/>
      <c r="AH962" s="13"/>
      <c r="AI962" s="13"/>
      <c r="AJ962" s="13"/>
      <c r="AK962" s="13"/>
      <c r="AL962" s="13"/>
      <c r="AM962" s="13"/>
      <c r="AN962" s="13">
        <v>269</v>
      </c>
      <c r="AO962" s="13"/>
      <c r="AP962" s="13"/>
      <c r="AQ962" s="13"/>
      <c r="AR962" s="13"/>
      <c r="AS962" s="13"/>
      <c r="AT962" s="13">
        <v>3.6</v>
      </c>
      <c r="AU962" s="13">
        <v>27.7</v>
      </c>
      <c r="AV962" s="13"/>
      <c r="AW962" s="13"/>
      <c r="AX962" s="13"/>
      <c r="AY962" s="13"/>
      <c r="AZ962" s="13"/>
      <c r="BA962" s="13"/>
      <c r="BB962" s="13"/>
      <c r="BC962" s="13"/>
      <c r="BD962" s="13"/>
      <c r="BE962" s="13"/>
      <c r="BF962" s="13"/>
      <c r="BG962" s="13"/>
      <c r="BH962" s="13"/>
      <c r="BI962" s="13"/>
      <c r="BJ962" s="13"/>
      <c r="BK962" s="13"/>
      <c r="BL962" s="13"/>
      <c r="BM962" s="13"/>
      <c r="BN962" s="13"/>
      <c r="BO962" s="13"/>
      <c r="BP962" s="13"/>
      <c r="BQ962" s="13"/>
      <c r="BR962" s="13"/>
      <c r="BS962" s="13"/>
      <c r="BT962" s="13"/>
      <c r="BU962" s="13"/>
      <c r="BV962" s="13"/>
      <c r="BW962" s="13"/>
      <c r="BX962" s="13"/>
      <c r="BY962" s="13"/>
      <c r="BZ962" s="13"/>
      <c r="CA962" s="13"/>
      <c r="CB962" s="13">
        <v>269</v>
      </c>
      <c r="CC962" s="13">
        <v>124</v>
      </c>
      <c r="CD962" s="13"/>
      <c r="CE962" s="13"/>
      <c r="CF962" s="21"/>
      <c r="CG962" s="13"/>
      <c r="CH962" s="13"/>
      <c r="CI962" s="13"/>
      <c r="CJ962" s="13"/>
      <c r="CK962" s="13"/>
      <c r="CL962" s="13"/>
      <c r="CM962" s="13"/>
      <c r="CN962" s="13"/>
      <c r="CO962" s="13"/>
      <c r="CP962" s="13"/>
      <c r="CQ962" s="13"/>
      <c r="CR962" s="13"/>
      <c r="CS962" s="13"/>
      <c r="CT962" s="13"/>
      <c r="CU962" s="13"/>
      <c r="CV962" s="13"/>
      <c r="CW962" s="13"/>
      <c r="CX962" s="13"/>
      <c r="CY962" s="13"/>
      <c r="CZ962" s="13"/>
      <c r="DA962" s="13"/>
      <c r="DB962" s="13"/>
      <c r="DC962" s="13"/>
      <c r="DD962" s="13"/>
      <c r="DE962" s="13"/>
      <c r="DF962" s="13"/>
      <c r="DG962" s="22"/>
      <c r="DH962" s="13"/>
      <c r="DI962" s="13"/>
      <c r="DJ962" s="13"/>
      <c r="DK962" s="13"/>
      <c r="DL962" s="13"/>
      <c r="DM962" s="13"/>
      <c r="DN962" s="13"/>
      <c r="DO962" s="23"/>
      <c r="DP962" s="13"/>
      <c r="DQ962" s="13"/>
      <c r="DR962" s="13"/>
      <c r="DS962" s="13"/>
      <c r="DT962" s="13"/>
      <c r="DU962" s="13"/>
      <c r="DV962" s="13"/>
      <c r="DW962" s="13"/>
      <c r="DX962" s="13"/>
      <c r="DY962" s="13"/>
      <c r="DZ962" s="13"/>
      <c r="EA962" s="13"/>
      <c r="EB962" s="13"/>
      <c r="EC962" s="13"/>
      <c r="ED962" s="13"/>
      <c r="EE962" s="13"/>
      <c r="EF962" s="13"/>
      <c r="EG962" s="13"/>
      <c r="EH962" s="13"/>
      <c r="EI962" s="13"/>
      <c r="EJ962" s="13"/>
      <c r="EK962" s="13"/>
      <c r="EL962" s="13"/>
      <c r="EM962" s="13"/>
      <c r="EN962" s="13"/>
      <c r="EO962" s="13"/>
      <c r="EP962" s="13"/>
      <c r="EQ962" s="13"/>
      <c r="ER962" s="13"/>
      <c r="ES962" s="13"/>
      <c r="ET962" s="13"/>
      <c r="EU962" s="13"/>
      <c r="EV962" s="13"/>
      <c r="EW962" s="13"/>
      <c r="EX962" s="13"/>
      <c r="EY962" s="13"/>
      <c r="EZ962" s="13"/>
      <c r="FA962" s="13"/>
      <c r="FB962" s="13"/>
      <c r="FC962" s="13"/>
      <c r="FD962" s="13"/>
      <c r="FE962" s="13"/>
      <c r="FF962" s="13"/>
    </row>
    <row r="963" spans="1:162" customFormat="1" x14ac:dyDescent="0.25">
      <c r="A963" s="13" t="s">
        <v>111</v>
      </c>
      <c r="B963" s="13" t="s">
        <v>1687</v>
      </c>
      <c r="C963" s="19" t="s">
        <v>1721</v>
      </c>
      <c r="D963" s="20">
        <v>124</v>
      </c>
      <c r="E963" s="13">
        <v>4</v>
      </c>
      <c r="F963" s="13">
        <v>120</v>
      </c>
      <c r="G963" s="13"/>
      <c r="H963" s="13" t="s">
        <v>436</v>
      </c>
      <c r="I963" s="13" t="s">
        <v>1609</v>
      </c>
      <c r="J963" s="13"/>
      <c r="K963" s="13" t="s">
        <v>1678</v>
      </c>
      <c r="L963" s="13"/>
      <c r="M963" s="13"/>
      <c r="N963" s="13" t="s">
        <v>1659</v>
      </c>
      <c r="O963" s="13" t="s">
        <v>76</v>
      </c>
      <c r="P963" s="13" t="s">
        <v>1722</v>
      </c>
      <c r="Q963" s="13"/>
      <c r="R963" s="16" t="s">
        <v>118</v>
      </c>
      <c r="S963" s="13">
        <v>56.39</v>
      </c>
      <c r="T963" s="13"/>
      <c r="U963" s="13"/>
      <c r="V963" s="13"/>
      <c r="W963" s="13"/>
      <c r="X963" s="13">
        <v>8.6999999999999993</v>
      </c>
      <c r="Y963">
        <f t="shared" si="15"/>
        <v>7.8283469999999991</v>
      </c>
      <c r="Z963" s="13"/>
      <c r="AA963" s="13"/>
      <c r="AB963" s="13"/>
      <c r="AC963" s="13">
        <v>4.68</v>
      </c>
      <c r="AD963" s="13"/>
      <c r="AE963" s="13"/>
      <c r="AF963" s="13">
        <v>0.3</v>
      </c>
      <c r="AG963" s="13"/>
      <c r="AH963" s="13"/>
      <c r="AI963" s="13"/>
      <c r="AJ963" s="13"/>
      <c r="AK963" s="13"/>
      <c r="AL963" s="13"/>
      <c r="AM963" s="13"/>
      <c r="AN963" s="13">
        <v>266</v>
      </c>
      <c r="AO963" s="13"/>
      <c r="AP963" s="13"/>
      <c r="AQ963" s="13"/>
      <c r="AR963" s="13"/>
      <c r="AS963" s="13"/>
      <c r="AT963" s="13">
        <v>4.9000000000000004</v>
      </c>
      <c r="AU963" s="13">
        <v>26.8</v>
      </c>
      <c r="AV963" s="13"/>
      <c r="AW963" s="13"/>
      <c r="AX963" s="13"/>
      <c r="AY963" s="13"/>
      <c r="AZ963" s="13"/>
      <c r="BA963" s="13"/>
      <c r="BB963" s="13"/>
      <c r="BC963" s="13"/>
      <c r="BD963" s="13"/>
      <c r="BE963" s="13"/>
      <c r="BF963" s="13"/>
      <c r="BG963" s="13"/>
      <c r="BH963" s="13"/>
      <c r="BI963" s="13"/>
      <c r="BJ963" s="13"/>
      <c r="BK963" s="13"/>
      <c r="BL963" s="13"/>
      <c r="BM963" s="13"/>
      <c r="BN963" s="13"/>
      <c r="BO963" s="13"/>
      <c r="BP963" s="13"/>
      <c r="BQ963" s="13"/>
      <c r="BR963" s="13"/>
      <c r="BS963" s="13"/>
      <c r="BT963" s="13"/>
      <c r="BU963" s="13"/>
      <c r="BV963" s="13"/>
      <c r="BW963" s="13"/>
      <c r="BX963" s="13"/>
      <c r="BY963" s="13"/>
      <c r="BZ963" s="13"/>
      <c r="CA963" s="13"/>
      <c r="CB963" s="13">
        <v>266</v>
      </c>
      <c r="CC963" s="13">
        <v>124</v>
      </c>
      <c r="CD963" s="13"/>
      <c r="CE963" s="13"/>
      <c r="CF963" s="21"/>
      <c r="CG963" s="13"/>
      <c r="CH963" s="13"/>
      <c r="CI963" s="13"/>
      <c r="CJ963" s="13"/>
      <c r="CK963" s="13"/>
      <c r="CL963" s="13"/>
      <c r="CM963" s="13"/>
      <c r="CN963" s="13"/>
      <c r="CO963" s="13"/>
      <c r="CP963" s="13"/>
      <c r="CQ963" s="13"/>
      <c r="CR963" s="13"/>
      <c r="CS963" s="13"/>
      <c r="CT963" s="13"/>
      <c r="CU963" s="13"/>
      <c r="CV963" s="13"/>
      <c r="CW963" s="13"/>
      <c r="CX963" s="13"/>
      <c r="CY963" s="13"/>
      <c r="CZ963" s="13"/>
      <c r="DA963" s="13"/>
      <c r="DB963" s="13"/>
      <c r="DC963" s="13"/>
      <c r="DD963" s="13"/>
      <c r="DE963" s="13"/>
      <c r="DF963" s="13"/>
      <c r="DG963" s="22"/>
      <c r="DH963" s="13"/>
      <c r="DI963" s="13"/>
      <c r="DJ963" s="13"/>
      <c r="DK963" s="13"/>
      <c r="DL963" s="13"/>
      <c r="DM963" s="13"/>
      <c r="DN963" s="13"/>
      <c r="DO963" s="23"/>
      <c r="DP963" s="13"/>
      <c r="DQ963" s="13"/>
      <c r="DR963" s="13"/>
      <c r="DS963" s="13"/>
      <c r="DT963" s="13"/>
      <c r="DU963" s="13"/>
      <c r="DV963" s="13"/>
      <c r="DW963" s="13"/>
      <c r="DX963" s="13"/>
      <c r="DY963" s="13"/>
      <c r="DZ963" s="13"/>
      <c r="EA963" s="13"/>
      <c r="EB963" s="13"/>
      <c r="EC963" s="13"/>
      <c r="ED963" s="13"/>
      <c r="EE963" s="13"/>
      <c r="EF963" s="13"/>
      <c r="EG963" s="13"/>
      <c r="EH963" s="13"/>
      <c r="EI963" s="13"/>
      <c r="EJ963" s="13"/>
      <c r="EK963" s="13"/>
      <c r="EL963" s="13"/>
      <c r="EM963" s="13"/>
      <c r="EN963" s="13"/>
      <c r="EO963" s="13"/>
      <c r="EP963" s="13"/>
      <c r="EQ963" s="13"/>
      <c r="ER963" s="13"/>
      <c r="ES963" s="13"/>
      <c r="ET963" s="13"/>
      <c r="EU963" s="13"/>
      <c r="EV963" s="13"/>
      <c r="EW963" s="13"/>
      <c r="EX963" s="13"/>
      <c r="EY963" s="13"/>
      <c r="EZ963" s="13"/>
      <c r="FA963" s="13"/>
      <c r="FB963" s="13"/>
      <c r="FC963" s="13"/>
      <c r="FD963" s="13"/>
      <c r="FE963" s="13"/>
      <c r="FF963" s="13"/>
    </row>
    <row r="964" spans="1:162" customFormat="1" x14ac:dyDescent="0.25">
      <c r="A964" s="13" t="s">
        <v>111</v>
      </c>
      <c r="B964" s="13" t="s">
        <v>1687</v>
      </c>
      <c r="C964" s="19" t="s">
        <v>1723</v>
      </c>
      <c r="D964" s="20">
        <v>124</v>
      </c>
      <c r="E964" s="13">
        <v>4</v>
      </c>
      <c r="F964" s="13">
        <v>120</v>
      </c>
      <c r="G964" s="13"/>
      <c r="H964" s="13" t="s">
        <v>436</v>
      </c>
      <c r="I964" s="13" t="s">
        <v>1544</v>
      </c>
      <c r="J964" s="13"/>
      <c r="K964" s="13" t="s">
        <v>1678</v>
      </c>
      <c r="L964" s="13"/>
      <c r="M964" s="13"/>
      <c r="N964" s="13" t="s">
        <v>1659</v>
      </c>
      <c r="O964" s="13" t="s">
        <v>76</v>
      </c>
      <c r="P964" s="13" t="s">
        <v>1724</v>
      </c>
      <c r="Q964" s="13"/>
      <c r="R964" s="16" t="s">
        <v>118</v>
      </c>
      <c r="S964" s="13">
        <v>56.58</v>
      </c>
      <c r="T964" s="13"/>
      <c r="U964" s="13"/>
      <c r="V964" s="13"/>
      <c r="W964" s="13"/>
      <c r="X964" s="13">
        <v>9.02</v>
      </c>
      <c r="Y964">
        <f t="shared" si="15"/>
        <v>8.1162861999999993</v>
      </c>
      <c r="Z964" s="13"/>
      <c r="AA964" s="13"/>
      <c r="AB964" s="13"/>
      <c r="AC964" s="13">
        <v>4.24</v>
      </c>
      <c r="AD964" s="13"/>
      <c r="AE964" s="13"/>
      <c r="AF964" s="13">
        <v>0.31</v>
      </c>
      <c r="AG964" s="13"/>
      <c r="AH964" s="13"/>
      <c r="AI964" s="13"/>
      <c r="AJ964" s="13"/>
      <c r="AK964" s="13"/>
      <c r="AL964" s="13"/>
      <c r="AM964" s="13"/>
      <c r="AN964" s="13">
        <v>219</v>
      </c>
      <c r="AO964" s="13"/>
      <c r="AP964" s="13"/>
      <c r="AQ964" s="13"/>
      <c r="AR964" s="13"/>
      <c r="AS964" s="13"/>
      <c r="AT964" s="13">
        <v>4.3</v>
      </c>
      <c r="AU964" s="13">
        <v>32.6</v>
      </c>
      <c r="AV964" s="13"/>
      <c r="AW964" s="13"/>
      <c r="AX964" s="13"/>
      <c r="AY964" s="13"/>
      <c r="AZ964" s="13"/>
      <c r="BA964" s="13"/>
      <c r="BB964" s="13"/>
      <c r="BC964" s="13"/>
      <c r="BD964" s="13"/>
      <c r="BE964" s="13"/>
      <c r="BF964" s="13"/>
      <c r="BG964" s="13"/>
      <c r="BH964" s="13"/>
      <c r="BI964" s="13"/>
      <c r="BJ964" s="13"/>
      <c r="BK964" s="13"/>
      <c r="BL964" s="13"/>
      <c r="BM964" s="13"/>
      <c r="BN964" s="13"/>
      <c r="BO964" s="13"/>
      <c r="BP964" s="13"/>
      <c r="BQ964" s="13"/>
      <c r="BR964" s="13"/>
      <c r="BS964" s="13"/>
      <c r="BT964" s="13"/>
      <c r="BU964" s="13"/>
      <c r="BV964" s="13"/>
      <c r="BW964" s="13"/>
      <c r="BX964" s="13"/>
      <c r="BY964" s="13"/>
      <c r="BZ964" s="13"/>
      <c r="CA964" s="13"/>
      <c r="CB964" s="13">
        <v>219</v>
      </c>
      <c r="CC964" s="13">
        <v>124</v>
      </c>
      <c r="CD964" s="13"/>
      <c r="CE964" s="13"/>
      <c r="CF964" s="21"/>
      <c r="CG964" s="13"/>
      <c r="CH964" s="13"/>
      <c r="CI964" s="13"/>
      <c r="CJ964" s="13"/>
      <c r="CK964" s="13"/>
      <c r="CL964" s="13"/>
      <c r="CM964" s="13"/>
      <c r="CN964" s="13"/>
      <c r="CO964" s="13"/>
      <c r="CP964" s="13"/>
      <c r="CQ964" s="13"/>
      <c r="CR964" s="13"/>
      <c r="CS964" s="13"/>
      <c r="CT964" s="13"/>
      <c r="CU964" s="13"/>
      <c r="CV964" s="13"/>
      <c r="CW964" s="13"/>
      <c r="CX964" s="13"/>
      <c r="CY964" s="13"/>
      <c r="CZ964" s="13"/>
      <c r="DA964" s="13"/>
      <c r="DB964" s="13"/>
      <c r="DC964" s="13"/>
      <c r="DD964" s="13"/>
      <c r="DE964" s="13"/>
      <c r="DF964" s="13"/>
      <c r="DG964" s="22"/>
      <c r="DH964" s="13"/>
      <c r="DI964" s="13"/>
      <c r="DJ964" s="13"/>
      <c r="DK964" s="13"/>
      <c r="DL964" s="13"/>
      <c r="DM964" s="13"/>
      <c r="DN964" s="13"/>
      <c r="DO964" s="23"/>
      <c r="DP964" s="13"/>
      <c r="DQ964" s="13"/>
      <c r="DR964" s="13"/>
      <c r="DS964" s="13"/>
      <c r="DT964" s="13"/>
      <c r="DU964" s="13"/>
      <c r="DV964" s="13"/>
      <c r="DW964" s="13"/>
      <c r="DX964" s="13"/>
      <c r="DY964" s="13"/>
      <c r="DZ964" s="13"/>
      <c r="EA964" s="13"/>
      <c r="EB964" s="13"/>
      <c r="EC964" s="13"/>
      <c r="ED964" s="13"/>
      <c r="EE964" s="13"/>
      <c r="EF964" s="13"/>
      <c r="EG964" s="13"/>
      <c r="EH964" s="13"/>
      <c r="EI964" s="13"/>
      <c r="EJ964" s="13"/>
      <c r="EK964" s="13"/>
      <c r="EL964" s="13"/>
      <c r="EM964" s="13"/>
      <c r="EN964" s="13"/>
      <c r="EO964" s="13"/>
      <c r="EP964" s="13"/>
      <c r="EQ964" s="13"/>
      <c r="ER964" s="13"/>
      <c r="ES964" s="13"/>
      <c r="ET964" s="13"/>
      <c r="EU964" s="13"/>
      <c r="EV964" s="13"/>
      <c r="EW964" s="13"/>
      <c r="EX964" s="13"/>
      <c r="EY964" s="13"/>
      <c r="EZ964" s="13"/>
      <c r="FA964" s="13"/>
      <c r="FB964" s="13"/>
      <c r="FC964" s="13"/>
      <c r="FD964" s="13"/>
      <c r="FE964" s="13"/>
      <c r="FF964" s="13"/>
    </row>
    <row r="965" spans="1:162" customFormat="1" x14ac:dyDescent="0.25">
      <c r="A965" s="13" t="s">
        <v>111</v>
      </c>
      <c r="B965" s="13" t="s">
        <v>1687</v>
      </c>
      <c r="C965" s="19" t="s">
        <v>1725</v>
      </c>
      <c r="D965" s="20">
        <v>124</v>
      </c>
      <c r="E965" s="13">
        <v>4</v>
      </c>
      <c r="F965" s="13">
        <v>120</v>
      </c>
      <c r="G965" s="13"/>
      <c r="H965" s="13" t="s">
        <v>436</v>
      </c>
      <c r="I965" s="13" t="s">
        <v>1544</v>
      </c>
      <c r="J965" s="13"/>
      <c r="K965" s="13" t="s">
        <v>1678</v>
      </c>
      <c r="L965" s="13"/>
      <c r="M965" s="13"/>
      <c r="N965" s="13" t="s">
        <v>1659</v>
      </c>
      <c r="O965" s="13" t="s">
        <v>76</v>
      </c>
      <c r="P965" s="13" t="s">
        <v>1726</v>
      </c>
      <c r="Q965" s="13"/>
      <c r="R965" s="16" t="s">
        <v>118</v>
      </c>
      <c r="S965" s="13">
        <v>57.22</v>
      </c>
      <c r="T965" s="13"/>
      <c r="U965" s="13"/>
      <c r="V965" s="13"/>
      <c r="W965" s="13"/>
      <c r="X965" s="13">
        <v>9.14</v>
      </c>
      <c r="Y965">
        <f t="shared" si="15"/>
        <v>8.2242633999999999</v>
      </c>
      <c r="Z965" s="13"/>
      <c r="AA965" s="13"/>
      <c r="AB965" s="13"/>
      <c r="AC965" s="13">
        <v>4.09</v>
      </c>
      <c r="AD965" s="13"/>
      <c r="AE965" s="13"/>
      <c r="AF965" s="13">
        <v>0.28999999999999998</v>
      </c>
      <c r="AG965" s="13"/>
      <c r="AH965" s="13"/>
      <c r="AI965" s="13"/>
      <c r="AJ965" s="13"/>
      <c r="AK965" s="13"/>
      <c r="AL965" s="13"/>
      <c r="AM965" s="13"/>
      <c r="AN965" s="13">
        <v>228</v>
      </c>
      <c r="AO965" s="13"/>
      <c r="AP965" s="13"/>
      <c r="AQ965" s="13"/>
      <c r="AR965" s="13"/>
      <c r="AS965" s="13"/>
      <c r="AT965" s="13">
        <v>5</v>
      </c>
      <c r="AU965" s="13">
        <v>30.7</v>
      </c>
      <c r="AV965" s="13"/>
      <c r="AW965" s="13"/>
      <c r="AX965" s="13"/>
      <c r="AY965" s="13"/>
      <c r="AZ965" s="13"/>
      <c r="BA965" s="13"/>
      <c r="BB965" s="13"/>
      <c r="BC965" s="13"/>
      <c r="BD965" s="13"/>
      <c r="BE965" s="13"/>
      <c r="BF965" s="13"/>
      <c r="BG965" s="13"/>
      <c r="BH965" s="13"/>
      <c r="BI965" s="13"/>
      <c r="BJ965" s="13"/>
      <c r="BK965" s="13"/>
      <c r="BL965" s="13"/>
      <c r="BM965" s="13"/>
      <c r="BN965" s="13"/>
      <c r="BO965" s="13"/>
      <c r="BP965" s="13"/>
      <c r="BQ965" s="13"/>
      <c r="BR965" s="13"/>
      <c r="BS965" s="13"/>
      <c r="BT965" s="13"/>
      <c r="BU965" s="13"/>
      <c r="BV965" s="13"/>
      <c r="BW965" s="13"/>
      <c r="BX965" s="13"/>
      <c r="BY965" s="13"/>
      <c r="BZ965" s="13"/>
      <c r="CA965" s="13"/>
      <c r="CB965" s="13">
        <v>228</v>
      </c>
      <c r="CC965" s="13">
        <v>124</v>
      </c>
      <c r="CD965" s="13"/>
      <c r="CE965" s="13"/>
      <c r="CF965" s="21"/>
      <c r="CG965" s="13"/>
      <c r="CH965" s="13"/>
      <c r="CI965" s="13"/>
      <c r="CJ965" s="13"/>
      <c r="CK965" s="13"/>
      <c r="CL965" s="13"/>
      <c r="CM965" s="13"/>
      <c r="CN965" s="13"/>
      <c r="CO965" s="13"/>
      <c r="CP965" s="13"/>
      <c r="CQ965" s="13"/>
      <c r="CR965" s="13"/>
      <c r="CS965" s="13"/>
      <c r="CT965" s="13"/>
      <c r="CU965" s="13"/>
      <c r="CV965" s="13"/>
      <c r="CW965" s="13"/>
      <c r="CX965" s="13"/>
      <c r="CY965" s="13"/>
      <c r="CZ965" s="13"/>
      <c r="DA965" s="13"/>
      <c r="DB965" s="13"/>
      <c r="DC965" s="13"/>
      <c r="DD965" s="13"/>
      <c r="DE965" s="13"/>
      <c r="DF965" s="13"/>
      <c r="DG965" s="22"/>
      <c r="DH965" s="13"/>
      <c r="DI965" s="13"/>
      <c r="DJ965" s="13"/>
      <c r="DK965" s="13"/>
      <c r="DL965" s="13"/>
      <c r="DM965" s="13"/>
      <c r="DN965" s="13"/>
      <c r="DO965" s="23"/>
      <c r="DP965" s="13"/>
      <c r="DQ965" s="13"/>
      <c r="DR965" s="13"/>
      <c r="DS965" s="13"/>
      <c r="DT965" s="13"/>
      <c r="DU965" s="13"/>
      <c r="DV965" s="13"/>
      <c r="DW965" s="13"/>
      <c r="DX965" s="13"/>
      <c r="DY965" s="13"/>
      <c r="DZ965" s="13"/>
      <c r="EA965" s="13"/>
      <c r="EB965" s="13"/>
      <c r="EC965" s="13"/>
      <c r="ED965" s="13"/>
      <c r="EE965" s="13"/>
      <c r="EF965" s="13"/>
      <c r="EG965" s="13"/>
      <c r="EH965" s="13"/>
      <c r="EI965" s="13"/>
      <c r="EJ965" s="13"/>
      <c r="EK965" s="13"/>
      <c r="EL965" s="13"/>
      <c r="EM965" s="13"/>
      <c r="EN965" s="13"/>
      <c r="EO965" s="13"/>
      <c r="EP965" s="13"/>
      <c r="EQ965" s="13"/>
      <c r="ER965" s="13"/>
      <c r="ES965" s="13"/>
      <c r="ET965" s="13"/>
      <c r="EU965" s="13"/>
      <c r="EV965" s="13"/>
      <c r="EW965" s="13"/>
      <c r="EX965" s="13"/>
      <c r="EY965" s="13"/>
      <c r="EZ965" s="13"/>
      <c r="FA965" s="13"/>
      <c r="FB965" s="13"/>
      <c r="FC965" s="13"/>
      <c r="FD965" s="13"/>
      <c r="FE965" s="13"/>
      <c r="FF965" s="13"/>
    </row>
    <row r="966" spans="1:162" customFormat="1" x14ac:dyDescent="0.25">
      <c r="A966" s="13" t="s">
        <v>111</v>
      </c>
      <c r="B966" s="13" t="s">
        <v>1687</v>
      </c>
      <c r="C966" s="19" t="s">
        <v>1727</v>
      </c>
      <c r="D966" s="20">
        <v>124</v>
      </c>
      <c r="E966" s="13">
        <v>4</v>
      </c>
      <c r="F966" s="13">
        <v>120</v>
      </c>
      <c r="G966" s="13"/>
      <c r="H966" s="13" t="s">
        <v>436</v>
      </c>
      <c r="I966" s="13" t="s">
        <v>1609</v>
      </c>
      <c r="J966" s="13"/>
      <c r="K966" s="13" t="s">
        <v>1658</v>
      </c>
      <c r="L966" s="13"/>
      <c r="M966" s="13"/>
      <c r="N966" s="13" t="s">
        <v>1659</v>
      </c>
      <c r="O966" s="13" t="s">
        <v>76</v>
      </c>
      <c r="P966" s="13" t="s">
        <v>1728</v>
      </c>
      <c r="Q966" s="13"/>
      <c r="R966" s="16" t="s">
        <v>118</v>
      </c>
      <c r="S966" s="13">
        <v>57.22</v>
      </c>
      <c r="T966" s="13"/>
      <c r="U966" s="13"/>
      <c r="V966" s="13"/>
      <c r="W966" s="13"/>
      <c r="X966" s="13">
        <v>7.74</v>
      </c>
      <c r="Y966">
        <f t="shared" si="15"/>
        <v>6.9645294</v>
      </c>
      <c r="Z966" s="13"/>
      <c r="AA966" s="13"/>
      <c r="AB966" s="13"/>
      <c r="AC966" s="13">
        <v>4.5</v>
      </c>
      <c r="AD966" s="13"/>
      <c r="AE966" s="13"/>
      <c r="AF966" s="13">
        <v>0.33</v>
      </c>
      <c r="AG966" s="13"/>
      <c r="AH966" s="13"/>
      <c r="AI966" s="13"/>
      <c r="AJ966" s="13"/>
      <c r="AK966" s="13"/>
      <c r="AL966" s="13"/>
      <c r="AM966" s="13"/>
      <c r="AN966" s="13">
        <v>277</v>
      </c>
      <c r="AO966" s="13"/>
      <c r="AP966" s="13"/>
      <c r="AQ966" s="13"/>
      <c r="AR966" s="13"/>
      <c r="AS966" s="13"/>
      <c r="AT966" s="13">
        <v>2.9</v>
      </c>
      <c r="AU966" s="13">
        <v>18.600000000000001</v>
      </c>
      <c r="AV966" s="13"/>
      <c r="AW966" s="13"/>
      <c r="AX966" s="13"/>
      <c r="AY966" s="13"/>
      <c r="AZ966" s="13"/>
      <c r="BA966" s="13"/>
      <c r="BB966" s="13"/>
      <c r="BC966" s="13"/>
      <c r="BD966" s="13"/>
      <c r="BE966" s="13"/>
      <c r="BF966" s="13"/>
      <c r="BG966" s="13"/>
      <c r="BH966" s="13"/>
      <c r="BI966" s="13"/>
      <c r="BJ966" s="13"/>
      <c r="BK966" s="13"/>
      <c r="BL966" s="13"/>
      <c r="BM966" s="13"/>
      <c r="BN966" s="13"/>
      <c r="BO966" s="13"/>
      <c r="BP966" s="13"/>
      <c r="BQ966" s="13"/>
      <c r="BR966" s="13"/>
      <c r="BS966" s="13"/>
      <c r="BT966" s="13"/>
      <c r="BU966" s="13"/>
      <c r="BV966" s="13"/>
      <c r="BW966" s="13"/>
      <c r="BX966" s="13"/>
      <c r="BY966" s="13"/>
      <c r="BZ966" s="13"/>
      <c r="CA966" s="13"/>
      <c r="CB966" s="13">
        <v>277</v>
      </c>
      <c r="CC966" s="13">
        <v>124</v>
      </c>
      <c r="CD966" s="13"/>
      <c r="CE966" s="13"/>
      <c r="CF966" s="21"/>
      <c r="CG966" s="13"/>
      <c r="CH966" s="13"/>
      <c r="CI966" s="13"/>
      <c r="CJ966" s="13"/>
      <c r="CK966" s="13"/>
      <c r="CL966" s="13"/>
      <c r="CM966" s="13"/>
      <c r="CN966" s="13"/>
      <c r="CO966" s="13"/>
      <c r="CP966" s="13"/>
      <c r="CQ966" s="13"/>
      <c r="CR966" s="13"/>
      <c r="CS966" s="13"/>
      <c r="CT966" s="13"/>
      <c r="CU966" s="13"/>
      <c r="CV966" s="13"/>
      <c r="CW966" s="13"/>
      <c r="CX966" s="13"/>
      <c r="CY966" s="13"/>
      <c r="CZ966" s="13"/>
      <c r="DA966" s="13"/>
      <c r="DB966" s="13"/>
      <c r="DC966" s="13"/>
      <c r="DD966" s="13"/>
      <c r="DE966" s="13"/>
      <c r="DF966" s="13"/>
      <c r="DG966" s="22"/>
      <c r="DH966" s="13"/>
      <c r="DI966" s="13"/>
      <c r="DJ966" s="13"/>
      <c r="DK966" s="13"/>
      <c r="DL966" s="13"/>
      <c r="DM966" s="13"/>
      <c r="DN966" s="13"/>
      <c r="DO966" s="23"/>
      <c r="DP966" s="13"/>
      <c r="DQ966" s="13"/>
      <c r="DR966" s="13"/>
      <c r="DS966" s="13"/>
      <c r="DT966" s="13"/>
      <c r="DU966" s="13"/>
      <c r="DV966" s="13"/>
      <c r="DW966" s="13"/>
      <c r="DX966" s="13"/>
      <c r="DY966" s="13"/>
      <c r="DZ966" s="13"/>
      <c r="EA966" s="13"/>
      <c r="EB966" s="13"/>
      <c r="EC966" s="13"/>
      <c r="ED966" s="13"/>
      <c r="EE966" s="13"/>
      <c r="EF966" s="13"/>
      <c r="EG966" s="13"/>
      <c r="EH966" s="13"/>
      <c r="EI966" s="13"/>
      <c r="EJ966" s="13"/>
      <c r="EK966" s="13"/>
      <c r="EL966" s="13"/>
      <c r="EM966" s="13"/>
      <c r="EN966" s="13"/>
      <c r="EO966" s="13"/>
      <c r="EP966" s="13"/>
      <c r="EQ966" s="13"/>
      <c r="ER966" s="13"/>
      <c r="ES966" s="13"/>
      <c r="ET966" s="13"/>
      <c r="EU966" s="13"/>
      <c r="EV966" s="13"/>
      <c r="EW966" s="13"/>
      <c r="EX966" s="13"/>
      <c r="EY966" s="13"/>
      <c r="EZ966" s="13"/>
      <c r="FA966" s="13"/>
      <c r="FB966" s="13"/>
      <c r="FC966" s="13"/>
      <c r="FD966" s="13"/>
      <c r="FE966" s="13"/>
      <c r="FF966" s="13"/>
    </row>
    <row r="967" spans="1:162" customFormat="1" x14ac:dyDescent="0.25">
      <c r="A967" s="13" t="s">
        <v>111</v>
      </c>
      <c r="B967" s="13" t="s">
        <v>1687</v>
      </c>
      <c r="C967" s="19" t="s">
        <v>1729</v>
      </c>
      <c r="D967" s="20">
        <v>124</v>
      </c>
      <c r="E967" s="13">
        <v>4</v>
      </c>
      <c r="F967" s="13">
        <v>120</v>
      </c>
      <c r="G967" s="13"/>
      <c r="H967" s="13" t="s">
        <v>436</v>
      </c>
      <c r="I967" s="13" t="s">
        <v>1609</v>
      </c>
      <c r="J967" s="13"/>
      <c r="K967" s="13" t="s">
        <v>1658</v>
      </c>
      <c r="L967" s="13"/>
      <c r="M967" s="13"/>
      <c r="N967" s="13" t="s">
        <v>1659</v>
      </c>
      <c r="O967" s="13" t="s">
        <v>76</v>
      </c>
      <c r="P967" s="13" t="s">
        <v>1730</v>
      </c>
      <c r="Q967" s="13"/>
      <c r="R967" s="16" t="s">
        <v>118</v>
      </c>
      <c r="S967" s="13">
        <v>57.5</v>
      </c>
      <c r="T967" s="13"/>
      <c r="U967" s="13"/>
      <c r="V967" s="13"/>
      <c r="W967" s="13"/>
      <c r="X967" s="13">
        <v>7.73</v>
      </c>
      <c r="Y967">
        <f t="shared" si="15"/>
        <v>6.9555313000000005</v>
      </c>
      <c r="Z967" s="13"/>
      <c r="AA967" s="13"/>
      <c r="AB967" s="13"/>
      <c r="AC967" s="13">
        <v>4.3899999999999997</v>
      </c>
      <c r="AD967" s="13"/>
      <c r="AE967" s="13"/>
      <c r="AF967" s="13">
        <v>0.35</v>
      </c>
      <c r="AG967" s="13"/>
      <c r="AH967" s="13"/>
      <c r="AI967" s="13"/>
      <c r="AJ967" s="13"/>
      <c r="AK967" s="13"/>
      <c r="AL967" s="13"/>
      <c r="AM967" s="13"/>
      <c r="AN967" s="13">
        <v>268</v>
      </c>
      <c r="AO967" s="13"/>
      <c r="AP967" s="13"/>
      <c r="AQ967" s="13"/>
      <c r="AR967" s="13"/>
      <c r="AS967" s="13"/>
      <c r="AT967" s="13">
        <v>2.5</v>
      </c>
      <c r="AU967" s="13">
        <v>22.5</v>
      </c>
      <c r="AV967" s="13"/>
      <c r="AW967" s="13"/>
      <c r="AX967" s="13"/>
      <c r="AY967" s="13"/>
      <c r="AZ967" s="13"/>
      <c r="BA967" s="13"/>
      <c r="BB967" s="13"/>
      <c r="BC967" s="13"/>
      <c r="BD967" s="13"/>
      <c r="BE967" s="13"/>
      <c r="BF967" s="13"/>
      <c r="BG967" s="13"/>
      <c r="BH967" s="13"/>
      <c r="BI967" s="13"/>
      <c r="BJ967" s="13"/>
      <c r="BK967" s="13"/>
      <c r="BL967" s="13"/>
      <c r="BM967" s="13"/>
      <c r="BN967" s="13"/>
      <c r="BO967" s="13"/>
      <c r="BP967" s="13"/>
      <c r="BQ967" s="13"/>
      <c r="BR967" s="13"/>
      <c r="BS967" s="13"/>
      <c r="BT967" s="13"/>
      <c r="BU967" s="13"/>
      <c r="BV967" s="13"/>
      <c r="BW967" s="13"/>
      <c r="BX967" s="13"/>
      <c r="BY967" s="13"/>
      <c r="BZ967" s="13"/>
      <c r="CA967" s="13"/>
      <c r="CB967" s="13">
        <v>268</v>
      </c>
      <c r="CC967" s="13">
        <v>124</v>
      </c>
      <c r="CD967" s="13"/>
      <c r="CE967" s="13"/>
      <c r="CF967" s="21"/>
      <c r="CG967" s="13"/>
      <c r="CH967" s="13"/>
      <c r="CI967" s="13"/>
      <c r="CJ967" s="13"/>
      <c r="CK967" s="13"/>
      <c r="CL967" s="13"/>
      <c r="CM967" s="13"/>
      <c r="CN967" s="13"/>
      <c r="CO967" s="13"/>
      <c r="CP967" s="13"/>
      <c r="CQ967" s="13"/>
      <c r="CR967" s="13"/>
      <c r="CS967" s="13"/>
      <c r="CT967" s="13"/>
      <c r="CU967" s="13"/>
      <c r="CV967" s="13"/>
      <c r="CW967" s="13"/>
      <c r="CX967" s="13"/>
      <c r="CY967" s="13"/>
      <c r="CZ967" s="13"/>
      <c r="DA967" s="13"/>
      <c r="DB967" s="13"/>
      <c r="DC967" s="13"/>
      <c r="DD967" s="13"/>
      <c r="DE967" s="13"/>
      <c r="DF967" s="13"/>
      <c r="DG967" s="22"/>
      <c r="DH967" s="13"/>
      <c r="DI967" s="13"/>
      <c r="DJ967" s="13"/>
      <c r="DK967" s="13"/>
      <c r="DL967" s="13"/>
      <c r="DM967" s="13"/>
      <c r="DN967" s="13"/>
      <c r="DO967" s="23"/>
      <c r="DP967" s="13"/>
      <c r="DQ967" s="13"/>
      <c r="DR967" s="13"/>
      <c r="DS967" s="13"/>
      <c r="DT967" s="13"/>
      <c r="DU967" s="13"/>
      <c r="DV967" s="13"/>
      <c r="DW967" s="13"/>
      <c r="DX967" s="13"/>
      <c r="DY967" s="13"/>
      <c r="DZ967" s="13"/>
      <c r="EA967" s="13"/>
      <c r="EB967" s="13"/>
      <c r="EC967" s="13"/>
      <c r="ED967" s="13"/>
      <c r="EE967" s="13"/>
      <c r="EF967" s="13"/>
      <c r="EG967" s="13"/>
      <c r="EH967" s="13"/>
      <c r="EI967" s="13"/>
      <c r="EJ967" s="13"/>
      <c r="EK967" s="13"/>
      <c r="EL967" s="13"/>
      <c r="EM967" s="13"/>
      <c r="EN967" s="13"/>
      <c r="EO967" s="13"/>
      <c r="EP967" s="13"/>
      <c r="EQ967" s="13"/>
      <c r="ER967" s="13"/>
      <c r="ES967" s="13"/>
      <c r="ET967" s="13"/>
      <c r="EU967" s="13"/>
      <c r="EV967" s="13"/>
      <c r="EW967" s="13"/>
      <c r="EX967" s="13"/>
      <c r="EY967" s="13"/>
      <c r="EZ967" s="13"/>
      <c r="FA967" s="13"/>
      <c r="FB967" s="13"/>
      <c r="FC967" s="13"/>
      <c r="FD967" s="13"/>
      <c r="FE967" s="13"/>
      <c r="FF967" s="13"/>
    </row>
    <row r="968" spans="1:162" customFormat="1" x14ac:dyDescent="0.25">
      <c r="A968" s="13" t="s">
        <v>111</v>
      </c>
      <c r="B968" s="13" t="s">
        <v>1687</v>
      </c>
      <c r="C968" s="19" t="s">
        <v>1731</v>
      </c>
      <c r="D968" s="20">
        <v>124</v>
      </c>
      <c r="E968" s="13">
        <v>4</v>
      </c>
      <c r="F968" s="13">
        <v>120</v>
      </c>
      <c r="G968" s="13"/>
      <c r="H968" s="13" t="s">
        <v>436</v>
      </c>
      <c r="I968" s="13" t="s">
        <v>1609</v>
      </c>
      <c r="J968" s="13"/>
      <c r="K968" s="13" t="s">
        <v>1678</v>
      </c>
      <c r="L968" s="13"/>
      <c r="M968" s="13"/>
      <c r="N968" s="13" t="s">
        <v>1659</v>
      </c>
      <c r="O968" s="13" t="s">
        <v>76</v>
      </c>
      <c r="P968" s="13" t="s">
        <v>1732</v>
      </c>
      <c r="Q968" s="13"/>
      <c r="R968" s="16" t="s">
        <v>118</v>
      </c>
      <c r="S968" s="13">
        <v>57.58</v>
      </c>
      <c r="T968" s="13"/>
      <c r="U968" s="13"/>
      <c r="V968" s="13"/>
      <c r="W968" s="13"/>
      <c r="X968" s="13">
        <v>7.12</v>
      </c>
      <c r="Y968">
        <f t="shared" si="15"/>
        <v>6.4066472000000001</v>
      </c>
      <c r="Z968" s="13"/>
      <c r="AA968" s="13"/>
      <c r="AB968" s="13"/>
      <c r="AC968" s="13">
        <v>3.16</v>
      </c>
      <c r="AD968" s="13"/>
      <c r="AE968" s="13"/>
      <c r="AF968" s="13">
        <v>0.26</v>
      </c>
      <c r="AG968" s="13"/>
      <c r="AH968" s="13"/>
      <c r="AI968" s="13"/>
      <c r="AJ968" s="13"/>
      <c r="AK968" s="13"/>
      <c r="AL968" s="13"/>
      <c r="AM968" s="13"/>
      <c r="AN968" s="13">
        <v>393</v>
      </c>
      <c r="AO968" s="13"/>
      <c r="AP968" s="13"/>
      <c r="AQ968" s="13"/>
      <c r="AR968" s="13"/>
      <c r="AS968" s="13"/>
      <c r="AT968" s="13">
        <v>3.4</v>
      </c>
      <c r="AU968" s="13">
        <v>21.5</v>
      </c>
      <c r="AV968" s="13"/>
      <c r="AW968" s="13"/>
      <c r="AX968" s="13"/>
      <c r="AY968" s="13"/>
      <c r="AZ968" s="13"/>
      <c r="BA968" s="13"/>
      <c r="BB968" s="13"/>
      <c r="BC968" s="13"/>
      <c r="BD968" s="13"/>
      <c r="BE968" s="13"/>
      <c r="BF968" s="13"/>
      <c r="BG968" s="13"/>
      <c r="BH968" s="13"/>
      <c r="BI968" s="13"/>
      <c r="BJ968" s="13"/>
      <c r="BK968" s="13"/>
      <c r="BL968" s="13"/>
      <c r="BM968" s="13"/>
      <c r="BN968" s="13"/>
      <c r="BO968" s="13"/>
      <c r="BP968" s="13"/>
      <c r="BQ968" s="13"/>
      <c r="BR968" s="13"/>
      <c r="BS968" s="13"/>
      <c r="BT968" s="13"/>
      <c r="BU968" s="13"/>
      <c r="BV968" s="13"/>
      <c r="BW968" s="13"/>
      <c r="BX968" s="13"/>
      <c r="BY968" s="13"/>
      <c r="BZ968" s="13"/>
      <c r="CA968" s="13"/>
      <c r="CB968" s="13">
        <v>393</v>
      </c>
      <c r="CC968" s="13">
        <v>124</v>
      </c>
      <c r="CD968" s="13"/>
      <c r="CE968" s="13"/>
      <c r="CF968" s="21"/>
      <c r="CG968" s="13"/>
      <c r="CH968" s="13"/>
      <c r="CI968" s="13"/>
      <c r="CJ968" s="13"/>
      <c r="CK968" s="13"/>
      <c r="CL968" s="13"/>
      <c r="CM968" s="13"/>
      <c r="CN968" s="13"/>
      <c r="CO968" s="13"/>
      <c r="CP968" s="13"/>
      <c r="CQ968" s="13"/>
      <c r="CR968" s="13"/>
      <c r="CS968" s="13"/>
      <c r="CT968" s="13"/>
      <c r="CU968" s="13"/>
      <c r="CV968" s="13"/>
      <c r="CW968" s="13"/>
      <c r="CX968" s="13"/>
      <c r="CY968" s="13"/>
      <c r="CZ968" s="13"/>
      <c r="DA968" s="13"/>
      <c r="DB968" s="13"/>
      <c r="DC968" s="13"/>
      <c r="DD968" s="13"/>
      <c r="DE968" s="13"/>
      <c r="DF968" s="13"/>
      <c r="DG968" s="22"/>
      <c r="DH968" s="13"/>
      <c r="DI968" s="13"/>
      <c r="DJ968" s="13"/>
      <c r="DK968" s="13"/>
      <c r="DL968" s="13"/>
      <c r="DM968" s="13"/>
      <c r="DN968" s="13"/>
      <c r="DO968" s="23"/>
      <c r="DP968" s="13"/>
      <c r="DQ968" s="13"/>
      <c r="DR968" s="13"/>
      <c r="DS968" s="13"/>
      <c r="DT968" s="13"/>
      <c r="DU968" s="13"/>
      <c r="DV968" s="13"/>
      <c r="DW968" s="13"/>
      <c r="DX968" s="13"/>
      <c r="DY968" s="13"/>
      <c r="DZ968" s="13"/>
      <c r="EA968" s="13"/>
      <c r="EB968" s="13"/>
      <c r="EC968" s="13"/>
      <c r="ED968" s="13"/>
      <c r="EE968" s="13"/>
      <c r="EF968" s="13"/>
      <c r="EG968" s="13"/>
      <c r="EH968" s="13"/>
      <c r="EI968" s="13"/>
      <c r="EJ968" s="13"/>
      <c r="EK968" s="13"/>
      <c r="EL968" s="13"/>
      <c r="EM968" s="13"/>
      <c r="EN968" s="13"/>
      <c r="EO968" s="13"/>
      <c r="EP968" s="13"/>
      <c r="EQ968" s="13"/>
      <c r="ER968" s="13"/>
      <c r="ES968" s="13"/>
      <c r="ET968" s="13"/>
      <c r="EU968" s="13"/>
      <c r="EV968" s="13"/>
      <c r="EW968" s="13"/>
      <c r="EX968" s="13"/>
      <c r="EY968" s="13"/>
      <c r="EZ968" s="13"/>
      <c r="FA968" s="13"/>
      <c r="FB968" s="13"/>
      <c r="FC968" s="13"/>
      <c r="FD968" s="13"/>
      <c r="FE968" s="13"/>
      <c r="FF968" s="13"/>
    </row>
    <row r="969" spans="1:162" customFormat="1" x14ac:dyDescent="0.25">
      <c r="A969" s="13" t="s">
        <v>111</v>
      </c>
      <c r="B969" s="13" t="s">
        <v>1687</v>
      </c>
      <c r="C969" s="19" t="s">
        <v>1733</v>
      </c>
      <c r="D969" s="20">
        <v>124</v>
      </c>
      <c r="E969" s="13">
        <v>4</v>
      </c>
      <c r="F969" s="13">
        <v>120</v>
      </c>
      <c r="G969" s="13"/>
      <c r="H969" s="13" t="s">
        <v>436</v>
      </c>
      <c r="I969" s="13" t="s">
        <v>1616</v>
      </c>
      <c r="J969" s="13"/>
      <c r="K969" s="13" t="s">
        <v>1674</v>
      </c>
      <c r="L969" s="13"/>
      <c r="M969" s="13"/>
      <c r="N969" s="13" t="s">
        <v>1659</v>
      </c>
      <c r="O969" s="13" t="s">
        <v>76</v>
      </c>
      <c r="P969" s="13" t="s">
        <v>1734</v>
      </c>
      <c r="Q969" s="13"/>
      <c r="R969" s="16" t="s">
        <v>118</v>
      </c>
      <c r="S969" s="13">
        <v>57.7</v>
      </c>
      <c r="T969" s="13"/>
      <c r="U969" s="13"/>
      <c r="V969" s="13"/>
      <c r="W969" s="13"/>
      <c r="X969" s="13">
        <v>8.0299999999999994</v>
      </c>
      <c r="Y969">
        <f t="shared" si="15"/>
        <v>7.2254742999999992</v>
      </c>
      <c r="Z969" s="13"/>
      <c r="AA969" s="13"/>
      <c r="AB969" s="13"/>
      <c r="AC969" s="13">
        <v>2.39</v>
      </c>
      <c r="AD969" s="13"/>
      <c r="AE969" s="13"/>
      <c r="AF969" s="13">
        <v>0.12</v>
      </c>
      <c r="AG969" s="13"/>
      <c r="AH969" s="13"/>
      <c r="AI969" s="13"/>
      <c r="AJ969" s="13"/>
      <c r="AK969" s="13"/>
      <c r="AL969" s="13"/>
      <c r="AM969" s="13"/>
      <c r="AN969" s="13">
        <v>329</v>
      </c>
      <c r="AO969" s="13"/>
      <c r="AP969" s="13"/>
      <c r="AQ969" s="13"/>
      <c r="AR969" s="13"/>
      <c r="AS969" s="13"/>
      <c r="AT969" s="13">
        <v>4.3</v>
      </c>
      <c r="AU969" s="13">
        <v>27.7</v>
      </c>
      <c r="AV969" s="13"/>
      <c r="AW969" s="13"/>
      <c r="AX969" s="13"/>
      <c r="AY969" s="13"/>
      <c r="AZ969" s="13"/>
      <c r="BA969" s="13"/>
      <c r="BB969" s="13"/>
      <c r="BC969" s="13"/>
      <c r="BD969" s="13"/>
      <c r="BE969" s="13"/>
      <c r="BF969" s="13"/>
      <c r="BG969" s="13"/>
      <c r="BH969" s="13"/>
      <c r="BI969" s="13"/>
      <c r="BJ969" s="13"/>
      <c r="BK969" s="13"/>
      <c r="BL969" s="13"/>
      <c r="BM969" s="13"/>
      <c r="BN969" s="13"/>
      <c r="BO969" s="13"/>
      <c r="BP969" s="13"/>
      <c r="BQ969" s="13"/>
      <c r="BR969" s="13"/>
      <c r="BS969" s="13"/>
      <c r="BT969" s="13"/>
      <c r="BU969" s="13"/>
      <c r="BV969" s="13"/>
      <c r="BW969" s="13"/>
      <c r="BX969" s="13"/>
      <c r="BY969" s="13"/>
      <c r="BZ969" s="13"/>
      <c r="CA969" s="13"/>
      <c r="CB969" s="13">
        <v>329</v>
      </c>
      <c r="CC969" s="13">
        <v>124</v>
      </c>
      <c r="CD969" s="13"/>
      <c r="CE969" s="13"/>
      <c r="CF969" s="21"/>
      <c r="CG969" s="13"/>
      <c r="CH969" s="13"/>
      <c r="CI969" s="13"/>
      <c r="CJ969" s="13"/>
      <c r="CK969" s="13"/>
      <c r="CL969" s="13"/>
      <c r="CM969" s="13"/>
      <c r="CN969" s="13"/>
      <c r="CO969" s="13"/>
      <c r="CP969" s="13"/>
      <c r="CQ969" s="13"/>
      <c r="CR969" s="13"/>
      <c r="CS969" s="13"/>
      <c r="CT969" s="13"/>
      <c r="CU969" s="13"/>
      <c r="CV969" s="13"/>
      <c r="CW969" s="13"/>
      <c r="CX969" s="13"/>
      <c r="CY969" s="13"/>
      <c r="CZ969" s="13"/>
      <c r="DA969" s="13"/>
      <c r="DB969" s="13"/>
      <c r="DC969" s="13"/>
      <c r="DD969" s="13"/>
      <c r="DE969" s="13"/>
      <c r="DF969" s="13"/>
      <c r="DG969" s="22"/>
      <c r="DH969" s="13"/>
      <c r="DI969" s="13"/>
      <c r="DJ969" s="13"/>
      <c r="DK969" s="13"/>
      <c r="DL969" s="13"/>
      <c r="DM969" s="13"/>
      <c r="DN969" s="13"/>
      <c r="DO969" s="23"/>
      <c r="DP969" s="13"/>
      <c r="DQ969" s="13"/>
      <c r="DR969" s="13"/>
      <c r="DS969" s="13"/>
      <c r="DT969" s="13"/>
      <c r="DU969" s="13"/>
      <c r="DV969" s="13"/>
      <c r="DW969" s="13"/>
      <c r="DX969" s="13"/>
      <c r="DY969" s="13"/>
      <c r="DZ969" s="13"/>
      <c r="EA969" s="13"/>
      <c r="EB969" s="13"/>
      <c r="EC969" s="13"/>
      <c r="ED969" s="13"/>
      <c r="EE969" s="13"/>
      <c r="EF969" s="13"/>
      <c r="EG969" s="13"/>
      <c r="EH969" s="13"/>
      <c r="EI969" s="13"/>
      <c r="EJ969" s="13"/>
      <c r="EK969" s="13"/>
      <c r="EL969" s="13"/>
      <c r="EM969" s="13"/>
      <c r="EN969" s="13"/>
      <c r="EO969" s="13"/>
      <c r="EP969" s="13"/>
      <c r="EQ969" s="13"/>
      <c r="ER969" s="13"/>
      <c r="ES969" s="13"/>
      <c r="ET969" s="13"/>
      <c r="EU969" s="13"/>
      <c r="EV969" s="13"/>
      <c r="EW969" s="13"/>
      <c r="EX969" s="13"/>
      <c r="EY969" s="13"/>
      <c r="EZ969" s="13"/>
      <c r="FA969" s="13"/>
      <c r="FB969" s="13"/>
      <c r="FC969" s="13"/>
      <c r="FD969" s="13"/>
      <c r="FE969" s="13"/>
      <c r="FF969" s="13"/>
    </row>
    <row r="970" spans="1:162" customFormat="1" x14ac:dyDescent="0.25">
      <c r="A970" s="13" t="s">
        <v>111</v>
      </c>
      <c r="B970" s="13" t="s">
        <v>1687</v>
      </c>
      <c r="C970" s="19" t="s">
        <v>1735</v>
      </c>
      <c r="D970" s="20">
        <v>124</v>
      </c>
      <c r="E970" s="13">
        <v>4</v>
      </c>
      <c r="F970" s="13">
        <v>120</v>
      </c>
      <c r="G970" s="13"/>
      <c r="H970" s="13" t="s">
        <v>436</v>
      </c>
      <c r="I970" s="13" t="s">
        <v>1544</v>
      </c>
      <c r="J970" s="13"/>
      <c r="K970" s="13" t="s">
        <v>1678</v>
      </c>
      <c r="L970" s="13"/>
      <c r="M970" s="13"/>
      <c r="N970" s="13" t="s">
        <v>1659</v>
      </c>
      <c r="O970" s="13" t="s">
        <v>76</v>
      </c>
      <c r="P970" s="13" t="s">
        <v>1736</v>
      </c>
      <c r="Q970" s="13"/>
      <c r="R970" s="16" t="s">
        <v>118</v>
      </c>
      <c r="S970" s="13">
        <v>57.78</v>
      </c>
      <c r="T970" s="13"/>
      <c r="U970" s="13"/>
      <c r="V970" s="13"/>
      <c r="W970" s="13"/>
      <c r="X970" s="13">
        <v>8.56</v>
      </c>
      <c r="Y970">
        <f t="shared" si="15"/>
        <v>7.7023736000000005</v>
      </c>
      <c r="Z970" s="13"/>
      <c r="AA970" s="13"/>
      <c r="AB970" s="13"/>
      <c r="AC970" s="13">
        <v>2.9</v>
      </c>
      <c r="AD970" s="13"/>
      <c r="AE970" s="13"/>
      <c r="AF970" s="13">
        <v>0.3</v>
      </c>
      <c r="AG970" s="13"/>
      <c r="AH970" s="13"/>
      <c r="AI970" s="13"/>
      <c r="AJ970" s="13"/>
      <c r="AK970" s="13"/>
      <c r="AL970" s="13"/>
      <c r="AM970" s="13"/>
      <c r="AN970" s="13">
        <v>269</v>
      </c>
      <c r="AO970" s="13"/>
      <c r="AP970" s="13"/>
      <c r="AQ970" s="13"/>
      <c r="AR970" s="13"/>
      <c r="AS970" s="13"/>
      <c r="AT970" s="13">
        <v>3.7</v>
      </c>
      <c r="AU970" s="13">
        <v>25.1</v>
      </c>
      <c r="AV970" s="13"/>
      <c r="AW970" s="13"/>
      <c r="AX970" s="13"/>
      <c r="AY970" s="13"/>
      <c r="AZ970" s="13"/>
      <c r="BA970" s="13"/>
      <c r="BB970" s="13"/>
      <c r="BC970" s="13"/>
      <c r="BD970" s="13"/>
      <c r="BE970" s="13"/>
      <c r="BF970" s="13"/>
      <c r="BG970" s="13"/>
      <c r="BH970" s="13"/>
      <c r="BI970" s="13"/>
      <c r="BJ970" s="13"/>
      <c r="BK970" s="13"/>
      <c r="BL970" s="13"/>
      <c r="BM970" s="13"/>
      <c r="BN970" s="13"/>
      <c r="BO970" s="13"/>
      <c r="BP970" s="13"/>
      <c r="BQ970" s="13"/>
      <c r="BR970" s="13"/>
      <c r="BS970" s="13"/>
      <c r="BT970" s="13"/>
      <c r="BU970" s="13"/>
      <c r="BV970" s="13"/>
      <c r="BW970" s="13"/>
      <c r="BX970" s="13"/>
      <c r="BY970" s="13"/>
      <c r="BZ970" s="13"/>
      <c r="CA970" s="13"/>
      <c r="CB970" s="13">
        <v>269</v>
      </c>
      <c r="CC970" s="13">
        <v>124</v>
      </c>
      <c r="CD970" s="13"/>
      <c r="CE970" s="13"/>
      <c r="CF970" s="21"/>
      <c r="CG970" s="13"/>
      <c r="CH970" s="13"/>
      <c r="CI970" s="13"/>
      <c r="CJ970" s="13"/>
      <c r="CK970" s="13"/>
      <c r="CL970" s="13"/>
      <c r="CM970" s="13"/>
      <c r="CN970" s="13"/>
      <c r="CO970" s="13"/>
      <c r="CP970" s="13"/>
      <c r="CQ970" s="13"/>
      <c r="CR970" s="13"/>
      <c r="CS970" s="13"/>
      <c r="CT970" s="13"/>
      <c r="CU970" s="13"/>
      <c r="CV970" s="13"/>
      <c r="CW970" s="13"/>
      <c r="CX970" s="13"/>
      <c r="CY970" s="13"/>
      <c r="CZ970" s="13"/>
      <c r="DA970" s="13"/>
      <c r="DB970" s="13"/>
      <c r="DC970" s="13"/>
      <c r="DD970" s="13"/>
      <c r="DE970" s="13"/>
      <c r="DF970" s="13"/>
      <c r="DG970" s="22"/>
      <c r="DH970" s="13"/>
      <c r="DI970" s="13"/>
      <c r="DJ970" s="13"/>
      <c r="DK970" s="13"/>
      <c r="DL970" s="13"/>
      <c r="DM970" s="13"/>
      <c r="DN970" s="13"/>
      <c r="DO970" s="23"/>
      <c r="DP970" s="13"/>
      <c r="DQ970" s="13"/>
      <c r="DR970" s="13"/>
      <c r="DS970" s="13"/>
      <c r="DT970" s="13"/>
      <c r="DU970" s="13"/>
      <c r="DV970" s="13"/>
      <c r="DW970" s="13"/>
      <c r="DX970" s="13"/>
      <c r="DY970" s="13"/>
      <c r="DZ970" s="13"/>
      <c r="EA970" s="13"/>
      <c r="EB970" s="13"/>
      <c r="EC970" s="13"/>
      <c r="ED970" s="13"/>
      <c r="EE970" s="13"/>
      <c r="EF970" s="13"/>
      <c r="EG970" s="13"/>
      <c r="EH970" s="13"/>
      <c r="EI970" s="13"/>
      <c r="EJ970" s="13"/>
      <c r="EK970" s="13"/>
      <c r="EL970" s="13"/>
      <c r="EM970" s="13"/>
      <c r="EN970" s="13"/>
      <c r="EO970" s="13"/>
      <c r="EP970" s="13"/>
      <c r="EQ970" s="13"/>
      <c r="ER970" s="13"/>
      <c r="ES970" s="13"/>
      <c r="ET970" s="13"/>
      <c r="EU970" s="13"/>
      <c r="EV970" s="13"/>
      <c r="EW970" s="13"/>
      <c r="EX970" s="13"/>
      <c r="EY970" s="13"/>
      <c r="EZ970" s="13"/>
      <c r="FA970" s="13"/>
      <c r="FB970" s="13"/>
      <c r="FC970" s="13"/>
      <c r="FD970" s="13"/>
      <c r="FE970" s="13"/>
      <c r="FF970" s="13"/>
    </row>
    <row r="971" spans="1:162" customFormat="1" x14ac:dyDescent="0.25">
      <c r="A971" s="13" t="s">
        <v>111</v>
      </c>
      <c r="B971" s="13" t="s">
        <v>1687</v>
      </c>
      <c r="C971" s="19" t="s">
        <v>1737</v>
      </c>
      <c r="D971" s="20">
        <v>124</v>
      </c>
      <c r="E971" s="13">
        <v>4</v>
      </c>
      <c r="F971" s="13">
        <v>120</v>
      </c>
      <c r="G971" s="13"/>
      <c r="H971" s="13" t="s">
        <v>436</v>
      </c>
      <c r="I971" s="13" t="s">
        <v>1616</v>
      </c>
      <c r="J971" s="13"/>
      <c r="K971" s="13" t="s">
        <v>1674</v>
      </c>
      <c r="L971" s="13"/>
      <c r="M971" s="13"/>
      <c r="N971" s="13" t="s">
        <v>1659</v>
      </c>
      <c r="O971" s="13" t="s">
        <v>76</v>
      </c>
      <c r="P971" s="13" t="s">
        <v>1738</v>
      </c>
      <c r="Q971" s="13"/>
      <c r="R971" s="16" t="s">
        <v>118</v>
      </c>
      <c r="S971" s="13">
        <v>57.93</v>
      </c>
      <c r="T971" s="13"/>
      <c r="U971" s="13"/>
      <c r="V971" s="13"/>
      <c r="W971" s="13"/>
      <c r="X971" s="13">
        <v>8.84</v>
      </c>
      <c r="Y971">
        <f t="shared" si="15"/>
        <v>7.9543204000000003</v>
      </c>
      <c r="Z971" s="13"/>
      <c r="AA971" s="13"/>
      <c r="AB971" s="13"/>
      <c r="AC971" s="13">
        <v>3.5</v>
      </c>
      <c r="AD971" s="13"/>
      <c r="AE971" s="13"/>
      <c r="AF971" s="13">
        <v>0.09</v>
      </c>
      <c r="AG971" s="13"/>
      <c r="AH971" s="13"/>
      <c r="AI971" s="13"/>
      <c r="AJ971" s="13"/>
      <c r="AK971" s="13"/>
      <c r="AL971" s="13"/>
      <c r="AM971" s="13"/>
      <c r="AN971" s="13">
        <v>314</v>
      </c>
      <c r="AO971" s="13"/>
      <c r="AP971" s="13"/>
      <c r="AQ971" s="13"/>
      <c r="AR971" s="13"/>
      <c r="AS971" s="13"/>
      <c r="AT971" s="13">
        <v>6.3</v>
      </c>
      <c r="AU971" s="13">
        <v>27.2</v>
      </c>
      <c r="AV971" s="13"/>
      <c r="AW971" s="13"/>
      <c r="AX971" s="13"/>
      <c r="AY971" s="13"/>
      <c r="AZ971" s="13"/>
      <c r="BA971" s="13"/>
      <c r="BB971" s="13"/>
      <c r="BC971" s="13"/>
      <c r="BD971" s="13"/>
      <c r="BE971" s="13"/>
      <c r="BF971" s="13"/>
      <c r="BG971" s="13"/>
      <c r="BH971" s="13"/>
      <c r="BI971" s="13"/>
      <c r="BJ971" s="13"/>
      <c r="BK971" s="13"/>
      <c r="BL971" s="13"/>
      <c r="BM971" s="13"/>
      <c r="BN971" s="13"/>
      <c r="BO971" s="13"/>
      <c r="BP971" s="13"/>
      <c r="BQ971" s="13"/>
      <c r="BR971" s="13"/>
      <c r="BS971" s="13"/>
      <c r="BT971" s="13"/>
      <c r="BU971" s="13"/>
      <c r="BV971" s="13"/>
      <c r="BW971" s="13"/>
      <c r="BX971" s="13"/>
      <c r="BY971" s="13"/>
      <c r="BZ971" s="13"/>
      <c r="CA971" s="13"/>
      <c r="CB971" s="13">
        <v>314</v>
      </c>
      <c r="CC971" s="13">
        <v>124</v>
      </c>
      <c r="CD971" s="13"/>
      <c r="CE971" s="13"/>
      <c r="CF971" s="21"/>
      <c r="CG971" s="13"/>
      <c r="CH971" s="13"/>
      <c r="CI971" s="13"/>
      <c r="CJ971" s="13"/>
      <c r="CK971" s="13"/>
      <c r="CL971" s="13"/>
      <c r="CM971" s="13"/>
      <c r="CN971" s="13"/>
      <c r="CO971" s="13"/>
      <c r="CP971" s="13"/>
      <c r="CQ971" s="13"/>
      <c r="CR971" s="13"/>
      <c r="CS971" s="13"/>
      <c r="CT971" s="13"/>
      <c r="CU971" s="13"/>
      <c r="CV971" s="13"/>
      <c r="CW971" s="13"/>
      <c r="CX971" s="13"/>
      <c r="CY971" s="13"/>
      <c r="CZ971" s="13"/>
      <c r="DA971" s="13"/>
      <c r="DB971" s="13"/>
      <c r="DC971" s="13"/>
      <c r="DD971" s="13"/>
      <c r="DE971" s="13"/>
      <c r="DF971" s="13"/>
      <c r="DG971" s="22"/>
      <c r="DH971" s="13"/>
      <c r="DI971" s="13"/>
      <c r="DJ971" s="13"/>
      <c r="DK971" s="13"/>
      <c r="DL971" s="13"/>
      <c r="DM971" s="13"/>
      <c r="DN971" s="13"/>
      <c r="DO971" s="23"/>
      <c r="DP971" s="13"/>
      <c r="DQ971" s="13"/>
      <c r="DR971" s="13"/>
      <c r="DS971" s="13"/>
      <c r="DT971" s="13"/>
      <c r="DU971" s="13"/>
      <c r="DV971" s="13"/>
      <c r="DW971" s="13"/>
      <c r="DX971" s="13"/>
      <c r="DY971" s="13"/>
      <c r="DZ971" s="13"/>
      <c r="EA971" s="13"/>
      <c r="EB971" s="13"/>
      <c r="EC971" s="13"/>
      <c r="ED971" s="13"/>
      <c r="EE971" s="13"/>
      <c r="EF971" s="13"/>
      <c r="EG971" s="13"/>
      <c r="EH971" s="13"/>
      <c r="EI971" s="13"/>
      <c r="EJ971" s="13"/>
      <c r="EK971" s="13"/>
      <c r="EL971" s="13"/>
      <c r="EM971" s="13"/>
      <c r="EN971" s="13"/>
      <c r="EO971" s="13"/>
      <c r="EP971" s="13"/>
      <c r="EQ971" s="13"/>
      <c r="ER971" s="13"/>
      <c r="ES971" s="13"/>
      <c r="ET971" s="13"/>
      <c r="EU971" s="13"/>
      <c r="EV971" s="13"/>
      <c r="EW971" s="13"/>
      <c r="EX971" s="13"/>
      <c r="EY971" s="13"/>
      <c r="EZ971" s="13"/>
      <c r="FA971" s="13"/>
      <c r="FB971" s="13"/>
      <c r="FC971" s="13"/>
      <c r="FD971" s="13"/>
      <c r="FE971" s="13"/>
      <c r="FF971" s="13"/>
    </row>
    <row r="972" spans="1:162" customFormat="1" x14ac:dyDescent="0.25">
      <c r="A972" s="13" t="s">
        <v>111</v>
      </c>
      <c r="B972" s="13" t="s">
        <v>1687</v>
      </c>
      <c r="C972" s="19" t="s">
        <v>1739</v>
      </c>
      <c r="D972" s="20">
        <v>124</v>
      </c>
      <c r="E972" s="13">
        <v>4</v>
      </c>
      <c r="F972" s="13">
        <v>120</v>
      </c>
      <c r="G972" s="13"/>
      <c r="H972" s="13" t="s">
        <v>436</v>
      </c>
      <c r="I972" s="13" t="s">
        <v>1609</v>
      </c>
      <c r="J972" s="13"/>
      <c r="K972" s="13" t="s">
        <v>1678</v>
      </c>
      <c r="L972" s="13"/>
      <c r="M972" s="13"/>
      <c r="N972" s="13" t="s">
        <v>1659</v>
      </c>
      <c r="O972" s="13" t="s">
        <v>76</v>
      </c>
      <c r="P972" s="13" t="s">
        <v>1740</v>
      </c>
      <c r="Q972" s="13"/>
      <c r="R972" s="16" t="s">
        <v>118</v>
      </c>
      <c r="S972" s="13">
        <v>58.37</v>
      </c>
      <c r="T972" s="13"/>
      <c r="U972" s="13"/>
      <c r="V972" s="13"/>
      <c r="W972" s="13"/>
      <c r="X972" s="13">
        <v>8.34</v>
      </c>
      <c r="Y972">
        <f t="shared" si="15"/>
        <v>7.5044154000000001</v>
      </c>
      <c r="Z972" s="13"/>
      <c r="AA972" s="13"/>
      <c r="AB972" s="13"/>
      <c r="AC972" s="13">
        <v>2.95</v>
      </c>
      <c r="AD972" s="13"/>
      <c r="AE972" s="13"/>
      <c r="AF972" s="13">
        <v>0.21</v>
      </c>
      <c r="AG972" s="13"/>
      <c r="AH972" s="13"/>
      <c r="AI972" s="13"/>
      <c r="AJ972" s="13"/>
      <c r="AK972" s="13"/>
      <c r="AL972" s="13"/>
      <c r="AM972" s="13"/>
      <c r="AN972" s="13">
        <v>265</v>
      </c>
      <c r="AO972" s="13"/>
      <c r="AP972" s="13"/>
      <c r="AQ972" s="13"/>
      <c r="AR972" s="13"/>
      <c r="AS972" s="13"/>
      <c r="AT972" s="13">
        <v>3.2</v>
      </c>
      <c r="AU972" s="13">
        <v>28.2</v>
      </c>
      <c r="AV972" s="13"/>
      <c r="AW972" s="13"/>
      <c r="AX972" s="13"/>
      <c r="AY972" s="13"/>
      <c r="AZ972" s="13"/>
      <c r="BA972" s="13"/>
      <c r="BB972" s="13"/>
      <c r="BC972" s="13"/>
      <c r="BD972" s="13"/>
      <c r="BE972" s="13"/>
      <c r="BF972" s="13"/>
      <c r="BG972" s="13"/>
      <c r="BH972" s="13"/>
      <c r="BI972" s="13"/>
      <c r="BJ972" s="13"/>
      <c r="BK972" s="13"/>
      <c r="BL972" s="13"/>
      <c r="BM972" s="13"/>
      <c r="BN972" s="13"/>
      <c r="BO972" s="13"/>
      <c r="BP972" s="13"/>
      <c r="BQ972" s="13"/>
      <c r="BR972" s="13"/>
      <c r="BS972" s="13"/>
      <c r="BT972" s="13"/>
      <c r="BU972" s="13"/>
      <c r="BV972" s="13"/>
      <c r="BW972" s="13"/>
      <c r="BX972" s="13"/>
      <c r="BY972" s="13"/>
      <c r="BZ972" s="13"/>
      <c r="CA972" s="13"/>
      <c r="CB972" s="13">
        <v>265</v>
      </c>
      <c r="CC972" s="13">
        <v>124</v>
      </c>
      <c r="CD972" s="13"/>
      <c r="CE972" s="13"/>
      <c r="CF972" s="21"/>
      <c r="CG972" s="13"/>
      <c r="CH972" s="13"/>
      <c r="CI972" s="13"/>
      <c r="CJ972" s="13"/>
      <c r="CK972" s="13"/>
      <c r="CL972" s="13"/>
      <c r="CM972" s="13"/>
      <c r="CN972" s="13"/>
      <c r="CO972" s="13"/>
      <c r="CP972" s="13"/>
      <c r="CQ972" s="13"/>
      <c r="CR972" s="13"/>
      <c r="CS972" s="13"/>
      <c r="CT972" s="13"/>
      <c r="CU972" s="13"/>
      <c r="CV972" s="13"/>
      <c r="CW972" s="13"/>
      <c r="CX972" s="13"/>
      <c r="CY972" s="13"/>
      <c r="CZ972" s="13"/>
      <c r="DA972" s="13"/>
      <c r="DB972" s="13"/>
      <c r="DC972" s="13"/>
      <c r="DD972" s="13"/>
      <c r="DE972" s="13"/>
      <c r="DF972" s="13"/>
      <c r="DG972" s="22"/>
      <c r="DH972" s="13"/>
      <c r="DI972" s="13"/>
      <c r="DJ972" s="13"/>
      <c r="DK972" s="13"/>
      <c r="DL972" s="13"/>
      <c r="DM972" s="13"/>
      <c r="DN972" s="13"/>
      <c r="DO972" s="23"/>
      <c r="DP972" s="13"/>
      <c r="DQ972" s="13"/>
      <c r="DR972" s="13"/>
      <c r="DS972" s="13"/>
      <c r="DT972" s="13"/>
      <c r="DU972" s="13"/>
      <c r="DV972" s="13"/>
      <c r="DW972" s="13"/>
      <c r="DX972" s="13"/>
      <c r="DY972" s="13"/>
      <c r="DZ972" s="13"/>
      <c r="EA972" s="13"/>
      <c r="EB972" s="13"/>
      <c r="EC972" s="13"/>
      <c r="ED972" s="13"/>
      <c r="EE972" s="13"/>
      <c r="EF972" s="13"/>
      <c r="EG972" s="13"/>
      <c r="EH972" s="13"/>
      <c r="EI972" s="13"/>
      <c r="EJ972" s="13"/>
      <c r="EK972" s="13"/>
      <c r="EL972" s="13"/>
      <c r="EM972" s="13"/>
      <c r="EN972" s="13"/>
      <c r="EO972" s="13"/>
      <c r="EP972" s="13"/>
      <c r="EQ972" s="13"/>
      <c r="ER972" s="13"/>
      <c r="ES972" s="13"/>
      <c r="ET972" s="13"/>
      <c r="EU972" s="13"/>
      <c r="EV972" s="13"/>
      <c r="EW972" s="13"/>
      <c r="EX972" s="13"/>
      <c r="EY972" s="13"/>
      <c r="EZ972" s="13"/>
      <c r="FA972" s="13"/>
      <c r="FB972" s="13"/>
      <c r="FC972" s="13"/>
      <c r="FD972" s="13"/>
      <c r="FE972" s="13"/>
      <c r="FF972" s="13"/>
    </row>
    <row r="973" spans="1:162" customFormat="1" x14ac:dyDescent="0.25">
      <c r="A973" s="13" t="s">
        <v>111</v>
      </c>
      <c r="B973" s="13" t="s">
        <v>1687</v>
      </c>
      <c r="C973" s="19" t="s">
        <v>1741</v>
      </c>
      <c r="D973" s="20">
        <v>124</v>
      </c>
      <c r="E973" s="13">
        <v>4</v>
      </c>
      <c r="F973" s="13">
        <v>120</v>
      </c>
      <c r="G973" s="13"/>
      <c r="H973" s="13" t="s">
        <v>436</v>
      </c>
      <c r="I973" s="13" t="s">
        <v>1609</v>
      </c>
      <c r="J973" s="13"/>
      <c r="K973" s="13" t="s">
        <v>1658</v>
      </c>
      <c r="L973" s="13"/>
      <c r="M973" s="13"/>
      <c r="N973" s="13" t="s">
        <v>1659</v>
      </c>
      <c r="O973" s="13" t="s">
        <v>76</v>
      </c>
      <c r="P973" s="13" t="s">
        <v>1742</v>
      </c>
      <c r="Q973" s="13"/>
      <c r="R973" s="16" t="s">
        <v>118</v>
      </c>
      <c r="S973" s="13">
        <v>59.54</v>
      </c>
      <c r="T973" s="13"/>
      <c r="U973" s="13"/>
      <c r="V973" s="13"/>
      <c r="W973" s="13"/>
      <c r="X973" s="13">
        <v>6.87</v>
      </c>
      <c r="Y973">
        <f t="shared" ref="Y973:Y1036" si="16">IF(AND(W973="", X973=""), NA(), W973 + (X973 * 0.89981))</f>
        <v>6.1816947000000004</v>
      </c>
      <c r="Z973" s="13"/>
      <c r="AA973" s="13"/>
      <c r="AB973" s="13"/>
      <c r="AC973" s="13">
        <v>4.08</v>
      </c>
      <c r="AD973" s="13"/>
      <c r="AE973" s="13"/>
      <c r="AF973" s="13">
        <v>0.41</v>
      </c>
      <c r="AG973" s="13"/>
      <c r="AH973" s="13"/>
      <c r="AI973" s="13"/>
      <c r="AJ973" s="13"/>
      <c r="AK973" s="13"/>
      <c r="AL973" s="13"/>
      <c r="AM973" s="13"/>
      <c r="AN973" s="13">
        <v>298</v>
      </c>
      <c r="AO973" s="13"/>
      <c r="AP973" s="13"/>
      <c r="AQ973" s="13"/>
      <c r="AR973" s="13"/>
      <c r="AS973" s="13"/>
      <c r="AT973" s="13">
        <v>3.4</v>
      </c>
      <c r="AU973" s="13">
        <v>19.8</v>
      </c>
      <c r="AV973" s="13"/>
      <c r="AW973" s="13"/>
      <c r="AX973" s="13"/>
      <c r="AY973" s="13"/>
      <c r="AZ973" s="13"/>
      <c r="BA973" s="13"/>
      <c r="BB973" s="13"/>
      <c r="BC973" s="13"/>
      <c r="BD973" s="13"/>
      <c r="BE973" s="13"/>
      <c r="BF973" s="13"/>
      <c r="BG973" s="13"/>
      <c r="BH973" s="13"/>
      <c r="BI973" s="13"/>
      <c r="BJ973" s="13"/>
      <c r="BK973" s="13"/>
      <c r="BL973" s="13"/>
      <c r="BM973" s="13"/>
      <c r="BN973" s="13"/>
      <c r="BO973" s="13"/>
      <c r="BP973" s="13"/>
      <c r="BQ973" s="13"/>
      <c r="BR973" s="13"/>
      <c r="BS973" s="13"/>
      <c r="BT973" s="13"/>
      <c r="BU973" s="13"/>
      <c r="BV973" s="13"/>
      <c r="BW973" s="13"/>
      <c r="BX973" s="13"/>
      <c r="BY973" s="13"/>
      <c r="BZ973" s="13"/>
      <c r="CA973" s="13"/>
      <c r="CB973" s="13">
        <v>298</v>
      </c>
      <c r="CC973" s="13">
        <v>124</v>
      </c>
      <c r="CD973" s="13"/>
      <c r="CE973" s="13"/>
      <c r="CF973" s="21"/>
      <c r="CG973" s="13"/>
      <c r="CH973" s="13"/>
      <c r="CI973" s="13"/>
      <c r="CJ973" s="13"/>
      <c r="CK973" s="13"/>
      <c r="CL973" s="13"/>
      <c r="CM973" s="13"/>
      <c r="CN973" s="13"/>
      <c r="CO973" s="13"/>
      <c r="CP973" s="13"/>
      <c r="CQ973" s="13"/>
      <c r="CR973" s="13"/>
      <c r="CS973" s="13"/>
      <c r="CT973" s="13"/>
      <c r="CU973" s="13"/>
      <c r="CV973" s="13"/>
      <c r="CW973" s="13"/>
      <c r="CX973" s="13"/>
      <c r="CY973" s="13"/>
      <c r="CZ973" s="13"/>
      <c r="DA973" s="13"/>
      <c r="DB973" s="13"/>
      <c r="DC973" s="13"/>
      <c r="DD973" s="13"/>
      <c r="DE973" s="13"/>
      <c r="DF973" s="13"/>
      <c r="DG973" s="22"/>
      <c r="DH973" s="13"/>
      <c r="DI973" s="13"/>
      <c r="DJ973" s="13"/>
      <c r="DK973" s="13"/>
      <c r="DL973" s="13"/>
      <c r="DM973" s="13"/>
      <c r="DN973" s="13"/>
      <c r="DO973" s="23"/>
      <c r="DP973" s="13"/>
      <c r="DQ973" s="13"/>
      <c r="DR973" s="13"/>
      <c r="DS973" s="13"/>
      <c r="DT973" s="13"/>
      <c r="DU973" s="13"/>
      <c r="DV973" s="13"/>
      <c r="DW973" s="13"/>
      <c r="DX973" s="13"/>
      <c r="DY973" s="13"/>
      <c r="DZ973" s="13"/>
      <c r="EA973" s="13"/>
      <c r="EB973" s="13"/>
      <c r="EC973" s="13"/>
      <c r="ED973" s="13"/>
      <c r="EE973" s="13"/>
      <c r="EF973" s="13"/>
      <c r="EG973" s="13"/>
      <c r="EH973" s="13"/>
      <c r="EI973" s="13"/>
      <c r="EJ973" s="13"/>
      <c r="EK973" s="13"/>
      <c r="EL973" s="13"/>
      <c r="EM973" s="13"/>
      <c r="EN973" s="13"/>
      <c r="EO973" s="13"/>
      <c r="EP973" s="13"/>
      <c r="EQ973" s="13"/>
      <c r="ER973" s="13"/>
      <c r="ES973" s="13"/>
      <c r="ET973" s="13"/>
      <c r="EU973" s="13"/>
      <c r="EV973" s="13"/>
      <c r="EW973" s="13"/>
      <c r="EX973" s="13"/>
      <c r="EY973" s="13"/>
      <c r="EZ973" s="13"/>
      <c r="FA973" s="13"/>
      <c r="FB973" s="13"/>
      <c r="FC973" s="13"/>
      <c r="FD973" s="13"/>
      <c r="FE973" s="13"/>
      <c r="FF973" s="13"/>
    </row>
    <row r="974" spans="1:162" customFormat="1" x14ac:dyDescent="0.25">
      <c r="A974" s="13" t="s">
        <v>111</v>
      </c>
      <c r="B974" s="13" t="s">
        <v>1687</v>
      </c>
      <c r="C974" s="19" t="s">
        <v>1743</v>
      </c>
      <c r="D974" s="20">
        <v>124</v>
      </c>
      <c r="E974" s="13">
        <v>4</v>
      </c>
      <c r="F974" s="13">
        <v>120</v>
      </c>
      <c r="G974" s="13"/>
      <c r="H974" s="13" t="s">
        <v>436</v>
      </c>
      <c r="I974" s="13" t="s">
        <v>1609</v>
      </c>
      <c r="J974" s="13"/>
      <c r="K974" s="13" t="s">
        <v>1678</v>
      </c>
      <c r="L974" s="13"/>
      <c r="M974" s="13"/>
      <c r="N974" s="13" t="s">
        <v>1659</v>
      </c>
      <c r="O974" s="13" t="s">
        <v>76</v>
      </c>
      <c r="P974" s="13" t="s">
        <v>1744</v>
      </c>
      <c r="Q974" s="13"/>
      <c r="R974" s="16" t="s">
        <v>118</v>
      </c>
      <c r="S974" s="13">
        <v>60.25</v>
      </c>
      <c r="T974" s="13"/>
      <c r="U974" s="13"/>
      <c r="V974" s="13"/>
      <c r="W974" s="13"/>
      <c r="X974" s="13">
        <v>7.23</v>
      </c>
      <c r="Y974">
        <f t="shared" si="16"/>
        <v>6.5056263000000003</v>
      </c>
      <c r="Z974" s="13"/>
      <c r="AA974" s="13"/>
      <c r="AB974" s="13"/>
      <c r="AC974" s="13">
        <v>3.96</v>
      </c>
      <c r="AD974" s="13"/>
      <c r="AE974" s="13"/>
      <c r="AF974" s="13">
        <v>0.26</v>
      </c>
      <c r="AG974" s="13"/>
      <c r="AH974" s="13"/>
      <c r="AI974" s="13"/>
      <c r="AJ974" s="13"/>
      <c r="AK974" s="13"/>
      <c r="AL974" s="13"/>
      <c r="AM974" s="13"/>
      <c r="AN974" s="13">
        <v>250</v>
      </c>
      <c r="AO974" s="13"/>
      <c r="AP974" s="13"/>
      <c r="AQ974" s="13"/>
      <c r="AR974" s="13"/>
      <c r="AS974" s="13"/>
      <c r="AT974" s="13">
        <v>3.7</v>
      </c>
      <c r="AU974" s="13">
        <v>30.9</v>
      </c>
      <c r="AV974" s="13"/>
      <c r="AW974" s="13"/>
      <c r="AX974" s="13"/>
      <c r="AY974" s="13"/>
      <c r="AZ974" s="13"/>
      <c r="BA974" s="13"/>
      <c r="BB974" s="13"/>
      <c r="BC974" s="13"/>
      <c r="BD974" s="13"/>
      <c r="BE974" s="13"/>
      <c r="BF974" s="13"/>
      <c r="BG974" s="13"/>
      <c r="BH974" s="13"/>
      <c r="BI974" s="13"/>
      <c r="BJ974" s="13"/>
      <c r="BK974" s="13"/>
      <c r="BL974" s="13"/>
      <c r="BM974" s="13"/>
      <c r="BN974" s="13"/>
      <c r="BO974" s="13"/>
      <c r="BP974" s="13"/>
      <c r="BQ974" s="13"/>
      <c r="BR974" s="13"/>
      <c r="BS974" s="13"/>
      <c r="BT974" s="13"/>
      <c r="BU974" s="13"/>
      <c r="BV974" s="13"/>
      <c r="BW974" s="13"/>
      <c r="BX974" s="13"/>
      <c r="BY974" s="13"/>
      <c r="BZ974" s="13"/>
      <c r="CA974" s="13"/>
      <c r="CB974" s="13">
        <v>250</v>
      </c>
      <c r="CC974" s="13">
        <v>124</v>
      </c>
      <c r="CD974" s="13"/>
      <c r="CE974" s="13"/>
      <c r="CF974" s="21"/>
      <c r="CG974" s="13"/>
      <c r="CH974" s="13"/>
      <c r="CI974" s="13"/>
      <c r="CJ974" s="13"/>
      <c r="CK974" s="13"/>
      <c r="CL974" s="13"/>
      <c r="CM974" s="13"/>
      <c r="CN974" s="13"/>
      <c r="CO974" s="13"/>
      <c r="CP974" s="13"/>
      <c r="CQ974" s="13"/>
      <c r="CR974" s="13"/>
      <c r="CS974" s="13"/>
      <c r="CT974" s="13"/>
      <c r="CU974" s="13"/>
      <c r="CV974" s="13"/>
      <c r="CW974" s="13"/>
      <c r="CX974" s="13"/>
      <c r="CY974" s="13"/>
      <c r="CZ974" s="13"/>
      <c r="DA974" s="13"/>
      <c r="DB974" s="13"/>
      <c r="DC974" s="13"/>
      <c r="DD974" s="13"/>
      <c r="DE974" s="13"/>
      <c r="DF974" s="13"/>
      <c r="DG974" s="22"/>
      <c r="DH974" s="13"/>
      <c r="DI974" s="13"/>
      <c r="DJ974" s="13"/>
      <c r="DK974" s="13"/>
      <c r="DL974" s="13"/>
      <c r="DM974" s="13"/>
      <c r="DN974" s="13"/>
      <c r="DO974" s="23"/>
      <c r="DP974" s="13"/>
      <c r="DQ974" s="13"/>
      <c r="DR974" s="13"/>
      <c r="DS974" s="13"/>
      <c r="DT974" s="13"/>
      <c r="DU974" s="13"/>
      <c r="DV974" s="13"/>
      <c r="DW974" s="13"/>
      <c r="DX974" s="13"/>
      <c r="DY974" s="13"/>
      <c r="DZ974" s="13"/>
      <c r="EA974" s="13"/>
      <c r="EB974" s="13"/>
      <c r="EC974" s="13"/>
      <c r="ED974" s="13"/>
      <c r="EE974" s="13"/>
      <c r="EF974" s="13"/>
      <c r="EG974" s="13"/>
      <c r="EH974" s="13"/>
      <c r="EI974" s="13"/>
      <c r="EJ974" s="13"/>
      <c r="EK974" s="13"/>
      <c r="EL974" s="13"/>
      <c r="EM974" s="13"/>
      <c r="EN974" s="13"/>
      <c r="EO974" s="13"/>
      <c r="EP974" s="13"/>
      <c r="EQ974" s="13"/>
      <c r="ER974" s="13"/>
      <c r="ES974" s="13"/>
      <c r="ET974" s="13"/>
      <c r="EU974" s="13"/>
      <c r="EV974" s="13"/>
      <c r="EW974" s="13"/>
      <c r="EX974" s="13"/>
      <c r="EY974" s="13"/>
      <c r="EZ974" s="13"/>
      <c r="FA974" s="13"/>
      <c r="FB974" s="13"/>
      <c r="FC974" s="13"/>
      <c r="FD974" s="13"/>
      <c r="FE974" s="13"/>
      <c r="FF974" s="13"/>
    </row>
    <row r="975" spans="1:162" customFormat="1" x14ac:dyDescent="0.25">
      <c r="A975" s="13" t="s">
        <v>111</v>
      </c>
      <c r="B975" s="13" t="s">
        <v>1687</v>
      </c>
      <c r="C975" s="19" t="s">
        <v>1745</v>
      </c>
      <c r="D975" s="20">
        <v>124</v>
      </c>
      <c r="E975" s="13">
        <v>4</v>
      </c>
      <c r="F975" s="13">
        <v>120</v>
      </c>
      <c r="G975" s="13"/>
      <c r="H975" s="13" t="s">
        <v>436</v>
      </c>
      <c r="I975" s="13" t="s">
        <v>1609</v>
      </c>
      <c r="J975" s="13"/>
      <c r="K975" s="13" t="s">
        <v>1653</v>
      </c>
      <c r="L975" s="13"/>
      <c r="M975" s="13"/>
      <c r="N975" s="13" t="s">
        <v>1659</v>
      </c>
      <c r="O975" s="13" t="s">
        <v>76</v>
      </c>
      <c r="P975" s="13" t="s">
        <v>1746</v>
      </c>
      <c r="Q975" s="13"/>
      <c r="R975" s="16" t="s">
        <v>118</v>
      </c>
      <c r="S975" s="13">
        <v>60.57</v>
      </c>
      <c r="T975" s="13"/>
      <c r="U975" s="13"/>
      <c r="V975" s="13"/>
      <c r="W975" s="13"/>
      <c r="X975" s="13">
        <v>6.38</v>
      </c>
      <c r="Y975">
        <f t="shared" si="16"/>
        <v>5.7407877999999997</v>
      </c>
      <c r="Z975" s="13"/>
      <c r="AA975" s="13"/>
      <c r="AB975" s="13"/>
      <c r="AC975" s="13">
        <v>4.8499999999999996</v>
      </c>
      <c r="AD975" s="13"/>
      <c r="AE975" s="13"/>
      <c r="AF975" s="13">
        <v>0.22</v>
      </c>
      <c r="AG975" s="13"/>
      <c r="AH975" s="13"/>
      <c r="AI975" s="13"/>
      <c r="AJ975" s="13"/>
      <c r="AK975" s="13"/>
      <c r="AL975" s="13"/>
      <c r="AM975" s="13"/>
      <c r="AN975" s="13">
        <v>383</v>
      </c>
      <c r="AO975" s="13"/>
      <c r="AP975" s="13"/>
      <c r="AQ975" s="13"/>
      <c r="AR975" s="13"/>
      <c r="AS975" s="13"/>
      <c r="AT975" s="13">
        <v>2</v>
      </c>
      <c r="AU975" s="13">
        <v>17.8</v>
      </c>
      <c r="AV975" s="13"/>
      <c r="AW975" s="13"/>
      <c r="AX975" s="13"/>
      <c r="AY975" s="13"/>
      <c r="AZ975" s="13"/>
      <c r="BA975" s="13"/>
      <c r="BB975" s="13"/>
      <c r="BC975" s="13"/>
      <c r="BD975" s="13"/>
      <c r="BE975" s="13"/>
      <c r="BF975" s="13"/>
      <c r="BG975" s="13"/>
      <c r="BH975" s="13"/>
      <c r="BI975" s="13"/>
      <c r="BJ975" s="13"/>
      <c r="BK975" s="13"/>
      <c r="BL975" s="13"/>
      <c r="BM975" s="13"/>
      <c r="BN975" s="13"/>
      <c r="BO975" s="13"/>
      <c r="BP975" s="13"/>
      <c r="BQ975" s="13"/>
      <c r="BR975" s="13"/>
      <c r="BS975" s="13"/>
      <c r="BT975" s="13"/>
      <c r="BU975" s="13"/>
      <c r="BV975" s="13"/>
      <c r="BW975" s="13"/>
      <c r="BX975" s="13"/>
      <c r="BY975" s="13"/>
      <c r="BZ975" s="13"/>
      <c r="CA975" s="13"/>
      <c r="CB975" s="13">
        <v>383</v>
      </c>
      <c r="CC975" s="13">
        <v>124</v>
      </c>
      <c r="CD975" s="13"/>
      <c r="CE975" s="13"/>
      <c r="CF975" s="21"/>
      <c r="CG975" s="13"/>
      <c r="CH975" s="13"/>
      <c r="CI975" s="13"/>
      <c r="CJ975" s="13"/>
      <c r="CK975" s="13"/>
      <c r="CL975" s="13"/>
      <c r="CM975" s="13"/>
      <c r="CN975" s="13"/>
      <c r="CO975" s="13"/>
      <c r="CP975" s="13"/>
      <c r="CQ975" s="13"/>
      <c r="CR975" s="13"/>
      <c r="CS975" s="13"/>
      <c r="CT975" s="13"/>
      <c r="CU975" s="13"/>
      <c r="CV975" s="13"/>
      <c r="CW975" s="13"/>
      <c r="CX975" s="13"/>
      <c r="CY975" s="13"/>
      <c r="CZ975" s="13"/>
      <c r="DA975" s="13"/>
      <c r="DB975" s="13"/>
      <c r="DC975" s="13"/>
      <c r="DD975" s="13"/>
      <c r="DE975" s="13"/>
      <c r="DF975" s="13"/>
      <c r="DG975" s="22"/>
      <c r="DH975" s="13"/>
      <c r="DI975" s="13"/>
      <c r="DJ975" s="13"/>
      <c r="DK975" s="13"/>
      <c r="DL975" s="13"/>
      <c r="DM975" s="13"/>
      <c r="DN975" s="13"/>
      <c r="DO975" s="23"/>
      <c r="DP975" s="13"/>
      <c r="DQ975" s="13"/>
      <c r="DR975" s="13"/>
      <c r="DS975" s="13"/>
      <c r="DT975" s="13"/>
      <c r="DU975" s="13"/>
      <c r="DV975" s="13"/>
      <c r="DW975" s="13"/>
      <c r="DX975" s="13"/>
      <c r="DY975" s="13"/>
      <c r="DZ975" s="13"/>
      <c r="EA975" s="13"/>
      <c r="EB975" s="13"/>
      <c r="EC975" s="13"/>
      <c r="ED975" s="13"/>
      <c r="EE975" s="13"/>
      <c r="EF975" s="13"/>
      <c r="EG975" s="13"/>
      <c r="EH975" s="13"/>
      <c r="EI975" s="13"/>
      <c r="EJ975" s="13"/>
      <c r="EK975" s="13"/>
      <c r="EL975" s="13"/>
      <c r="EM975" s="13"/>
      <c r="EN975" s="13"/>
      <c r="EO975" s="13"/>
      <c r="EP975" s="13"/>
      <c r="EQ975" s="13"/>
      <c r="ER975" s="13"/>
      <c r="ES975" s="13"/>
      <c r="ET975" s="13"/>
      <c r="EU975" s="13"/>
      <c r="EV975" s="13"/>
      <c r="EW975" s="13"/>
      <c r="EX975" s="13"/>
      <c r="EY975" s="13"/>
      <c r="EZ975" s="13"/>
      <c r="FA975" s="13"/>
      <c r="FB975" s="13"/>
      <c r="FC975" s="13"/>
      <c r="FD975" s="13"/>
      <c r="FE975" s="13"/>
      <c r="FF975" s="13"/>
    </row>
    <row r="976" spans="1:162" customFormat="1" x14ac:dyDescent="0.25">
      <c r="A976" s="13" t="s">
        <v>111</v>
      </c>
      <c r="B976" s="13" t="s">
        <v>1687</v>
      </c>
      <c r="C976" s="19" t="s">
        <v>1747</v>
      </c>
      <c r="D976" s="20">
        <v>124</v>
      </c>
      <c r="E976" s="13">
        <v>4</v>
      </c>
      <c r="F976" s="13">
        <v>120</v>
      </c>
      <c r="G976" s="13"/>
      <c r="H976" s="13" t="s">
        <v>436</v>
      </c>
      <c r="I976" s="13" t="s">
        <v>1609</v>
      </c>
      <c r="J976" s="13"/>
      <c r="K976" s="13" t="s">
        <v>1653</v>
      </c>
      <c r="L976" s="13"/>
      <c r="M976" s="13"/>
      <c r="N976" s="13" t="s">
        <v>1659</v>
      </c>
      <c r="O976" s="13" t="s">
        <v>76</v>
      </c>
      <c r="P976" s="13" t="s">
        <v>1748</v>
      </c>
      <c r="Q976" s="13"/>
      <c r="R976" s="16" t="s">
        <v>118</v>
      </c>
      <c r="S976" s="13">
        <v>61.16</v>
      </c>
      <c r="T976" s="13"/>
      <c r="U976" s="13"/>
      <c r="V976" s="13"/>
      <c r="W976" s="13"/>
      <c r="X976" s="13">
        <v>6.25</v>
      </c>
      <c r="Y976">
        <f t="shared" si="16"/>
        <v>5.6238124999999997</v>
      </c>
      <c r="Z976" s="13"/>
      <c r="AA976" s="13"/>
      <c r="AB976" s="13"/>
      <c r="AC976" s="13">
        <v>2.96</v>
      </c>
      <c r="AD976" s="13"/>
      <c r="AE976" s="13"/>
      <c r="AF976" s="13">
        <v>0.18</v>
      </c>
      <c r="AG976" s="13"/>
      <c r="AH976" s="13"/>
      <c r="AI976" s="13"/>
      <c r="AJ976" s="13"/>
      <c r="AK976" s="13"/>
      <c r="AL976" s="13"/>
      <c r="AM976" s="13"/>
      <c r="AN976" s="13">
        <v>364</v>
      </c>
      <c r="AO976" s="13"/>
      <c r="AP976" s="13"/>
      <c r="AQ976" s="13"/>
      <c r="AR976" s="13"/>
      <c r="AS976" s="13"/>
      <c r="AT976" s="13">
        <v>2.4</v>
      </c>
      <c r="AU976" s="13">
        <v>15.6</v>
      </c>
      <c r="AV976" s="13"/>
      <c r="AW976" s="13"/>
      <c r="AX976" s="13"/>
      <c r="AY976" s="13"/>
      <c r="AZ976" s="13"/>
      <c r="BA976" s="13"/>
      <c r="BB976" s="13"/>
      <c r="BC976" s="13"/>
      <c r="BD976" s="13"/>
      <c r="BE976" s="13"/>
      <c r="BF976" s="13"/>
      <c r="BG976" s="13"/>
      <c r="BH976" s="13"/>
      <c r="BI976" s="13"/>
      <c r="BJ976" s="13"/>
      <c r="BK976" s="13"/>
      <c r="BL976" s="13"/>
      <c r="BM976" s="13"/>
      <c r="BN976" s="13"/>
      <c r="BO976" s="13"/>
      <c r="BP976" s="13"/>
      <c r="BQ976" s="13"/>
      <c r="BR976" s="13"/>
      <c r="BS976" s="13"/>
      <c r="BT976" s="13"/>
      <c r="BU976" s="13"/>
      <c r="BV976" s="13"/>
      <c r="BW976" s="13"/>
      <c r="BX976" s="13"/>
      <c r="BY976" s="13"/>
      <c r="BZ976" s="13"/>
      <c r="CA976" s="13"/>
      <c r="CB976" s="13">
        <v>364</v>
      </c>
      <c r="CC976" s="13">
        <v>124</v>
      </c>
      <c r="CD976" s="13"/>
      <c r="CE976" s="13"/>
      <c r="CF976" s="21"/>
      <c r="CG976" s="13"/>
      <c r="CH976" s="13"/>
      <c r="CI976" s="13"/>
      <c r="CJ976" s="13"/>
      <c r="CK976" s="13"/>
      <c r="CL976" s="13"/>
      <c r="CM976" s="13"/>
      <c r="CN976" s="13"/>
      <c r="CO976" s="13"/>
      <c r="CP976" s="13"/>
      <c r="CQ976" s="13"/>
      <c r="CR976" s="13"/>
      <c r="CS976" s="13"/>
      <c r="CT976" s="13"/>
      <c r="CU976" s="13"/>
      <c r="CV976" s="13"/>
      <c r="CW976" s="13"/>
      <c r="CX976" s="13"/>
      <c r="CY976" s="13"/>
      <c r="CZ976" s="13"/>
      <c r="DA976" s="13"/>
      <c r="DB976" s="13"/>
      <c r="DC976" s="13"/>
      <c r="DD976" s="13"/>
      <c r="DE976" s="13"/>
      <c r="DF976" s="13"/>
      <c r="DG976" s="22"/>
      <c r="DH976" s="13"/>
      <c r="DI976" s="13"/>
      <c r="DJ976" s="13"/>
      <c r="DK976" s="13"/>
      <c r="DL976" s="13"/>
      <c r="DM976" s="13"/>
      <c r="DN976" s="13"/>
      <c r="DO976" s="23"/>
      <c r="DP976" s="13"/>
      <c r="DQ976" s="13"/>
      <c r="DR976" s="13"/>
      <c r="DS976" s="13"/>
      <c r="DT976" s="13"/>
      <c r="DU976" s="13"/>
      <c r="DV976" s="13"/>
      <c r="DW976" s="13"/>
      <c r="DX976" s="13"/>
      <c r="DY976" s="13"/>
      <c r="DZ976" s="13"/>
      <c r="EA976" s="13"/>
      <c r="EB976" s="13"/>
      <c r="EC976" s="13"/>
      <c r="ED976" s="13"/>
      <c r="EE976" s="13"/>
      <c r="EF976" s="13"/>
      <c r="EG976" s="13"/>
      <c r="EH976" s="13"/>
      <c r="EI976" s="13"/>
      <c r="EJ976" s="13"/>
      <c r="EK976" s="13"/>
      <c r="EL976" s="13"/>
      <c r="EM976" s="13"/>
      <c r="EN976" s="13"/>
      <c r="EO976" s="13"/>
      <c r="EP976" s="13"/>
      <c r="EQ976" s="13"/>
      <c r="ER976" s="13"/>
      <c r="ES976" s="13"/>
      <c r="ET976" s="13"/>
      <c r="EU976" s="13"/>
      <c r="EV976" s="13"/>
      <c r="EW976" s="13"/>
      <c r="EX976" s="13"/>
      <c r="EY976" s="13"/>
      <c r="EZ976" s="13"/>
      <c r="FA976" s="13"/>
      <c r="FB976" s="13"/>
      <c r="FC976" s="13"/>
      <c r="FD976" s="13"/>
      <c r="FE976" s="13"/>
      <c r="FF976" s="13"/>
    </row>
    <row r="977" spans="1:162" customFormat="1" x14ac:dyDescent="0.25">
      <c r="A977" s="13" t="s">
        <v>111</v>
      </c>
      <c r="B977" s="25" t="s">
        <v>601</v>
      </c>
      <c r="C977" s="26" t="s">
        <v>1749</v>
      </c>
      <c r="D977" s="27">
        <v>124</v>
      </c>
      <c r="E977" s="25">
        <v>10</v>
      </c>
      <c r="F977" s="25">
        <v>120</v>
      </c>
      <c r="G977" s="25" t="s">
        <v>436</v>
      </c>
      <c r="H977" s="25"/>
      <c r="I977" s="25" t="s">
        <v>764</v>
      </c>
      <c r="J977" s="25"/>
      <c r="K977" s="25" t="s">
        <v>1750</v>
      </c>
      <c r="L977" s="35">
        <v>-117.0851</v>
      </c>
      <c r="M977" s="35">
        <v>33.3309</v>
      </c>
      <c r="N977" s="26" t="s">
        <v>148</v>
      </c>
      <c r="O977" s="26" t="s">
        <v>115</v>
      </c>
      <c r="P977" s="25" t="s">
        <v>605</v>
      </c>
      <c r="Q977" s="36" t="s">
        <v>117</v>
      </c>
      <c r="R977" s="28" t="s">
        <v>118</v>
      </c>
      <c r="S977" s="25">
        <v>61.3</v>
      </c>
      <c r="T977" s="25">
        <v>0.81</v>
      </c>
      <c r="U977" s="25">
        <v>16</v>
      </c>
      <c r="V977" s="25"/>
      <c r="W977" s="25"/>
      <c r="X977" s="25">
        <v>6.63</v>
      </c>
      <c r="Y977">
        <f t="shared" si="16"/>
        <v>5.9657403000000002</v>
      </c>
      <c r="Z977" s="25">
        <v>0.11</v>
      </c>
      <c r="AA977" s="37">
        <v>0.13</v>
      </c>
      <c r="AB977" s="25"/>
      <c r="AC977" s="25">
        <v>3.03</v>
      </c>
      <c r="AD977" s="25">
        <v>5.96</v>
      </c>
      <c r="AE977" s="25">
        <v>3.23</v>
      </c>
      <c r="AF977" s="25">
        <v>1.63</v>
      </c>
      <c r="AG977" s="37">
        <v>0.61</v>
      </c>
      <c r="AH977" s="25"/>
      <c r="AI977" s="38"/>
      <c r="AJ977" s="37">
        <v>43.39</v>
      </c>
      <c r="AK977" s="25">
        <v>0.16</v>
      </c>
      <c r="AL977" s="25">
        <v>80</v>
      </c>
      <c r="AM977" s="25">
        <v>3.13</v>
      </c>
      <c r="AN977" s="25">
        <v>270.69</v>
      </c>
      <c r="AO977" s="25">
        <v>354.31</v>
      </c>
      <c r="AP977" s="25">
        <v>8.23</v>
      </c>
      <c r="AQ977" s="25">
        <v>2.19</v>
      </c>
      <c r="AR977" s="25">
        <v>114.62</v>
      </c>
      <c r="AS977" s="25">
        <v>3.66</v>
      </c>
      <c r="AT977" s="25">
        <v>3.45</v>
      </c>
      <c r="AU977" s="25">
        <v>25.81</v>
      </c>
      <c r="AV977" s="25">
        <v>26.41</v>
      </c>
      <c r="AW977" s="25">
        <v>59.05</v>
      </c>
      <c r="AX977" s="38"/>
      <c r="AY977" s="25"/>
      <c r="AZ977" s="25"/>
      <c r="BA977" s="25"/>
      <c r="BB977" s="25">
        <v>1.82</v>
      </c>
      <c r="BC977" s="25"/>
      <c r="BD977" s="25"/>
      <c r="BE977" s="25">
        <v>0.24</v>
      </c>
      <c r="BF977" s="25">
        <v>0.38</v>
      </c>
      <c r="BG977" s="37">
        <v>6.14</v>
      </c>
      <c r="BH977" s="25">
        <v>21.05</v>
      </c>
      <c r="BI977" s="25">
        <v>23.32</v>
      </c>
      <c r="BJ977" s="25">
        <v>10.89</v>
      </c>
      <c r="BK977" s="25">
        <v>26.95</v>
      </c>
      <c r="BL977" s="25">
        <v>4.17</v>
      </c>
      <c r="BM977" s="25">
        <v>17.87</v>
      </c>
      <c r="BN977" s="25">
        <v>5.1100000000000003</v>
      </c>
      <c r="BO977" s="25">
        <v>19.739999999999998</v>
      </c>
      <c r="BP977" s="25">
        <v>1.04</v>
      </c>
      <c r="BQ977" s="25">
        <v>5.27</v>
      </c>
      <c r="BR977" s="25">
        <v>0.9</v>
      </c>
      <c r="BS977" s="25">
        <v>5.32</v>
      </c>
      <c r="BT977" s="25">
        <v>1.24</v>
      </c>
      <c r="BU977" s="25">
        <v>3.49</v>
      </c>
      <c r="BV977" s="25">
        <v>0.48</v>
      </c>
      <c r="BW977" s="25">
        <v>3.49</v>
      </c>
      <c r="BX977" s="25"/>
      <c r="BY977" s="37">
        <v>166.58</v>
      </c>
      <c r="BZ977" s="37">
        <v>-0.17</v>
      </c>
      <c r="CA977" s="25">
        <v>80</v>
      </c>
      <c r="CB977" s="25">
        <v>270.69</v>
      </c>
      <c r="CC977" s="25">
        <v>124</v>
      </c>
      <c r="CD977" s="25">
        <v>0.84199999999999997</v>
      </c>
      <c r="CE977" s="25">
        <v>0.70479999999999998</v>
      </c>
      <c r="CF977" s="29">
        <v>0.7036</v>
      </c>
      <c r="CG977" s="25"/>
      <c r="CH977" s="25"/>
      <c r="CI977" s="37">
        <v>5.1100000000000003</v>
      </c>
      <c r="CJ977" s="25">
        <v>17.87</v>
      </c>
      <c r="CK977" s="25"/>
      <c r="CL977" s="25"/>
      <c r="CM977" s="25"/>
      <c r="CN977" s="25"/>
      <c r="CO977" s="25"/>
      <c r="CP977" s="25"/>
      <c r="CQ977" s="37">
        <v>3.66</v>
      </c>
      <c r="CR977" s="25"/>
      <c r="CS977" s="25"/>
      <c r="CT977" s="25"/>
      <c r="CU977" s="25"/>
      <c r="CV977" s="25">
        <v>0.75</v>
      </c>
      <c r="CW977" s="25">
        <v>5.04</v>
      </c>
      <c r="CX977" s="25">
        <v>6.14</v>
      </c>
      <c r="CY977" s="25">
        <v>18.961624</v>
      </c>
      <c r="CZ977" s="25">
        <v>15.588272100000003</v>
      </c>
      <c r="DA977" s="25">
        <v>38.5749864</v>
      </c>
      <c r="DB977" s="25">
        <v>7.8835217679392615</v>
      </c>
      <c r="DC977" s="25"/>
      <c r="DD977" s="25">
        <v>54.347367994704037</v>
      </c>
      <c r="DE977" s="25">
        <v>18.812999999999999</v>
      </c>
      <c r="DF977" s="25">
        <v>15.581</v>
      </c>
      <c r="DG977" s="30">
        <v>38.250999999999998</v>
      </c>
      <c r="DH977" s="25"/>
      <c r="DI977" s="25"/>
      <c r="DJ977" s="25"/>
      <c r="DK977" s="25"/>
      <c r="DL977" s="25"/>
      <c r="DM977" s="25"/>
      <c r="DN977" s="25"/>
      <c r="DO977" s="31"/>
      <c r="DP977" s="25"/>
      <c r="DQ977" s="25"/>
      <c r="DR977" s="25"/>
      <c r="DS977" s="25"/>
      <c r="DT977" s="25"/>
      <c r="DU977" s="25"/>
      <c r="DV977" s="25"/>
      <c r="DW977" s="25"/>
      <c r="DX977" s="25"/>
      <c r="DY977" s="25"/>
      <c r="DZ977" s="25"/>
      <c r="EA977" s="25"/>
      <c r="EB977" s="25"/>
      <c r="EC977" s="25"/>
      <c r="ED977" s="25"/>
      <c r="EE977" s="25"/>
      <c r="EF977" s="25"/>
      <c r="EG977" s="25"/>
      <c r="EH977" s="25"/>
      <c r="EI977" s="25"/>
      <c r="EJ977" s="25"/>
      <c r="EK977" s="25"/>
      <c r="EL977" s="25"/>
      <c r="EM977" s="25"/>
      <c r="EN977" s="25"/>
      <c r="EO977" s="25"/>
      <c r="EP977" s="25"/>
      <c r="EQ977" s="25"/>
      <c r="ER977" s="25"/>
      <c r="ES977" s="25"/>
      <c r="ET977" s="25"/>
      <c r="EU977" s="25"/>
      <c r="EV977" s="25"/>
      <c r="EW977" s="25"/>
      <c r="EX977" s="25"/>
      <c r="EY977" s="25"/>
      <c r="EZ977" s="25"/>
      <c r="FA977" s="25"/>
      <c r="FB977" s="25"/>
      <c r="FC977" s="25"/>
      <c r="FD977" s="25"/>
      <c r="FE977" s="25"/>
      <c r="FF977" s="25"/>
    </row>
    <row r="978" spans="1:162" customFormat="1" x14ac:dyDescent="0.25">
      <c r="A978" s="13" t="s">
        <v>111</v>
      </c>
      <c r="B978" s="13" t="s">
        <v>1687</v>
      </c>
      <c r="C978" s="19" t="s">
        <v>1751</v>
      </c>
      <c r="D978" s="20">
        <v>124</v>
      </c>
      <c r="E978" s="13">
        <v>4</v>
      </c>
      <c r="F978" s="13">
        <v>120</v>
      </c>
      <c r="G978" s="13"/>
      <c r="H978" s="13" t="s">
        <v>436</v>
      </c>
      <c r="I978" s="13" t="s">
        <v>1609</v>
      </c>
      <c r="J978" s="13"/>
      <c r="K978" s="13" t="s">
        <v>1653</v>
      </c>
      <c r="L978" s="13"/>
      <c r="M978" s="13"/>
      <c r="N978" s="13" t="s">
        <v>1752</v>
      </c>
      <c r="O978" s="13" t="s">
        <v>76</v>
      </c>
      <c r="P978" s="13" t="s">
        <v>1753</v>
      </c>
      <c r="Q978" s="13"/>
      <c r="R978" s="16" t="s">
        <v>118</v>
      </c>
      <c r="S978" s="13">
        <v>62.49</v>
      </c>
      <c r="T978" s="13"/>
      <c r="U978" s="13"/>
      <c r="V978" s="13"/>
      <c r="W978" s="13"/>
      <c r="X978" s="13">
        <v>6.19</v>
      </c>
      <c r="Y978">
        <f t="shared" si="16"/>
        <v>5.5698239000000003</v>
      </c>
      <c r="Z978" s="13"/>
      <c r="AA978" s="13"/>
      <c r="AB978" s="13"/>
      <c r="AC978" s="13">
        <v>3.23</v>
      </c>
      <c r="AD978" s="13"/>
      <c r="AE978" s="13"/>
      <c r="AF978" s="13">
        <v>0.2</v>
      </c>
      <c r="AG978" s="13"/>
      <c r="AH978" s="13"/>
      <c r="AI978" s="13"/>
      <c r="AJ978" s="13"/>
      <c r="AK978" s="13"/>
      <c r="AL978" s="13"/>
      <c r="AM978" s="13"/>
      <c r="AN978" s="13">
        <v>378</v>
      </c>
      <c r="AO978" s="13"/>
      <c r="AP978" s="13"/>
      <c r="AQ978" s="13"/>
      <c r="AR978" s="13"/>
      <c r="AS978" s="13"/>
      <c r="AT978" s="13">
        <v>3</v>
      </c>
      <c r="AU978" s="13">
        <v>15.1</v>
      </c>
      <c r="AV978" s="13"/>
      <c r="AW978" s="13"/>
      <c r="AX978" s="13"/>
      <c r="AY978" s="13"/>
      <c r="AZ978" s="13"/>
      <c r="BA978" s="13"/>
      <c r="BB978" s="13"/>
      <c r="BC978" s="13"/>
      <c r="BD978" s="13"/>
      <c r="BE978" s="13"/>
      <c r="BF978" s="13"/>
      <c r="BG978" s="13"/>
      <c r="BH978" s="13"/>
      <c r="BI978" s="13"/>
      <c r="BJ978" s="13"/>
      <c r="BK978" s="13"/>
      <c r="BL978" s="13"/>
      <c r="BM978" s="13"/>
      <c r="BN978" s="13"/>
      <c r="BO978" s="13"/>
      <c r="BP978" s="13"/>
      <c r="BQ978" s="13"/>
      <c r="BR978" s="13"/>
      <c r="BS978" s="13"/>
      <c r="BT978" s="13"/>
      <c r="BU978" s="13"/>
      <c r="BV978" s="13"/>
      <c r="BW978" s="13"/>
      <c r="BX978" s="13"/>
      <c r="BY978" s="13"/>
      <c r="BZ978" s="13"/>
      <c r="CA978" s="13"/>
      <c r="CB978" s="13">
        <v>378</v>
      </c>
      <c r="CC978" s="13">
        <v>124</v>
      </c>
      <c r="CD978" s="13"/>
      <c r="CE978" s="13"/>
      <c r="CF978" s="21"/>
      <c r="CG978" s="13"/>
      <c r="CH978" s="13"/>
      <c r="CI978" s="13"/>
      <c r="CJ978" s="13"/>
      <c r="CK978" s="13"/>
      <c r="CL978" s="13"/>
      <c r="CM978" s="13"/>
      <c r="CN978" s="13"/>
      <c r="CO978" s="13"/>
      <c r="CP978" s="13"/>
      <c r="CQ978" s="13"/>
      <c r="CR978" s="13"/>
      <c r="CS978" s="13"/>
      <c r="CT978" s="13"/>
      <c r="CU978" s="13"/>
      <c r="CV978" s="13"/>
      <c r="CW978" s="13"/>
      <c r="CX978" s="13"/>
      <c r="CY978" s="13"/>
      <c r="CZ978" s="13"/>
      <c r="DA978" s="13"/>
      <c r="DB978" s="13"/>
      <c r="DC978" s="13"/>
      <c r="DD978" s="13"/>
      <c r="DE978" s="13"/>
      <c r="DF978" s="13"/>
      <c r="DG978" s="22"/>
      <c r="DH978" s="13"/>
      <c r="DI978" s="13"/>
      <c r="DJ978" s="13"/>
      <c r="DK978" s="13"/>
      <c r="DL978" s="13"/>
      <c r="DM978" s="13"/>
      <c r="DN978" s="13"/>
      <c r="DO978" s="23"/>
      <c r="DP978" s="13"/>
      <c r="DQ978" s="13"/>
      <c r="DR978" s="13"/>
      <c r="DS978" s="13"/>
      <c r="DT978" s="13"/>
      <c r="DU978" s="13"/>
      <c r="DV978" s="13"/>
      <c r="DW978" s="13"/>
      <c r="DX978" s="13"/>
      <c r="DY978" s="13"/>
      <c r="DZ978" s="13"/>
      <c r="EA978" s="13"/>
      <c r="EB978" s="13"/>
      <c r="EC978" s="13"/>
      <c r="ED978" s="13"/>
      <c r="EE978" s="13"/>
      <c r="EF978" s="13"/>
      <c r="EG978" s="13"/>
      <c r="EH978" s="13"/>
      <c r="EI978" s="13"/>
      <c r="EJ978" s="13"/>
      <c r="EK978" s="13"/>
      <c r="EL978" s="13"/>
      <c r="EM978" s="13"/>
      <c r="EN978" s="13"/>
      <c r="EO978" s="13"/>
      <c r="EP978" s="13"/>
      <c r="EQ978" s="13"/>
      <c r="ER978" s="13"/>
      <c r="ES978" s="13"/>
      <c r="ET978" s="13"/>
      <c r="EU978" s="13"/>
      <c r="EV978" s="13"/>
      <c r="EW978" s="13"/>
      <c r="EX978" s="13"/>
      <c r="EY978" s="13"/>
      <c r="EZ978" s="13"/>
      <c r="FA978" s="13"/>
      <c r="FB978" s="13"/>
      <c r="FC978" s="13"/>
      <c r="FD978" s="13"/>
      <c r="FE978" s="13"/>
      <c r="FF978" s="13"/>
    </row>
    <row r="979" spans="1:162" customFormat="1" x14ac:dyDescent="0.25">
      <c r="A979" s="13" t="s">
        <v>111</v>
      </c>
      <c r="B979" s="13" t="s">
        <v>1687</v>
      </c>
      <c r="C979" s="19" t="s">
        <v>1754</v>
      </c>
      <c r="D979" s="20">
        <v>124</v>
      </c>
      <c r="E979" s="13">
        <v>4</v>
      </c>
      <c r="F979" s="13">
        <v>120</v>
      </c>
      <c r="G979" s="13"/>
      <c r="H979" s="13" t="s">
        <v>436</v>
      </c>
      <c r="I979" s="13" t="s">
        <v>1609</v>
      </c>
      <c r="J979" s="13"/>
      <c r="K979" s="13" t="s">
        <v>1653</v>
      </c>
      <c r="L979" s="13"/>
      <c r="M979" s="13"/>
      <c r="N979" s="13" t="s">
        <v>1752</v>
      </c>
      <c r="O979" s="13" t="s">
        <v>76</v>
      </c>
      <c r="P979" s="13" t="s">
        <v>1755</v>
      </c>
      <c r="Q979" s="13"/>
      <c r="R979" s="16" t="s">
        <v>118</v>
      </c>
      <c r="S979" s="13">
        <v>62.81</v>
      </c>
      <c r="T979" s="13"/>
      <c r="U979" s="13"/>
      <c r="V979" s="13"/>
      <c r="W979" s="13"/>
      <c r="X979" s="13">
        <v>6.14</v>
      </c>
      <c r="Y979">
        <f t="shared" si="16"/>
        <v>5.5248333999999995</v>
      </c>
      <c r="Z979" s="13"/>
      <c r="AA979" s="13"/>
      <c r="AB979" s="13"/>
      <c r="AC979" s="13">
        <v>3.16</v>
      </c>
      <c r="AD979" s="13"/>
      <c r="AE979" s="13"/>
      <c r="AF979" s="13">
        <v>0.15</v>
      </c>
      <c r="AG979" s="13"/>
      <c r="AH979" s="13"/>
      <c r="AI979" s="13"/>
      <c r="AJ979" s="13"/>
      <c r="AK979" s="13"/>
      <c r="AL979" s="13"/>
      <c r="AM979" s="13"/>
      <c r="AN979" s="13">
        <v>375</v>
      </c>
      <c r="AO979" s="13"/>
      <c r="AP979" s="13"/>
      <c r="AQ979" s="13"/>
      <c r="AR979" s="13"/>
      <c r="AS979" s="13"/>
      <c r="AT979" s="13">
        <v>3.3</v>
      </c>
      <c r="AU979" s="13">
        <v>22.7</v>
      </c>
      <c r="AV979" s="13"/>
      <c r="AW979" s="13"/>
      <c r="AX979" s="13"/>
      <c r="AY979" s="13"/>
      <c r="AZ979" s="13"/>
      <c r="BA979" s="13"/>
      <c r="BB979" s="13"/>
      <c r="BC979" s="13"/>
      <c r="BD979" s="13"/>
      <c r="BE979" s="13"/>
      <c r="BF979" s="13"/>
      <c r="BG979" s="13"/>
      <c r="BH979" s="13"/>
      <c r="BI979" s="13"/>
      <c r="BJ979" s="13"/>
      <c r="BK979" s="13"/>
      <c r="BL979" s="13"/>
      <c r="BM979" s="13"/>
      <c r="BN979" s="13"/>
      <c r="BO979" s="13"/>
      <c r="BP979" s="13"/>
      <c r="BQ979" s="13"/>
      <c r="BR979" s="13"/>
      <c r="BS979" s="13"/>
      <c r="BT979" s="13"/>
      <c r="BU979" s="13"/>
      <c r="BV979" s="13"/>
      <c r="BW979" s="13"/>
      <c r="BX979" s="13"/>
      <c r="BY979" s="13"/>
      <c r="BZ979" s="13"/>
      <c r="CA979" s="13"/>
      <c r="CB979" s="13">
        <v>375</v>
      </c>
      <c r="CC979" s="13">
        <v>124</v>
      </c>
      <c r="CD979" s="13"/>
      <c r="CE979" s="13"/>
      <c r="CF979" s="21"/>
      <c r="CG979" s="13"/>
      <c r="CH979" s="13"/>
      <c r="CI979" s="13"/>
      <c r="CJ979" s="13"/>
      <c r="CK979" s="13"/>
      <c r="CL979" s="13"/>
      <c r="CM979" s="13"/>
      <c r="CN979" s="13"/>
      <c r="CO979" s="13"/>
      <c r="CP979" s="13"/>
      <c r="CQ979" s="13"/>
      <c r="CR979" s="13"/>
      <c r="CS979" s="13"/>
      <c r="CT979" s="13"/>
      <c r="CU979" s="13"/>
      <c r="CV979" s="13"/>
      <c r="CW979" s="13"/>
      <c r="CX979" s="13"/>
      <c r="CY979" s="13"/>
      <c r="CZ979" s="13"/>
      <c r="DA979" s="13"/>
      <c r="DB979" s="13"/>
      <c r="DC979" s="13"/>
      <c r="DD979" s="13"/>
      <c r="DE979" s="13"/>
      <c r="DF979" s="13"/>
      <c r="DG979" s="22"/>
      <c r="DH979" s="13"/>
      <c r="DI979" s="13"/>
      <c r="DJ979" s="13"/>
      <c r="DK979" s="13"/>
      <c r="DL979" s="13"/>
      <c r="DM979" s="13"/>
      <c r="DN979" s="13"/>
      <c r="DO979" s="23"/>
      <c r="DP979" s="13"/>
      <c r="DQ979" s="13"/>
      <c r="DR979" s="13"/>
      <c r="DS979" s="13"/>
      <c r="DT979" s="13"/>
      <c r="DU979" s="13"/>
      <c r="DV979" s="13"/>
      <c r="DW979" s="13"/>
      <c r="DX979" s="13"/>
      <c r="DY979" s="13"/>
      <c r="DZ979" s="13"/>
      <c r="EA979" s="13"/>
      <c r="EB979" s="13"/>
      <c r="EC979" s="13"/>
      <c r="ED979" s="13"/>
      <c r="EE979" s="13"/>
      <c r="EF979" s="13"/>
      <c r="EG979" s="13"/>
      <c r="EH979" s="13"/>
      <c r="EI979" s="13"/>
      <c r="EJ979" s="13"/>
      <c r="EK979" s="13"/>
      <c r="EL979" s="13"/>
      <c r="EM979" s="13"/>
      <c r="EN979" s="13"/>
      <c r="EO979" s="13"/>
      <c r="EP979" s="13"/>
      <c r="EQ979" s="13"/>
      <c r="ER979" s="13"/>
      <c r="ES979" s="13"/>
      <c r="ET979" s="13"/>
      <c r="EU979" s="13"/>
      <c r="EV979" s="13"/>
      <c r="EW979" s="13"/>
      <c r="EX979" s="13"/>
      <c r="EY979" s="13"/>
      <c r="EZ979" s="13"/>
      <c r="FA979" s="13"/>
      <c r="FB979" s="13"/>
      <c r="FC979" s="13"/>
      <c r="FD979" s="13"/>
      <c r="FE979" s="13"/>
      <c r="FF979" s="13"/>
    </row>
    <row r="980" spans="1:162" customFormat="1" x14ac:dyDescent="0.25">
      <c r="A980" s="13" t="s">
        <v>111</v>
      </c>
      <c r="B980" s="13" t="s">
        <v>1687</v>
      </c>
      <c r="C980" s="19" t="s">
        <v>1756</v>
      </c>
      <c r="D980" s="20">
        <v>124</v>
      </c>
      <c r="E980" s="13">
        <v>4</v>
      </c>
      <c r="F980" s="13">
        <v>120</v>
      </c>
      <c r="G980" s="13"/>
      <c r="H980" s="13" t="s">
        <v>436</v>
      </c>
      <c r="I980" s="13" t="s">
        <v>1544</v>
      </c>
      <c r="J980" s="13"/>
      <c r="K980" s="13" t="s">
        <v>1678</v>
      </c>
      <c r="L980" s="13"/>
      <c r="M980" s="13"/>
      <c r="N980" s="13" t="s">
        <v>1752</v>
      </c>
      <c r="O980" s="13" t="s">
        <v>76</v>
      </c>
      <c r="P980" s="13" t="s">
        <v>1757</v>
      </c>
      <c r="Q980" s="13"/>
      <c r="R980" s="16" t="s">
        <v>118</v>
      </c>
      <c r="S980" s="13">
        <v>63.06</v>
      </c>
      <c r="T980" s="13"/>
      <c r="U980" s="13"/>
      <c r="V980" s="13"/>
      <c r="W980" s="13"/>
      <c r="X980" s="13">
        <v>6.6</v>
      </c>
      <c r="Y980">
        <f t="shared" si="16"/>
        <v>5.9387460000000001</v>
      </c>
      <c r="Z980" s="13"/>
      <c r="AA980" s="13"/>
      <c r="AB980" s="13"/>
      <c r="AC980" s="13">
        <v>3.81</v>
      </c>
      <c r="AD980" s="13"/>
      <c r="AE980" s="13"/>
      <c r="AF980" s="13">
        <v>1.59</v>
      </c>
      <c r="AG980" s="13"/>
      <c r="AH980" s="13"/>
      <c r="AI980" s="13"/>
      <c r="AJ980" s="13"/>
      <c r="AK980" s="13"/>
      <c r="AL980" s="13"/>
      <c r="AM980" s="13"/>
      <c r="AN980" s="13">
        <v>226</v>
      </c>
      <c r="AO980" s="13"/>
      <c r="AP980" s="13"/>
      <c r="AQ980" s="13"/>
      <c r="AR980" s="13"/>
      <c r="AS980" s="13"/>
      <c r="AT980" s="13">
        <v>4.8</v>
      </c>
      <c r="AU980" s="13">
        <v>31.3</v>
      </c>
      <c r="AV980" s="13"/>
      <c r="AW980" s="13"/>
      <c r="AX980" s="13"/>
      <c r="AY980" s="13"/>
      <c r="AZ980" s="13"/>
      <c r="BA980" s="13"/>
      <c r="BB980" s="13"/>
      <c r="BC980" s="13"/>
      <c r="BD980" s="13"/>
      <c r="BE980" s="13"/>
      <c r="BF980" s="13"/>
      <c r="BG980" s="13"/>
      <c r="BH980" s="13"/>
      <c r="BI980" s="13"/>
      <c r="BJ980" s="13"/>
      <c r="BK980" s="13"/>
      <c r="BL980" s="13"/>
      <c r="BM980" s="13"/>
      <c r="BN980" s="13"/>
      <c r="BO980" s="13"/>
      <c r="BP980" s="13"/>
      <c r="BQ980" s="13"/>
      <c r="BR980" s="13"/>
      <c r="BS980" s="13"/>
      <c r="BT980" s="13"/>
      <c r="BU980" s="13"/>
      <c r="BV980" s="13"/>
      <c r="BW980" s="13"/>
      <c r="BX980" s="13"/>
      <c r="BY980" s="13"/>
      <c r="BZ980" s="13"/>
      <c r="CA980" s="13"/>
      <c r="CB980" s="13">
        <v>226</v>
      </c>
      <c r="CC980" s="13">
        <v>124</v>
      </c>
      <c r="CD980" s="13"/>
      <c r="CE980" s="13"/>
      <c r="CF980" s="21"/>
      <c r="CG980" s="13"/>
      <c r="CH980" s="13"/>
      <c r="CI980" s="13"/>
      <c r="CJ980" s="13"/>
      <c r="CK980" s="13"/>
      <c r="CL980" s="13"/>
      <c r="CM980" s="13"/>
      <c r="CN980" s="13"/>
      <c r="CO980" s="13"/>
      <c r="CP980" s="13"/>
      <c r="CQ980" s="13"/>
      <c r="CR980" s="13"/>
      <c r="CS980" s="13"/>
      <c r="CT980" s="13"/>
      <c r="CU980" s="13"/>
      <c r="CV980" s="13"/>
      <c r="CW980" s="13"/>
      <c r="CX980" s="13"/>
      <c r="CY980" s="13"/>
      <c r="CZ980" s="13"/>
      <c r="DA980" s="13"/>
      <c r="DB980" s="13"/>
      <c r="DC980" s="13"/>
      <c r="DD980" s="13"/>
      <c r="DE980" s="13"/>
      <c r="DF980" s="13"/>
      <c r="DG980" s="22"/>
      <c r="DH980" s="13"/>
      <c r="DI980" s="13"/>
      <c r="DJ980" s="13"/>
      <c r="DK980" s="13"/>
      <c r="DL980" s="13"/>
      <c r="DM980" s="13"/>
      <c r="DN980" s="13"/>
      <c r="DO980" s="23"/>
      <c r="DP980" s="13"/>
      <c r="DQ980" s="13"/>
      <c r="DR980" s="13"/>
      <c r="DS980" s="13"/>
      <c r="DT980" s="13"/>
      <c r="DU980" s="13"/>
      <c r="DV980" s="13"/>
      <c r="DW980" s="13"/>
      <c r="DX980" s="13"/>
      <c r="DY980" s="13"/>
      <c r="DZ980" s="13"/>
      <c r="EA980" s="13"/>
      <c r="EB980" s="13"/>
      <c r="EC980" s="13"/>
      <c r="ED980" s="13"/>
      <c r="EE980" s="13"/>
      <c r="EF980" s="13"/>
      <c r="EG980" s="13"/>
      <c r="EH980" s="13"/>
      <c r="EI980" s="13"/>
      <c r="EJ980" s="13"/>
      <c r="EK980" s="13"/>
      <c r="EL980" s="13"/>
      <c r="EM980" s="13"/>
      <c r="EN980" s="13"/>
      <c r="EO980" s="13"/>
      <c r="EP980" s="13"/>
      <c r="EQ980" s="13"/>
      <c r="ER980" s="13"/>
      <c r="ES980" s="13"/>
      <c r="ET980" s="13"/>
      <c r="EU980" s="13"/>
      <c r="EV980" s="13"/>
      <c r="EW980" s="13"/>
      <c r="EX980" s="13"/>
      <c r="EY980" s="13"/>
      <c r="EZ980" s="13"/>
      <c r="FA980" s="13"/>
      <c r="FB980" s="13"/>
      <c r="FC980" s="13"/>
      <c r="FD980" s="13"/>
      <c r="FE980" s="13"/>
      <c r="FF980" s="13"/>
    </row>
    <row r="981" spans="1:162" customFormat="1" x14ac:dyDescent="0.25">
      <c r="A981" s="13" t="s">
        <v>111</v>
      </c>
      <c r="B981" s="13" t="s">
        <v>1687</v>
      </c>
      <c r="C981" s="19" t="s">
        <v>1758</v>
      </c>
      <c r="D981" s="20">
        <v>124</v>
      </c>
      <c r="E981" s="13">
        <v>4</v>
      </c>
      <c r="F981" s="13">
        <v>120</v>
      </c>
      <c r="G981" s="13"/>
      <c r="H981" s="13" t="s">
        <v>436</v>
      </c>
      <c r="I981" s="13" t="s">
        <v>1544</v>
      </c>
      <c r="J981" s="13"/>
      <c r="K981" s="13" t="s">
        <v>1678</v>
      </c>
      <c r="L981" s="13"/>
      <c r="M981" s="13"/>
      <c r="N981" s="13" t="s">
        <v>1752</v>
      </c>
      <c r="O981" s="13" t="s">
        <v>76</v>
      </c>
      <c r="P981" s="13" t="s">
        <v>1759</v>
      </c>
      <c r="Q981" s="13"/>
      <c r="R981" s="16" t="s">
        <v>118</v>
      </c>
      <c r="S981" s="13">
        <v>63.07</v>
      </c>
      <c r="T981" s="13"/>
      <c r="U981" s="13"/>
      <c r="V981" s="13"/>
      <c r="W981" s="13"/>
      <c r="X981" s="13">
        <v>6.67</v>
      </c>
      <c r="Y981">
        <f t="shared" si="16"/>
        <v>6.0017326999999998</v>
      </c>
      <c r="Z981" s="13"/>
      <c r="AA981" s="13"/>
      <c r="AB981" s="13"/>
      <c r="AC981" s="13">
        <v>3.14</v>
      </c>
      <c r="AD981" s="13"/>
      <c r="AE981" s="13"/>
      <c r="AF981" s="13">
        <v>1.73</v>
      </c>
      <c r="AG981" s="13"/>
      <c r="AH981" s="13"/>
      <c r="AI981" s="13"/>
      <c r="AJ981" s="13"/>
      <c r="AK981" s="13"/>
      <c r="AL981" s="13"/>
      <c r="AM981" s="13"/>
      <c r="AN981" s="13">
        <v>226</v>
      </c>
      <c r="AO981" s="13"/>
      <c r="AP981" s="13"/>
      <c r="AQ981" s="13"/>
      <c r="AR981" s="13"/>
      <c r="AS981" s="13"/>
      <c r="AT981" s="13">
        <v>5.8</v>
      </c>
      <c r="AU981" s="13">
        <v>29.6</v>
      </c>
      <c r="AV981" s="13"/>
      <c r="AW981" s="13"/>
      <c r="AX981" s="13"/>
      <c r="AY981" s="13"/>
      <c r="AZ981" s="13"/>
      <c r="BA981" s="13"/>
      <c r="BB981" s="13"/>
      <c r="BC981" s="13"/>
      <c r="BD981" s="13"/>
      <c r="BE981" s="13"/>
      <c r="BF981" s="13"/>
      <c r="BG981" s="13"/>
      <c r="BH981" s="13"/>
      <c r="BI981" s="13"/>
      <c r="BJ981" s="13"/>
      <c r="BK981" s="13"/>
      <c r="BL981" s="13"/>
      <c r="BM981" s="13"/>
      <c r="BN981" s="13"/>
      <c r="BO981" s="13"/>
      <c r="BP981" s="13"/>
      <c r="BQ981" s="13"/>
      <c r="BR981" s="13"/>
      <c r="BS981" s="13"/>
      <c r="BT981" s="13"/>
      <c r="BU981" s="13"/>
      <c r="BV981" s="13"/>
      <c r="BW981" s="13"/>
      <c r="BX981" s="13"/>
      <c r="BY981" s="13"/>
      <c r="BZ981" s="13"/>
      <c r="CA981" s="13"/>
      <c r="CB981" s="13">
        <v>226</v>
      </c>
      <c r="CC981" s="13">
        <v>124</v>
      </c>
      <c r="CD981" s="13"/>
      <c r="CE981" s="13"/>
      <c r="CF981" s="21"/>
      <c r="CG981" s="13"/>
      <c r="CH981" s="13"/>
      <c r="CI981" s="13"/>
      <c r="CJ981" s="13"/>
      <c r="CK981" s="13"/>
      <c r="CL981" s="13"/>
      <c r="CM981" s="13"/>
      <c r="CN981" s="13"/>
      <c r="CO981" s="13"/>
      <c r="CP981" s="13"/>
      <c r="CQ981" s="13"/>
      <c r="CR981" s="13"/>
      <c r="CS981" s="13"/>
      <c r="CT981" s="13"/>
      <c r="CU981" s="13"/>
      <c r="CV981" s="13"/>
      <c r="CW981" s="13"/>
      <c r="CX981" s="13"/>
      <c r="CY981" s="13"/>
      <c r="CZ981" s="13"/>
      <c r="DA981" s="13"/>
      <c r="DB981" s="13"/>
      <c r="DC981" s="13"/>
      <c r="DD981" s="13"/>
      <c r="DE981" s="13"/>
      <c r="DF981" s="13"/>
      <c r="DG981" s="22"/>
      <c r="DH981" s="13"/>
      <c r="DI981" s="13"/>
      <c r="DJ981" s="13"/>
      <c r="DK981" s="13"/>
      <c r="DL981" s="13"/>
      <c r="DM981" s="13"/>
      <c r="DN981" s="13"/>
      <c r="DO981" s="23"/>
      <c r="DP981" s="13"/>
      <c r="DQ981" s="13"/>
      <c r="DR981" s="13"/>
      <c r="DS981" s="13"/>
      <c r="DT981" s="13"/>
      <c r="DU981" s="13"/>
      <c r="DV981" s="13"/>
      <c r="DW981" s="13"/>
      <c r="DX981" s="13"/>
      <c r="DY981" s="13"/>
      <c r="DZ981" s="13"/>
      <c r="EA981" s="13"/>
      <c r="EB981" s="13"/>
      <c r="EC981" s="13"/>
      <c r="ED981" s="13"/>
      <c r="EE981" s="13"/>
      <c r="EF981" s="13"/>
      <c r="EG981" s="13"/>
      <c r="EH981" s="13"/>
      <c r="EI981" s="13"/>
      <c r="EJ981" s="13"/>
      <c r="EK981" s="13"/>
      <c r="EL981" s="13"/>
      <c r="EM981" s="13"/>
      <c r="EN981" s="13"/>
      <c r="EO981" s="13"/>
      <c r="EP981" s="13"/>
      <c r="EQ981" s="13"/>
      <c r="ER981" s="13"/>
      <c r="ES981" s="13"/>
      <c r="ET981" s="13"/>
      <c r="EU981" s="13"/>
      <c r="EV981" s="13"/>
      <c r="EW981" s="13"/>
      <c r="EX981" s="13"/>
      <c r="EY981" s="13"/>
      <c r="EZ981" s="13"/>
      <c r="FA981" s="13"/>
      <c r="FB981" s="13"/>
      <c r="FC981" s="13"/>
      <c r="FD981" s="13"/>
      <c r="FE981" s="13"/>
      <c r="FF981" s="13"/>
    </row>
    <row r="982" spans="1:162" customFormat="1" x14ac:dyDescent="0.25">
      <c r="A982" s="13" t="s">
        <v>111</v>
      </c>
      <c r="B982" s="13" t="s">
        <v>1687</v>
      </c>
      <c r="C982" s="19" t="s">
        <v>1760</v>
      </c>
      <c r="D982" s="20">
        <v>124</v>
      </c>
      <c r="E982" s="13">
        <v>4</v>
      </c>
      <c r="F982" s="13">
        <v>120</v>
      </c>
      <c r="G982" s="13"/>
      <c r="H982" s="13" t="s">
        <v>436</v>
      </c>
      <c r="I982" s="13" t="s">
        <v>1544</v>
      </c>
      <c r="J982" s="13"/>
      <c r="K982" s="13" t="s">
        <v>1678</v>
      </c>
      <c r="L982" s="13"/>
      <c r="M982" s="13"/>
      <c r="N982" s="13" t="s">
        <v>1752</v>
      </c>
      <c r="O982" s="13" t="s">
        <v>76</v>
      </c>
      <c r="P982" s="13" t="s">
        <v>1761</v>
      </c>
      <c r="Q982" s="13"/>
      <c r="R982" s="16" t="s">
        <v>118</v>
      </c>
      <c r="S982" s="13">
        <v>63.13</v>
      </c>
      <c r="T982" s="13"/>
      <c r="U982" s="13"/>
      <c r="V982" s="13"/>
      <c r="W982" s="13"/>
      <c r="X982" s="13">
        <v>6.45</v>
      </c>
      <c r="Y982">
        <f t="shared" si="16"/>
        <v>5.8037745000000003</v>
      </c>
      <c r="Z982" s="13"/>
      <c r="AA982" s="13"/>
      <c r="AB982" s="13"/>
      <c r="AC982" s="13">
        <v>3.73</v>
      </c>
      <c r="AD982" s="13"/>
      <c r="AE982" s="13"/>
      <c r="AF982" s="13">
        <v>1.73</v>
      </c>
      <c r="AG982" s="13"/>
      <c r="AH982" s="13"/>
      <c r="AI982" s="13"/>
      <c r="AJ982" s="13"/>
      <c r="AK982" s="13"/>
      <c r="AL982" s="13"/>
      <c r="AM982" s="13"/>
      <c r="AN982" s="13">
        <v>202</v>
      </c>
      <c r="AO982" s="13"/>
      <c r="AP982" s="13"/>
      <c r="AQ982" s="13"/>
      <c r="AR982" s="13"/>
      <c r="AS982" s="13"/>
      <c r="AT982" s="13">
        <v>6.8</v>
      </c>
      <c r="AU982" s="13">
        <v>27.2</v>
      </c>
      <c r="AV982" s="13"/>
      <c r="AW982" s="13"/>
      <c r="AX982" s="13"/>
      <c r="AY982" s="13"/>
      <c r="AZ982" s="13"/>
      <c r="BA982" s="13"/>
      <c r="BB982" s="13"/>
      <c r="BC982" s="13"/>
      <c r="BD982" s="13"/>
      <c r="BE982" s="13"/>
      <c r="BF982" s="13"/>
      <c r="BG982" s="13"/>
      <c r="BH982" s="13"/>
      <c r="BI982" s="13"/>
      <c r="BJ982" s="13"/>
      <c r="BK982" s="13"/>
      <c r="BL982" s="13"/>
      <c r="BM982" s="13"/>
      <c r="BN982" s="13"/>
      <c r="BO982" s="13"/>
      <c r="BP982" s="13"/>
      <c r="BQ982" s="13"/>
      <c r="BR982" s="13"/>
      <c r="BS982" s="13"/>
      <c r="BT982" s="13"/>
      <c r="BU982" s="13"/>
      <c r="BV982" s="13"/>
      <c r="BW982" s="13"/>
      <c r="BX982" s="13"/>
      <c r="BY982" s="13"/>
      <c r="BZ982" s="13"/>
      <c r="CA982" s="13"/>
      <c r="CB982" s="13">
        <v>202</v>
      </c>
      <c r="CC982" s="13">
        <v>124</v>
      </c>
      <c r="CD982" s="13"/>
      <c r="CE982" s="13"/>
      <c r="CF982" s="21"/>
      <c r="CG982" s="13"/>
      <c r="CH982" s="13"/>
      <c r="CI982" s="13"/>
      <c r="CJ982" s="13"/>
      <c r="CK982" s="13"/>
      <c r="CL982" s="13"/>
      <c r="CM982" s="13"/>
      <c r="CN982" s="13"/>
      <c r="CO982" s="13"/>
      <c r="CP982" s="13"/>
      <c r="CQ982" s="13"/>
      <c r="CR982" s="13"/>
      <c r="CS982" s="13"/>
      <c r="CT982" s="13"/>
      <c r="CU982" s="13"/>
      <c r="CV982" s="13"/>
      <c r="CW982" s="13"/>
      <c r="CX982" s="13"/>
      <c r="CY982" s="13"/>
      <c r="CZ982" s="13"/>
      <c r="DA982" s="13"/>
      <c r="DB982" s="13"/>
      <c r="DC982" s="13"/>
      <c r="DD982" s="13"/>
      <c r="DE982" s="13"/>
      <c r="DF982" s="13"/>
      <c r="DG982" s="22"/>
      <c r="DH982" s="13"/>
      <c r="DI982" s="13"/>
      <c r="DJ982" s="13"/>
      <c r="DK982" s="13"/>
      <c r="DL982" s="13"/>
      <c r="DM982" s="13"/>
      <c r="DN982" s="13"/>
      <c r="DO982" s="23"/>
      <c r="DP982" s="13"/>
      <c r="DQ982" s="13"/>
      <c r="DR982" s="13"/>
      <c r="DS982" s="13"/>
      <c r="DT982" s="13"/>
      <c r="DU982" s="13"/>
      <c r="DV982" s="13"/>
      <c r="DW982" s="13"/>
      <c r="DX982" s="13"/>
      <c r="DY982" s="13"/>
      <c r="DZ982" s="13"/>
      <c r="EA982" s="13"/>
      <c r="EB982" s="13"/>
      <c r="EC982" s="13"/>
      <c r="ED982" s="13"/>
      <c r="EE982" s="13"/>
      <c r="EF982" s="13"/>
      <c r="EG982" s="13"/>
      <c r="EH982" s="13"/>
      <c r="EI982" s="13"/>
      <c r="EJ982" s="13"/>
      <c r="EK982" s="13"/>
      <c r="EL982" s="13"/>
      <c r="EM982" s="13"/>
      <c r="EN982" s="13"/>
      <c r="EO982" s="13"/>
      <c r="EP982" s="13"/>
      <c r="EQ982" s="13"/>
      <c r="ER982" s="13"/>
      <c r="ES982" s="13"/>
      <c r="ET982" s="13"/>
      <c r="EU982" s="13"/>
      <c r="EV982" s="13"/>
      <c r="EW982" s="13"/>
      <c r="EX982" s="13"/>
      <c r="EY982" s="13"/>
      <c r="EZ982" s="13"/>
      <c r="FA982" s="13"/>
      <c r="FB982" s="13"/>
      <c r="FC982" s="13"/>
      <c r="FD982" s="13"/>
      <c r="FE982" s="13"/>
      <c r="FF982" s="13"/>
    </row>
    <row r="983" spans="1:162" customFormat="1" x14ac:dyDescent="0.25">
      <c r="A983" s="13" t="s">
        <v>111</v>
      </c>
      <c r="B983" s="13" t="s">
        <v>601</v>
      </c>
      <c r="C983" s="19" t="s">
        <v>1762</v>
      </c>
      <c r="D983" s="20">
        <v>124</v>
      </c>
      <c r="E983" s="13">
        <v>10</v>
      </c>
      <c r="F983" s="13">
        <v>120</v>
      </c>
      <c r="G983" s="13" t="s">
        <v>436</v>
      </c>
      <c r="H983" s="13"/>
      <c r="I983" s="13" t="s">
        <v>764</v>
      </c>
      <c r="J983" s="13"/>
      <c r="K983" s="13" t="s">
        <v>1763</v>
      </c>
      <c r="L983" s="33">
        <v>-117.152</v>
      </c>
      <c r="M983" s="33">
        <v>33.2577</v>
      </c>
      <c r="N983" s="19" t="s">
        <v>148</v>
      </c>
      <c r="O983" s="19" t="s">
        <v>115</v>
      </c>
      <c r="P983" s="13" t="s">
        <v>605</v>
      </c>
      <c r="Q983" s="14" t="s">
        <v>117</v>
      </c>
      <c r="R983" s="16" t="s">
        <v>118</v>
      </c>
      <c r="S983" s="13">
        <v>64</v>
      </c>
      <c r="T983" s="13">
        <v>0.76</v>
      </c>
      <c r="U983" s="13">
        <v>15.1</v>
      </c>
      <c r="V983" s="13"/>
      <c r="W983" s="13"/>
      <c r="X983" s="13">
        <v>7.08</v>
      </c>
      <c r="Y983">
        <f t="shared" si="16"/>
        <v>6.3706547999999996</v>
      </c>
      <c r="Z983" s="13">
        <v>0.13</v>
      </c>
      <c r="AA983">
        <v>0.15</v>
      </c>
      <c r="AB983" s="13"/>
      <c r="AC983" s="13">
        <v>1.9</v>
      </c>
      <c r="AD983" s="13">
        <v>4.63</v>
      </c>
      <c r="AE983" s="13">
        <v>3.63</v>
      </c>
      <c r="AF983" s="13">
        <v>1.3</v>
      </c>
      <c r="AG983">
        <v>0.44</v>
      </c>
      <c r="AH983" s="13"/>
      <c r="AI983" s="34"/>
      <c r="AJ983">
        <v>19.11</v>
      </c>
      <c r="AK983" s="13">
        <v>0.17</v>
      </c>
      <c r="AL983" s="13">
        <v>42</v>
      </c>
      <c r="AM983" s="13">
        <v>1.61</v>
      </c>
      <c r="AN983" s="13">
        <v>233.39</v>
      </c>
      <c r="AO983" s="13">
        <v>439</v>
      </c>
      <c r="AP983" s="13">
        <v>6.41</v>
      </c>
      <c r="AQ983" s="13">
        <v>1.1599999999999999</v>
      </c>
      <c r="AR983" s="13">
        <v>138.04</v>
      </c>
      <c r="AS983" s="13">
        <v>4.58</v>
      </c>
      <c r="AT983" s="13">
        <v>4.8499999999999996</v>
      </c>
      <c r="AU983" s="13">
        <v>29.78</v>
      </c>
      <c r="AV983" s="13">
        <v>19.38</v>
      </c>
      <c r="AW983" s="13">
        <v>86.99</v>
      </c>
      <c r="AX983" s="34"/>
      <c r="AY983" s="13"/>
      <c r="AZ983" s="13"/>
      <c r="BA983" s="13"/>
      <c r="BB983" s="13">
        <v>2.84</v>
      </c>
      <c r="BC983" s="13"/>
      <c r="BD983" s="13"/>
      <c r="BE983" s="13">
        <v>0.19</v>
      </c>
      <c r="BF983" s="13">
        <v>0.39</v>
      </c>
      <c r="BG983">
        <v>10.46</v>
      </c>
      <c r="BH983" s="13">
        <v>15.19</v>
      </c>
      <c r="BI983" s="13">
        <v>7.81</v>
      </c>
      <c r="BJ983" s="13">
        <v>14.49</v>
      </c>
      <c r="BK983" s="13">
        <v>30.55</v>
      </c>
      <c r="BL983" s="13">
        <v>4.2</v>
      </c>
      <c r="BM983" s="13">
        <v>18.62</v>
      </c>
      <c r="BN983" s="13">
        <v>5.45</v>
      </c>
      <c r="BO983" s="13">
        <v>19.43</v>
      </c>
      <c r="BP983" s="13">
        <v>1.56</v>
      </c>
      <c r="BQ983" s="13">
        <v>5.53</v>
      </c>
      <c r="BR983" s="13">
        <v>1.05</v>
      </c>
      <c r="BS983" s="13">
        <v>6.36</v>
      </c>
      <c r="BT983" s="13">
        <v>1.46</v>
      </c>
      <c r="BU983" s="13">
        <v>3.91</v>
      </c>
      <c r="BV983" s="13">
        <v>0.61</v>
      </c>
      <c r="BW983" s="13">
        <v>4.32</v>
      </c>
      <c r="BX983" s="13"/>
      <c r="BY983">
        <v>104.49</v>
      </c>
      <c r="BZ983">
        <v>-0.3</v>
      </c>
      <c r="CA983" s="13">
        <v>42</v>
      </c>
      <c r="CB983" s="13">
        <v>233.39</v>
      </c>
      <c r="CC983" s="13">
        <v>124</v>
      </c>
      <c r="CD983" s="13">
        <v>0.51200000000000001</v>
      </c>
      <c r="CE983" s="13">
        <v>0.7046</v>
      </c>
      <c r="CF983" s="21">
        <v>0.7036</v>
      </c>
      <c r="CG983" s="13"/>
      <c r="CH983" s="13"/>
      <c r="CI983">
        <v>5.45</v>
      </c>
      <c r="CJ983" s="13">
        <v>18.62</v>
      </c>
      <c r="CK983" s="13"/>
      <c r="CL983" s="13"/>
      <c r="CM983" s="13"/>
      <c r="CN983" s="13"/>
      <c r="CO983" s="13"/>
      <c r="CP983" s="13"/>
      <c r="CQ983">
        <v>4.58</v>
      </c>
      <c r="CR983" s="13"/>
      <c r="CS983" s="13"/>
      <c r="CT983" s="13"/>
      <c r="CU983" s="13"/>
      <c r="CV983" s="13">
        <v>1.56</v>
      </c>
      <c r="CW983" s="13">
        <v>3.1</v>
      </c>
      <c r="CX983" s="13">
        <v>10.46</v>
      </c>
      <c r="CY983" s="13">
        <v>18.834344599999998</v>
      </c>
      <c r="CZ983" s="13">
        <v>15.604324900000002</v>
      </c>
      <c r="DA983" s="13">
        <v>38.582017199999996</v>
      </c>
      <c r="DB983" s="13">
        <v>9.6120019114112178</v>
      </c>
      <c r="DC983" s="13"/>
      <c r="DD983" s="13">
        <v>19.594758538459317</v>
      </c>
      <c r="DE983" s="13">
        <v>18.654</v>
      </c>
      <c r="DF983" s="13">
        <v>15.596</v>
      </c>
      <c r="DG983" s="22">
        <v>38.465000000000003</v>
      </c>
      <c r="DH983" s="13"/>
      <c r="DI983" s="13"/>
      <c r="DJ983" s="13"/>
      <c r="DK983" s="13"/>
      <c r="DL983" s="13"/>
      <c r="DM983" s="13"/>
      <c r="DN983" s="13"/>
      <c r="DO983" s="23"/>
      <c r="DP983" s="13"/>
      <c r="DQ983" s="13"/>
      <c r="DR983" s="13"/>
      <c r="DS983" s="13"/>
      <c r="DT983" s="13"/>
      <c r="DU983" s="13"/>
      <c r="DV983" s="13"/>
      <c r="DW983" s="13"/>
      <c r="DX983" s="13"/>
      <c r="DY983" s="13"/>
      <c r="DZ983" s="13"/>
      <c r="EA983" s="13"/>
      <c r="EB983" s="13"/>
      <c r="EC983" s="13"/>
      <c r="ED983" s="13"/>
      <c r="EE983" s="13"/>
      <c r="EF983" s="13"/>
      <c r="EG983" s="13"/>
      <c r="EH983" s="13"/>
      <c r="EI983" s="13"/>
      <c r="EJ983" s="13"/>
      <c r="EK983" s="13"/>
      <c r="EL983" s="13"/>
      <c r="EM983" s="13"/>
      <c r="EN983" s="13"/>
      <c r="EO983" s="13"/>
      <c r="EP983" s="13"/>
      <c r="EQ983" s="13"/>
      <c r="ER983" s="13"/>
      <c r="ES983" s="13"/>
      <c r="ET983" s="13"/>
      <c r="EU983" s="13"/>
      <c r="EV983" s="13"/>
      <c r="EW983" s="13"/>
      <c r="EX983" s="13"/>
      <c r="EY983" s="13"/>
      <c r="EZ983" s="13"/>
      <c r="FA983" s="13"/>
      <c r="FB983" s="13"/>
      <c r="FC983" s="13"/>
      <c r="FD983" s="13"/>
      <c r="FE983" s="13"/>
      <c r="FF983" s="13"/>
    </row>
    <row r="984" spans="1:162" customFormat="1" x14ac:dyDescent="0.25">
      <c r="A984" s="13" t="s">
        <v>111</v>
      </c>
      <c r="B984" s="13" t="s">
        <v>601</v>
      </c>
      <c r="C984" s="19" t="s">
        <v>1764</v>
      </c>
      <c r="D984" s="20">
        <v>124</v>
      </c>
      <c r="E984" s="13">
        <v>10</v>
      </c>
      <c r="F984" s="13">
        <v>120</v>
      </c>
      <c r="G984" s="13" t="s">
        <v>436</v>
      </c>
      <c r="H984" s="13"/>
      <c r="I984" s="13" t="s">
        <v>764</v>
      </c>
      <c r="J984" s="13"/>
      <c r="K984" s="13" t="s">
        <v>1763</v>
      </c>
      <c r="L984" s="33">
        <v>-117.25790000000001</v>
      </c>
      <c r="M984" s="33">
        <v>33.282600000000002</v>
      </c>
      <c r="N984" s="19" t="s">
        <v>148</v>
      </c>
      <c r="O984" s="19" t="s">
        <v>115</v>
      </c>
      <c r="P984" s="13" t="s">
        <v>605</v>
      </c>
      <c r="Q984" s="14" t="s">
        <v>117</v>
      </c>
      <c r="R984" s="16" t="s">
        <v>118</v>
      </c>
      <c r="S984" s="13">
        <v>64.099999999999994</v>
      </c>
      <c r="T984" s="13">
        <v>0.61</v>
      </c>
      <c r="U984" s="13">
        <v>15.8</v>
      </c>
      <c r="V984" s="13"/>
      <c r="W984" s="13"/>
      <c r="X984" s="13">
        <v>5.27</v>
      </c>
      <c r="Y984">
        <f t="shared" si="16"/>
        <v>4.7419986999999999</v>
      </c>
      <c r="Z984" s="13">
        <v>0.09</v>
      </c>
      <c r="AA984">
        <v>0.1</v>
      </c>
      <c r="AB984" s="13"/>
      <c r="AC984" s="13">
        <v>2.37</v>
      </c>
      <c r="AD984" s="13">
        <v>5.0599999999999996</v>
      </c>
      <c r="AE984" s="13">
        <v>3.75</v>
      </c>
      <c r="AF984" s="13">
        <v>1.5</v>
      </c>
      <c r="AG984">
        <v>0.41</v>
      </c>
      <c r="AH984" s="13"/>
      <c r="AI984" s="34"/>
      <c r="AJ984">
        <v>40.06</v>
      </c>
      <c r="AK984" s="13">
        <v>0.14000000000000001</v>
      </c>
      <c r="AL984" s="13">
        <v>50.6</v>
      </c>
      <c r="AM984" s="13">
        <v>1.71</v>
      </c>
      <c r="AN984" s="13">
        <v>343.33</v>
      </c>
      <c r="AO984" s="13">
        <v>473.95</v>
      </c>
      <c r="AP984" s="13">
        <v>3.97</v>
      </c>
      <c r="AQ984" s="13">
        <v>2.3199999999999998</v>
      </c>
      <c r="AR984" s="13">
        <v>2239.33</v>
      </c>
      <c r="AS984" s="13">
        <v>60.2</v>
      </c>
      <c r="AT984" s="13">
        <v>3.55</v>
      </c>
      <c r="AU984" s="13">
        <v>21.87</v>
      </c>
      <c r="AV984" s="13">
        <v>8.6999999999999993</v>
      </c>
      <c r="AW984" s="13">
        <v>45.08</v>
      </c>
      <c r="AX984" s="34"/>
      <c r="AY984" s="13"/>
      <c r="AZ984" s="13"/>
      <c r="BA984" s="13"/>
      <c r="BB984" s="13">
        <v>1.91</v>
      </c>
      <c r="BC984" s="13"/>
      <c r="BD984" s="13"/>
      <c r="BE984" s="13">
        <v>0.35</v>
      </c>
      <c r="BF984" s="13">
        <v>0.47</v>
      </c>
      <c r="BG984" s="13"/>
      <c r="BH984" s="13">
        <v>16.71</v>
      </c>
      <c r="BI984" s="13">
        <v>37.29</v>
      </c>
      <c r="BJ984" s="13">
        <v>9.84</v>
      </c>
      <c r="BK984" s="13">
        <v>23.14</v>
      </c>
      <c r="BL984" s="13">
        <v>2.96</v>
      </c>
      <c r="BM984" s="13">
        <v>13.82</v>
      </c>
      <c r="BN984" s="13">
        <v>2.83</v>
      </c>
      <c r="BO984" s="13">
        <v>17.87</v>
      </c>
      <c r="BP984" s="13">
        <v>0.94</v>
      </c>
      <c r="BQ984" s="13">
        <v>2.62</v>
      </c>
      <c r="BR984" s="13">
        <v>0.51</v>
      </c>
      <c r="BS984" s="13">
        <v>3.31</v>
      </c>
      <c r="BT984" s="13">
        <v>1.05</v>
      </c>
      <c r="BU984" s="13">
        <v>2.42</v>
      </c>
      <c r="BV984" s="13">
        <v>0.39</v>
      </c>
      <c r="BW984" s="13">
        <v>2.64</v>
      </c>
      <c r="BX984" s="13"/>
      <c r="BY984">
        <v>134.05000000000001</v>
      </c>
      <c r="BZ984">
        <v>0.34</v>
      </c>
      <c r="CA984" s="13">
        <v>50.6</v>
      </c>
      <c r="CB984" s="13">
        <v>343.33</v>
      </c>
      <c r="CC984" s="13">
        <v>124</v>
      </c>
      <c r="CD984" s="13">
        <v>0.50900000000000001</v>
      </c>
      <c r="CE984" s="13">
        <v>0.70440000000000003</v>
      </c>
      <c r="CF984" s="21">
        <v>0.7036</v>
      </c>
      <c r="CG984" s="13"/>
      <c r="CH984" s="13"/>
      <c r="CI984">
        <v>2.83</v>
      </c>
      <c r="CJ984" s="13">
        <v>13.82</v>
      </c>
      <c r="CK984" s="13"/>
      <c r="CL984" s="13"/>
      <c r="CM984" s="13"/>
      <c r="CN984" s="13"/>
      <c r="CO984" s="13"/>
      <c r="CP984" s="13"/>
      <c r="CQ984">
        <v>60.2</v>
      </c>
      <c r="CR984" s="13"/>
      <c r="CS984" s="13"/>
      <c r="CT984" s="13"/>
      <c r="CU984" s="13"/>
      <c r="CV984">
        <v>2.3199999999999998</v>
      </c>
      <c r="CW984">
        <v>3.97</v>
      </c>
      <c r="CX984" s="13"/>
      <c r="CY984" s="13"/>
      <c r="CZ984" s="13"/>
      <c r="DA984" s="13"/>
      <c r="DB984" s="13"/>
      <c r="DC984" s="13"/>
      <c r="DD984" s="13"/>
      <c r="DE984" s="13"/>
      <c r="DF984" s="13"/>
      <c r="DG984" s="22"/>
      <c r="DH984" s="13"/>
      <c r="DI984" s="13"/>
      <c r="DJ984" s="13"/>
      <c r="DK984" s="13"/>
      <c r="DL984" s="13"/>
      <c r="DM984" s="13"/>
      <c r="DN984" s="13"/>
      <c r="DO984" s="23"/>
      <c r="DP984" s="13"/>
      <c r="DQ984" s="13"/>
      <c r="DR984" s="13"/>
      <c r="DS984" s="13"/>
      <c r="DT984" s="13"/>
      <c r="DU984" s="13"/>
      <c r="DV984" s="13"/>
      <c r="DW984" s="13"/>
      <c r="DX984" s="13"/>
      <c r="DY984" s="13"/>
      <c r="DZ984" s="13"/>
      <c r="EA984" s="13"/>
      <c r="EB984" s="13"/>
      <c r="EC984" s="13"/>
      <c r="ED984" s="13"/>
      <c r="EE984" s="13"/>
      <c r="EF984" s="13"/>
      <c r="EG984" s="13"/>
      <c r="EH984" s="13"/>
      <c r="EI984" s="13"/>
      <c r="EJ984" s="13"/>
      <c r="EK984" s="13"/>
      <c r="EL984" s="13"/>
      <c r="EM984" s="13"/>
      <c r="EN984" s="13"/>
      <c r="EO984" s="13"/>
      <c r="EP984" s="13"/>
      <c r="EQ984" s="13"/>
      <c r="ER984" s="13"/>
      <c r="ES984" s="13"/>
      <c r="ET984" s="13"/>
      <c r="EU984" s="13"/>
      <c r="EV984" s="13"/>
      <c r="EW984" s="13"/>
      <c r="EX984" s="13"/>
      <c r="EY984" s="13"/>
      <c r="EZ984" s="13"/>
      <c r="FA984" s="13"/>
      <c r="FB984" s="13"/>
      <c r="FC984" s="13"/>
      <c r="FD984" s="13"/>
      <c r="FE984" s="13"/>
      <c r="FF984" s="13"/>
    </row>
    <row r="985" spans="1:162" customFormat="1" x14ac:dyDescent="0.25">
      <c r="A985" s="13" t="s">
        <v>111</v>
      </c>
      <c r="B985" s="13" t="s">
        <v>601</v>
      </c>
      <c r="C985" s="19" t="s">
        <v>1765</v>
      </c>
      <c r="D985" s="20">
        <v>124</v>
      </c>
      <c r="E985" s="13">
        <v>10</v>
      </c>
      <c r="F985" s="13">
        <v>120</v>
      </c>
      <c r="G985" s="13" t="s">
        <v>436</v>
      </c>
      <c r="H985" s="13"/>
      <c r="I985" s="13" t="s">
        <v>764</v>
      </c>
      <c r="J985" s="13"/>
      <c r="K985" s="13" t="s">
        <v>1763</v>
      </c>
      <c r="L985" s="33">
        <v>-117.0809</v>
      </c>
      <c r="M985" s="33">
        <v>33.432099999999998</v>
      </c>
      <c r="N985" s="19" t="s">
        <v>301</v>
      </c>
      <c r="O985" s="19" t="s">
        <v>115</v>
      </c>
      <c r="P985" s="13" t="s">
        <v>605</v>
      </c>
      <c r="Q985" s="14" t="s">
        <v>117</v>
      </c>
      <c r="R985" s="16" t="s">
        <v>118</v>
      </c>
      <c r="S985" s="13">
        <v>66.099999999999994</v>
      </c>
      <c r="T985" s="13">
        <v>0.62</v>
      </c>
      <c r="U985" s="13">
        <v>15.1</v>
      </c>
      <c r="V985" s="13"/>
      <c r="W985" s="13"/>
      <c r="X985" s="13">
        <v>4.95</v>
      </c>
      <c r="Y985">
        <f t="shared" si="16"/>
        <v>4.4540595000000005</v>
      </c>
      <c r="Z985" s="13">
        <v>0.08</v>
      </c>
      <c r="AA985">
        <v>0.03</v>
      </c>
      <c r="AB985" s="13"/>
      <c r="AC985" s="13">
        <v>1.83</v>
      </c>
      <c r="AD985" s="13">
        <v>4.42</v>
      </c>
      <c r="AE985" s="13">
        <v>3.33</v>
      </c>
      <c r="AF985" s="13">
        <v>2.23</v>
      </c>
      <c r="AG985">
        <v>0.32</v>
      </c>
      <c r="AH985" s="13"/>
      <c r="AI985" s="34"/>
      <c r="AJ985">
        <v>20.11</v>
      </c>
      <c r="AK985" s="13">
        <v>0.15</v>
      </c>
      <c r="AL985" s="13">
        <v>118</v>
      </c>
      <c r="AM985" s="13">
        <v>3.94</v>
      </c>
      <c r="AN985" s="13">
        <v>103.8</v>
      </c>
      <c r="AO985" s="13">
        <v>815.63</v>
      </c>
      <c r="AP985" s="13">
        <v>12.35</v>
      </c>
      <c r="AQ985" s="13">
        <v>4.25</v>
      </c>
      <c r="AR985" s="13">
        <v>70.45</v>
      </c>
      <c r="AS985" s="13">
        <v>2.48</v>
      </c>
      <c r="AT985" s="13">
        <v>5.89</v>
      </c>
      <c r="AU985" s="13">
        <v>16.73</v>
      </c>
      <c r="AV985" s="13">
        <v>4.18</v>
      </c>
      <c r="AW985" s="13">
        <v>20.97</v>
      </c>
      <c r="AX985" s="34"/>
      <c r="AY985" s="13"/>
      <c r="AZ985" s="13"/>
      <c r="BA985" s="13"/>
      <c r="BB985" s="13">
        <v>2.84</v>
      </c>
      <c r="BC985" s="13"/>
      <c r="BD985" s="13"/>
      <c r="BE985" s="13">
        <v>0.15</v>
      </c>
      <c r="BF985" s="13">
        <v>1.21</v>
      </c>
      <c r="BG985" s="13"/>
      <c r="BH985" s="13">
        <v>2.1800000000000002</v>
      </c>
      <c r="BI985" s="13">
        <v>19.64</v>
      </c>
      <c r="BJ985" s="13">
        <v>17.73</v>
      </c>
      <c r="BK985" s="13">
        <v>35.17</v>
      </c>
      <c r="BL985" s="13">
        <v>3.86</v>
      </c>
      <c r="BM985" s="13">
        <v>13.38</v>
      </c>
      <c r="BN985" s="13">
        <v>3.35</v>
      </c>
      <c r="BO985" s="13">
        <v>2.56</v>
      </c>
      <c r="BP985" s="13">
        <v>0.51</v>
      </c>
      <c r="BQ985" s="13">
        <v>2.79</v>
      </c>
      <c r="BR985" s="13">
        <v>0.85</v>
      </c>
      <c r="BS985" s="13">
        <v>3.26</v>
      </c>
      <c r="BT985" s="13">
        <v>0.62</v>
      </c>
      <c r="BU985" s="13">
        <v>2.62</v>
      </c>
      <c r="BV985" s="13">
        <v>0.42</v>
      </c>
      <c r="BW985" s="13">
        <v>2.77</v>
      </c>
      <c r="BX985" s="13"/>
      <c r="BY985">
        <v>9.85</v>
      </c>
      <c r="BZ985">
        <v>0.77</v>
      </c>
      <c r="CA985" s="13">
        <v>118</v>
      </c>
      <c r="CB985" s="13">
        <v>103.8</v>
      </c>
      <c r="CC985" s="13">
        <v>124</v>
      </c>
      <c r="CD985" s="13">
        <v>3.3570000000000002</v>
      </c>
      <c r="CE985" s="13">
        <v>0.70943999999999996</v>
      </c>
      <c r="CF985" s="21">
        <v>0.7036</v>
      </c>
      <c r="CG985" s="13"/>
      <c r="CH985" s="13"/>
      <c r="CI985">
        <v>3.35</v>
      </c>
      <c r="CJ985" s="13">
        <v>13.38</v>
      </c>
      <c r="CK985" s="13"/>
      <c r="CL985" s="13"/>
      <c r="CM985" s="13"/>
      <c r="CN985" s="13"/>
      <c r="CO985" s="13"/>
      <c r="CP985" s="13"/>
      <c r="CQ985">
        <v>2.48</v>
      </c>
      <c r="CR985" s="13"/>
      <c r="CS985" s="13"/>
      <c r="CT985" s="13"/>
      <c r="CU985" s="13"/>
      <c r="CV985">
        <v>4.25</v>
      </c>
      <c r="CW985">
        <v>12.35</v>
      </c>
      <c r="CX985" s="13"/>
      <c r="CY985" s="13"/>
      <c r="CZ985" s="13"/>
      <c r="DA985" s="13"/>
      <c r="DB985" s="13"/>
      <c r="DC985" s="13"/>
      <c r="DD985" s="13"/>
      <c r="DE985" s="13"/>
      <c r="DF985" s="13"/>
      <c r="DG985" s="22"/>
      <c r="DH985" s="13"/>
      <c r="DI985" s="13"/>
      <c r="DJ985" s="13"/>
      <c r="DK985" s="13"/>
      <c r="DL985" s="13"/>
      <c r="DM985" s="13"/>
      <c r="DN985" s="13"/>
      <c r="DO985" s="23"/>
      <c r="DP985" s="13"/>
      <c r="DQ985" s="13"/>
      <c r="DR985" s="13"/>
      <c r="DS985" s="13"/>
      <c r="DT985" s="13"/>
      <c r="DU985" s="13"/>
      <c r="DV985" s="13"/>
      <c r="DW985" s="13"/>
      <c r="DX985" s="13"/>
      <c r="DY985" s="13"/>
      <c r="DZ985" s="13"/>
      <c r="EA985" s="13"/>
      <c r="EB985" s="13"/>
      <c r="EC985" s="13"/>
      <c r="ED985" s="13"/>
      <c r="EE985" s="13"/>
      <c r="EF985" s="13"/>
      <c r="EG985" s="13"/>
      <c r="EH985" s="13"/>
      <c r="EI985" s="13"/>
      <c r="EJ985" s="13"/>
      <c r="EK985" s="13"/>
      <c r="EL985" s="13"/>
      <c r="EM985" s="13"/>
      <c r="EN985" s="13"/>
      <c r="EO985" s="13"/>
      <c r="EP985" s="13"/>
      <c r="EQ985" s="13"/>
      <c r="ER985" s="13"/>
      <c r="ES985" s="13"/>
      <c r="ET985" s="13"/>
      <c r="EU985" s="13"/>
      <c r="EV985" s="13"/>
      <c r="EW985" s="13"/>
      <c r="EX985" s="13"/>
      <c r="EY985" s="13"/>
      <c r="EZ985" s="13"/>
      <c r="FA985" s="13"/>
      <c r="FB985" s="13"/>
      <c r="FC985" s="13"/>
      <c r="FD985" s="13"/>
      <c r="FE985" s="13"/>
      <c r="FF985" s="13"/>
    </row>
    <row r="986" spans="1:162" customFormat="1" x14ac:dyDescent="0.25">
      <c r="A986" s="13" t="s">
        <v>111</v>
      </c>
      <c r="B986" s="13" t="s">
        <v>586</v>
      </c>
      <c r="C986" s="19" t="s">
        <v>1766</v>
      </c>
      <c r="D986" s="20">
        <v>124</v>
      </c>
      <c r="E986" s="13">
        <v>10</v>
      </c>
      <c r="F986" s="13">
        <v>120</v>
      </c>
      <c r="G986" s="13"/>
      <c r="H986" s="13" t="s">
        <v>436</v>
      </c>
      <c r="I986" s="13" t="s">
        <v>1590</v>
      </c>
      <c r="J986" s="13" t="s">
        <v>1767</v>
      </c>
      <c r="K986" s="13" t="s">
        <v>1663</v>
      </c>
      <c r="L986" s="13"/>
      <c r="M986" s="13"/>
      <c r="N986" s="13" t="s">
        <v>585</v>
      </c>
      <c r="O986" s="13" t="s">
        <v>115</v>
      </c>
      <c r="P986" s="13" t="s">
        <v>591</v>
      </c>
      <c r="Q986" s="13"/>
      <c r="R986" s="16" t="s">
        <v>118</v>
      </c>
      <c r="S986" s="13">
        <v>67.599999999999994</v>
      </c>
      <c r="T986" s="13"/>
      <c r="U986" s="13"/>
      <c r="V986" s="13"/>
      <c r="W986" s="13"/>
      <c r="X986" s="13">
        <v>4.26</v>
      </c>
      <c r="Y986">
        <f t="shared" si="16"/>
        <v>3.8331906</v>
      </c>
      <c r="Z986" s="13"/>
      <c r="AA986" s="13"/>
      <c r="AB986" s="13"/>
      <c r="AC986" s="13">
        <v>1.8</v>
      </c>
      <c r="AD986" s="13"/>
      <c r="AE986" s="13"/>
      <c r="AF986" s="13">
        <v>2.64</v>
      </c>
      <c r="AG986" s="13"/>
      <c r="AH986" s="13"/>
      <c r="AI986" s="13"/>
      <c r="AJ986" s="13"/>
      <c r="AK986" s="13"/>
      <c r="AL986" s="13"/>
      <c r="AM986" s="13"/>
      <c r="AN986" s="13"/>
      <c r="AO986" s="13"/>
      <c r="AP986" s="13"/>
      <c r="AQ986" s="13"/>
      <c r="AR986" s="13"/>
      <c r="AS986" s="13"/>
      <c r="AT986" s="13"/>
      <c r="AU986" s="13"/>
      <c r="AV986" s="13"/>
      <c r="AW986" s="13"/>
      <c r="AX986" s="13"/>
      <c r="AY986" s="13"/>
      <c r="AZ986" s="13"/>
      <c r="BA986" s="13"/>
      <c r="BB986" s="13"/>
      <c r="BC986" s="13"/>
      <c r="BD986" s="13"/>
      <c r="BE986" s="13"/>
      <c r="BF986" s="13"/>
      <c r="BG986" s="13"/>
      <c r="BH986" s="13"/>
      <c r="BI986" s="13"/>
      <c r="BJ986" s="13"/>
      <c r="BK986" s="13"/>
      <c r="BL986" s="13"/>
      <c r="BM986" s="13"/>
      <c r="BN986" s="13"/>
      <c r="BO986" s="13"/>
      <c r="BP986" s="13"/>
      <c r="BQ986" s="13"/>
      <c r="BR986" s="13"/>
      <c r="BS986" s="13"/>
      <c r="BT986" s="13"/>
      <c r="BU986" s="13"/>
      <c r="BV986" s="13"/>
      <c r="BW986" s="13"/>
      <c r="BX986" s="13"/>
      <c r="BY986" s="13"/>
      <c r="BZ986" s="13"/>
      <c r="CA986" s="13"/>
      <c r="CB986" s="13"/>
      <c r="CC986" s="13">
        <v>124</v>
      </c>
      <c r="CD986" s="13"/>
      <c r="CE986" s="13"/>
      <c r="CF986" s="21">
        <v>0.70391000000000004</v>
      </c>
      <c r="CG986" s="13"/>
      <c r="CH986" s="13"/>
      <c r="CI986" s="13"/>
      <c r="CJ986" s="13"/>
      <c r="CK986" s="13"/>
      <c r="CL986" s="13"/>
      <c r="CM986" s="13"/>
      <c r="CN986" s="13">
        <v>1.45</v>
      </c>
      <c r="CO986" s="13"/>
      <c r="CP986" s="13"/>
      <c r="CQ986" s="13"/>
      <c r="CR986" s="13"/>
      <c r="CS986" s="13"/>
      <c r="CT986" s="13"/>
      <c r="CU986" s="13"/>
      <c r="CV986" s="13"/>
      <c r="CW986" s="13"/>
      <c r="CX986" s="13"/>
      <c r="CY986" s="13"/>
      <c r="CZ986" s="13"/>
      <c r="DA986" s="13"/>
      <c r="DB986" s="13"/>
      <c r="DC986" s="13"/>
      <c r="DD986" s="13"/>
      <c r="DE986" s="13"/>
      <c r="DF986" s="13"/>
      <c r="DG986" s="22"/>
      <c r="DH986" s="13"/>
      <c r="DI986" s="13"/>
      <c r="DJ986" s="13"/>
      <c r="DK986" s="13"/>
      <c r="DL986" s="13"/>
      <c r="DM986" s="13"/>
      <c r="DN986" s="13"/>
      <c r="DO986" s="23"/>
      <c r="DP986" s="13"/>
      <c r="DQ986" s="13"/>
      <c r="DR986" s="13"/>
      <c r="DS986" s="13"/>
      <c r="DT986" s="13"/>
      <c r="DU986" s="13"/>
      <c r="DV986" s="13"/>
      <c r="DW986" s="13"/>
      <c r="DX986" s="13"/>
      <c r="DY986" s="13"/>
      <c r="DZ986" s="13"/>
      <c r="EA986" s="13"/>
      <c r="EB986" s="13"/>
      <c r="EC986" s="13"/>
      <c r="ED986" s="13"/>
      <c r="EE986" s="13"/>
      <c r="EF986" s="13"/>
      <c r="EG986" s="13"/>
      <c r="EH986" s="13"/>
      <c r="EI986" s="13"/>
      <c r="EJ986" s="13"/>
      <c r="EK986" s="13"/>
      <c r="EL986" s="13"/>
      <c r="EM986" s="13"/>
      <c r="EN986" s="13"/>
      <c r="EO986" s="13"/>
      <c r="EP986" s="13"/>
      <c r="EQ986" s="13"/>
      <c r="ER986" s="13"/>
      <c r="ES986" s="13"/>
      <c r="ET986" s="13"/>
      <c r="EU986" s="13"/>
      <c r="EV986" s="13"/>
      <c r="EW986" s="13"/>
      <c r="EX986" s="13"/>
      <c r="EY986" s="13"/>
      <c r="EZ986" s="13"/>
      <c r="FA986" s="13"/>
      <c r="FB986" s="13"/>
      <c r="FC986" s="13"/>
      <c r="FD986" s="13"/>
      <c r="FE986" s="13"/>
      <c r="FF986" s="13"/>
    </row>
    <row r="987" spans="1:162" customFormat="1" x14ac:dyDescent="0.25">
      <c r="A987" s="13" t="s">
        <v>111</v>
      </c>
      <c r="B987" s="13" t="s">
        <v>1687</v>
      </c>
      <c r="C987" s="19" t="s">
        <v>1768</v>
      </c>
      <c r="D987" s="20">
        <v>124</v>
      </c>
      <c r="E987" s="13">
        <v>4</v>
      </c>
      <c r="F987" s="13">
        <v>120</v>
      </c>
      <c r="G987" s="13"/>
      <c r="H987" s="13" t="s">
        <v>436</v>
      </c>
      <c r="I987" s="13" t="s">
        <v>1544</v>
      </c>
      <c r="J987" s="13"/>
      <c r="K987" s="13" t="s">
        <v>1678</v>
      </c>
      <c r="L987" s="13"/>
      <c r="M987" s="13"/>
      <c r="N987" s="13" t="s">
        <v>1547</v>
      </c>
      <c r="O987" s="13" t="s">
        <v>76</v>
      </c>
      <c r="P987" s="13" t="s">
        <v>1769</v>
      </c>
      <c r="Q987" s="13"/>
      <c r="R987" s="16" t="s">
        <v>118</v>
      </c>
      <c r="S987" s="13">
        <v>67.83</v>
      </c>
      <c r="T987" s="13"/>
      <c r="U987" s="13"/>
      <c r="V987" s="13"/>
      <c r="W987" s="13"/>
      <c r="X987" s="13">
        <v>5.42</v>
      </c>
      <c r="Y987">
        <f t="shared" si="16"/>
        <v>4.8769701999999997</v>
      </c>
      <c r="Z987" s="13"/>
      <c r="AA987" s="13"/>
      <c r="AB987" s="13"/>
      <c r="AC987" s="13">
        <v>1.29</v>
      </c>
      <c r="AD987" s="13"/>
      <c r="AE987" s="13"/>
      <c r="AF987" s="13">
        <v>1.35</v>
      </c>
      <c r="AG987" s="13"/>
      <c r="AH987" s="13"/>
      <c r="AI987" s="13"/>
      <c r="AJ987" s="13"/>
      <c r="AK987" s="13"/>
      <c r="AL987" s="13"/>
      <c r="AM987" s="13"/>
      <c r="AN987" s="13">
        <v>231</v>
      </c>
      <c r="AO987" s="13"/>
      <c r="AP987" s="13"/>
      <c r="AQ987" s="13"/>
      <c r="AR987" s="13"/>
      <c r="AS987" s="13"/>
      <c r="AT987" s="13">
        <v>6.1</v>
      </c>
      <c r="AU987" s="13">
        <v>27.3</v>
      </c>
      <c r="AV987" s="13"/>
      <c r="AW987" s="13"/>
      <c r="AX987" s="13"/>
      <c r="AY987" s="13"/>
      <c r="AZ987" s="13"/>
      <c r="BA987" s="13"/>
      <c r="BB987" s="13"/>
      <c r="BC987" s="13"/>
      <c r="BD987" s="13"/>
      <c r="BE987" s="13"/>
      <c r="BF987" s="13"/>
      <c r="BG987" s="13"/>
      <c r="BH987" s="13"/>
      <c r="BI987" s="13"/>
      <c r="BJ987" s="13"/>
      <c r="BK987" s="13"/>
      <c r="BL987" s="13"/>
      <c r="BM987" s="13"/>
      <c r="BN987" s="13"/>
      <c r="BO987" s="13"/>
      <c r="BP987" s="13"/>
      <c r="BQ987" s="13"/>
      <c r="BR987" s="13"/>
      <c r="BS987" s="13"/>
      <c r="BT987" s="13"/>
      <c r="BU987" s="13"/>
      <c r="BV987" s="13"/>
      <c r="BW987" s="13"/>
      <c r="BX987" s="13"/>
      <c r="BY987" s="13"/>
      <c r="BZ987" s="13"/>
      <c r="CA987" s="13"/>
      <c r="CB987" s="13">
        <v>231</v>
      </c>
      <c r="CC987" s="13">
        <v>124</v>
      </c>
      <c r="CD987" s="13"/>
      <c r="CE987" s="13"/>
      <c r="CF987" s="21"/>
      <c r="CG987" s="13"/>
      <c r="CH987" s="13"/>
      <c r="CI987" s="13"/>
      <c r="CJ987" s="13"/>
      <c r="CK987" s="13"/>
      <c r="CL987" s="13"/>
      <c r="CM987" s="13"/>
      <c r="CN987" s="13"/>
      <c r="CO987" s="13"/>
      <c r="CP987" s="13"/>
      <c r="CQ987" s="13"/>
      <c r="CR987" s="13"/>
      <c r="CS987" s="13"/>
      <c r="CT987" s="13"/>
      <c r="CU987" s="13"/>
      <c r="CV987" s="13"/>
      <c r="CW987" s="13"/>
      <c r="CX987" s="13"/>
      <c r="CY987" s="13"/>
      <c r="CZ987" s="13"/>
      <c r="DA987" s="13"/>
      <c r="DB987" s="13"/>
      <c r="DC987" s="13"/>
      <c r="DD987" s="13"/>
      <c r="DE987" s="13"/>
      <c r="DF987" s="13"/>
      <c r="DG987" s="22"/>
      <c r="DH987" s="13"/>
      <c r="DI987" s="13"/>
      <c r="DJ987" s="13"/>
      <c r="DK987" s="13"/>
      <c r="DL987" s="13"/>
      <c r="DM987" s="13"/>
      <c r="DN987" s="13"/>
      <c r="DO987" s="23"/>
      <c r="DP987" s="13"/>
      <c r="DQ987" s="13"/>
      <c r="DR987" s="13"/>
      <c r="DS987" s="13"/>
      <c r="DT987" s="13"/>
      <c r="DU987" s="13"/>
      <c r="DV987" s="13"/>
      <c r="DW987" s="13"/>
      <c r="DX987" s="13"/>
      <c r="DY987" s="13"/>
      <c r="DZ987" s="13"/>
      <c r="EA987" s="13"/>
      <c r="EB987" s="13"/>
      <c r="EC987" s="13"/>
      <c r="ED987" s="13"/>
      <c r="EE987" s="13"/>
      <c r="EF987" s="13"/>
      <c r="EG987" s="13"/>
      <c r="EH987" s="13"/>
      <c r="EI987" s="13"/>
      <c r="EJ987" s="13"/>
      <c r="EK987" s="13"/>
      <c r="EL987" s="13"/>
      <c r="EM987" s="13"/>
      <c r="EN987" s="13"/>
      <c r="EO987" s="13"/>
      <c r="EP987" s="13"/>
      <c r="EQ987" s="13"/>
      <c r="ER987" s="13"/>
      <c r="ES987" s="13"/>
      <c r="ET987" s="13"/>
      <c r="EU987" s="13"/>
      <c r="EV987" s="13"/>
      <c r="EW987" s="13"/>
      <c r="EX987" s="13"/>
      <c r="EY987" s="13"/>
      <c r="EZ987" s="13"/>
      <c r="FA987" s="13"/>
      <c r="FB987" s="13"/>
      <c r="FC987" s="13"/>
      <c r="FD987" s="13"/>
      <c r="FE987" s="13"/>
      <c r="FF987" s="13"/>
    </row>
    <row r="988" spans="1:162" customFormat="1" x14ac:dyDescent="0.25">
      <c r="A988" s="13" t="s">
        <v>111</v>
      </c>
      <c r="B988" s="13" t="s">
        <v>1687</v>
      </c>
      <c r="C988" s="19" t="s">
        <v>1770</v>
      </c>
      <c r="D988" s="20">
        <v>124</v>
      </c>
      <c r="E988" s="13">
        <v>4</v>
      </c>
      <c r="F988" s="13">
        <v>120</v>
      </c>
      <c r="G988" s="13"/>
      <c r="H988" s="13" t="s">
        <v>436</v>
      </c>
      <c r="I988" s="13" t="s">
        <v>1616</v>
      </c>
      <c r="J988" s="13"/>
      <c r="K988" s="13" t="s">
        <v>1674</v>
      </c>
      <c r="L988" s="13"/>
      <c r="M988" s="13"/>
      <c r="N988" s="13" t="s">
        <v>1547</v>
      </c>
      <c r="O988" s="13" t="s">
        <v>76</v>
      </c>
      <c r="P988" s="13" t="s">
        <v>1771</v>
      </c>
      <c r="Q988" s="13"/>
      <c r="R988" s="16" t="s">
        <v>118</v>
      </c>
      <c r="S988" s="13">
        <v>68.19</v>
      </c>
      <c r="T988" s="13"/>
      <c r="U988" s="13"/>
      <c r="V988" s="13"/>
      <c r="W988" s="13"/>
      <c r="X988" s="13">
        <v>6.76</v>
      </c>
      <c r="Y988">
        <f t="shared" si="16"/>
        <v>6.0827156000000002</v>
      </c>
      <c r="Z988" s="13"/>
      <c r="AA988" s="13"/>
      <c r="AB988" s="13"/>
      <c r="AC988" s="13">
        <v>0.3</v>
      </c>
      <c r="AD988" s="13"/>
      <c r="AE988" s="13"/>
      <c r="AF988" s="13">
        <v>2.15</v>
      </c>
      <c r="AG988" s="13"/>
      <c r="AH988" s="13"/>
      <c r="AI988" s="13"/>
      <c r="AJ988" s="13"/>
      <c r="AK988" s="13"/>
      <c r="AL988" s="13"/>
      <c r="AM988" s="13"/>
      <c r="AN988" s="13">
        <v>218</v>
      </c>
      <c r="AO988" s="13"/>
      <c r="AP988" s="13"/>
      <c r="AQ988" s="13"/>
      <c r="AR988" s="13"/>
      <c r="AS988" s="13"/>
      <c r="AT988" s="13">
        <v>9.8000000000000007</v>
      </c>
      <c r="AU988" s="13">
        <v>44.1</v>
      </c>
      <c r="AV988" s="13"/>
      <c r="AW988" s="13"/>
      <c r="AX988" s="13"/>
      <c r="AY988" s="13"/>
      <c r="AZ988" s="13"/>
      <c r="BA988" s="13"/>
      <c r="BB988" s="13"/>
      <c r="BC988" s="13"/>
      <c r="BD988" s="13"/>
      <c r="BE988" s="13"/>
      <c r="BF988" s="13"/>
      <c r="BG988" s="13"/>
      <c r="BH988" s="13"/>
      <c r="BI988" s="13"/>
      <c r="BJ988" s="13"/>
      <c r="BK988" s="13"/>
      <c r="BL988" s="13"/>
      <c r="BM988" s="13"/>
      <c r="BN988" s="13"/>
      <c r="BO988" s="13"/>
      <c r="BP988" s="13"/>
      <c r="BQ988" s="13"/>
      <c r="BR988" s="13"/>
      <c r="BS988" s="13"/>
      <c r="BT988" s="13"/>
      <c r="BU988" s="13"/>
      <c r="BV988" s="13"/>
      <c r="BW988" s="13"/>
      <c r="BX988" s="13"/>
      <c r="BY988" s="13"/>
      <c r="BZ988" s="13"/>
      <c r="CA988" s="13"/>
      <c r="CB988" s="13">
        <v>218</v>
      </c>
      <c r="CC988" s="13">
        <v>124</v>
      </c>
      <c r="CD988" s="13"/>
      <c r="CE988" s="13"/>
      <c r="CF988" s="21"/>
      <c r="CG988" s="13"/>
      <c r="CH988" s="13"/>
      <c r="CI988" s="13"/>
      <c r="CJ988" s="13"/>
      <c r="CK988" s="13"/>
      <c r="CL988" s="13"/>
      <c r="CM988" s="13"/>
      <c r="CN988" s="13"/>
      <c r="CO988" s="13"/>
      <c r="CP988" s="13"/>
      <c r="CQ988" s="13"/>
      <c r="CR988" s="13"/>
      <c r="CS988" s="13"/>
      <c r="CT988" s="13"/>
      <c r="CU988" s="13"/>
      <c r="CV988" s="13"/>
      <c r="CW988" s="13"/>
      <c r="CX988" s="13"/>
      <c r="CY988" s="13"/>
      <c r="CZ988" s="13"/>
      <c r="DA988" s="13"/>
      <c r="DB988" s="13"/>
      <c r="DC988" s="13"/>
      <c r="DD988" s="13"/>
      <c r="DE988" s="13"/>
      <c r="DF988" s="13"/>
      <c r="DG988" s="22"/>
      <c r="DH988" s="13"/>
      <c r="DI988" s="13"/>
      <c r="DJ988" s="13"/>
      <c r="DK988" s="13"/>
      <c r="DL988" s="13"/>
      <c r="DM988" s="13"/>
      <c r="DN988" s="13"/>
      <c r="DO988" s="23"/>
      <c r="DP988" s="13"/>
      <c r="DQ988" s="13"/>
      <c r="DR988" s="13"/>
      <c r="DS988" s="13"/>
      <c r="DT988" s="13"/>
      <c r="DU988" s="13"/>
      <c r="DV988" s="13"/>
      <c r="DW988" s="13"/>
      <c r="DX988" s="13"/>
      <c r="DY988" s="13"/>
      <c r="DZ988" s="13"/>
      <c r="EA988" s="13"/>
      <c r="EB988" s="13"/>
      <c r="EC988" s="13"/>
      <c r="ED988" s="13"/>
      <c r="EE988" s="13"/>
      <c r="EF988" s="13"/>
      <c r="EG988" s="13"/>
      <c r="EH988" s="13"/>
      <c r="EI988" s="13"/>
      <c r="EJ988" s="13"/>
      <c r="EK988" s="13"/>
      <c r="EL988" s="13"/>
      <c r="EM988" s="13"/>
      <c r="EN988" s="13"/>
      <c r="EO988" s="13"/>
      <c r="EP988" s="13"/>
      <c r="EQ988" s="13"/>
      <c r="ER988" s="13"/>
      <c r="ES988" s="13"/>
      <c r="ET988" s="13"/>
      <c r="EU988" s="13"/>
      <c r="EV988" s="13"/>
      <c r="EW988" s="13"/>
      <c r="EX988" s="13"/>
      <c r="EY988" s="13"/>
      <c r="EZ988" s="13"/>
      <c r="FA988" s="13"/>
      <c r="FB988" s="13"/>
      <c r="FC988" s="13"/>
      <c r="FD988" s="13"/>
      <c r="FE988" s="13"/>
      <c r="FF988" s="13"/>
    </row>
    <row r="989" spans="1:162" customFormat="1" x14ac:dyDescent="0.25">
      <c r="A989" s="13" t="s">
        <v>111</v>
      </c>
      <c r="B989" s="13" t="s">
        <v>601</v>
      </c>
      <c r="C989" s="19" t="s">
        <v>1772</v>
      </c>
      <c r="D989" s="20">
        <v>124</v>
      </c>
      <c r="E989" s="13">
        <v>10</v>
      </c>
      <c r="F989" s="13">
        <v>120</v>
      </c>
      <c r="G989" s="13" t="s">
        <v>436</v>
      </c>
      <c r="H989" s="13"/>
      <c r="I989" s="13" t="s">
        <v>764</v>
      </c>
      <c r="J989" s="13"/>
      <c r="K989" s="13" t="s">
        <v>1750</v>
      </c>
      <c r="L989" s="33">
        <v>-117.1524</v>
      </c>
      <c r="M989" s="33">
        <v>33.314500000000002</v>
      </c>
      <c r="N989" s="19" t="s">
        <v>380</v>
      </c>
      <c r="O989" s="19" t="s">
        <v>115</v>
      </c>
      <c r="P989" s="13" t="s">
        <v>605</v>
      </c>
      <c r="Q989" s="14" t="s">
        <v>117</v>
      </c>
      <c r="R989" s="16" t="s">
        <v>118</v>
      </c>
      <c r="S989" s="13">
        <v>69.400000000000006</v>
      </c>
      <c r="T989" s="13">
        <v>0.28000000000000003</v>
      </c>
      <c r="U989" s="13">
        <v>15.5</v>
      </c>
      <c r="V989" s="13"/>
      <c r="W989" s="13"/>
      <c r="X989" s="13">
        <v>2.86</v>
      </c>
      <c r="Y989">
        <f t="shared" si="16"/>
        <v>2.5734566000000001</v>
      </c>
      <c r="Z989" s="13">
        <v>0.08</v>
      </c>
      <c r="AA989">
        <v>0.09</v>
      </c>
      <c r="AB989" s="13"/>
      <c r="AC989" s="13">
        <v>0.43</v>
      </c>
      <c r="AD989" s="13">
        <v>2.4900000000000002</v>
      </c>
      <c r="AE989" s="13">
        <v>5.49</v>
      </c>
      <c r="AF989" s="13">
        <v>2.48</v>
      </c>
      <c r="AG989">
        <v>0.15</v>
      </c>
      <c r="AH989" s="13"/>
      <c r="AI989" s="34"/>
      <c r="AJ989">
        <v>9.2799999999999994</v>
      </c>
      <c r="AK989" s="13">
        <v>0.08</v>
      </c>
      <c r="AL989" s="13">
        <v>53.8</v>
      </c>
      <c r="AM989" s="13">
        <v>1.37</v>
      </c>
      <c r="AN989" s="13">
        <v>174.1</v>
      </c>
      <c r="AO989" s="13">
        <v>750.51</v>
      </c>
      <c r="AP989" s="13">
        <v>6.79</v>
      </c>
      <c r="AQ989" s="13">
        <v>1.73</v>
      </c>
      <c r="AR989" s="13">
        <v>157.87</v>
      </c>
      <c r="AS989" s="13">
        <v>4.9000000000000004</v>
      </c>
      <c r="AT989" s="13">
        <v>7.2</v>
      </c>
      <c r="AU989" s="13">
        <v>67.62</v>
      </c>
      <c r="AV989" s="13">
        <v>1.87</v>
      </c>
      <c r="AW989" s="13">
        <v>49.2</v>
      </c>
      <c r="AX989" s="34"/>
      <c r="AY989" s="13"/>
      <c r="AZ989" s="13"/>
      <c r="BA989" s="13"/>
      <c r="BB989" s="13">
        <v>0.97</v>
      </c>
      <c r="BC989" s="13"/>
      <c r="BD989" s="13"/>
      <c r="BE989" s="13">
        <v>0.21</v>
      </c>
      <c r="BF989" s="13">
        <v>1.1399999999999999</v>
      </c>
      <c r="BG989">
        <v>13.26</v>
      </c>
      <c r="BH989" s="13">
        <v>3.53</v>
      </c>
      <c r="BI989" s="13">
        <v>18.46</v>
      </c>
      <c r="BJ989" s="13">
        <v>21.41</v>
      </c>
      <c r="BK989" s="13">
        <v>54.54</v>
      </c>
      <c r="BL989" s="13">
        <v>8.85</v>
      </c>
      <c r="BM989" s="13">
        <v>38.92</v>
      </c>
      <c r="BN989" s="13">
        <v>11.33</v>
      </c>
      <c r="BO989" s="13">
        <v>20.61</v>
      </c>
      <c r="BP989" s="13">
        <v>1.28</v>
      </c>
      <c r="BQ989" s="13">
        <v>10.86</v>
      </c>
      <c r="BR989" s="13">
        <v>1.94</v>
      </c>
      <c r="BS989" s="13">
        <v>13.4</v>
      </c>
      <c r="BT989" s="13">
        <v>2.62</v>
      </c>
      <c r="BU989" s="13">
        <v>8.84</v>
      </c>
      <c r="BV989" s="13">
        <v>1.25</v>
      </c>
      <c r="BW989" s="13">
        <v>8.6199999999999992</v>
      </c>
      <c r="BX989" s="13"/>
      <c r="BY989">
        <v>12.18</v>
      </c>
      <c r="BZ989">
        <v>1.78</v>
      </c>
      <c r="CA989" s="13">
        <v>53.8</v>
      </c>
      <c r="CB989" s="13">
        <v>174.1</v>
      </c>
      <c r="CC989" s="13">
        <v>124</v>
      </c>
      <c r="CD989" s="13">
        <v>0.85299999999999998</v>
      </c>
      <c r="CE989" s="13">
        <v>0.70503000000000005</v>
      </c>
      <c r="CF989" s="21">
        <v>0.70355999999999996</v>
      </c>
      <c r="CG989" s="13"/>
      <c r="CH989" s="13"/>
      <c r="CI989">
        <v>11.33</v>
      </c>
      <c r="CJ989" s="13">
        <v>38.92</v>
      </c>
      <c r="CK989" s="13"/>
      <c r="CL989" s="13"/>
      <c r="CM989" s="13"/>
      <c r="CN989" s="13"/>
      <c r="CO989" s="13"/>
      <c r="CP989" s="13"/>
      <c r="CQ989">
        <v>4.9000000000000004</v>
      </c>
      <c r="CR989" s="13"/>
      <c r="CS989" s="13"/>
      <c r="CT989" s="13"/>
      <c r="CU989" s="13"/>
      <c r="CV989" s="13">
        <v>1.08</v>
      </c>
      <c r="CW989" s="13">
        <v>3.84</v>
      </c>
      <c r="CX989" s="13">
        <v>13.26</v>
      </c>
      <c r="CY989" s="13">
        <v>18.7972632</v>
      </c>
      <c r="CZ989" s="13">
        <v>15.604324900000002</v>
      </c>
      <c r="DA989" s="13">
        <v>38.479568399999998</v>
      </c>
      <c r="DB989" s="13">
        <v>5.2393906728887041</v>
      </c>
      <c r="DC989" s="13"/>
      <c r="DD989" s="13">
        <v>19.110727665095961</v>
      </c>
      <c r="DE989" s="13">
        <v>18.699000000000002</v>
      </c>
      <c r="DF989" s="13">
        <v>15.6</v>
      </c>
      <c r="DG989" s="22">
        <v>38.366</v>
      </c>
      <c r="DH989" s="13"/>
      <c r="DI989" s="13"/>
      <c r="DJ989" s="13"/>
      <c r="DK989" s="13"/>
      <c r="DL989" s="13"/>
      <c r="DM989" s="13"/>
      <c r="DN989" s="13"/>
      <c r="DO989" s="23"/>
      <c r="DP989" s="13"/>
      <c r="DQ989" s="13"/>
      <c r="DR989" s="13"/>
      <c r="DS989" s="13"/>
      <c r="DT989" s="13"/>
      <c r="DU989" s="13"/>
      <c r="DV989" s="13"/>
      <c r="DW989" s="13"/>
      <c r="DX989" s="13"/>
      <c r="DY989" s="13"/>
      <c r="DZ989" s="13"/>
      <c r="EA989" s="13"/>
      <c r="EB989" s="13"/>
      <c r="EC989" s="13"/>
      <c r="ED989" s="13"/>
      <c r="EE989" s="13"/>
      <c r="EF989" s="13"/>
      <c r="EG989" s="13"/>
      <c r="EH989" s="13"/>
      <c r="EI989" s="13"/>
      <c r="EJ989" s="13"/>
      <c r="EK989" s="13"/>
      <c r="EL989" s="13"/>
      <c r="EM989" s="13"/>
      <c r="EN989" s="13"/>
      <c r="EO989" s="13"/>
      <c r="EP989" s="13"/>
      <c r="EQ989" s="13"/>
      <c r="ER989" s="13"/>
      <c r="ES989" s="13"/>
      <c r="ET989" s="13"/>
      <c r="EU989" s="13"/>
      <c r="EV989" s="13"/>
      <c r="EW989" s="13"/>
      <c r="EX989" s="13"/>
      <c r="EY989" s="13"/>
      <c r="EZ989" s="13"/>
      <c r="FA989" s="13"/>
      <c r="FB989" s="13"/>
      <c r="FC989" s="13"/>
      <c r="FD989" s="13"/>
      <c r="FE989" s="13"/>
      <c r="FF989" s="13"/>
    </row>
    <row r="990" spans="1:162" customFormat="1" x14ac:dyDescent="0.25">
      <c r="A990" s="13" t="s">
        <v>111</v>
      </c>
      <c r="C990" s="14" t="s">
        <v>1773</v>
      </c>
      <c r="D990">
        <v>124</v>
      </c>
      <c r="H990" t="s">
        <v>121</v>
      </c>
      <c r="K990" t="s">
        <v>1763</v>
      </c>
      <c r="L990" s="15">
        <v>-116.9014</v>
      </c>
      <c r="M990" s="15">
        <v>33.054600000000001</v>
      </c>
      <c r="N990" s="14" t="s">
        <v>114</v>
      </c>
      <c r="O990" s="14" t="s">
        <v>115</v>
      </c>
      <c r="P990" s="14" t="s">
        <v>116</v>
      </c>
      <c r="Q990" s="14" t="s">
        <v>117</v>
      </c>
      <c r="R990" s="14" t="s">
        <v>118</v>
      </c>
      <c r="S990">
        <v>70.34</v>
      </c>
      <c r="T990">
        <v>0.52</v>
      </c>
      <c r="U990">
        <v>14.97</v>
      </c>
      <c r="W990">
        <v>3.96</v>
      </c>
      <c r="X990">
        <v>3.77</v>
      </c>
      <c r="Y990">
        <f t="shared" si="16"/>
        <v>7.3522837000000001</v>
      </c>
      <c r="Z990">
        <v>0.09</v>
      </c>
      <c r="AC990">
        <v>0.78</v>
      </c>
      <c r="AD990">
        <v>3.24</v>
      </c>
      <c r="AE990">
        <v>4.72</v>
      </c>
      <c r="AF990">
        <v>1.23</v>
      </c>
      <c r="AG990">
        <v>0.1</v>
      </c>
      <c r="AK990">
        <v>0.14000000000000001</v>
      </c>
      <c r="AL990">
        <v>16</v>
      </c>
      <c r="AN990">
        <v>220</v>
      </c>
      <c r="AQ990">
        <v>1.7</v>
      </c>
      <c r="BY990">
        <v>1.65</v>
      </c>
      <c r="CA990">
        <v>16</v>
      </c>
      <c r="CB990">
        <v>220</v>
      </c>
      <c r="CE990">
        <v>0.70387999999999995</v>
      </c>
      <c r="CF990">
        <v>0.70355000000000001</v>
      </c>
      <c r="CV990">
        <v>1.7</v>
      </c>
      <c r="DG990" s="17"/>
      <c r="DO990" s="18"/>
    </row>
    <row r="991" spans="1:162" customFormat="1" x14ac:dyDescent="0.25">
      <c r="A991" s="13" t="s">
        <v>111</v>
      </c>
      <c r="B991" s="13" t="s">
        <v>601</v>
      </c>
      <c r="C991" s="19" t="s">
        <v>1774</v>
      </c>
      <c r="D991" s="20">
        <v>124</v>
      </c>
      <c r="E991" s="13">
        <v>10</v>
      </c>
      <c r="F991" s="13">
        <v>120</v>
      </c>
      <c r="G991" s="13" t="s">
        <v>436</v>
      </c>
      <c r="H991" s="13"/>
      <c r="I991" s="13" t="s">
        <v>764</v>
      </c>
      <c r="J991" s="13"/>
      <c r="K991" s="13" t="s">
        <v>1763</v>
      </c>
      <c r="L991" s="33">
        <v>-117.1529</v>
      </c>
      <c r="M991" s="33">
        <v>33.197499999999998</v>
      </c>
      <c r="N991" s="19" t="s">
        <v>380</v>
      </c>
      <c r="O991" s="19" t="s">
        <v>115</v>
      </c>
      <c r="P991" s="13" t="s">
        <v>605</v>
      </c>
      <c r="Q991" s="14" t="s">
        <v>117</v>
      </c>
      <c r="R991" s="16" t="s">
        <v>118</v>
      </c>
      <c r="S991" s="13">
        <v>70.7</v>
      </c>
      <c r="T991" s="13">
        <v>0.37</v>
      </c>
      <c r="U991" s="13">
        <v>14.4</v>
      </c>
      <c r="V991" s="13"/>
      <c r="W991" s="13"/>
      <c r="X991" s="13">
        <v>3.47</v>
      </c>
      <c r="Y991">
        <f t="shared" si="16"/>
        <v>3.1223407000000001</v>
      </c>
      <c r="Z991" s="13">
        <v>0.08</v>
      </c>
      <c r="AA991">
        <v>0.09</v>
      </c>
      <c r="AB991" s="13"/>
      <c r="AC991" s="13">
        <v>0.71</v>
      </c>
      <c r="AD991" s="13">
        <v>2.69</v>
      </c>
      <c r="AE991" s="13">
        <v>4.2300000000000004</v>
      </c>
      <c r="AF991" s="13">
        <v>2.25</v>
      </c>
      <c r="AG991">
        <v>0.28999999999999998</v>
      </c>
      <c r="AH991" s="13"/>
      <c r="AI991" s="34"/>
      <c r="AJ991">
        <v>16.61</v>
      </c>
      <c r="AK991" s="13">
        <v>0.11</v>
      </c>
      <c r="AL991" s="13">
        <v>64.7</v>
      </c>
      <c r="AM991" s="13">
        <v>3.08</v>
      </c>
      <c r="AN991" s="13">
        <v>165.9</v>
      </c>
      <c r="AO991" s="13">
        <v>583.28</v>
      </c>
      <c r="AP991" s="13">
        <v>7.41</v>
      </c>
      <c r="AQ991" s="13">
        <v>1.39</v>
      </c>
      <c r="AR991" s="13">
        <v>110.9</v>
      </c>
      <c r="AS991" s="13">
        <v>3.31</v>
      </c>
      <c r="AT991" s="13">
        <v>4</v>
      </c>
      <c r="AU991" s="13">
        <v>22.88</v>
      </c>
      <c r="AV991" s="13">
        <v>6.71</v>
      </c>
      <c r="AW991" s="13">
        <v>46.19</v>
      </c>
      <c r="AX991" s="34"/>
      <c r="AY991" s="13"/>
      <c r="AZ991" s="13"/>
      <c r="BA991" s="13"/>
      <c r="BB991" s="13">
        <v>2.82</v>
      </c>
      <c r="BC991" s="13"/>
      <c r="BD991" s="13"/>
      <c r="BE991" s="13">
        <v>0.87</v>
      </c>
      <c r="BF991" s="13">
        <v>0.4</v>
      </c>
      <c r="BG991" s="13"/>
      <c r="BH991" s="13">
        <v>6.33</v>
      </c>
      <c r="BI991" s="13">
        <v>15.9</v>
      </c>
      <c r="BJ991" s="13">
        <v>12.52</v>
      </c>
      <c r="BK991" s="13">
        <v>27.62</v>
      </c>
      <c r="BL991" s="13">
        <v>3.49</v>
      </c>
      <c r="BM991" s="13">
        <v>15.79</v>
      </c>
      <c r="BN991" s="13">
        <v>4.41</v>
      </c>
      <c r="BO991" s="13">
        <v>6.92</v>
      </c>
      <c r="BP991" s="13">
        <v>1.0900000000000001</v>
      </c>
      <c r="BQ991" s="13">
        <v>4.03</v>
      </c>
      <c r="BR991" s="13">
        <v>0.57999999999999996</v>
      </c>
      <c r="BS991" s="13">
        <v>4.16</v>
      </c>
      <c r="BT991" s="13">
        <v>1.01</v>
      </c>
      <c r="BU991" s="13">
        <v>2.86</v>
      </c>
      <c r="BV991" s="13">
        <v>0.6</v>
      </c>
      <c r="BW991" s="13">
        <v>3.48</v>
      </c>
      <c r="BX991" s="13"/>
      <c r="BY991">
        <v>27.46</v>
      </c>
      <c r="BZ991">
        <v>0.85</v>
      </c>
      <c r="CA991" s="13">
        <v>64.7</v>
      </c>
      <c r="CB991" s="13">
        <v>165.9</v>
      </c>
      <c r="CC991" s="13">
        <v>124</v>
      </c>
      <c r="CD991" s="13">
        <v>1.0960000000000001</v>
      </c>
      <c r="CE991" s="13">
        <v>0.70550000000000002</v>
      </c>
      <c r="CF991" s="21">
        <v>0.7036</v>
      </c>
      <c r="CG991" s="13"/>
      <c r="CH991" s="13"/>
      <c r="CI991">
        <v>4.41</v>
      </c>
      <c r="CJ991" s="13">
        <v>15.79</v>
      </c>
      <c r="CK991" s="13"/>
      <c r="CL991" s="13"/>
      <c r="CM991" s="13"/>
      <c r="CN991" s="13"/>
      <c r="CO991" s="13"/>
      <c r="CP991" s="13"/>
      <c r="CQ991">
        <v>3.31</v>
      </c>
      <c r="CR991" s="13"/>
      <c r="CS991" s="13"/>
      <c r="CT991" s="13"/>
      <c r="CU991" s="13"/>
      <c r="CV991">
        <v>1.39</v>
      </c>
      <c r="CW991">
        <v>7.41</v>
      </c>
      <c r="CX991" s="13"/>
      <c r="CY991" s="13"/>
      <c r="CZ991" s="13"/>
      <c r="DA991" s="13"/>
      <c r="DB991" s="13"/>
      <c r="DC991" s="13"/>
      <c r="DD991" s="13"/>
      <c r="DE991" s="13"/>
      <c r="DF991" s="13"/>
      <c r="DG991" s="22"/>
      <c r="DH991" s="13"/>
      <c r="DI991" s="13"/>
      <c r="DJ991" s="13"/>
      <c r="DK991" s="13"/>
      <c r="DL991" s="13"/>
      <c r="DM991" s="13"/>
      <c r="DN991" s="13"/>
      <c r="DO991" s="23"/>
      <c r="DP991" s="13"/>
      <c r="DQ991" s="13"/>
      <c r="DR991" s="13"/>
      <c r="DS991" s="13"/>
      <c r="DT991" s="13"/>
      <c r="DU991" s="13"/>
      <c r="DV991" s="13"/>
      <c r="DW991" s="13"/>
      <c r="DX991" s="13"/>
      <c r="DY991" s="13"/>
      <c r="DZ991" s="13"/>
      <c r="EA991" s="13"/>
      <c r="EB991" s="13"/>
      <c r="EC991" s="13"/>
      <c r="ED991" s="13"/>
      <c r="EE991" s="13"/>
      <c r="EF991" s="13"/>
      <c r="EG991" s="13"/>
      <c r="EH991" s="13"/>
      <c r="EI991" s="13"/>
      <c r="EJ991" s="13"/>
      <c r="EK991" s="13"/>
      <c r="EL991" s="13"/>
      <c r="EM991" s="13"/>
      <c r="EN991" s="13"/>
      <c r="EO991" s="13"/>
      <c r="EP991" s="13"/>
      <c r="EQ991" s="13"/>
      <c r="ER991" s="13"/>
      <c r="ES991" s="13"/>
      <c r="ET991" s="13"/>
      <c r="EU991" s="13"/>
      <c r="EV991" s="13"/>
      <c r="EW991" s="13"/>
      <c r="EX991" s="13"/>
      <c r="EY991" s="13"/>
      <c r="EZ991" s="13"/>
      <c r="FA991" s="13"/>
      <c r="FB991" s="13"/>
      <c r="FC991" s="13"/>
      <c r="FD991" s="13"/>
      <c r="FE991" s="13"/>
      <c r="FF991" s="13"/>
    </row>
    <row r="992" spans="1:162" customFormat="1" x14ac:dyDescent="0.25">
      <c r="A992" s="13" t="s">
        <v>111</v>
      </c>
      <c r="B992" s="13" t="s">
        <v>1687</v>
      </c>
      <c r="C992" s="19" t="s">
        <v>1775</v>
      </c>
      <c r="D992" s="20">
        <v>124</v>
      </c>
      <c r="E992" s="13">
        <v>4</v>
      </c>
      <c r="F992" s="13">
        <v>120</v>
      </c>
      <c r="G992" s="13"/>
      <c r="H992" s="13" t="s">
        <v>436</v>
      </c>
      <c r="I992" s="13" t="s">
        <v>1544</v>
      </c>
      <c r="J992" s="13"/>
      <c r="K992" s="13" t="s">
        <v>1678</v>
      </c>
      <c r="L992" s="13"/>
      <c r="M992" s="13"/>
      <c r="N992" s="13" t="s">
        <v>1648</v>
      </c>
      <c r="O992" s="13" t="s">
        <v>76</v>
      </c>
      <c r="P992" s="13" t="s">
        <v>1776</v>
      </c>
      <c r="Q992" s="13"/>
      <c r="R992" s="16" t="s">
        <v>118</v>
      </c>
      <c r="S992" s="13">
        <v>71.31</v>
      </c>
      <c r="T992" s="13"/>
      <c r="U992" s="13"/>
      <c r="V992" s="13"/>
      <c r="W992" s="13"/>
      <c r="X992" s="13">
        <v>3.92</v>
      </c>
      <c r="Y992">
        <f t="shared" si="16"/>
        <v>3.5272551999999999</v>
      </c>
      <c r="Z992" s="13"/>
      <c r="AA992" s="13"/>
      <c r="AB992" s="13"/>
      <c r="AC992" s="13">
        <v>0.86</v>
      </c>
      <c r="AD992" s="13"/>
      <c r="AE992" s="13"/>
      <c r="AF992" s="13">
        <v>1.77</v>
      </c>
      <c r="AG992" s="13"/>
      <c r="AH992" s="13"/>
      <c r="AI992" s="13"/>
      <c r="AJ992" s="13"/>
      <c r="AK992" s="13"/>
      <c r="AL992" s="13"/>
      <c r="AM992" s="13"/>
      <c r="AN992" s="13">
        <v>136</v>
      </c>
      <c r="AO992" s="13"/>
      <c r="AP992" s="13"/>
      <c r="AQ992" s="13"/>
      <c r="AR992" s="13"/>
      <c r="AS992" s="13"/>
      <c r="AT992" s="13">
        <v>5.3</v>
      </c>
      <c r="AU992" s="13">
        <v>36.1</v>
      </c>
      <c r="AV992" s="13"/>
      <c r="AW992" s="13"/>
      <c r="AX992" s="13"/>
      <c r="AY992" s="13"/>
      <c r="AZ992" s="13"/>
      <c r="BA992" s="13"/>
      <c r="BB992" s="13"/>
      <c r="BC992" s="13"/>
      <c r="BD992" s="13"/>
      <c r="BE992" s="13"/>
      <c r="BF992" s="13"/>
      <c r="BG992" s="13"/>
      <c r="BH992" s="13"/>
      <c r="BI992" s="13"/>
      <c r="BJ992" s="13"/>
      <c r="BK992" s="13"/>
      <c r="BL992" s="13"/>
      <c r="BM992" s="13"/>
      <c r="BN992" s="13"/>
      <c r="BO992" s="13"/>
      <c r="BP992" s="13"/>
      <c r="BQ992" s="13"/>
      <c r="BR992" s="13"/>
      <c r="BS992" s="13"/>
      <c r="BT992" s="13"/>
      <c r="BU992" s="13"/>
      <c r="BV992" s="13"/>
      <c r="BW992" s="13"/>
      <c r="BX992" s="13"/>
      <c r="BY992" s="13"/>
      <c r="BZ992" s="13"/>
      <c r="CA992" s="13"/>
      <c r="CB992" s="13">
        <v>136</v>
      </c>
      <c r="CC992" s="13">
        <v>124</v>
      </c>
      <c r="CD992" s="13"/>
      <c r="CE992" s="13"/>
      <c r="CF992" s="21"/>
      <c r="CG992" s="13"/>
      <c r="CH992" s="13"/>
      <c r="CI992" s="13"/>
      <c r="CJ992" s="13"/>
      <c r="CK992" s="13"/>
      <c r="CL992" s="13"/>
      <c r="CM992" s="13"/>
      <c r="CN992" s="13"/>
      <c r="CO992" s="13"/>
      <c r="CP992" s="13"/>
      <c r="CQ992" s="13"/>
      <c r="CR992" s="13"/>
      <c r="CS992" s="13"/>
      <c r="CT992" s="13"/>
      <c r="CU992" s="13"/>
      <c r="CV992" s="13"/>
      <c r="CW992" s="13"/>
      <c r="CX992" s="13"/>
      <c r="CY992" s="13"/>
      <c r="CZ992" s="13"/>
      <c r="DA992" s="13"/>
      <c r="DB992" s="13"/>
      <c r="DC992" s="13"/>
      <c r="DD992" s="13"/>
      <c r="DE992" s="13"/>
      <c r="DF992" s="13"/>
      <c r="DG992" s="22"/>
      <c r="DH992" s="13"/>
      <c r="DI992" s="13"/>
      <c r="DJ992" s="13"/>
      <c r="DK992" s="13"/>
      <c r="DL992" s="13"/>
      <c r="DM992" s="13"/>
      <c r="DN992" s="13"/>
      <c r="DO992" s="23"/>
      <c r="DP992" s="13"/>
      <c r="DQ992" s="13"/>
      <c r="DR992" s="13"/>
      <c r="DS992" s="13"/>
      <c r="DT992" s="13"/>
      <c r="DU992" s="13"/>
      <c r="DV992" s="13"/>
      <c r="DW992" s="13"/>
      <c r="DX992" s="13"/>
      <c r="DY992" s="13"/>
      <c r="DZ992" s="13"/>
      <c r="EA992" s="13"/>
      <c r="EB992" s="13"/>
      <c r="EC992" s="13"/>
      <c r="ED992" s="13"/>
      <c r="EE992" s="13"/>
      <c r="EF992" s="13"/>
      <c r="EG992" s="13"/>
      <c r="EH992" s="13"/>
      <c r="EI992" s="13"/>
      <c r="EJ992" s="13"/>
      <c r="EK992" s="13"/>
      <c r="EL992" s="13"/>
      <c r="EM992" s="13"/>
      <c r="EN992" s="13"/>
      <c r="EO992" s="13"/>
      <c r="EP992" s="13"/>
      <c r="EQ992" s="13"/>
      <c r="ER992" s="13"/>
      <c r="ES992" s="13"/>
      <c r="ET992" s="13"/>
      <c r="EU992" s="13"/>
      <c r="EV992" s="13"/>
      <c r="EW992" s="13"/>
      <c r="EX992" s="13"/>
      <c r="EY992" s="13"/>
      <c r="EZ992" s="13"/>
      <c r="FA992" s="13"/>
      <c r="FB992" s="13"/>
      <c r="FC992" s="13"/>
      <c r="FD992" s="13"/>
      <c r="FE992" s="13"/>
      <c r="FF992" s="13"/>
    </row>
    <row r="993" spans="1:162" customFormat="1" x14ac:dyDescent="0.25">
      <c r="A993" s="13" t="s">
        <v>111</v>
      </c>
      <c r="B993" s="13" t="s">
        <v>601</v>
      </c>
      <c r="C993" s="19" t="s">
        <v>1777</v>
      </c>
      <c r="D993" s="20">
        <v>124</v>
      </c>
      <c r="E993" s="13">
        <v>10</v>
      </c>
      <c r="F993" s="13">
        <v>120</v>
      </c>
      <c r="G993" s="13" t="s">
        <v>436</v>
      </c>
      <c r="H993" s="13"/>
      <c r="I993" s="13" t="s">
        <v>764</v>
      </c>
      <c r="J993" s="13"/>
      <c r="K993" s="13" t="s">
        <v>1763</v>
      </c>
      <c r="L993" s="33">
        <v>-117.32340000000001</v>
      </c>
      <c r="M993" s="33">
        <v>33.462400000000002</v>
      </c>
      <c r="N993" s="19" t="s">
        <v>380</v>
      </c>
      <c r="O993" s="19" t="s">
        <v>115</v>
      </c>
      <c r="P993" s="13" t="s">
        <v>605</v>
      </c>
      <c r="Q993" s="14" t="s">
        <v>117</v>
      </c>
      <c r="R993" s="16" t="s">
        <v>118</v>
      </c>
      <c r="S993" s="13">
        <v>71.400000000000006</v>
      </c>
      <c r="T993" s="13">
        <v>0.34</v>
      </c>
      <c r="U993" s="13">
        <v>13.9</v>
      </c>
      <c r="V993" s="13"/>
      <c r="W993" s="13"/>
      <c r="X993" s="13">
        <v>3.09</v>
      </c>
      <c r="Y993">
        <f t="shared" si="16"/>
        <v>2.7804129</v>
      </c>
      <c r="Z993" s="13">
        <v>0.06</v>
      </c>
      <c r="AA993">
        <v>7.0000000000000007E-2</v>
      </c>
      <c r="AB993" s="13"/>
      <c r="AC993" s="13">
        <v>0.59</v>
      </c>
      <c r="AD993" s="13">
        <v>2.2799999999999998</v>
      </c>
      <c r="AE993" s="13">
        <v>3.99</v>
      </c>
      <c r="AF993" s="13">
        <v>2.68</v>
      </c>
      <c r="AG993">
        <v>0.41</v>
      </c>
      <c r="AH993" s="13"/>
      <c r="AI993" s="34"/>
      <c r="AJ993">
        <v>18.87</v>
      </c>
      <c r="AK993" s="13">
        <v>0.13</v>
      </c>
      <c r="AL993" s="13">
        <v>89.2</v>
      </c>
      <c r="AM993" s="13">
        <v>3.03</v>
      </c>
      <c r="AN993" s="13">
        <v>155.55000000000001</v>
      </c>
      <c r="AO993" s="13">
        <v>761.49</v>
      </c>
      <c r="AP993" s="13">
        <v>12.82</v>
      </c>
      <c r="AQ993" s="13">
        <v>3.72</v>
      </c>
      <c r="AR993" s="13">
        <v>206.4</v>
      </c>
      <c r="AS993" s="13">
        <v>6.72</v>
      </c>
      <c r="AT993" s="13">
        <v>6.31</v>
      </c>
      <c r="AU993" s="13">
        <v>34.79</v>
      </c>
      <c r="AV993" s="13">
        <v>3.07</v>
      </c>
      <c r="AW993" s="13">
        <v>26.22</v>
      </c>
      <c r="AX993" s="34"/>
      <c r="AY993" s="13"/>
      <c r="AZ993" s="13"/>
      <c r="BA993" s="13"/>
      <c r="BB993" s="13">
        <v>7.58</v>
      </c>
      <c r="BC993" s="13"/>
      <c r="BD993" s="13"/>
      <c r="BE993" s="13">
        <v>0.59</v>
      </c>
      <c r="BF993" s="13">
        <v>0.72</v>
      </c>
      <c r="BG993">
        <v>7.12</v>
      </c>
      <c r="BH993" s="13">
        <v>4.37</v>
      </c>
      <c r="BI993" s="13">
        <v>11.78</v>
      </c>
      <c r="BJ993" s="13">
        <v>16.62</v>
      </c>
      <c r="BK993" s="13">
        <v>39.200000000000003</v>
      </c>
      <c r="BL993" s="13">
        <v>4.8499999999999996</v>
      </c>
      <c r="BM993" s="13">
        <v>20.87</v>
      </c>
      <c r="BN993" s="13">
        <v>6.23</v>
      </c>
      <c r="BO993" s="13">
        <v>9.64</v>
      </c>
      <c r="BP993" s="13">
        <v>1.23</v>
      </c>
      <c r="BQ993" s="13">
        <v>6.24</v>
      </c>
      <c r="BR993" s="13">
        <v>1.1299999999999999</v>
      </c>
      <c r="BS993" s="13">
        <v>7.29</v>
      </c>
      <c r="BT993" s="13">
        <v>1.58</v>
      </c>
      <c r="BU993" s="13">
        <v>4.6900000000000004</v>
      </c>
      <c r="BV993" s="13">
        <v>0.87</v>
      </c>
      <c r="BW993" s="13">
        <v>5.5</v>
      </c>
      <c r="BX993" s="13"/>
      <c r="BY993">
        <v>24.89</v>
      </c>
      <c r="BZ993">
        <v>1.81</v>
      </c>
      <c r="CA993" s="13">
        <v>89.2</v>
      </c>
      <c r="CB993" s="13">
        <v>155.55000000000001</v>
      </c>
      <c r="CC993" s="13">
        <v>124</v>
      </c>
      <c r="CD993" s="13">
        <v>1.571</v>
      </c>
      <c r="CE993" s="13">
        <v>0.70611999999999997</v>
      </c>
      <c r="CF993" s="21">
        <v>0.7036</v>
      </c>
      <c r="CG993" s="13"/>
      <c r="CH993" s="13"/>
      <c r="CI993">
        <v>6.23</v>
      </c>
      <c r="CJ993" s="13">
        <v>20.87</v>
      </c>
      <c r="CK993" s="13"/>
      <c r="CL993" s="13"/>
      <c r="CM993" s="13"/>
      <c r="CN993" s="13"/>
      <c r="CO993" s="13"/>
      <c r="CP993" s="13"/>
      <c r="CQ993">
        <v>6.72</v>
      </c>
      <c r="CR993" s="13"/>
      <c r="CS993" s="13"/>
      <c r="CT993" s="13"/>
      <c r="CU993" s="13"/>
      <c r="CV993" s="13">
        <v>3.25</v>
      </c>
      <c r="CW993" s="13">
        <v>9.73</v>
      </c>
      <c r="CX993" s="13">
        <v>7.12</v>
      </c>
      <c r="CY993" s="13">
        <v>19.2462488</v>
      </c>
      <c r="CZ993" s="13">
        <v>15.6454602</v>
      </c>
      <c r="DA993" s="13">
        <v>39.006878399999998</v>
      </c>
      <c r="DB993" s="13">
        <v>29.76731229319115</v>
      </c>
      <c r="DC993" s="13"/>
      <c r="DD993" s="13">
        <v>91.423548766358735</v>
      </c>
      <c r="DE993" s="13">
        <v>18.686</v>
      </c>
      <c r="DF993" s="13">
        <v>15.618</v>
      </c>
      <c r="DG993" s="22">
        <v>38.462000000000003</v>
      </c>
      <c r="DH993" s="13"/>
      <c r="DI993" s="13"/>
      <c r="DJ993" s="13"/>
      <c r="DK993" s="13"/>
      <c r="DL993" s="13"/>
      <c r="DM993" s="13"/>
      <c r="DN993" s="13"/>
      <c r="DO993" s="23"/>
      <c r="DP993" s="13"/>
      <c r="DQ993" s="13"/>
      <c r="DR993" s="13"/>
      <c r="DS993" s="13"/>
      <c r="DT993" s="13"/>
      <c r="DU993" s="13"/>
      <c r="DV993" s="13"/>
      <c r="DW993" s="13"/>
      <c r="DX993" s="13"/>
      <c r="DY993" s="13"/>
      <c r="DZ993" s="13"/>
      <c r="EA993" s="13"/>
      <c r="EB993" s="13"/>
      <c r="EC993" s="13"/>
      <c r="ED993" s="13"/>
      <c r="EE993" s="13"/>
      <c r="EF993" s="13"/>
      <c r="EG993" s="13"/>
      <c r="EH993" s="13"/>
      <c r="EI993" s="13"/>
      <c r="EJ993" s="13"/>
      <c r="EK993" s="13"/>
      <c r="EL993" s="13"/>
      <c r="EM993" s="13"/>
      <c r="EN993" s="13"/>
      <c r="EO993" s="13"/>
      <c r="EP993" s="13"/>
      <c r="EQ993" s="13"/>
      <c r="ER993" s="13"/>
      <c r="ES993" s="13"/>
      <c r="ET993" s="13"/>
      <c r="EU993" s="13"/>
      <c r="EV993" s="13"/>
      <c r="EW993" s="13"/>
      <c r="EX993" s="13"/>
      <c r="EY993" s="13"/>
      <c r="EZ993" s="13"/>
      <c r="FA993" s="13"/>
      <c r="FB993" s="13"/>
      <c r="FC993" s="13"/>
      <c r="FD993" s="13"/>
      <c r="FE993" s="13"/>
      <c r="FF993" s="13"/>
    </row>
    <row r="994" spans="1:162" customFormat="1" x14ac:dyDescent="0.25">
      <c r="A994" s="13" t="s">
        <v>111</v>
      </c>
      <c r="B994" s="13" t="s">
        <v>601</v>
      </c>
      <c r="C994" s="19" t="s">
        <v>1778</v>
      </c>
      <c r="D994" s="20">
        <v>124</v>
      </c>
      <c r="E994" s="13">
        <v>10</v>
      </c>
      <c r="F994" s="13">
        <v>120</v>
      </c>
      <c r="G994" s="13" t="s">
        <v>436</v>
      </c>
      <c r="H994" s="13"/>
      <c r="I994" s="13" t="s">
        <v>764</v>
      </c>
      <c r="J994" s="13"/>
      <c r="K994" s="13" t="s">
        <v>1763</v>
      </c>
      <c r="L994" s="33">
        <v>-117.0086</v>
      </c>
      <c r="M994" s="33">
        <v>33.0242</v>
      </c>
      <c r="N994" s="19" t="s">
        <v>380</v>
      </c>
      <c r="O994" s="19" t="s">
        <v>115</v>
      </c>
      <c r="P994" s="13" t="s">
        <v>605</v>
      </c>
      <c r="Q994" s="14" t="s">
        <v>117</v>
      </c>
      <c r="R994" s="16" t="s">
        <v>118</v>
      </c>
      <c r="S994" s="13">
        <v>71.7</v>
      </c>
      <c r="T994" s="13">
        <v>0.38</v>
      </c>
      <c r="U994" s="13">
        <v>13.8</v>
      </c>
      <c r="V994" s="13"/>
      <c r="W994" s="13"/>
      <c r="X994" s="13">
        <v>3.33</v>
      </c>
      <c r="Y994">
        <f t="shared" si="16"/>
        <v>2.9963673000000002</v>
      </c>
      <c r="Z994" s="13">
        <v>7.0000000000000007E-2</v>
      </c>
      <c r="AA994">
        <v>0.09</v>
      </c>
      <c r="AB994" s="13"/>
      <c r="AC994" s="13">
        <v>0.62</v>
      </c>
      <c r="AD994" s="13">
        <v>2.68</v>
      </c>
      <c r="AE994" s="13">
        <v>4.21</v>
      </c>
      <c r="AF994" s="13">
        <v>1.78</v>
      </c>
      <c r="AG994">
        <v>0.45</v>
      </c>
      <c r="AH994" s="13"/>
      <c r="AI994" s="34"/>
      <c r="AJ994">
        <v>21.78</v>
      </c>
      <c r="AK994" s="13">
        <v>0.14000000000000001</v>
      </c>
      <c r="AL994" s="13">
        <v>53</v>
      </c>
      <c r="AM994" s="13">
        <v>1.9</v>
      </c>
      <c r="AN994" s="13">
        <v>196.53</v>
      </c>
      <c r="AO994" s="13">
        <v>705.43</v>
      </c>
      <c r="AP994" s="13">
        <v>9.0500000000000007</v>
      </c>
      <c r="AQ994" s="13">
        <v>1.94</v>
      </c>
      <c r="AR994" s="13">
        <v>149.52000000000001</v>
      </c>
      <c r="AS994" s="13">
        <v>3.85</v>
      </c>
      <c r="AT994" s="13">
        <v>4.18</v>
      </c>
      <c r="AU994" s="13">
        <v>14.94</v>
      </c>
      <c r="AV994" s="13">
        <v>3.33</v>
      </c>
      <c r="AW994" s="13">
        <v>36.56</v>
      </c>
      <c r="AX994" s="34"/>
      <c r="AY994" s="13"/>
      <c r="AZ994" s="13"/>
      <c r="BA994" s="13"/>
      <c r="BB994" s="13">
        <v>1.91</v>
      </c>
      <c r="BC994" s="13"/>
      <c r="BD994" s="13"/>
      <c r="BE994" s="13">
        <v>0.25</v>
      </c>
      <c r="BF994" s="13">
        <v>0.22</v>
      </c>
      <c r="BG994" s="13"/>
      <c r="BH994" s="13">
        <v>3.75</v>
      </c>
      <c r="BI994" s="13">
        <v>13.45</v>
      </c>
      <c r="BJ994" s="13">
        <v>13.72</v>
      </c>
      <c r="BK994" s="13">
        <v>29.43</v>
      </c>
      <c r="BL994" s="13">
        <v>3.54</v>
      </c>
      <c r="BM994" s="13">
        <v>14.05</v>
      </c>
      <c r="BN994" s="13">
        <v>2.8</v>
      </c>
      <c r="BO994" s="13">
        <v>6.08</v>
      </c>
      <c r="BP994" s="13">
        <v>1.21</v>
      </c>
      <c r="BQ994" s="13">
        <v>2.37</v>
      </c>
      <c r="BR994" s="13">
        <v>0.34</v>
      </c>
      <c r="BS994" s="13">
        <v>2.59</v>
      </c>
      <c r="BT994" s="13">
        <v>0.53</v>
      </c>
      <c r="BU994" s="13">
        <v>1.53</v>
      </c>
      <c r="BV994" s="13">
        <v>0.28000000000000003</v>
      </c>
      <c r="BW994" s="13">
        <v>1.92</v>
      </c>
      <c r="BX994" s="13"/>
      <c r="BY994">
        <v>22.66</v>
      </c>
      <c r="BZ994">
        <v>1.1299999999999999</v>
      </c>
      <c r="CA994" s="13">
        <v>53</v>
      </c>
      <c r="CB994" s="13">
        <v>196.53</v>
      </c>
      <c r="CC994" s="13">
        <v>124</v>
      </c>
      <c r="CD994" s="13">
        <v>0.77800000000000002</v>
      </c>
      <c r="CE994" s="13">
        <v>0.70496999999999999</v>
      </c>
      <c r="CF994" s="21">
        <v>0.70355000000000001</v>
      </c>
      <c r="CG994" s="13"/>
      <c r="CH994" s="13"/>
      <c r="CI994">
        <v>2.8</v>
      </c>
      <c r="CJ994" s="13">
        <v>14.05</v>
      </c>
      <c r="CK994" s="13"/>
      <c r="CL994" s="13"/>
      <c r="CM994" s="13"/>
      <c r="CN994" s="13"/>
      <c r="CO994" s="13"/>
      <c r="CP994" s="13"/>
      <c r="CQ994">
        <v>3.85</v>
      </c>
      <c r="CR994" s="13"/>
      <c r="CS994" s="13"/>
      <c r="CT994" s="13"/>
      <c r="CU994" s="13"/>
      <c r="CV994">
        <v>1.94</v>
      </c>
      <c r="CW994">
        <v>9.0500000000000007</v>
      </c>
      <c r="CX994" s="13"/>
      <c r="CY994" s="13"/>
      <c r="CZ994" s="13"/>
      <c r="DA994" s="13"/>
      <c r="DB994" s="13"/>
      <c r="DC994" s="13"/>
      <c r="DD994" s="13"/>
      <c r="DE994" s="13"/>
      <c r="DF994" s="13"/>
      <c r="DG994" s="22"/>
      <c r="DH994" s="13"/>
      <c r="DI994" s="13"/>
      <c r="DJ994" s="13"/>
      <c r="DK994" s="13"/>
      <c r="DL994" s="13"/>
      <c r="DM994" s="13"/>
      <c r="DN994" s="13"/>
      <c r="DO994" s="23"/>
      <c r="DP994" s="13"/>
      <c r="DQ994" s="13"/>
      <c r="DR994" s="13"/>
      <c r="DS994" s="13"/>
      <c r="DT994" s="13"/>
      <c r="DU994" s="13"/>
      <c r="DV994" s="13"/>
      <c r="DW994" s="13"/>
      <c r="DX994" s="13"/>
      <c r="DY994" s="13"/>
      <c r="DZ994" s="13"/>
      <c r="EA994" s="13"/>
      <c r="EB994" s="13"/>
      <c r="EC994" s="13"/>
      <c r="ED994" s="13"/>
      <c r="EE994" s="13"/>
      <c r="EF994" s="13"/>
      <c r="EG994" s="13"/>
      <c r="EH994" s="13"/>
      <c r="EI994" s="13"/>
      <c r="EJ994" s="13"/>
      <c r="EK994" s="13"/>
      <c r="EL994" s="13"/>
      <c r="EM994" s="13"/>
      <c r="EN994" s="13"/>
      <c r="EO994" s="13"/>
      <c r="EP994" s="13"/>
      <c r="EQ994" s="13"/>
      <c r="ER994" s="13"/>
      <c r="ES994" s="13"/>
      <c r="ET994" s="13"/>
      <c r="EU994" s="13"/>
      <c r="EV994" s="13"/>
      <c r="EW994" s="13"/>
      <c r="EX994" s="13"/>
      <c r="EY994" s="13"/>
      <c r="EZ994" s="13"/>
      <c r="FA994" s="13"/>
      <c r="FB994" s="13"/>
      <c r="FC994" s="13"/>
      <c r="FD994" s="13"/>
      <c r="FE994" s="13"/>
      <c r="FF994" s="13"/>
    </row>
    <row r="995" spans="1:162" customFormat="1" x14ac:dyDescent="0.25">
      <c r="A995" s="13" t="s">
        <v>111</v>
      </c>
      <c r="B995" s="13" t="s">
        <v>601</v>
      </c>
      <c r="C995" s="19" t="s">
        <v>1779</v>
      </c>
      <c r="D995" s="20">
        <v>124</v>
      </c>
      <c r="E995" s="13">
        <v>10</v>
      </c>
      <c r="F995" s="13">
        <v>120</v>
      </c>
      <c r="G995" s="13" t="s">
        <v>436</v>
      </c>
      <c r="H995" s="13"/>
      <c r="I995" s="13" t="s">
        <v>764</v>
      </c>
      <c r="J995" s="13"/>
      <c r="K995" s="13" t="s">
        <v>1763</v>
      </c>
      <c r="L995" s="33">
        <v>-116.9512</v>
      </c>
      <c r="M995" s="33">
        <v>32.964100000000002</v>
      </c>
      <c r="N995" s="19" t="s">
        <v>380</v>
      </c>
      <c r="O995" s="19" t="s">
        <v>115</v>
      </c>
      <c r="P995" s="13" t="s">
        <v>605</v>
      </c>
      <c r="Q995" s="14" t="s">
        <v>117</v>
      </c>
      <c r="R995" s="16" t="s">
        <v>118</v>
      </c>
      <c r="S995" s="13">
        <v>71.900000000000006</v>
      </c>
      <c r="T995" s="13">
        <v>0.34</v>
      </c>
      <c r="U995" s="13">
        <v>13.7</v>
      </c>
      <c r="V995" s="13"/>
      <c r="W995" s="13"/>
      <c r="X995" s="13">
        <v>3.08</v>
      </c>
      <c r="Y995">
        <f t="shared" si="16"/>
        <v>2.7714148000000001</v>
      </c>
      <c r="Z995" s="13">
        <v>7.0000000000000007E-2</v>
      </c>
      <c r="AA995">
        <v>0.1</v>
      </c>
      <c r="AB995" s="13"/>
      <c r="AC995" s="13">
        <v>0.62</v>
      </c>
      <c r="AD995" s="13">
        <v>2.25</v>
      </c>
      <c r="AE995" s="13">
        <v>3.96</v>
      </c>
      <c r="AF995" s="13">
        <v>2.85</v>
      </c>
      <c r="AG995">
        <v>0.31</v>
      </c>
      <c r="AH995" s="13"/>
      <c r="AI995" s="34"/>
      <c r="AJ995">
        <v>19.84</v>
      </c>
      <c r="AK995" s="13">
        <v>0.1</v>
      </c>
      <c r="AL995" s="13">
        <v>86.5</v>
      </c>
      <c r="AM995" s="13">
        <v>3.74</v>
      </c>
      <c r="AN995" s="13">
        <v>150.1</v>
      </c>
      <c r="AO995" s="13">
        <v>697.5</v>
      </c>
      <c r="AP995" s="13">
        <v>10.119999999999999</v>
      </c>
      <c r="AQ995" s="13">
        <v>1.58</v>
      </c>
      <c r="AR995" s="13">
        <v>165.68</v>
      </c>
      <c r="AS995" s="13">
        <v>4.74</v>
      </c>
      <c r="AT995" s="13">
        <v>4.83</v>
      </c>
      <c r="AU995" s="13">
        <v>26.25</v>
      </c>
      <c r="AV995" s="13">
        <v>4.16</v>
      </c>
      <c r="AW995" s="13">
        <v>38.97</v>
      </c>
      <c r="AX995" s="34"/>
      <c r="AY995" s="13"/>
      <c r="AZ995" s="13"/>
      <c r="BA995" s="13"/>
      <c r="BB995" s="13">
        <v>2.1</v>
      </c>
      <c r="BC995" s="13"/>
      <c r="BD995" s="13"/>
      <c r="BE995" s="13">
        <v>0.32</v>
      </c>
      <c r="BF995" s="13">
        <v>0.47</v>
      </c>
      <c r="BG995">
        <v>10.4</v>
      </c>
      <c r="BH995" s="13">
        <v>4.4400000000000004</v>
      </c>
      <c r="BI995" s="13">
        <v>12.92</v>
      </c>
      <c r="BJ995" s="13">
        <v>22.87</v>
      </c>
      <c r="BK995" s="13">
        <v>46.87</v>
      </c>
      <c r="BL995" s="13">
        <v>5.5</v>
      </c>
      <c r="BM995" s="13">
        <v>19.48</v>
      </c>
      <c r="BN995" s="13">
        <v>4.07</v>
      </c>
      <c r="BO995" s="13">
        <v>7.09</v>
      </c>
      <c r="BP995" s="13">
        <v>0.78</v>
      </c>
      <c r="BQ995" s="13">
        <v>3.94</v>
      </c>
      <c r="BR995" s="13">
        <v>0.75</v>
      </c>
      <c r="BS995" s="13">
        <v>4.0999999999999996</v>
      </c>
      <c r="BT995" s="13">
        <v>0.95</v>
      </c>
      <c r="BU995" s="13">
        <v>2.89</v>
      </c>
      <c r="BV995" s="13">
        <v>0.38</v>
      </c>
      <c r="BW995" s="13">
        <v>2.67</v>
      </c>
      <c r="BX995" s="13"/>
      <c r="BY995">
        <v>28.51</v>
      </c>
      <c r="BZ995">
        <v>1.88</v>
      </c>
      <c r="CA995" s="13">
        <v>86.5</v>
      </c>
      <c r="CB995" s="13">
        <v>150.1</v>
      </c>
      <c r="CC995" s="13">
        <v>124</v>
      </c>
      <c r="CD995" s="13">
        <v>1.6719999999999999</v>
      </c>
      <c r="CE995" s="13">
        <v>0.70643999999999996</v>
      </c>
      <c r="CF995" s="21">
        <v>0.70355000000000001</v>
      </c>
      <c r="CG995" s="13"/>
      <c r="CH995" s="13"/>
      <c r="CI995">
        <v>4.07</v>
      </c>
      <c r="CJ995" s="13">
        <v>19.48</v>
      </c>
      <c r="CK995" s="13"/>
      <c r="CL995" s="13"/>
      <c r="CM995" s="13"/>
      <c r="CN995" s="13"/>
      <c r="CO995" s="13"/>
      <c r="CP995" s="13"/>
      <c r="CQ995">
        <v>4.74</v>
      </c>
      <c r="CR995" s="13"/>
      <c r="CS995" s="13"/>
      <c r="CT995" s="13"/>
      <c r="CU995" s="13"/>
      <c r="CV995" s="13">
        <v>1.54</v>
      </c>
      <c r="CW995" s="13">
        <v>9.89</v>
      </c>
      <c r="CX995" s="13">
        <v>10.4</v>
      </c>
      <c r="CY995" s="13">
        <v>18.96</v>
      </c>
      <c r="CZ995" s="13">
        <v>15.606</v>
      </c>
      <c r="DA995" s="13">
        <v>38.686</v>
      </c>
      <c r="DB995" s="13">
        <v>9.6</v>
      </c>
      <c r="DC995" s="13"/>
      <c r="DD995" s="13">
        <v>63.1</v>
      </c>
      <c r="DE995" s="13">
        <v>18.792999999999999</v>
      </c>
      <c r="DF995" s="13">
        <v>15.598000000000001</v>
      </c>
      <c r="DG995" s="22">
        <v>38.338999999999999</v>
      </c>
      <c r="DH995" s="13"/>
      <c r="DI995" s="13"/>
      <c r="DJ995" s="13"/>
      <c r="DK995" s="13"/>
      <c r="DL995" s="13"/>
      <c r="DM995" s="13"/>
      <c r="DN995" s="13"/>
      <c r="DO995" s="23">
        <v>7</v>
      </c>
      <c r="DP995" s="13"/>
      <c r="DQ995" s="13"/>
      <c r="DR995" s="13"/>
      <c r="DS995" s="13"/>
      <c r="DT995" s="13"/>
      <c r="DU995" s="13"/>
      <c r="DV995" s="13"/>
      <c r="DW995" s="13"/>
      <c r="DX995" s="13"/>
      <c r="DY995" s="13"/>
      <c r="DZ995" s="13"/>
      <c r="EA995" s="13"/>
      <c r="EB995" s="13"/>
      <c r="EC995" s="13"/>
      <c r="ED995" s="13"/>
      <c r="EE995" s="13"/>
      <c r="EF995" s="13"/>
      <c r="EG995" s="13"/>
      <c r="EH995" s="13"/>
      <c r="EI995" s="13"/>
      <c r="EJ995" s="13"/>
      <c r="EK995" s="13"/>
      <c r="EL995" s="13"/>
      <c r="EM995" s="13"/>
      <c r="EN995" s="13"/>
      <c r="EO995" s="13"/>
      <c r="EP995" s="13"/>
      <c r="EQ995" s="13"/>
      <c r="ER995" s="13"/>
      <c r="ES995" s="13"/>
      <c r="ET995" s="13"/>
      <c r="EU995" s="13"/>
      <c r="EV995" s="13"/>
      <c r="EW995" s="13"/>
      <c r="EX995" s="13"/>
      <c r="EY995" s="13"/>
      <c r="EZ995" s="13"/>
      <c r="FA995" s="13"/>
      <c r="FB995" s="13"/>
      <c r="FC995" s="13"/>
      <c r="FD995" s="13"/>
      <c r="FE995" s="13"/>
      <c r="FF995" s="13"/>
    </row>
    <row r="996" spans="1:162" customFormat="1" x14ac:dyDescent="0.25">
      <c r="A996" s="13" t="s">
        <v>111</v>
      </c>
      <c r="B996" s="13" t="s">
        <v>601</v>
      </c>
      <c r="C996" s="19" t="s">
        <v>1780</v>
      </c>
      <c r="D996" s="20">
        <v>124</v>
      </c>
      <c r="E996" s="13">
        <v>10</v>
      </c>
      <c r="F996" s="13">
        <v>120</v>
      </c>
      <c r="G996" s="13" t="s">
        <v>436</v>
      </c>
      <c r="H996" s="13"/>
      <c r="I996" s="13" t="s">
        <v>764</v>
      </c>
      <c r="J996" s="13"/>
      <c r="K996" s="13" t="s">
        <v>1763</v>
      </c>
      <c r="L996" s="33">
        <v>-117.3229</v>
      </c>
      <c r="M996" s="33">
        <v>33.406799999999997</v>
      </c>
      <c r="N996" s="19" t="s">
        <v>380</v>
      </c>
      <c r="O996" s="19" t="s">
        <v>115</v>
      </c>
      <c r="P996" s="13" t="s">
        <v>605</v>
      </c>
      <c r="Q996" s="14" t="s">
        <v>117</v>
      </c>
      <c r="R996" s="16" t="s">
        <v>118</v>
      </c>
      <c r="S996" s="13">
        <v>72.099999999999994</v>
      </c>
      <c r="T996" s="13">
        <v>0.34</v>
      </c>
      <c r="U996" s="13">
        <v>13.3</v>
      </c>
      <c r="V996" s="13"/>
      <c r="W996" s="13"/>
      <c r="X996" s="13">
        <v>3.24</v>
      </c>
      <c r="Y996">
        <f t="shared" si="16"/>
        <v>2.9153844000000002</v>
      </c>
      <c r="Z996" s="13">
        <v>0.06</v>
      </c>
      <c r="AA996">
        <v>7.0000000000000007E-2</v>
      </c>
      <c r="AB996" s="13"/>
      <c r="AC996" s="13">
        <v>0.87</v>
      </c>
      <c r="AD996" s="13">
        <v>2.6</v>
      </c>
      <c r="AE996" s="13">
        <v>3.46</v>
      </c>
      <c r="AF996" s="13">
        <v>2.86</v>
      </c>
      <c r="AG996">
        <v>0.24</v>
      </c>
      <c r="AH996" s="13"/>
      <c r="AI996" s="34"/>
      <c r="AJ996">
        <v>28.26</v>
      </c>
      <c r="AK996" s="13">
        <v>7.0000000000000007E-2</v>
      </c>
      <c r="AL996" s="13">
        <v>107</v>
      </c>
      <c r="AM996" s="13">
        <v>6.51</v>
      </c>
      <c r="AN996" s="13">
        <v>157.79</v>
      </c>
      <c r="AO996" s="13">
        <v>965.05</v>
      </c>
      <c r="AP996" s="13">
        <v>13.11</v>
      </c>
      <c r="AQ996" s="13">
        <v>3.02</v>
      </c>
      <c r="AR996" s="13">
        <v>215.75</v>
      </c>
      <c r="AS996" s="13">
        <v>7.55</v>
      </c>
      <c r="AT996" s="13">
        <v>5.58</v>
      </c>
      <c r="AU996" s="13">
        <v>31.46</v>
      </c>
      <c r="AV996" s="13">
        <v>7.42</v>
      </c>
      <c r="AW996" s="13">
        <v>37.979999999999997</v>
      </c>
      <c r="AX996" s="34"/>
      <c r="AY996" s="13"/>
      <c r="AZ996" s="13"/>
      <c r="BA996" s="13"/>
      <c r="BB996" s="13">
        <v>3.68</v>
      </c>
      <c r="BC996" s="13"/>
      <c r="BD996" s="13"/>
      <c r="BE996" s="13">
        <v>0.82</v>
      </c>
      <c r="BF996" s="13">
        <v>0.63</v>
      </c>
      <c r="BG996">
        <v>8.7799999999999994</v>
      </c>
      <c r="BH996" s="13">
        <v>5.71</v>
      </c>
      <c r="BI996" s="13">
        <v>13.48</v>
      </c>
      <c r="BJ996" s="13">
        <v>20.65</v>
      </c>
      <c r="BK996" s="13">
        <v>50.94</v>
      </c>
      <c r="BL996" s="13">
        <v>6.13</v>
      </c>
      <c r="BM996" s="13">
        <v>25.07</v>
      </c>
      <c r="BN996" s="13">
        <v>7.1</v>
      </c>
      <c r="BO996" s="13">
        <v>11.26</v>
      </c>
      <c r="BP996" s="13">
        <v>1.3</v>
      </c>
      <c r="BQ996" s="13">
        <v>6.06</v>
      </c>
      <c r="BR996" s="13">
        <v>1.07</v>
      </c>
      <c r="BS996" s="13">
        <v>7.27</v>
      </c>
      <c r="BT996" s="13">
        <v>1.81</v>
      </c>
      <c r="BU996" s="13">
        <v>4.7699999999999996</v>
      </c>
      <c r="BV996" s="13">
        <v>0.7</v>
      </c>
      <c r="BW996" s="13">
        <v>4.8099999999999996</v>
      </c>
      <c r="BX996" s="13"/>
      <c r="BY996">
        <v>53.57</v>
      </c>
      <c r="BZ996">
        <v>-1.99</v>
      </c>
      <c r="CA996" s="13">
        <v>107</v>
      </c>
      <c r="CB996" s="13">
        <v>157.79</v>
      </c>
      <c r="CC996" s="13">
        <v>124</v>
      </c>
      <c r="CD996" s="13">
        <v>2.306</v>
      </c>
      <c r="CE996" s="13">
        <v>0.70782</v>
      </c>
      <c r="CF996" s="21">
        <v>0.7036</v>
      </c>
      <c r="CG996" s="13"/>
      <c r="CH996" s="13"/>
      <c r="CI996">
        <v>7.1</v>
      </c>
      <c r="CJ996" s="13">
        <v>25.07</v>
      </c>
      <c r="CK996" s="13"/>
      <c r="CL996" s="13"/>
      <c r="CM996" s="13"/>
      <c r="CN996" s="13"/>
      <c r="CO996" s="13"/>
      <c r="CP996" s="13"/>
      <c r="CQ996">
        <v>7.55</v>
      </c>
      <c r="CR996" s="13"/>
      <c r="CS996" s="13"/>
      <c r="CT996" s="13"/>
      <c r="CU996" s="13"/>
      <c r="CV996" s="13">
        <v>1.79</v>
      </c>
      <c r="CW996" s="13">
        <v>8.23</v>
      </c>
      <c r="CX996" s="13">
        <v>8.7799999999999994</v>
      </c>
      <c r="CY996" s="13">
        <v>19.066854999999997</v>
      </c>
      <c r="CZ996" s="13">
        <v>15.626397500000001</v>
      </c>
      <c r="DA996" s="13">
        <v>38.819055599999999</v>
      </c>
      <c r="DB996" s="13">
        <v>13.226695487915141</v>
      </c>
      <c r="DC996" s="13"/>
      <c r="DD996" s="13">
        <v>62.385998651509595</v>
      </c>
      <c r="DE996" s="13">
        <v>18.818000000000001</v>
      </c>
      <c r="DF996" s="13">
        <v>15.614000000000001</v>
      </c>
      <c r="DG996" s="22">
        <v>38.448</v>
      </c>
      <c r="DH996" s="13"/>
      <c r="DI996" s="13"/>
      <c r="DJ996" s="13"/>
      <c r="DK996" s="13"/>
      <c r="DL996" s="13"/>
      <c r="DM996" s="13"/>
      <c r="DN996" s="13"/>
      <c r="DO996" s="23"/>
      <c r="DP996" s="13"/>
      <c r="DQ996" s="13"/>
      <c r="DR996" s="13"/>
      <c r="DS996" s="13"/>
      <c r="DT996" s="13"/>
      <c r="DU996" s="13"/>
      <c r="DV996" s="13"/>
      <c r="DW996" s="13"/>
      <c r="DX996" s="13"/>
      <c r="DY996" s="13"/>
      <c r="DZ996" s="13"/>
      <c r="EA996" s="13"/>
      <c r="EB996" s="13"/>
      <c r="EC996" s="13"/>
      <c r="ED996" s="13"/>
      <c r="EE996" s="13"/>
      <c r="EF996" s="13"/>
      <c r="EG996" s="13"/>
      <c r="EH996" s="13"/>
      <c r="EI996" s="13"/>
      <c r="EJ996" s="13"/>
      <c r="EK996" s="13"/>
      <c r="EL996" s="13"/>
      <c r="EM996" s="13"/>
      <c r="EN996" s="13"/>
      <c r="EO996" s="13"/>
      <c r="EP996" s="13"/>
      <c r="EQ996" s="13"/>
      <c r="ER996" s="13"/>
      <c r="ES996" s="13"/>
      <c r="ET996" s="13"/>
      <c r="EU996" s="13"/>
      <c r="EV996" s="13"/>
      <c r="EW996" s="13"/>
      <c r="EX996" s="13"/>
      <c r="EY996" s="13"/>
      <c r="EZ996" s="13"/>
      <c r="FA996" s="13"/>
      <c r="FB996" s="13"/>
      <c r="FC996" s="13"/>
      <c r="FD996" s="13"/>
      <c r="FE996" s="13"/>
      <c r="FF996" s="13"/>
    </row>
    <row r="997" spans="1:162" customFormat="1" x14ac:dyDescent="0.25">
      <c r="A997" s="13" t="s">
        <v>111</v>
      </c>
      <c r="B997" s="13" t="s">
        <v>601</v>
      </c>
      <c r="C997" s="19" t="s">
        <v>1781</v>
      </c>
      <c r="D997" s="20">
        <v>124</v>
      </c>
      <c r="E997" s="13">
        <v>10</v>
      </c>
      <c r="F997" s="13">
        <v>120</v>
      </c>
      <c r="G997" s="13" t="s">
        <v>436</v>
      </c>
      <c r="H997" s="13"/>
      <c r="I997" s="13" t="s">
        <v>764</v>
      </c>
      <c r="J997" s="13"/>
      <c r="K997" s="13" t="s">
        <v>1763</v>
      </c>
      <c r="L997" s="33">
        <v>-116.9359</v>
      </c>
      <c r="M997" s="33">
        <v>33.028300000000002</v>
      </c>
      <c r="N997" s="19" t="s">
        <v>380</v>
      </c>
      <c r="O997" s="19" t="s">
        <v>115</v>
      </c>
      <c r="P997" s="13" t="s">
        <v>605</v>
      </c>
      <c r="Q997" s="14" t="s">
        <v>117</v>
      </c>
      <c r="R997" s="16" t="s">
        <v>118</v>
      </c>
      <c r="S997" s="13">
        <v>72.099999999999994</v>
      </c>
      <c r="T997" s="13">
        <v>0.32</v>
      </c>
      <c r="U997" s="13">
        <v>13.6</v>
      </c>
      <c r="V997" s="13"/>
      <c r="W997" s="13"/>
      <c r="X997" s="13">
        <v>3.13</v>
      </c>
      <c r="Y997">
        <f t="shared" si="16"/>
        <v>2.8164053</v>
      </c>
      <c r="Z997" s="13">
        <v>0.06</v>
      </c>
      <c r="AA997">
        <v>0.08</v>
      </c>
      <c r="AB997" s="13"/>
      <c r="AC997" s="13">
        <v>0.59</v>
      </c>
      <c r="AD997" s="13">
        <v>2.0699999999999998</v>
      </c>
      <c r="AE997" s="13">
        <v>3.83</v>
      </c>
      <c r="AF997" s="13">
        <v>3</v>
      </c>
      <c r="AG997">
        <v>0.55000000000000004</v>
      </c>
      <c r="AH997" s="13"/>
      <c r="AI997" s="34"/>
      <c r="AJ997">
        <v>21.06</v>
      </c>
      <c r="AK997" s="13">
        <v>0.15</v>
      </c>
      <c r="AL997" s="13">
        <v>97.7</v>
      </c>
      <c r="AM997" s="13">
        <v>4.67</v>
      </c>
      <c r="AN997" s="13">
        <v>141.75</v>
      </c>
      <c r="AO997" s="13">
        <v>709.79</v>
      </c>
      <c r="AP997" s="13">
        <v>10.99</v>
      </c>
      <c r="AQ997" s="13">
        <v>2.8</v>
      </c>
      <c r="AR997" s="13">
        <v>127.77</v>
      </c>
      <c r="AS997" s="13">
        <v>3.43</v>
      </c>
      <c r="AT997" s="13">
        <v>5.0199999999999996</v>
      </c>
      <c r="AU997" s="13">
        <v>28.74</v>
      </c>
      <c r="AV997" s="13">
        <v>4.8099999999999996</v>
      </c>
      <c r="AW997" s="13">
        <v>29.55</v>
      </c>
      <c r="AX997" s="34"/>
      <c r="AY997" s="13"/>
      <c r="AZ997" s="13"/>
      <c r="BA997" s="13"/>
      <c r="BB997" s="13">
        <v>2.75</v>
      </c>
      <c r="BC997" s="13"/>
      <c r="BD997" s="13"/>
      <c r="BE997" s="13">
        <v>0.46</v>
      </c>
      <c r="BF997" s="13">
        <v>0.66</v>
      </c>
      <c r="BG997" s="13"/>
      <c r="BH997" s="13">
        <v>5.26</v>
      </c>
      <c r="BI997" s="13">
        <v>18.829999999999998</v>
      </c>
      <c r="BJ997" s="13">
        <v>17.309999999999999</v>
      </c>
      <c r="BK997" s="13">
        <v>34.58</v>
      </c>
      <c r="BL997" s="13">
        <v>4.1100000000000003</v>
      </c>
      <c r="BM997" s="13">
        <v>15.38</v>
      </c>
      <c r="BN997" s="13">
        <v>3.72</v>
      </c>
      <c r="BO997" s="13">
        <v>15.43</v>
      </c>
      <c r="BP997" s="13">
        <v>0.83</v>
      </c>
      <c r="BQ997" s="13">
        <v>3.68</v>
      </c>
      <c r="BR997" s="13">
        <v>0.69</v>
      </c>
      <c r="BS997" s="13">
        <v>4.28</v>
      </c>
      <c r="BT997" s="13">
        <v>0.82</v>
      </c>
      <c r="BU997" s="13">
        <v>2.96</v>
      </c>
      <c r="BV997" s="13">
        <v>0.43</v>
      </c>
      <c r="BW997" s="13">
        <v>2.98</v>
      </c>
      <c r="BX997" s="13"/>
      <c r="BY997">
        <v>25.74</v>
      </c>
      <c r="BZ997">
        <v>2.83</v>
      </c>
      <c r="CA997" s="13">
        <v>97.7</v>
      </c>
      <c r="CB997" s="13">
        <v>141.75</v>
      </c>
      <c r="CC997" s="13">
        <v>124</v>
      </c>
      <c r="CD997" s="13">
        <v>1.9870000000000001</v>
      </c>
      <c r="CE997" s="13">
        <v>0.70692999999999995</v>
      </c>
      <c r="CF997" s="21">
        <v>0.70355000000000001</v>
      </c>
      <c r="CG997" s="13"/>
      <c r="CH997" s="13"/>
      <c r="CI997">
        <v>3.72</v>
      </c>
      <c r="CJ997" s="13">
        <v>15.38</v>
      </c>
      <c r="CK997" s="13"/>
      <c r="CL997" s="13"/>
      <c r="CM997" s="13"/>
      <c r="CN997" s="13"/>
      <c r="CO997" s="13"/>
      <c r="CP997" s="13"/>
      <c r="CQ997">
        <v>3.43</v>
      </c>
      <c r="CR997" s="13"/>
      <c r="CS997" s="13"/>
      <c r="CT997" s="13"/>
      <c r="CU997" s="13"/>
      <c r="CV997">
        <v>2.8</v>
      </c>
      <c r="CW997">
        <v>10.99</v>
      </c>
      <c r="CX997" s="13"/>
      <c r="CY997" s="13"/>
      <c r="CZ997" s="13"/>
      <c r="DA997" s="13"/>
      <c r="DB997" s="13"/>
      <c r="DC997" s="13"/>
      <c r="DD997" s="13"/>
      <c r="DE997" s="13"/>
      <c r="DF997" s="13"/>
      <c r="DG997" s="22"/>
      <c r="DH997" s="13"/>
      <c r="DI997" s="13"/>
      <c r="DJ997" s="13"/>
      <c r="DK997" s="13"/>
      <c r="DL997" s="13"/>
      <c r="DM997" s="13"/>
      <c r="DN997" s="13"/>
      <c r="DO997" s="23"/>
      <c r="DP997" s="13"/>
      <c r="DQ997" s="13"/>
      <c r="DR997" s="13"/>
      <c r="DS997" s="13"/>
      <c r="DT997" s="13"/>
      <c r="DU997" s="13"/>
      <c r="DV997" s="13"/>
      <c r="DW997" s="13"/>
      <c r="DX997" s="13"/>
      <c r="DY997" s="13"/>
      <c r="DZ997" s="13"/>
      <c r="EA997" s="13"/>
      <c r="EB997" s="13"/>
      <c r="EC997" s="13"/>
      <c r="ED997" s="13"/>
      <c r="EE997" s="13"/>
      <c r="EF997" s="13"/>
      <c r="EG997" s="13"/>
      <c r="EH997" s="13"/>
      <c r="EI997" s="13"/>
      <c r="EJ997" s="13"/>
      <c r="EK997" s="13"/>
      <c r="EL997" s="13"/>
      <c r="EM997" s="13"/>
      <c r="EN997" s="13"/>
      <c r="EO997" s="13"/>
      <c r="EP997" s="13"/>
      <c r="EQ997" s="13"/>
      <c r="ER997" s="13"/>
      <c r="ES997" s="13"/>
      <c r="ET997" s="13"/>
      <c r="EU997" s="13"/>
      <c r="EV997" s="13"/>
      <c r="EW997" s="13"/>
      <c r="EX997" s="13"/>
      <c r="EY997" s="13"/>
      <c r="EZ997" s="13"/>
      <c r="FA997" s="13"/>
      <c r="FB997" s="13"/>
      <c r="FC997" s="13"/>
      <c r="FD997" s="13"/>
      <c r="FE997" s="13"/>
      <c r="FF997" s="13"/>
    </row>
    <row r="998" spans="1:162" customFormat="1" x14ac:dyDescent="0.25">
      <c r="A998" s="13" t="s">
        <v>111</v>
      </c>
      <c r="B998" s="13" t="s">
        <v>601</v>
      </c>
      <c r="C998" s="19" t="s">
        <v>1782</v>
      </c>
      <c r="D998" s="20">
        <v>124</v>
      </c>
      <c r="E998" s="13">
        <v>10</v>
      </c>
      <c r="F998" s="13">
        <v>120</v>
      </c>
      <c r="G998" s="13" t="s">
        <v>436</v>
      </c>
      <c r="H998" s="13"/>
      <c r="I998" s="13" t="s">
        <v>764</v>
      </c>
      <c r="J998" s="13"/>
      <c r="K998" s="13" t="s">
        <v>1763</v>
      </c>
      <c r="L998" s="33">
        <v>-116.9725</v>
      </c>
      <c r="M998" s="33">
        <v>33.055500000000002</v>
      </c>
      <c r="N998" s="19" t="s">
        <v>380</v>
      </c>
      <c r="O998" s="19" t="s">
        <v>115</v>
      </c>
      <c r="P998" s="13" t="s">
        <v>605</v>
      </c>
      <c r="Q998" s="14" t="s">
        <v>117</v>
      </c>
      <c r="R998" s="16" t="s">
        <v>118</v>
      </c>
      <c r="S998" s="13">
        <v>72.7</v>
      </c>
      <c r="T998" s="13">
        <v>0.33</v>
      </c>
      <c r="U998" s="13">
        <v>13.5</v>
      </c>
      <c r="V998" s="13"/>
      <c r="W998" s="13"/>
      <c r="X998" s="13">
        <v>2.9</v>
      </c>
      <c r="Y998">
        <f t="shared" si="16"/>
        <v>2.6094490000000001</v>
      </c>
      <c r="Z998" s="13">
        <v>7.0000000000000007E-2</v>
      </c>
      <c r="AA998">
        <v>0.09</v>
      </c>
      <c r="AB998" s="13"/>
      <c r="AC998" s="13">
        <v>0.63</v>
      </c>
      <c r="AD998" s="13">
        <v>2.2599999999999998</v>
      </c>
      <c r="AE998" s="13">
        <v>3.89</v>
      </c>
      <c r="AF998" s="13">
        <v>2.77</v>
      </c>
      <c r="AG998">
        <v>0.2</v>
      </c>
      <c r="AH998" s="13"/>
      <c r="AI998" s="34"/>
      <c r="AJ998">
        <v>15.25</v>
      </c>
      <c r="AK998" s="13">
        <v>0.1</v>
      </c>
      <c r="AL998" s="13">
        <v>80</v>
      </c>
      <c r="AM998" s="13">
        <v>2.23</v>
      </c>
      <c r="AN998" s="13">
        <v>153.55000000000001</v>
      </c>
      <c r="AO998" s="13">
        <v>755</v>
      </c>
      <c r="AP998" s="13">
        <v>15.32</v>
      </c>
      <c r="AQ998" s="13">
        <v>2.59</v>
      </c>
      <c r="AR998" s="13">
        <v>127.08</v>
      </c>
      <c r="AS998" s="13">
        <v>4.13</v>
      </c>
      <c r="AT998" s="13">
        <v>5.23</v>
      </c>
      <c r="AU998" s="13">
        <v>24.95</v>
      </c>
      <c r="AV998" s="13">
        <v>3.05</v>
      </c>
      <c r="AW998" s="13">
        <v>31.32</v>
      </c>
      <c r="AX998" s="34"/>
      <c r="AY998" s="13"/>
      <c r="AZ998" s="13"/>
      <c r="BA998" s="13"/>
      <c r="BB998" s="13">
        <v>1.71</v>
      </c>
      <c r="BC998" s="13"/>
      <c r="BD998" s="13"/>
      <c r="BE998" s="13">
        <v>0.34</v>
      </c>
      <c r="BF998" s="13">
        <v>0.55000000000000004</v>
      </c>
      <c r="BG998">
        <v>6.2</v>
      </c>
      <c r="BH998" s="13">
        <v>4.8600000000000003</v>
      </c>
      <c r="BI998" s="13">
        <v>7.73</v>
      </c>
      <c r="BJ998" s="13">
        <v>29.03</v>
      </c>
      <c r="BK998" s="13">
        <v>62.64</v>
      </c>
      <c r="BL998" s="13">
        <v>7.3</v>
      </c>
      <c r="BM998" s="13">
        <v>24.75</v>
      </c>
      <c r="BN998" s="13">
        <v>5.0599999999999996</v>
      </c>
      <c r="BO998" s="13">
        <v>7.4</v>
      </c>
      <c r="BP998" s="13">
        <v>0.92</v>
      </c>
      <c r="BQ998" s="13">
        <v>4.5</v>
      </c>
      <c r="BR998" s="13">
        <v>0.79</v>
      </c>
      <c r="BS998" s="13">
        <v>4.6100000000000003</v>
      </c>
      <c r="BT998" s="13">
        <v>1.08</v>
      </c>
      <c r="BU998" s="13">
        <v>3.36</v>
      </c>
      <c r="BV998" s="13">
        <v>0.46</v>
      </c>
      <c r="BW998" s="13">
        <v>3.26</v>
      </c>
      <c r="BX998" s="13"/>
      <c r="BY998">
        <v>31.53</v>
      </c>
      <c r="BZ998">
        <v>1.24</v>
      </c>
      <c r="CA998" s="13">
        <v>80</v>
      </c>
      <c r="CB998" s="13">
        <v>153.55000000000001</v>
      </c>
      <c r="CC998" s="13">
        <v>124</v>
      </c>
      <c r="CD998" s="13">
        <v>1.55</v>
      </c>
      <c r="CE998" s="13">
        <v>0.70630000000000004</v>
      </c>
      <c r="CF998" s="21">
        <v>0.70355000000000001</v>
      </c>
      <c r="CG998" s="13"/>
      <c r="CH998" s="13"/>
      <c r="CI998">
        <v>5.0599999999999996</v>
      </c>
      <c r="CJ998" s="13">
        <v>24.75</v>
      </c>
      <c r="CK998" s="13"/>
      <c r="CL998" s="13"/>
      <c r="CM998" s="13"/>
      <c r="CN998" s="13"/>
      <c r="CO998" s="13"/>
      <c r="CP998" s="13"/>
      <c r="CQ998">
        <v>4.13</v>
      </c>
      <c r="CR998" s="13"/>
      <c r="CS998" s="13"/>
      <c r="CT998" s="13"/>
      <c r="CU998" s="13"/>
      <c r="CV998" s="13">
        <v>3.32</v>
      </c>
      <c r="CW998" s="13">
        <v>12.63</v>
      </c>
      <c r="CX998" s="13">
        <v>6.2</v>
      </c>
      <c r="CY998" s="13">
        <v>19.292000000000002</v>
      </c>
      <c r="CZ998" s="13">
        <v>15.609</v>
      </c>
      <c r="DA998" s="13">
        <v>38.963000000000001</v>
      </c>
      <c r="DB998" s="13">
        <v>34.9</v>
      </c>
      <c r="DC998" s="13"/>
      <c r="DD998" s="13">
        <v>136.19999999999999</v>
      </c>
      <c r="DE998" s="13">
        <v>18.686</v>
      </c>
      <c r="DF998" s="13">
        <v>15.58</v>
      </c>
      <c r="DG998" s="22">
        <v>38.213000000000001</v>
      </c>
      <c r="DH998" s="13"/>
      <c r="DI998" s="13"/>
      <c r="DJ998" s="13"/>
      <c r="DK998" s="13"/>
      <c r="DL998" s="13"/>
      <c r="DM998" s="13"/>
      <c r="DN998" s="13"/>
      <c r="DO998" s="23"/>
      <c r="DP998" s="13"/>
      <c r="DQ998" s="13"/>
      <c r="DR998" s="13"/>
      <c r="DS998" s="13"/>
      <c r="DT998" s="13"/>
      <c r="DU998" s="13"/>
      <c r="DV998" s="13"/>
      <c r="DW998" s="13"/>
      <c r="DX998" s="13"/>
      <c r="DY998" s="13"/>
      <c r="DZ998" s="13"/>
      <c r="EA998" s="13"/>
      <c r="EB998" s="13"/>
      <c r="EC998" s="13"/>
      <c r="ED998" s="13"/>
      <c r="EE998" s="13"/>
      <c r="EF998" s="13"/>
      <c r="EG998" s="13"/>
      <c r="EH998" s="13"/>
      <c r="EI998" s="13"/>
      <c r="EJ998" s="13"/>
      <c r="EK998" s="13"/>
      <c r="EL998" s="13"/>
      <c r="EM998" s="13"/>
      <c r="EN998" s="13"/>
      <c r="EO998" s="13"/>
      <c r="EP998" s="13"/>
      <c r="EQ998" s="13"/>
      <c r="ER998" s="13"/>
      <c r="ES998" s="13"/>
      <c r="ET998" s="13"/>
      <c r="EU998" s="13"/>
      <c r="EV998" s="13"/>
      <c r="EW998" s="13"/>
      <c r="EX998" s="13"/>
      <c r="EY998" s="13"/>
      <c r="EZ998" s="13"/>
      <c r="FA998" s="13"/>
      <c r="FB998" s="13"/>
      <c r="FC998" s="13"/>
      <c r="FD998" s="13"/>
      <c r="FE998" s="13"/>
      <c r="FF998" s="13"/>
    </row>
    <row r="999" spans="1:162" customFormat="1" x14ac:dyDescent="0.25">
      <c r="A999" s="13" t="s">
        <v>111</v>
      </c>
      <c r="B999" s="13" t="s">
        <v>601</v>
      </c>
      <c r="C999" s="19" t="s">
        <v>1783</v>
      </c>
      <c r="D999" s="20">
        <v>124</v>
      </c>
      <c r="E999" s="13">
        <v>10</v>
      </c>
      <c r="F999" s="13">
        <v>120</v>
      </c>
      <c r="G999" s="13" t="s">
        <v>436</v>
      </c>
      <c r="H999" s="13"/>
      <c r="I999" s="13" t="s">
        <v>764</v>
      </c>
      <c r="J999" s="13"/>
      <c r="K999" s="13" t="s">
        <v>1763</v>
      </c>
      <c r="L999" s="33">
        <v>-116.97190000000001</v>
      </c>
      <c r="M999" s="33">
        <v>33.1126</v>
      </c>
      <c r="N999" s="19" t="s">
        <v>380</v>
      </c>
      <c r="O999" s="19" t="s">
        <v>115</v>
      </c>
      <c r="P999" s="13" t="s">
        <v>605</v>
      </c>
      <c r="Q999" s="14" t="s">
        <v>117</v>
      </c>
      <c r="R999" s="16" t="s">
        <v>118</v>
      </c>
      <c r="S999" s="13">
        <v>72.8</v>
      </c>
      <c r="T999" s="13">
        <v>0.28999999999999998</v>
      </c>
      <c r="U999" s="13">
        <v>13.7</v>
      </c>
      <c r="V999" s="13"/>
      <c r="W999" s="13"/>
      <c r="X999" s="13">
        <v>3.15</v>
      </c>
      <c r="Y999">
        <f t="shared" si="16"/>
        <v>2.8344014999999998</v>
      </c>
      <c r="Z999" s="13">
        <v>7.0000000000000007E-2</v>
      </c>
      <c r="AA999">
        <v>0.08</v>
      </c>
      <c r="AB999" s="13"/>
      <c r="AC999" s="13">
        <v>0.37</v>
      </c>
      <c r="AD999" s="13">
        <v>2.1</v>
      </c>
      <c r="AE999" s="13">
        <v>4.51</v>
      </c>
      <c r="AF999" s="13">
        <v>2.2200000000000002</v>
      </c>
      <c r="AG999">
        <v>0.15</v>
      </c>
      <c r="AH999" s="13"/>
      <c r="AI999" s="34"/>
      <c r="AJ999">
        <v>10.53</v>
      </c>
      <c r="AK999" s="13">
        <v>0.1</v>
      </c>
      <c r="AL999" s="13">
        <v>41.8</v>
      </c>
      <c r="AM999" s="13">
        <v>0.48</v>
      </c>
      <c r="AN999" s="13">
        <v>146.01</v>
      </c>
      <c r="AO999" s="13">
        <v>758.23</v>
      </c>
      <c r="AP999" s="13">
        <v>2.52</v>
      </c>
      <c r="AQ999" s="13">
        <v>0.99</v>
      </c>
      <c r="AR999" s="13">
        <v>236.91</v>
      </c>
      <c r="AS999" s="13">
        <v>7.35</v>
      </c>
      <c r="AT999" s="13">
        <v>4.38</v>
      </c>
      <c r="AU999" s="13">
        <v>28.8</v>
      </c>
      <c r="AV999" s="13">
        <v>4.72</v>
      </c>
      <c r="AW999" s="13">
        <v>47.72</v>
      </c>
      <c r="AX999" s="34"/>
      <c r="AY999" s="13"/>
      <c r="AZ999" s="13"/>
      <c r="BA999" s="13"/>
      <c r="BB999" s="13">
        <v>2.31</v>
      </c>
      <c r="BC999" s="13"/>
      <c r="BD999" s="13"/>
      <c r="BE999" s="13">
        <v>0.06</v>
      </c>
      <c r="BF999" s="13">
        <v>0.25</v>
      </c>
      <c r="BG999" s="13"/>
      <c r="BH999" s="13">
        <v>2.96</v>
      </c>
      <c r="BI999" s="13">
        <v>7.36</v>
      </c>
      <c r="BJ999" s="13">
        <v>19.02</v>
      </c>
      <c r="BK999" s="13">
        <v>42.19</v>
      </c>
      <c r="BL999" s="13">
        <v>5.43</v>
      </c>
      <c r="BM999" s="13">
        <v>24.44</v>
      </c>
      <c r="BN999" s="13">
        <v>7.27</v>
      </c>
      <c r="BO999" s="13">
        <v>7.7</v>
      </c>
      <c r="BP999" s="13">
        <v>1.6</v>
      </c>
      <c r="BQ999" s="13">
        <v>6.57</v>
      </c>
      <c r="BR999" s="13">
        <v>1.2</v>
      </c>
      <c r="BS999" s="13">
        <v>6.99</v>
      </c>
      <c r="BT999" s="13">
        <v>1.49</v>
      </c>
      <c r="BU999" s="13">
        <v>4.78</v>
      </c>
      <c r="BV999" s="13">
        <v>0.67</v>
      </c>
      <c r="BW999" s="13">
        <v>4.9000000000000004</v>
      </c>
      <c r="BX999" s="13"/>
      <c r="BY999">
        <v>10.41</v>
      </c>
      <c r="BZ999">
        <v>1.28</v>
      </c>
      <c r="CA999" s="13">
        <v>41.8</v>
      </c>
      <c r="CB999" s="13">
        <v>146.01</v>
      </c>
      <c r="CC999" s="13">
        <v>124</v>
      </c>
      <c r="CD999" s="13">
        <v>0.80100000000000005</v>
      </c>
      <c r="CE999" s="13">
        <v>0.70496999999999999</v>
      </c>
      <c r="CF999" s="21">
        <v>0.7036</v>
      </c>
      <c r="CG999" s="13"/>
      <c r="CH999" s="13"/>
      <c r="CI999">
        <v>7.27</v>
      </c>
      <c r="CJ999" s="13">
        <v>24.44</v>
      </c>
      <c r="CK999" s="13"/>
      <c r="CL999" s="13"/>
      <c r="CM999" s="13"/>
      <c r="CN999" s="13"/>
      <c r="CO999" s="13"/>
      <c r="CP999" s="13"/>
      <c r="CQ999">
        <v>7.35</v>
      </c>
      <c r="CR999" s="13"/>
      <c r="CS999" s="13"/>
      <c r="CT999" s="13"/>
      <c r="CU999" s="13"/>
      <c r="CV999">
        <v>0.99</v>
      </c>
      <c r="CW999">
        <v>2.52</v>
      </c>
      <c r="CX999" s="13"/>
      <c r="CY999" s="13"/>
      <c r="CZ999" s="13"/>
      <c r="DA999" s="13"/>
      <c r="DB999" s="13"/>
      <c r="DC999" s="13"/>
      <c r="DD999" s="13"/>
      <c r="DE999" s="13"/>
      <c r="DF999" s="13"/>
      <c r="DG999" s="22"/>
      <c r="DH999" s="13"/>
      <c r="DI999" s="13"/>
      <c r="DJ999" s="13"/>
      <c r="DK999" s="13"/>
      <c r="DL999" s="13"/>
      <c r="DM999" s="13"/>
      <c r="DN999" s="13"/>
      <c r="DO999" s="23"/>
      <c r="DP999" s="13"/>
      <c r="DQ999" s="13"/>
      <c r="DR999" s="13"/>
      <c r="DS999" s="13"/>
      <c r="DT999" s="13"/>
      <c r="DU999" s="13"/>
      <c r="DV999" s="13"/>
      <c r="DW999" s="13"/>
      <c r="DX999" s="13"/>
      <c r="DY999" s="13"/>
      <c r="DZ999" s="13"/>
      <c r="EA999" s="13"/>
      <c r="EB999" s="13"/>
      <c r="EC999" s="13"/>
      <c r="ED999" s="13"/>
      <c r="EE999" s="13"/>
      <c r="EF999" s="13"/>
      <c r="EG999" s="13"/>
      <c r="EH999" s="13"/>
      <c r="EI999" s="13"/>
      <c r="EJ999" s="13"/>
      <c r="EK999" s="13"/>
      <c r="EL999" s="13"/>
      <c r="EM999" s="13"/>
      <c r="EN999" s="13"/>
      <c r="EO999" s="13"/>
      <c r="EP999" s="13"/>
      <c r="EQ999" s="13"/>
      <c r="ER999" s="13"/>
      <c r="ES999" s="13"/>
      <c r="ET999" s="13"/>
      <c r="EU999" s="13"/>
      <c r="EV999" s="13"/>
      <c r="EW999" s="13"/>
      <c r="EX999" s="13"/>
      <c r="EY999" s="13"/>
      <c r="EZ999" s="13"/>
      <c r="FA999" s="13"/>
      <c r="FB999" s="13"/>
      <c r="FC999" s="13"/>
      <c r="FD999" s="13"/>
      <c r="FE999" s="13"/>
      <c r="FF999" s="13"/>
    </row>
    <row r="1000" spans="1:162" customFormat="1" x14ac:dyDescent="0.25">
      <c r="A1000" s="13" t="s">
        <v>111</v>
      </c>
      <c r="B1000" s="13" t="s">
        <v>1687</v>
      </c>
      <c r="C1000" s="19" t="s">
        <v>1784</v>
      </c>
      <c r="D1000" s="20">
        <v>124</v>
      </c>
      <c r="E1000" s="13">
        <v>4</v>
      </c>
      <c r="F1000" s="13">
        <v>120</v>
      </c>
      <c r="G1000" s="13"/>
      <c r="H1000" s="13" t="s">
        <v>436</v>
      </c>
      <c r="I1000" s="13" t="s">
        <v>1616</v>
      </c>
      <c r="J1000" s="13"/>
      <c r="K1000" s="13" t="s">
        <v>1674</v>
      </c>
      <c r="L1000" s="13"/>
      <c r="M1000" s="13"/>
      <c r="N1000" s="13" t="s">
        <v>1648</v>
      </c>
      <c r="O1000" s="13" t="s">
        <v>76</v>
      </c>
      <c r="P1000" s="13" t="s">
        <v>1785</v>
      </c>
      <c r="Q1000" s="13"/>
      <c r="R1000" s="16" t="s">
        <v>118</v>
      </c>
      <c r="S1000" s="13">
        <v>72.81</v>
      </c>
      <c r="T1000" s="13"/>
      <c r="U1000" s="13"/>
      <c r="V1000" s="13"/>
      <c r="W1000" s="13"/>
      <c r="X1000" s="13">
        <v>3.02</v>
      </c>
      <c r="Y1000">
        <f t="shared" si="16"/>
        <v>2.7174261999999998</v>
      </c>
      <c r="Z1000" s="13"/>
      <c r="AA1000" s="13"/>
      <c r="AB1000" s="13"/>
      <c r="AC1000" s="13">
        <v>0.59</v>
      </c>
      <c r="AD1000" s="13"/>
      <c r="AE1000" s="13"/>
      <c r="AF1000" s="13">
        <v>3.09</v>
      </c>
      <c r="AG1000" s="13"/>
      <c r="AH1000" s="13"/>
      <c r="AI1000" s="13"/>
      <c r="AJ1000" s="13"/>
      <c r="AK1000" s="13"/>
      <c r="AL1000" s="13"/>
      <c r="AM1000" s="13"/>
      <c r="AN1000" s="13">
        <v>195</v>
      </c>
      <c r="AO1000" s="13"/>
      <c r="AP1000" s="13"/>
      <c r="AQ1000" s="13"/>
      <c r="AR1000" s="13"/>
      <c r="AS1000" s="13"/>
      <c r="AT1000" s="13">
        <v>7.7</v>
      </c>
      <c r="AU1000" s="13">
        <v>42.1</v>
      </c>
      <c r="AV1000" s="13"/>
      <c r="AW1000" s="13"/>
      <c r="AX1000" s="13"/>
      <c r="AY1000" s="13"/>
      <c r="AZ1000" s="13"/>
      <c r="BA1000" s="13"/>
      <c r="BB1000" s="13"/>
      <c r="BC1000" s="13"/>
      <c r="BD1000" s="13"/>
      <c r="BE1000" s="13"/>
      <c r="BF1000" s="13"/>
      <c r="BG1000" s="13"/>
      <c r="BH1000" s="13"/>
      <c r="BI1000" s="13"/>
      <c r="BJ1000" s="13"/>
      <c r="BK1000" s="13"/>
      <c r="BL1000" s="13"/>
      <c r="BM1000" s="13"/>
      <c r="BN1000" s="13"/>
      <c r="BO1000" s="13"/>
      <c r="BP1000" s="13"/>
      <c r="BQ1000" s="13"/>
      <c r="BR1000" s="13"/>
      <c r="BS1000" s="13"/>
      <c r="BT1000" s="13"/>
      <c r="BU1000" s="13"/>
      <c r="BV1000" s="13"/>
      <c r="BW1000" s="13"/>
      <c r="BX1000" s="13"/>
      <c r="BY1000" s="13"/>
      <c r="BZ1000" s="13"/>
      <c r="CA1000" s="13"/>
      <c r="CB1000" s="13">
        <v>195</v>
      </c>
      <c r="CC1000" s="13">
        <v>124</v>
      </c>
      <c r="CD1000" s="13"/>
      <c r="CE1000" s="13"/>
      <c r="CF1000" s="21"/>
      <c r="CG1000" s="13"/>
      <c r="CH1000" s="13"/>
      <c r="CI1000" s="13"/>
      <c r="CJ1000" s="13"/>
      <c r="CK1000" s="13"/>
      <c r="CL1000" s="13"/>
      <c r="CM1000" s="13"/>
      <c r="CN1000" s="13"/>
      <c r="CO1000" s="13"/>
      <c r="CP1000" s="13"/>
      <c r="CQ1000" s="13"/>
      <c r="CR1000" s="13"/>
      <c r="CS1000" s="13"/>
      <c r="CT1000" s="13"/>
      <c r="CU1000" s="13"/>
      <c r="CV1000" s="13"/>
      <c r="CW1000" s="13"/>
      <c r="CX1000" s="13"/>
      <c r="CY1000" s="13"/>
      <c r="CZ1000" s="13"/>
      <c r="DA1000" s="13"/>
      <c r="DB1000" s="13"/>
      <c r="DC1000" s="13"/>
      <c r="DD1000" s="13"/>
      <c r="DE1000" s="13"/>
      <c r="DF1000" s="13"/>
      <c r="DG1000" s="22"/>
      <c r="DH1000" s="13"/>
      <c r="DI1000" s="13"/>
      <c r="DJ1000" s="13"/>
      <c r="DK1000" s="13"/>
      <c r="DL1000" s="13"/>
      <c r="DM1000" s="13"/>
      <c r="DN1000" s="13"/>
      <c r="DO1000" s="23"/>
      <c r="DP1000" s="13"/>
      <c r="DQ1000" s="13"/>
      <c r="DR1000" s="13"/>
      <c r="DS1000" s="13"/>
      <c r="DT1000" s="13"/>
      <c r="DU1000" s="13"/>
      <c r="DV1000" s="13"/>
      <c r="DW1000" s="13"/>
      <c r="DX1000" s="13"/>
      <c r="DY1000" s="13"/>
      <c r="DZ1000" s="13"/>
      <c r="EA1000" s="13"/>
      <c r="EB1000" s="13"/>
      <c r="EC1000" s="13"/>
      <c r="ED1000" s="13"/>
      <c r="EE1000" s="13"/>
      <c r="EF1000" s="13"/>
      <c r="EG1000" s="13"/>
      <c r="EH1000" s="13"/>
      <c r="EI1000" s="13"/>
      <c r="EJ1000" s="13"/>
      <c r="EK1000" s="13"/>
      <c r="EL1000" s="13"/>
      <c r="EM1000" s="13"/>
      <c r="EN1000" s="13"/>
      <c r="EO1000" s="13"/>
      <c r="EP1000" s="13"/>
      <c r="EQ1000" s="13"/>
      <c r="ER1000" s="13"/>
      <c r="ES1000" s="13"/>
      <c r="ET1000" s="13"/>
      <c r="EU1000" s="13"/>
      <c r="EV1000" s="13"/>
      <c r="EW1000" s="13"/>
      <c r="EX1000" s="13"/>
      <c r="EY1000" s="13"/>
      <c r="EZ1000" s="13"/>
      <c r="FA1000" s="13"/>
      <c r="FB1000" s="13"/>
      <c r="FC1000" s="13"/>
      <c r="FD1000" s="13"/>
      <c r="FE1000" s="13"/>
      <c r="FF1000" s="13"/>
    </row>
    <row r="1001" spans="1:162" customFormat="1" x14ac:dyDescent="0.25">
      <c r="A1001" s="13" t="s">
        <v>111</v>
      </c>
      <c r="B1001" s="13" t="s">
        <v>793</v>
      </c>
      <c r="C1001" s="19" t="s">
        <v>1786</v>
      </c>
      <c r="D1001" s="20">
        <v>124</v>
      </c>
      <c r="E1001" s="13">
        <v>5.6</v>
      </c>
      <c r="F1001" s="13">
        <v>120</v>
      </c>
      <c r="G1001" s="13"/>
      <c r="H1001" s="13" t="s">
        <v>126</v>
      </c>
      <c r="I1001" s="13" t="s">
        <v>764</v>
      </c>
      <c r="J1001" s="13"/>
      <c r="K1001" s="13" t="s">
        <v>1763</v>
      </c>
      <c r="L1001" s="33">
        <v>-117.47029999999999</v>
      </c>
      <c r="M1001" s="33">
        <v>33.703000000000003</v>
      </c>
      <c r="N1001" s="19" t="s">
        <v>380</v>
      </c>
      <c r="O1001" s="19" t="s">
        <v>115</v>
      </c>
      <c r="P1001" s="13" t="s">
        <v>605</v>
      </c>
      <c r="Q1001" s="14" t="s">
        <v>117</v>
      </c>
      <c r="R1001" s="16" t="s">
        <v>118</v>
      </c>
      <c r="S1001" s="13">
        <v>73.5</v>
      </c>
      <c r="T1001" s="13">
        <v>0.25</v>
      </c>
      <c r="U1001" s="13">
        <v>13.4</v>
      </c>
      <c r="V1001" s="13"/>
      <c r="W1001" s="13"/>
      <c r="X1001" s="13">
        <v>2.41</v>
      </c>
      <c r="Y1001">
        <f t="shared" si="16"/>
        <v>2.1685421000000003</v>
      </c>
      <c r="Z1001" s="13">
        <v>0.05</v>
      </c>
      <c r="AA1001">
        <v>0.06</v>
      </c>
      <c r="AB1001" s="13"/>
      <c r="AC1001" s="13">
        <v>0.42</v>
      </c>
      <c r="AD1001" s="13">
        <v>1.93</v>
      </c>
      <c r="AE1001" s="13">
        <v>4.04</v>
      </c>
      <c r="AF1001" s="13">
        <v>2.6</v>
      </c>
      <c r="AG1001">
        <v>0.36</v>
      </c>
      <c r="AH1001" s="13"/>
      <c r="AI1001" s="34"/>
      <c r="AJ1001">
        <v>25.92</v>
      </c>
      <c r="AK1001" s="13">
        <v>7.0000000000000007E-2</v>
      </c>
      <c r="AL1001" s="13">
        <v>67.2</v>
      </c>
      <c r="AM1001" s="13">
        <v>4.4800000000000004</v>
      </c>
      <c r="AN1001" s="13">
        <v>131.79</v>
      </c>
      <c r="AO1001" s="13">
        <v>870.22</v>
      </c>
      <c r="AP1001" s="13">
        <v>13.76</v>
      </c>
      <c r="AQ1001" s="13">
        <v>4.32</v>
      </c>
      <c r="AR1001" s="13">
        <v>104.96</v>
      </c>
      <c r="AS1001" s="13">
        <v>4.25</v>
      </c>
      <c r="AT1001" s="13">
        <v>7.4</v>
      </c>
      <c r="AU1001" s="13">
        <v>24.25</v>
      </c>
      <c r="AV1001" s="13">
        <v>8.84</v>
      </c>
      <c r="AW1001" s="13">
        <v>23.84</v>
      </c>
      <c r="AX1001" s="34"/>
      <c r="AY1001" s="13"/>
      <c r="AZ1001" s="13"/>
      <c r="BA1001" s="13"/>
      <c r="BB1001" s="13">
        <v>3.88</v>
      </c>
      <c r="BC1001" s="13"/>
      <c r="BD1001" s="13"/>
      <c r="BE1001" s="13">
        <v>1.23</v>
      </c>
      <c r="BF1001" s="13">
        <v>0.91</v>
      </c>
      <c r="BG1001">
        <v>8.5</v>
      </c>
      <c r="BH1001" s="13">
        <v>3.27</v>
      </c>
      <c r="BI1001" s="13">
        <v>12.18</v>
      </c>
      <c r="BJ1001" s="13">
        <v>18.899999999999999</v>
      </c>
      <c r="BK1001" s="13">
        <v>42.53</v>
      </c>
      <c r="BL1001" s="13">
        <v>5.35</v>
      </c>
      <c r="BM1001" s="13">
        <v>23.79</v>
      </c>
      <c r="BN1001" s="13">
        <v>6.54</v>
      </c>
      <c r="BO1001" s="13">
        <v>6.05</v>
      </c>
      <c r="BP1001" s="13">
        <v>1.1100000000000001</v>
      </c>
      <c r="BQ1001" s="13">
        <v>5.7</v>
      </c>
      <c r="BR1001" s="13">
        <v>0.98</v>
      </c>
      <c r="BS1001" s="13">
        <v>6.39</v>
      </c>
      <c r="BT1001" s="13">
        <v>1.87</v>
      </c>
      <c r="BU1001" s="13">
        <v>4.29</v>
      </c>
      <c r="BV1001" s="13">
        <v>0.54</v>
      </c>
      <c r="BW1001" s="13">
        <v>4.84</v>
      </c>
      <c r="BX1001" s="13"/>
      <c r="BY1001">
        <v>24.09</v>
      </c>
      <c r="BZ1001">
        <v>2.48</v>
      </c>
      <c r="CA1001" s="13">
        <v>67.2</v>
      </c>
      <c r="CB1001" s="13">
        <v>131.79</v>
      </c>
      <c r="CC1001" s="13">
        <v>124</v>
      </c>
      <c r="CD1001" s="13">
        <v>1.62</v>
      </c>
      <c r="CE1001" s="13">
        <v>0.70750999999999997</v>
      </c>
      <c r="CF1001" s="21">
        <v>0.70469999999999999</v>
      </c>
      <c r="CG1001" s="13"/>
      <c r="CH1001" s="13"/>
      <c r="CI1001">
        <v>6.54</v>
      </c>
      <c r="CJ1001" s="13">
        <v>23.79</v>
      </c>
      <c r="CK1001" s="13"/>
      <c r="CL1001" s="13"/>
      <c r="CM1001" s="13"/>
      <c r="CN1001" s="13"/>
      <c r="CO1001" s="13"/>
      <c r="CP1001" s="13"/>
      <c r="CQ1001">
        <v>4.25</v>
      </c>
      <c r="CR1001" s="13"/>
      <c r="CS1001" s="13"/>
      <c r="CT1001" s="13"/>
      <c r="CU1001" s="13"/>
      <c r="CV1001" s="13">
        <v>1.61</v>
      </c>
      <c r="CW1001" s="13">
        <v>7.44</v>
      </c>
      <c r="CX1001" s="13">
        <v>8.5</v>
      </c>
      <c r="CY1001" s="13">
        <v>19.221</v>
      </c>
      <c r="CZ1001" s="13">
        <v>15.637</v>
      </c>
      <c r="DA1001" s="13">
        <v>38.944000000000003</v>
      </c>
      <c r="DB1001" s="13">
        <v>12.3</v>
      </c>
      <c r="DC1001" s="13"/>
      <c r="DD1001" s="13">
        <v>58.2</v>
      </c>
      <c r="DE1001" s="13">
        <v>18.989999999999998</v>
      </c>
      <c r="DF1001" s="13">
        <v>15.625999999999999</v>
      </c>
      <c r="DG1001" s="22">
        <v>38.597000000000001</v>
      </c>
      <c r="DH1001" s="13"/>
      <c r="DI1001" s="13"/>
      <c r="DJ1001" s="13"/>
      <c r="DK1001" s="13"/>
      <c r="DL1001" s="13"/>
      <c r="DM1001" s="13"/>
      <c r="DN1001" s="13"/>
      <c r="DO1001" s="23">
        <v>8.3000000000000007</v>
      </c>
      <c r="DP1001" s="13"/>
      <c r="DQ1001" s="13"/>
      <c r="DR1001" s="13"/>
      <c r="DS1001" s="13"/>
      <c r="DT1001" s="13"/>
      <c r="DU1001" s="13"/>
      <c r="DV1001" s="13"/>
      <c r="DW1001" s="13"/>
      <c r="DX1001" s="13"/>
      <c r="DY1001" s="13"/>
      <c r="DZ1001" s="13"/>
      <c r="EA1001" s="13"/>
      <c r="EB1001" s="13"/>
      <c r="EC1001" s="13"/>
      <c r="ED1001" s="13"/>
      <c r="EE1001" s="13"/>
      <c r="EF1001" s="13"/>
      <c r="EG1001" s="13"/>
      <c r="EH1001" s="13"/>
      <c r="EI1001" s="13"/>
      <c r="EJ1001" s="13"/>
      <c r="EK1001" s="13"/>
      <c r="EL1001" s="13"/>
      <c r="EM1001" s="13"/>
      <c r="EN1001" s="13"/>
      <c r="EO1001" s="13"/>
      <c r="EP1001" s="13"/>
      <c r="EQ1001" s="13"/>
      <c r="ER1001" s="13"/>
      <c r="ES1001" s="13"/>
      <c r="ET1001" s="13"/>
      <c r="EU1001" s="13"/>
      <c r="EV1001" s="13"/>
      <c r="EW1001" s="13"/>
      <c r="EX1001" s="13"/>
      <c r="EY1001" s="13"/>
      <c r="EZ1001" s="13"/>
      <c r="FA1001" s="13"/>
      <c r="FB1001" s="13"/>
      <c r="FC1001" s="13"/>
      <c r="FD1001" s="13"/>
      <c r="FE1001" s="13"/>
      <c r="FF1001" s="13"/>
    </row>
    <row r="1002" spans="1:162" customFormat="1" x14ac:dyDescent="0.25">
      <c r="A1002" s="13" t="s">
        <v>111</v>
      </c>
      <c r="B1002" s="13" t="s">
        <v>601</v>
      </c>
      <c r="C1002" s="19" t="s">
        <v>1787</v>
      </c>
      <c r="D1002" s="20">
        <v>124</v>
      </c>
      <c r="E1002" s="13">
        <v>10</v>
      </c>
      <c r="F1002" s="13">
        <v>120</v>
      </c>
      <c r="G1002" s="13" t="s">
        <v>436</v>
      </c>
      <c r="H1002" s="13"/>
      <c r="I1002" s="13" t="s">
        <v>764</v>
      </c>
      <c r="J1002" s="13"/>
      <c r="K1002" s="13" t="s">
        <v>1763</v>
      </c>
      <c r="L1002" s="33">
        <v>-117.2518</v>
      </c>
      <c r="M1002" s="33">
        <v>33.404200000000003</v>
      </c>
      <c r="N1002" s="19" t="s">
        <v>380</v>
      </c>
      <c r="O1002" s="19" t="s">
        <v>115</v>
      </c>
      <c r="P1002" s="13" t="s">
        <v>605</v>
      </c>
      <c r="Q1002" s="14" t="s">
        <v>117</v>
      </c>
      <c r="R1002" s="16" t="s">
        <v>118</v>
      </c>
      <c r="S1002" s="13">
        <v>73.7</v>
      </c>
      <c r="T1002" s="13">
        <v>0.28999999999999998</v>
      </c>
      <c r="U1002" s="13">
        <v>13</v>
      </c>
      <c r="V1002" s="13"/>
      <c r="W1002" s="13"/>
      <c r="X1002" s="13">
        <v>2.81</v>
      </c>
      <c r="Y1002">
        <f t="shared" si="16"/>
        <v>2.5284661000000002</v>
      </c>
      <c r="Z1002" s="13">
        <v>0.05</v>
      </c>
      <c r="AA1002">
        <v>0.05</v>
      </c>
      <c r="AB1002" s="13"/>
      <c r="AC1002" s="13">
        <v>0.52</v>
      </c>
      <c r="AD1002" s="13">
        <v>2.1800000000000002</v>
      </c>
      <c r="AE1002" s="13">
        <v>3.68</v>
      </c>
      <c r="AF1002" s="13">
        <v>2.5099999999999998</v>
      </c>
      <c r="AG1002">
        <v>0.28999999999999998</v>
      </c>
      <c r="AH1002" s="13"/>
      <c r="AI1002" s="34"/>
      <c r="AJ1002">
        <v>16.3</v>
      </c>
      <c r="AK1002" s="13">
        <v>7.0000000000000007E-2</v>
      </c>
      <c r="AL1002" s="13">
        <v>79.5</v>
      </c>
      <c r="AM1002" s="13">
        <v>3.82</v>
      </c>
      <c r="AN1002" s="13">
        <v>131.27000000000001</v>
      </c>
      <c r="AO1002" s="13">
        <v>990.08</v>
      </c>
      <c r="AP1002" s="13">
        <v>12.81</v>
      </c>
      <c r="AQ1002" s="13">
        <v>2.9</v>
      </c>
      <c r="AR1002" s="13">
        <v>130.77000000000001</v>
      </c>
      <c r="AS1002" s="13">
        <v>5.27</v>
      </c>
      <c r="AT1002" s="13">
        <v>4.17</v>
      </c>
      <c r="AU1002" s="13">
        <v>19.7</v>
      </c>
      <c r="AV1002" s="13">
        <v>3.08</v>
      </c>
      <c r="AW1002" s="13">
        <v>24.98</v>
      </c>
      <c r="AX1002" s="34"/>
      <c r="AY1002" s="13"/>
      <c r="AZ1002" s="13"/>
      <c r="BA1002" s="13"/>
      <c r="BB1002" s="13">
        <v>4.2</v>
      </c>
      <c r="BC1002" s="13"/>
      <c r="BD1002" s="13"/>
      <c r="BE1002" s="13">
        <v>0.34</v>
      </c>
      <c r="BF1002" s="13">
        <v>0.57999999999999996</v>
      </c>
      <c r="BG1002">
        <v>9.9</v>
      </c>
      <c r="BH1002" s="13">
        <v>4.29</v>
      </c>
      <c r="BI1002" s="13">
        <v>4.8600000000000003</v>
      </c>
      <c r="BJ1002" s="13">
        <v>16.510000000000002</v>
      </c>
      <c r="BK1002" s="13">
        <v>35.520000000000003</v>
      </c>
      <c r="BL1002" s="13">
        <v>4.47</v>
      </c>
      <c r="BM1002" s="13">
        <v>19.16</v>
      </c>
      <c r="BN1002" s="13">
        <v>4.93</v>
      </c>
      <c r="BO1002" s="13">
        <v>5.93</v>
      </c>
      <c r="BP1002" s="13">
        <v>1.39</v>
      </c>
      <c r="BQ1002" s="13">
        <v>5.35</v>
      </c>
      <c r="BR1002" s="13">
        <v>0.91</v>
      </c>
      <c r="BS1002" s="13">
        <v>6.08</v>
      </c>
      <c r="BT1002" s="13">
        <v>1.46</v>
      </c>
      <c r="BU1002" s="13">
        <v>3.36</v>
      </c>
      <c r="BV1002" s="13">
        <v>0.82</v>
      </c>
      <c r="BW1002" s="13">
        <v>4.12</v>
      </c>
      <c r="BX1002" s="13"/>
      <c r="BY1002">
        <v>28.16</v>
      </c>
      <c r="BZ1002">
        <v>-3.79</v>
      </c>
      <c r="CA1002" s="13">
        <v>79.5</v>
      </c>
      <c r="CB1002" s="13">
        <v>131.27000000000001</v>
      </c>
      <c r="CC1002" s="13">
        <v>124</v>
      </c>
      <c r="CD1002" s="13">
        <v>1.573</v>
      </c>
      <c r="CE1002" s="13">
        <v>0.70648</v>
      </c>
      <c r="CF1002" s="21">
        <v>0.7036</v>
      </c>
      <c r="CG1002" s="13"/>
      <c r="CH1002" s="13"/>
      <c r="CI1002">
        <v>4.93</v>
      </c>
      <c r="CJ1002" s="13">
        <v>19.16</v>
      </c>
      <c r="CK1002" s="13"/>
      <c r="CL1002" s="13"/>
      <c r="CM1002" s="13"/>
      <c r="CN1002" s="13"/>
      <c r="CO1002" s="13"/>
      <c r="CP1002" s="13"/>
      <c r="CQ1002">
        <v>5.27</v>
      </c>
      <c r="CR1002" s="13"/>
      <c r="CS1002" s="13"/>
      <c r="CT1002" s="13"/>
      <c r="CU1002" s="13"/>
      <c r="CV1002" s="13">
        <v>1.25</v>
      </c>
      <c r="CW1002" s="13">
        <v>5.85</v>
      </c>
      <c r="CX1002" s="13">
        <v>9.9</v>
      </c>
      <c r="CY1002" s="13">
        <v>19.020753799999998</v>
      </c>
      <c r="CZ1002" s="13">
        <v>15.610344700000001</v>
      </c>
      <c r="DA1002" s="13">
        <v>38.735690400000003</v>
      </c>
      <c r="DB1002" s="13">
        <v>8.1100437423691947</v>
      </c>
      <c r="DC1002" s="13"/>
      <c r="DD1002" s="13">
        <v>38.936599663795263</v>
      </c>
      <c r="DE1002" s="13">
        <v>18.867999999999999</v>
      </c>
      <c r="DF1002" s="13">
        <v>15.603</v>
      </c>
      <c r="DG1002" s="22">
        <v>38.503999999999998</v>
      </c>
      <c r="DH1002" s="13"/>
      <c r="DI1002" s="13"/>
      <c r="DJ1002" s="13"/>
      <c r="DK1002" s="13"/>
      <c r="DL1002" s="13"/>
      <c r="DM1002" s="13"/>
      <c r="DN1002" s="13"/>
      <c r="DO1002" s="23"/>
      <c r="DP1002" s="13"/>
      <c r="DQ1002" s="13"/>
      <c r="DR1002" s="13"/>
      <c r="DS1002" s="13"/>
      <c r="DT1002" s="13"/>
      <c r="DU1002" s="13"/>
      <c r="DV1002" s="13"/>
      <c r="DW1002" s="13"/>
      <c r="DX1002" s="13"/>
      <c r="DY1002" s="13"/>
      <c r="DZ1002" s="13"/>
      <c r="EA1002" s="13"/>
      <c r="EB1002" s="13"/>
      <c r="EC1002" s="13"/>
      <c r="ED1002" s="13"/>
      <c r="EE1002" s="13"/>
      <c r="EF1002" s="13"/>
      <c r="EG1002" s="13"/>
      <c r="EH1002" s="13"/>
      <c r="EI1002" s="13"/>
      <c r="EJ1002" s="13"/>
      <c r="EK1002" s="13"/>
      <c r="EL1002" s="13"/>
      <c r="EM1002" s="13"/>
      <c r="EN1002" s="13"/>
      <c r="EO1002" s="13"/>
      <c r="EP1002" s="13"/>
      <c r="EQ1002" s="13"/>
      <c r="ER1002" s="13"/>
      <c r="ES1002" s="13"/>
      <c r="ET1002" s="13"/>
      <c r="EU1002" s="13"/>
      <c r="EV1002" s="13"/>
      <c r="EW1002" s="13"/>
      <c r="EX1002" s="13"/>
      <c r="EY1002" s="13"/>
      <c r="EZ1002" s="13"/>
      <c r="FA1002" s="13"/>
      <c r="FB1002" s="13"/>
      <c r="FC1002" s="13"/>
      <c r="FD1002" s="13"/>
      <c r="FE1002" s="13"/>
      <c r="FF1002" s="13"/>
    </row>
    <row r="1003" spans="1:162" customFormat="1" x14ac:dyDescent="0.25">
      <c r="A1003" s="13" t="s">
        <v>111</v>
      </c>
      <c r="B1003" s="13" t="s">
        <v>601</v>
      </c>
      <c r="C1003" s="19" t="s">
        <v>1788</v>
      </c>
      <c r="D1003" s="20">
        <v>124</v>
      </c>
      <c r="E1003" s="13">
        <v>10</v>
      </c>
      <c r="F1003" s="13">
        <v>120</v>
      </c>
      <c r="G1003" s="13" t="s">
        <v>436</v>
      </c>
      <c r="H1003" s="13"/>
      <c r="I1003" s="13" t="s">
        <v>764</v>
      </c>
      <c r="J1003" s="13"/>
      <c r="K1003" s="13" t="s">
        <v>1763</v>
      </c>
      <c r="L1003" s="33">
        <v>-117.2908</v>
      </c>
      <c r="M1003" s="33">
        <v>33.3748</v>
      </c>
      <c r="N1003" s="19" t="s">
        <v>380</v>
      </c>
      <c r="O1003" s="19" t="s">
        <v>115</v>
      </c>
      <c r="P1003" s="13" t="s">
        <v>605</v>
      </c>
      <c r="Q1003" s="14" t="s">
        <v>117</v>
      </c>
      <c r="R1003" s="16" t="s">
        <v>118</v>
      </c>
      <c r="S1003" s="13">
        <v>73.8</v>
      </c>
      <c r="T1003" s="13">
        <v>0.26</v>
      </c>
      <c r="U1003" s="13">
        <v>13</v>
      </c>
      <c r="V1003" s="13"/>
      <c r="W1003" s="13"/>
      <c r="X1003" s="13">
        <v>2.76</v>
      </c>
      <c r="Y1003">
        <f t="shared" si="16"/>
        <v>2.4834755999999998</v>
      </c>
      <c r="Z1003" s="13">
        <v>0.04</v>
      </c>
      <c r="AA1003">
        <v>0.04</v>
      </c>
      <c r="AB1003" s="13"/>
      <c r="AC1003" s="13">
        <v>0.4</v>
      </c>
      <c r="AD1003" s="13">
        <v>1.75</v>
      </c>
      <c r="AE1003" s="13">
        <v>3.36</v>
      </c>
      <c r="AF1003" s="13">
        <v>3.14</v>
      </c>
      <c r="AG1003">
        <v>0.44</v>
      </c>
      <c r="AH1003" s="13"/>
      <c r="AI1003" s="34"/>
      <c r="AJ1003">
        <v>19.34</v>
      </c>
      <c r="AK1003" s="13">
        <v>0.08</v>
      </c>
      <c r="AL1003" s="13">
        <v>110</v>
      </c>
      <c r="AM1003" s="13">
        <v>6.92</v>
      </c>
      <c r="AN1003" s="13">
        <v>117.99</v>
      </c>
      <c r="AO1003" s="13">
        <v>917</v>
      </c>
      <c r="AP1003" s="13">
        <v>18.25</v>
      </c>
      <c r="AQ1003" s="13">
        <v>3.93</v>
      </c>
      <c r="AR1003" s="13">
        <v>130.85</v>
      </c>
      <c r="AS1003" s="13">
        <v>5.4</v>
      </c>
      <c r="AT1003" s="13">
        <v>5.66</v>
      </c>
      <c r="AU1003" s="13">
        <v>26.62</v>
      </c>
      <c r="AV1003" s="13">
        <v>15.14</v>
      </c>
      <c r="AW1003" s="13">
        <v>30.42</v>
      </c>
      <c r="AX1003" s="34"/>
      <c r="AY1003" s="13"/>
      <c r="AZ1003" s="13"/>
      <c r="BA1003" s="13"/>
      <c r="BB1003" s="13">
        <v>8.7799999999999994</v>
      </c>
      <c r="BC1003" s="13"/>
      <c r="BD1003" s="13"/>
      <c r="BE1003" s="13">
        <v>1.86</v>
      </c>
      <c r="BF1003" s="13">
        <v>0.73</v>
      </c>
      <c r="BG1003" s="13"/>
      <c r="BH1003" s="13">
        <v>2.85</v>
      </c>
      <c r="BI1003" s="13">
        <v>18.97</v>
      </c>
      <c r="BJ1003" s="13">
        <v>23.44</v>
      </c>
      <c r="BK1003" s="13">
        <v>59.19</v>
      </c>
      <c r="BL1003" s="13">
        <v>6.72</v>
      </c>
      <c r="BM1003" s="13">
        <v>28.33</v>
      </c>
      <c r="BN1003" s="13">
        <v>7.44</v>
      </c>
      <c r="BO1003" s="13">
        <v>6.78</v>
      </c>
      <c r="BP1003" s="13">
        <v>1.26</v>
      </c>
      <c r="BQ1003" s="13">
        <v>6.73</v>
      </c>
      <c r="BR1003" s="13">
        <v>1.2</v>
      </c>
      <c r="BS1003" s="13">
        <v>7.59</v>
      </c>
      <c r="BT1003" s="13">
        <v>1.83</v>
      </c>
      <c r="BU1003" s="13">
        <v>4.5</v>
      </c>
      <c r="BV1003" s="13">
        <v>0.73</v>
      </c>
      <c r="BW1003" s="13">
        <v>5.16</v>
      </c>
      <c r="BX1003" s="13"/>
      <c r="BY1003">
        <v>19.5</v>
      </c>
      <c r="BZ1003">
        <v>0.19</v>
      </c>
      <c r="CA1003" s="13">
        <v>110</v>
      </c>
      <c r="CB1003" s="13">
        <v>117.99</v>
      </c>
      <c r="CC1003" s="13">
        <v>124</v>
      </c>
      <c r="CD1003" s="13">
        <v>2.7549999999999999</v>
      </c>
      <c r="CE1003" s="13">
        <v>0.70870999999999995</v>
      </c>
      <c r="CF1003" s="21">
        <v>0.7036</v>
      </c>
      <c r="CG1003" s="13"/>
      <c r="CH1003" s="13"/>
      <c r="CI1003">
        <v>7.44</v>
      </c>
      <c r="CJ1003" s="13">
        <v>28.33</v>
      </c>
      <c r="CK1003" s="13"/>
      <c r="CL1003" s="13"/>
      <c r="CM1003" s="13"/>
      <c r="CN1003" s="13"/>
      <c r="CO1003" s="13"/>
      <c r="CP1003" s="13"/>
      <c r="CQ1003">
        <v>5.4</v>
      </c>
      <c r="CR1003" s="13"/>
      <c r="CS1003" s="13"/>
      <c r="CT1003" s="13"/>
      <c r="CU1003" s="13"/>
      <c r="CV1003">
        <v>3.93</v>
      </c>
      <c r="CW1003">
        <v>18.25</v>
      </c>
      <c r="CX1003" s="13"/>
      <c r="CY1003" s="13"/>
      <c r="CZ1003" s="13"/>
      <c r="DA1003" s="13"/>
      <c r="DB1003" s="13"/>
      <c r="DC1003" s="13"/>
      <c r="DD1003" s="13"/>
      <c r="DE1003" s="13"/>
      <c r="DF1003" s="13"/>
      <c r="DG1003" s="22"/>
      <c r="DH1003" s="13"/>
      <c r="DI1003" s="13"/>
      <c r="DJ1003" s="13"/>
      <c r="DK1003" s="13"/>
      <c r="DL1003" s="13"/>
      <c r="DM1003" s="13"/>
      <c r="DN1003" s="13"/>
      <c r="DO1003" s="23"/>
      <c r="DP1003" s="13"/>
      <c r="DQ1003" s="13"/>
      <c r="DR1003" s="13"/>
      <c r="DS1003" s="13"/>
      <c r="DT1003" s="13"/>
      <c r="DU1003" s="13"/>
      <c r="DV1003" s="13"/>
      <c r="DW1003" s="13"/>
      <c r="DX1003" s="13"/>
      <c r="DY1003" s="13"/>
      <c r="DZ1003" s="13"/>
      <c r="EA1003" s="13"/>
      <c r="EB1003" s="13"/>
      <c r="EC1003" s="13"/>
      <c r="ED1003" s="13"/>
      <c r="EE1003" s="13"/>
      <c r="EF1003" s="13"/>
      <c r="EG1003" s="13"/>
      <c r="EH1003" s="13"/>
      <c r="EI1003" s="13"/>
      <c r="EJ1003" s="13"/>
      <c r="EK1003" s="13"/>
      <c r="EL1003" s="13"/>
      <c r="EM1003" s="13"/>
      <c r="EN1003" s="13"/>
      <c r="EO1003" s="13"/>
      <c r="EP1003" s="13"/>
      <c r="EQ1003" s="13"/>
      <c r="ER1003" s="13"/>
      <c r="ES1003" s="13"/>
      <c r="ET1003" s="13"/>
      <c r="EU1003" s="13"/>
      <c r="EV1003" s="13"/>
      <c r="EW1003" s="13"/>
      <c r="EX1003" s="13"/>
      <c r="EY1003" s="13"/>
      <c r="EZ1003" s="13"/>
      <c r="FA1003" s="13"/>
      <c r="FB1003" s="13"/>
      <c r="FC1003" s="13"/>
      <c r="FD1003" s="13"/>
      <c r="FE1003" s="13"/>
      <c r="FF1003" s="13"/>
    </row>
    <row r="1004" spans="1:162" customFormat="1" x14ac:dyDescent="0.25">
      <c r="A1004" s="13" t="s">
        <v>111</v>
      </c>
      <c r="B1004" s="25" t="s">
        <v>601</v>
      </c>
      <c r="C1004" s="26" t="s">
        <v>1789</v>
      </c>
      <c r="D1004" s="27">
        <v>124</v>
      </c>
      <c r="E1004" s="25">
        <v>10</v>
      </c>
      <c r="F1004" s="25">
        <v>120</v>
      </c>
      <c r="G1004" s="25" t="s">
        <v>436</v>
      </c>
      <c r="H1004" s="25"/>
      <c r="I1004" s="25" t="s">
        <v>764</v>
      </c>
      <c r="J1004" s="25"/>
      <c r="K1004" s="25" t="s">
        <v>1763</v>
      </c>
      <c r="L1004" s="35">
        <v>-117.0462</v>
      </c>
      <c r="M1004" s="35">
        <v>33.226700000000001</v>
      </c>
      <c r="N1004" s="26" t="s">
        <v>380</v>
      </c>
      <c r="O1004" s="26" t="s">
        <v>115</v>
      </c>
      <c r="P1004" s="25" t="s">
        <v>605</v>
      </c>
      <c r="Q1004" s="36" t="s">
        <v>117</v>
      </c>
      <c r="R1004" s="28" t="s">
        <v>118</v>
      </c>
      <c r="S1004" s="25">
        <v>74.2</v>
      </c>
      <c r="T1004" s="25">
        <v>0.27</v>
      </c>
      <c r="U1004" s="25">
        <v>13.3</v>
      </c>
      <c r="V1004" s="25"/>
      <c r="W1004" s="25"/>
      <c r="X1004" s="25">
        <v>2.46</v>
      </c>
      <c r="Y1004">
        <f t="shared" si="16"/>
        <v>2.2135326000000002</v>
      </c>
      <c r="Z1004" s="25">
        <v>0.05</v>
      </c>
      <c r="AA1004" s="37">
        <v>0.06</v>
      </c>
      <c r="AB1004" s="25"/>
      <c r="AC1004" s="25">
        <v>0.48</v>
      </c>
      <c r="AD1004" s="25">
        <v>2.14</v>
      </c>
      <c r="AE1004" s="25">
        <v>3.84</v>
      </c>
      <c r="AF1004" s="25">
        <v>2.48</v>
      </c>
      <c r="AG1004" s="37">
        <v>0.35</v>
      </c>
      <c r="AH1004" s="25"/>
      <c r="AI1004" s="38"/>
      <c r="AJ1004" s="37">
        <v>12.29</v>
      </c>
      <c r="AK1004" s="25">
        <v>0.08</v>
      </c>
      <c r="AL1004" s="25">
        <v>73.3</v>
      </c>
      <c r="AM1004" s="25">
        <v>3.19</v>
      </c>
      <c r="AN1004" s="25">
        <v>152.29</v>
      </c>
      <c r="AO1004" s="25">
        <v>644.88</v>
      </c>
      <c r="AP1004" s="25">
        <v>16.14</v>
      </c>
      <c r="AQ1004" s="25">
        <v>2.4500000000000002</v>
      </c>
      <c r="AR1004" s="25">
        <v>134</v>
      </c>
      <c r="AS1004" s="25">
        <v>4.18</v>
      </c>
      <c r="AT1004" s="25">
        <v>3.86</v>
      </c>
      <c r="AU1004" s="25">
        <v>18.989999999999998</v>
      </c>
      <c r="AV1004" s="25">
        <v>3.4</v>
      </c>
      <c r="AW1004" s="25">
        <v>31.28</v>
      </c>
      <c r="AX1004" s="38"/>
      <c r="AY1004" s="25"/>
      <c r="AZ1004" s="25"/>
      <c r="BA1004" s="25"/>
      <c r="BB1004" s="25">
        <v>2.48</v>
      </c>
      <c r="BC1004" s="25"/>
      <c r="BD1004" s="25"/>
      <c r="BE1004" s="25">
        <v>0.23</v>
      </c>
      <c r="BF1004" s="25">
        <v>0.55000000000000004</v>
      </c>
      <c r="BG1004" s="25"/>
      <c r="BH1004" s="25">
        <v>3.92</v>
      </c>
      <c r="BI1004" s="25">
        <v>12.19</v>
      </c>
      <c r="BJ1004" s="25">
        <v>19.43</v>
      </c>
      <c r="BK1004" s="25">
        <v>38.979999999999997</v>
      </c>
      <c r="BL1004" s="25">
        <v>4.62</v>
      </c>
      <c r="BM1004" s="25">
        <v>17.809999999999999</v>
      </c>
      <c r="BN1004" s="25">
        <v>4.34</v>
      </c>
      <c r="BO1004" s="25">
        <v>3.53</v>
      </c>
      <c r="BP1004" s="25">
        <v>1.1100000000000001</v>
      </c>
      <c r="BQ1004" s="25">
        <v>3.89</v>
      </c>
      <c r="BR1004" s="25">
        <v>0.61</v>
      </c>
      <c r="BS1004" s="25">
        <v>3.99</v>
      </c>
      <c r="BT1004" s="25">
        <v>0.83</v>
      </c>
      <c r="BU1004" s="25">
        <v>2.65</v>
      </c>
      <c r="BV1004" s="25">
        <v>0.42</v>
      </c>
      <c r="BW1004" s="25">
        <v>2.89</v>
      </c>
      <c r="BX1004" s="25"/>
      <c r="BY1004" s="37">
        <v>17.82</v>
      </c>
      <c r="BZ1004" s="37">
        <v>0.93</v>
      </c>
      <c r="CA1004" s="25">
        <v>73.3</v>
      </c>
      <c r="CB1004" s="25">
        <v>152.29</v>
      </c>
      <c r="CC1004" s="25">
        <v>124</v>
      </c>
      <c r="CD1004" s="25">
        <v>1.363</v>
      </c>
      <c r="CE1004" s="25">
        <v>0.70587999999999995</v>
      </c>
      <c r="CF1004" s="29">
        <v>0.7036</v>
      </c>
      <c r="CG1004" s="25"/>
      <c r="CH1004" s="25"/>
      <c r="CI1004" s="37">
        <v>4.34</v>
      </c>
      <c r="CJ1004" s="25">
        <v>17.809999999999999</v>
      </c>
      <c r="CK1004" s="25"/>
      <c r="CL1004" s="25"/>
      <c r="CM1004" s="25"/>
      <c r="CN1004" s="25"/>
      <c r="CO1004" s="25"/>
      <c r="CP1004" s="25"/>
      <c r="CQ1004" s="37">
        <v>4.18</v>
      </c>
      <c r="CR1004" s="25"/>
      <c r="CS1004" s="25"/>
      <c r="CT1004" s="25"/>
      <c r="CU1004" s="25"/>
      <c r="CV1004" s="37">
        <v>2.4500000000000002</v>
      </c>
      <c r="CW1004" s="37">
        <v>16.14</v>
      </c>
      <c r="CX1004" s="25"/>
      <c r="CY1004" s="25"/>
      <c r="CZ1004" s="25"/>
      <c r="DA1004" s="25"/>
      <c r="DB1004" s="25"/>
      <c r="DC1004" s="25"/>
      <c r="DD1004" s="25"/>
      <c r="DE1004" s="25"/>
      <c r="DF1004" s="25"/>
      <c r="DG1004" s="30"/>
      <c r="DH1004" s="25"/>
      <c r="DI1004" s="25"/>
      <c r="DJ1004" s="25"/>
      <c r="DK1004" s="25"/>
      <c r="DL1004" s="25"/>
      <c r="DM1004" s="25"/>
      <c r="DN1004" s="25"/>
      <c r="DO1004" s="60">
        <v>6.5</v>
      </c>
      <c r="DP1004" s="25"/>
      <c r="DQ1004" s="25"/>
      <c r="DR1004" s="25"/>
      <c r="DS1004" s="25"/>
      <c r="DT1004" s="25"/>
      <c r="DU1004" s="25"/>
      <c r="DV1004" s="25"/>
      <c r="DW1004" s="25"/>
      <c r="DX1004" s="25"/>
      <c r="DY1004" s="25"/>
      <c r="DZ1004" s="25"/>
      <c r="EA1004" s="25"/>
      <c r="EB1004" s="25"/>
      <c r="EC1004" s="25"/>
      <c r="ED1004" s="25"/>
      <c r="EE1004" s="25"/>
      <c r="EF1004" s="25"/>
      <c r="EG1004" s="25"/>
      <c r="EH1004" s="25"/>
      <c r="EI1004" s="25"/>
      <c r="EJ1004" s="25"/>
      <c r="EK1004" s="25"/>
      <c r="EL1004" s="25"/>
      <c r="EM1004" s="25"/>
      <c r="EN1004" s="25"/>
      <c r="EO1004" s="25"/>
      <c r="EP1004" s="25"/>
      <c r="EQ1004" s="25"/>
      <c r="ER1004" s="25"/>
      <c r="ES1004" s="25"/>
      <c r="ET1004" s="25"/>
      <c r="EU1004" s="25"/>
      <c r="EV1004" s="25"/>
      <c r="EW1004" s="25"/>
      <c r="EX1004" s="25"/>
      <c r="EY1004" s="25"/>
      <c r="EZ1004" s="25"/>
      <c r="FA1004" s="25"/>
      <c r="FB1004" s="25"/>
      <c r="FC1004" s="25"/>
      <c r="FD1004" s="25"/>
      <c r="FE1004" s="25"/>
      <c r="FF1004" s="25"/>
    </row>
    <row r="1005" spans="1:162" customFormat="1" x14ac:dyDescent="0.25">
      <c r="A1005" s="13" t="s">
        <v>111</v>
      </c>
      <c r="B1005" s="13" t="s">
        <v>1687</v>
      </c>
      <c r="C1005" s="19" t="s">
        <v>1790</v>
      </c>
      <c r="D1005" s="20">
        <v>124</v>
      </c>
      <c r="E1005" s="13">
        <v>4</v>
      </c>
      <c r="F1005" s="13">
        <v>120</v>
      </c>
      <c r="G1005" s="13"/>
      <c r="H1005" s="13" t="s">
        <v>436</v>
      </c>
      <c r="I1005" s="13" t="s">
        <v>1616</v>
      </c>
      <c r="J1005" s="13"/>
      <c r="K1005" s="13" t="s">
        <v>1674</v>
      </c>
      <c r="L1005" s="13"/>
      <c r="M1005" s="13"/>
      <c r="N1005" s="13" t="s">
        <v>1648</v>
      </c>
      <c r="O1005" s="13" t="s">
        <v>76</v>
      </c>
      <c r="P1005" s="13" t="s">
        <v>1791</v>
      </c>
      <c r="Q1005" s="13"/>
      <c r="R1005" s="16" t="s">
        <v>118</v>
      </c>
      <c r="S1005" s="13">
        <v>74.37</v>
      </c>
      <c r="T1005" s="13"/>
      <c r="U1005" s="13"/>
      <c r="V1005" s="13"/>
      <c r="W1005" s="13"/>
      <c r="X1005" s="13">
        <v>2.35</v>
      </c>
      <c r="Y1005">
        <f t="shared" si="16"/>
        <v>2.1145535</v>
      </c>
      <c r="Z1005" s="13"/>
      <c r="AA1005" s="13"/>
      <c r="AB1005" s="13"/>
      <c r="AC1005" s="13">
        <v>0.39</v>
      </c>
      <c r="AD1005" s="13"/>
      <c r="AE1005" s="13"/>
      <c r="AF1005" s="13">
        <v>2.74</v>
      </c>
      <c r="AG1005" s="13"/>
      <c r="AH1005" s="13"/>
      <c r="AI1005" s="13"/>
      <c r="AJ1005" s="13"/>
      <c r="AK1005" s="13"/>
      <c r="AL1005" s="13"/>
      <c r="AM1005" s="13"/>
      <c r="AN1005" s="13">
        <v>186</v>
      </c>
      <c r="AO1005" s="13"/>
      <c r="AP1005" s="13"/>
      <c r="AQ1005" s="13"/>
      <c r="AR1005" s="13"/>
      <c r="AS1005" s="13"/>
      <c r="AT1005" s="13">
        <v>6.9</v>
      </c>
      <c r="AU1005" s="13">
        <v>46.6</v>
      </c>
      <c r="AV1005" s="13"/>
      <c r="AW1005" s="13"/>
      <c r="AX1005" s="13"/>
      <c r="AY1005" s="13"/>
      <c r="AZ1005" s="13"/>
      <c r="BA1005" s="13"/>
      <c r="BB1005" s="13"/>
      <c r="BC1005" s="13"/>
      <c r="BD1005" s="13"/>
      <c r="BE1005" s="13"/>
      <c r="BF1005" s="13"/>
      <c r="BG1005" s="13"/>
      <c r="BH1005" s="13"/>
      <c r="BI1005" s="13"/>
      <c r="BJ1005" s="13"/>
      <c r="BK1005" s="13"/>
      <c r="BL1005" s="13"/>
      <c r="BM1005" s="13"/>
      <c r="BN1005" s="13"/>
      <c r="BO1005" s="13"/>
      <c r="BP1005" s="13"/>
      <c r="BQ1005" s="13"/>
      <c r="BR1005" s="13"/>
      <c r="BS1005" s="13"/>
      <c r="BT1005" s="13"/>
      <c r="BU1005" s="13"/>
      <c r="BV1005" s="13"/>
      <c r="BW1005" s="13"/>
      <c r="BX1005" s="13"/>
      <c r="BY1005" s="13"/>
      <c r="BZ1005" s="13"/>
      <c r="CA1005" s="13"/>
      <c r="CB1005" s="13">
        <v>186</v>
      </c>
      <c r="CC1005" s="13">
        <v>124</v>
      </c>
      <c r="CD1005" s="13"/>
      <c r="CE1005" s="13"/>
      <c r="CF1005" s="21"/>
      <c r="CG1005" s="13"/>
      <c r="CH1005" s="13"/>
      <c r="CI1005" s="13"/>
      <c r="CJ1005" s="13"/>
      <c r="CK1005" s="13"/>
      <c r="CL1005" s="13"/>
      <c r="CM1005" s="13"/>
      <c r="CN1005" s="13"/>
      <c r="CO1005" s="13"/>
      <c r="CP1005" s="13"/>
      <c r="CQ1005" s="13"/>
      <c r="CR1005" s="13"/>
      <c r="CS1005" s="13"/>
      <c r="CT1005" s="13"/>
      <c r="CU1005" s="13"/>
      <c r="CV1005" s="13"/>
      <c r="CW1005" s="13"/>
      <c r="CX1005" s="13"/>
      <c r="CY1005" s="13"/>
      <c r="CZ1005" s="13"/>
      <c r="DA1005" s="13"/>
      <c r="DB1005" s="13"/>
      <c r="DC1005" s="13"/>
      <c r="DD1005" s="13"/>
      <c r="DE1005" s="13"/>
      <c r="DF1005" s="13"/>
      <c r="DG1005" s="22"/>
      <c r="DH1005" s="13"/>
      <c r="DI1005" s="13"/>
      <c r="DJ1005" s="13"/>
      <c r="DK1005" s="13"/>
      <c r="DL1005" s="13"/>
      <c r="DM1005" s="13"/>
      <c r="DN1005" s="13"/>
      <c r="DO1005" s="23"/>
      <c r="DP1005" s="13"/>
      <c r="DQ1005" s="13"/>
      <c r="DR1005" s="13"/>
      <c r="DS1005" s="13"/>
      <c r="DT1005" s="13"/>
      <c r="DU1005" s="13"/>
      <c r="DV1005" s="13"/>
      <c r="DW1005" s="13"/>
      <c r="DX1005" s="13"/>
      <c r="DY1005" s="13"/>
      <c r="DZ1005" s="13"/>
      <c r="EA1005" s="13"/>
      <c r="EB1005" s="13"/>
      <c r="EC1005" s="13"/>
      <c r="ED1005" s="13"/>
      <c r="EE1005" s="13"/>
      <c r="EF1005" s="13"/>
      <c r="EG1005" s="13"/>
      <c r="EH1005" s="13"/>
      <c r="EI1005" s="13"/>
      <c r="EJ1005" s="13"/>
      <c r="EK1005" s="13"/>
      <c r="EL1005" s="13"/>
      <c r="EM1005" s="13"/>
      <c r="EN1005" s="13"/>
      <c r="EO1005" s="13"/>
      <c r="EP1005" s="13"/>
      <c r="EQ1005" s="13"/>
      <c r="ER1005" s="13"/>
      <c r="ES1005" s="13"/>
      <c r="ET1005" s="13"/>
      <c r="EU1005" s="13"/>
      <c r="EV1005" s="13"/>
      <c r="EW1005" s="13"/>
      <c r="EX1005" s="13"/>
      <c r="EY1005" s="13"/>
      <c r="EZ1005" s="13"/>
      <c r="FA1005" s="13"/>
      <c r="FB1005" s="13"/>
      <c r="FC1005" s="13"/>
      <c r="FD1005" s="13"/>
      <c r="FE1005" s="13"/>
      <c r="FF1005" s="13"/>
    </row>
    <row r="1006" spans="1:162" customFormat="1" x14ac:dyDescent="0.25">
      <c r="A1006" s="13" t="s">
        <v>111</v>
      </c>
      <c r="B1006" s="13" t="s">
        <v>1687</v>
      </c>
      <c r="C1006" s="19" t="s">
        <v>1792</v>
      </c>
      <c r="D1006" s="20">
        <v>124</v>
      </c>
      <c r="E1006" s="13">
        <v>4</v>
      </c>
      <c r="F1006" s="13">
        <v>120</v>
      </c>
      <c r="G1006" s="13"/>
      <c r="H1006" s="13" t="s">
        <v>436</v>
      </c>
      <c r="I1006" s="13" t="s">
        <v>1616</v>
      </c>
      <c r="J1006" s="13"/>
      <c r="K1006" s="13" t="s">
        <v>1674</v>
      </c>
      <c r="L1006" s="13"/>
      <c r="M1006" s="13"/>
      <c r="N1006" s="13" t="s">
        <v>1648</v>
      </c>
      <c r="O1006" s="13" t="s">
        <v>76</v>
      </c>
      <c r="P1006" s="13" t="s">
        <v>1793</v>
      </c>
      <c r="Q1006" s="13"/>
      <c r="R1006" s="16" t="s">
        <v>118</v>
      </c>
      <c r="S1006" s="13">
        <v>74.42</v>
      </c>
      <c r="T1006" s="13"/>
      <c r="U1006" s="13"/>
      <c r="V1006" s="13"/>
      <c r="W1006" s="13"/>
      <c r="X1006" s="13">
        <v>3.32</v>
      </c>
      <c r="Y1006">
        <f t="shared" si="16"/>
        <v>2.9873691999999998</v>
      </c>
      <c r="Z1006" s="13"/>
      <c r="AA1006" s="13"/>
      <c r="AB1006" s="13"/>
      <c r="AC1006" s="13">
        <v>0.17</v>
      </c>
      <c r="AD1006" s="13"/>
      <c r="AE1006" s="13"/>
      <c r="AF1006" s="13">
        <v>0.93</v>
      </c>
      <c r="AG1006" s="13"/>
      <c r="AH1006" s="13"/>
      <c r="AI1006" s="13"/>
      <c r="AJ1006" s="13"/>
      <c r="AK1006" s="13"/>
      <c r="AL1006" s="13"/>
      <c r="AM1006" s="13"/>
      <c r="AN1006" s="13">
        <v>201</v>
      </c>
      <c r="AO1006" s="13"/>
      <c r="AP1006" s="13"/>
      <c r="AQ1006" s="13"/>
      <c r="AR1006" s="13"/>
      <c r="AS1006" s="13"/>
      <c r="AT1006" s="13">
        <v>8.3000000000000007</v>
      </c>
      <c r="AU1006" s="13">
        <v>46.3</v>
      </c>
      <c r="AV1006" s="13"/>
      <c r="AW1006" s="13"/>
      <c r="AX1006" s="13"/>
      <c r="AY1006" s="13"/>
      <c r="AZ1006" s="13"/>
      <c r="BA1006" s="13"/>
      <c r="BB1006" s="13"/>
      <c r="BC1006" s="13"/>
      <c r="BD1006" s="13"/>
      <c r="BE1006" s="13"/>
      <c r="BF1006" s="13"/>
      <c r="BG1006" s="13"/>
      <c r="BH1006" s="13"/>
      <c r="BI1006" s="13"/>
      <c r="BJ1006" s="13"/>
      <c r="BK1006" s="13"/>
      <c r="BL1006" s="13"/>
      <c r="BM1006" s="13"/>
      <c r="BN1006" s="13"/>
      <c r="BO1006" s="13"/>
      <c r="BP1006" s="13"/>
      <c r="BQ1006" s="13"/>
      <c r="BR1006" s="13"/>
      <c r="BS1006" s="13"/>
      <c r="BT1006" s="13"/>
      <c r="BU1006" s="13"/>
      <c r="BV1006" s="13"/>
      <c r="BW1006" s="13"/>
      <c r="BX1006" s="13"/>
      <c r="BY1006" s="13"/>
      <c r="BZ1006" s="13"/>
      <c r="CA1006" s="13"/>
      <c r="CB1006" s="13">
        <v>201</v>
      </c>
      <c r="CC1006" s="13">
        <v>124</v>
      </c>
      <c r="CD1006" s="13"/>
      <c r="CE1006" s="13"/>
      <c r="CF1006" s="21"/>
      <c r="CG1006" s="13"/>
      <c r="CH1006" s="13"/>
      <c r="CI1006" s="13"/>
      <c r="CJ1006" s="13"/>
      <c r="CK1006" s="13"/>
      <c r="CL1006" s="13"/>
      <c r="CM1006" s="13"/>
      <c r="CN1006" s="13"/>
      <c r="CO1006" s="13"/>
      <c r="CP1006" s="13"/>
      <c r="CQ1006" s="13"/>
      <c r="CR1006" s="13"/>
      <c r="CS1006" s="13"/>
      <c r="CT1006" s="13"/>
      <c r="CU1006" s="13"/>
      <c r="CV1006" s="13"/>
      <c r="CW1006" s="13"/>
      <c r="CX1006" s="13"/>
      <c r="CY1006" s="13"/>
      <c r="CZ1006" s="13"/>
      <c r="DA1006" s="13"/>
      <c r="DB1006" s="13"/>
      <c r="DC1006" s="13"/>
      <c r="DD1006" s="13"/>
      <c r="DE1006" s="13"/>
      <c r="DF1006" s="13"/>
      <c r="DG1006" s="22"/>
      <c r="DH1006" s="13"/>
      <c r="DI1006" s="13"/>
      <c r="DJ1006" s="13"/>
      <c r="DK1006" s="13"/>
      <c r="DL1006" s="13"/>
      <c r="DM1006" s="13"/>
      <c r="DN1006" s="13"/>
      <c r="DO1006" s="23"/>
      <c r="DP1006" s="13"/>
      <c r="DQ1006" s="13"/>
      <c r="DR1006" s="13"/>
      <c r="DS1006" s="13"/>
      <c r="DT1006" s="13"/>
      <c r="DU1006" s="13"/>
      <c r="DV1006" s="13"/>
      <c r="DW1006" s="13"/>
      <c r="DX1006" s="13"/>
      <c r="DY1006" s="13"/>
      <c r="DZ1006" s="13"/>
      <c r="EA1006" s="13"/>
      <c r="EB1006" s="13"/>
      <c r="EC1006" s="13"/>
      <c r="ED1006" s="13"/>
      <c r="EE1006" s="13"/>
      <c r="EF1006" s="13"/>
      <c r="EG1006" s="13"/>
      <c r="EH1006" s="13"/>
      <c r="EI1006" s="13"/>
      <c r="EJ1006" s="13"/>
      <c r="EK1006" s="13"/>
      <c r="EL1006" s="13"/>
      <c r="EM1006" s="13"/>
      <c r="EN1006" s="13"/>
      <c r="EO1006" s="13"/>
      <c r="EP1006" s="13"/>
      <c r="EQ1006" s="13"/>
      <c r="ER1006" s="13"/>
      <c r="ES1006" s="13"/>
      <c r="ET1006" s="13"/>
      <c r="EU1006" s="13"/>
      <c r="EV1006" s="13"/>
      <c r="EW1006" s="13"/>
      <c r="EX1006" s="13"/>
      <c r="EY1006" s="13"/>
      <c r="EZ1006" s="13"/>
      <c r="FA1006" s="13"/>
      <c r="FB1006" s="13"/>
      <c r="FC1006" s="13"/>
      <c r="FD1006" s="13"/>
      <c r="FE1006" s="13"/>
      <c r="FF1006" s="13"/>
    </row>
    <row r="1007" spans="1:162" customFormat="1" x14ac:dyDescent="0.25">
      <c r="A1007" s="13" t="s">
        <v>111</v>
      </c>
      <c r="B1007" s="13" t="s">
        <v>601</v>
      </c>
      <c r="C1007" s="19" t="s">
        <v>1794</v>
      </c>
      <c r="D1007" s="20">
        <v>124</v>
      </c>
      <c r="E1007" s="13">
        <v>10</v>
      </c>
      <c r="F1007" s="13">
        <v>120</v>
      </c>
      <c r="G1007" s="13" t="s">
        <v>436</v>
      </c>
      <c r="H1007" s="13"/>
      <c r="I1007" s="13" t="s">
        <v>764</v>
      </c>
      <c r="J1007" s="13"/>
      <c r="K1007" s="13" t="s">
        <v>1763</v>
      </c>
      <c r="L1007" s="33">
        <v>-117.3121</v>
      </c>
      <c r="M1007" s="33">
        <v>33.428100000000001</v>
      </c>
      <c r="N1007" s="19" t="s">
        <v>380</v>
      </c>
      <c r="O1007" s="19" t="s">
        <v>115</v>
      </c>
      <c r="P1007" s="13" t="s">
        <v>625</v>
      </c>
      <c r="Q1007" s="14" t="s">
        <v>117</v>
      </c>
      <c r="R1007" s="16" t="s">
        <v>118</v>
      </c>
      <c r="S1007" s="13">
        <v>74.5</v>
      </c>
      <c r="T1007" s="13">
        <v>0.23</v>
      </c>
      <c r="U1007" s="13">
        <v>12.8</v>
      </c>
      <c r="V1007" s="13"/>
      <c r="W1007" s="13"/>
      <c r="X1007" s="13">
        <v>2.25</v>
      </c>
      <c r="Y1007">
        <f t="shared" si="16"/>
        <v>2.0245725000000001</v>
      </c>
      <c r="Z1007" s="13">
        <v>0.04</v>
      </c>
      <c r="AA1007">
        <v>0.04</v>
      </c>
      <c r="AB1007" s="13"/>
      <c r="AC1007" s="13">
        <v>0.43</v>
      </c>
      <c r="AD1007" s="13">
        <v>1.72</v>
      </c>
      <c r="AE1007" s="13">
        <v>3.35</v>
      </c>
      <c r="AF1007" s="13">
        <v>3.4</v>
      </c>
      <c r="AG1007">
        <v>0.25</v>
      </c>
      <c r="AH1007" s="13"/>
      <c r="AI1007" s="34"/>
      <c r="AJ1007">
        <v>21.2</v>
      </c>
      <c r="AK1007" s="13">
        <v>7.0000000000000007E-2</v>
      </c>
      <c r="AL1007" s="13">
        <v>114</v>
      </c>
      <c r="AM1007" s="13">
        <v>5.29</v>
      </c>
      <c r="AN1007" s="13">
        <v>109.16</v>
      </c>
      <c r="AO1007" s="13">
        <v>915.07</v>
      </c>
      <c r="AP1007" s="13">
        <v>20.53</v>
      </c>
      <c r="AQ1007" s="13">
        <v>5.27</v>
      </c>
      <c r="AR1007" s="13">
        <v>97.38</v>
      </c>
      <c r="AS1007" s="13">
        <v>5.26</v>
      </c>
      <c r="AT1007" s="13">
        <v>5.84</v>
      </c>
      <c r="AU1007" s="13">
        <v>19.8</v>
      </c>
      <c r="AV1007" s="13">
        <v>3.41</v>
      </c>
      <c r="AW1007" s="13">
        <v>21.38</v>
      </c>
      <c r="AX1007" s="34"/>
      <c r="AY1007" s="13"/>
      <c r="AZ1007" s="13"/>
      <c r="BA1007" s="13"/>
      <c r="BB1007" s="13">
        <v>3.4</v>
      </c>
      <c r="BC1007" s="13"/>
      <c r="BD1007" s="13"/>
      <c r="BE1007" s="13">
        <v>0.81</v>
      </c>
      <c r="BF1007" s="13">
        <v>1.44</v>
      </c>
      <c r="BG1007" s="13"/>
      <c r="BH1007" s="13">
        <v>2.76</v>
      </c>
      <c r="BI1007" s="13">
        <v>14.25</v>
      </c>
      <c r="BJ1007" s="13">
        <v>17.77</v>
      </c>
      <c r="BK1007" s="13">
        <v>42.39</v>
      </c>
      <c r="BL1007" s="13">
        <v>5.17</v>
      </c>
      <c r="BM1007" s="13">
        <v>19.38</v>
      </c>
      <c r="BN1007" s="13">
        <v>4.9000000000000004</v>
      </c>
      <c r="BO1007" s="13">
        <v>1.59</v>
      </c>
      <c r="BP1007" s="13">
        <v>1.81</v>
      </c>
      <c r="BQ1007" s="13">
        <v>4.71</v>
      </c>
      <c r="BR1007" s="13">
        <v>1.37</v>
      </c>
      <c r="BS1007" s="13">
        <v>4.79</v>
      </c>
      <c r="BT1007" s="13">
        <v>1.47</v>
      </c>
      <c r="BU1007" s="13">
        <v>3.64</v>
      </c>
      <c r="BV1007" s="13">
        <v>1.1000000000000001</v>
      </c>
      <c r="BW1007" s="13">
        <v>4.0999999999999996</v>
      </c>
      <c r="BX1007" s="13"/>
      <c r="BY1007">
        <v>18.04</v>
      </c>
      <c r="BZ1007">
        <v>6.56</v>
      </c>
      <c r="CA1007" s="13">
        <v>114</v>
      </c>
      <c r="CB1007" s="13">
        <v>109.16</v>
      </c>
      <c r="CC1007" s="13">
        <v>124</v>
      </c>
      <c r="CD1007" s="13">
        <v>3.27</v>
      </c>
      <c r="CE1007" s="13">
        <v>0.70906999999999998</v>
      </c>
      <c r="CF1007" s="21">
        <v>0.7036</v>
      </c>
      <c r="CG1007" s="13"/>
      <c r="CH1007" s="13"/>
      <c r="CI1007">
        <v>4.9000000000000004</v>
      </c>
      <c r="CJ1007" s="13">
        <v>19.38</v>
      </c>
      <c r="CK1007" s="13"/>
      <c r="CL1007" s="13"/>
      <c r="CM1007" s="13"/>
      <c r="CN1007" s="13"/>
      <c r="CO1007" s="13"/>
      <c r="CP1007" s="13"/>
      <c r="CQ1007">
        <v>5.26</v>
      </c>
      <c r="CR1007" s="13"/>
      <c r="CS1007" s="13"/>
      <c r="CT1007" s="13"/>
      <c r="CU1007" s="13"/>
      <c r="CV1007">
        <v>5.27</v>
      </c>
      <c r="CW1007">
        <v>20.53</v>
      </c>
      <c r="CX1007" s="13"/>
      <c r="CY1007" s="13"/>
      <c r="CZ1007" s="13"/>
      <c r="DA1007" s="13"/>
      <c r="DB1007" s="13"/>
      <c r="DC1007" s="13"/>
      <c r="DD1007" s="13"/>
      <c r="DE1007" s="13"/>
      <c r="DF1007" s="13"/>
      <c r="DG1007" s="22"/>
      <c r="DH1007" s="13"/>
      <c r="DI1007" s="13"/>
      <c r="DJ1007" s="13"/>
      <c r="DK1007" s="13"/>
      <c r="DL1007" s="13"/>
      <c r="DM1007" s="13"/>
      <c r="DN1007" s="13"/>
      <c r="DO1007" s="23"/>
      <c r="DP1007" s="13"/>
      <c r="DQ1007" s="13"/>
      <c r="DR1007" s="13"/>
      <c r="DS1007" s="13"/>
      <c r="DT1007" s="13"/>
      <c r="DU1007" s="13"/>
      <c r="DV1007" s="13"/>
      <c r="DW1007" s="13"/>
      <c r="DX1007" s="13"/>
      <c r="DY1007" s="13"/>
      <c r="DZ1007" s="13"/>
      <c r="EA1007" s="13"/>
      <c r="EB1007" s="13"/>
      <c r="EC1007" s="13"/>
      <c r="ED1007" s="13"/>
      <c r="EE1007" s="13"/>
      <c r="EF1007" s="13"/>
      <c r="EG1007" s="13"/>
      <c r="EH1007" s="13"/>
      <c r="EI1007" s="13"/>
      <c r="EJ1007" s="13"/>
      <c r="EK1007" s="13"/>
      <c r="EL1007" s="13"/>
      <c r="EM1007" s="13"/>
      <c r="EN1007" s="13"/>
      <c r="EO1007" s="13"/>
      <c r="EP1007" s="13"/>
      <c r="EQ1007" s="13"/>
      <c r="ER1007" s="13"/>
      <c r="ES1007" s="13"/>
      <c r="ET1007" s="13"/>
      <c r="EU1007" s="13"/>
      <c r="EV1007" s="13"/>
      <c r="EW1007" s="13"/>
      <c r="EX1007" s="13"/>
      <c r="EY1007" s="13"/>
      <c r="EZ1007" s="13"/>
      <c r="FA1007" s="13"/>
      <c r="FB1007" s="13"/>
      <c r="FC1007" s="13"/>
      <c r="FD1007" s="13"/>
      <c r="FE1007" s="13"/>
      <c r="FF1007" s="13"/>
    </row>
    <row r="1008" spans="1:162" customFormat="1" x14ac:dyDescent="0.25">
      <c r="A1008" s="13" t="s">
        <v>111</v>
      </c>
      <c r="B1008" s="13" t="s">
        <v>601</v>
      </c>
      <c r="C1008" s="19" t="s">
        <v>1795</v>
      </c>
      <c r="D1008" s="20">
        <v>124</v>
      </c>
      <c r="E1008" s="13">
        <v>10</v>
      </c>
      <c r="F1008" s="13">
        <v>120</v>
      </c>
      <c r="G1008" s="13" t="s">
        <v>436</v>
      </c>
      <c r="H1008" s="13"/>
      <c r="I1008" s="13" t="s">
        <v>764</v>
      </c>
      <c r="J1008" s="13"/>
      <c r="K1008" s="13" t="s">
        <v>1763</v>
      </c>
      <c r="L1008" s="33">
        <v>-117.0795</v>
      </c>
      <c r="M1008" s="33">
        <v>33.253700000000002</v>
      </c>
      <c r="N1008" s="19" t="s">
        <v>301</v>
      </c>
      <c r="O1008" s="19" t="s">
        <v>115</v>
      </c>
      <c r="P1008" s="13" t="s">
        <v>605</v>
      </c>
      <c r="Q1008" s="14" t="s">
        <v>117</v>
      </c>
      <c r="R1008" s="16" t="s">
        <v>118</v>
      </c>
      <c r="S1008" s="13">
        <v>74.599999999999994</v>
      </c>
      <c r="T1008" s="13">
        <v>0.23</v>
      </c>
      <c r="U1008" s="13">
        <v>13.2</v>
      </c>
      <c r="V1008" s="13"/>
      <c r="W1008" s="13"/>
      <c r="X1008" s="13">
        <v>2.0099999999999998</v>
      </c>
      <c r="Y1008">
        <f t="shared" si="16"/>
        <v>1.8086180999999999</v>
      </c>
      <c r="Z1008" s="13">
        <v>0.04</v>
      </c>
      <c r="AA1008">
        <v>0.05</v>
      </c>
      <c r="AB1008" s="13"/>
      <c r="AC1008" s="13">
        <v>0.37</v>
      </c>
      <c r="AD1008" s="13">
        <v>1.8</v>
      </c>
      <c r="AE1008" s="13">
        <v>3.36</v>
      </c>
      <c r="AF1008" s="13">
        <v>3.51</v>
      </c>
      <c r="AG1008">
        <v>0.25</v>
      </c>
      <c r="AH1008" s="13"/>
      <c r="AI1008" s="34"/>
      <c r="AJ1008">
        <v>14.35</v>
      </c>
      <c r="AK1008" s="13">
        <v>7.0000000000000007E-2</v>
      </c>
      <c r="AL1008" s="13">
        <v>93.1</v>
      </c>
      <c r="AM1008" s="13">
        <v>2.69</v>
      </c>
      <c r="AN1008" s="13">
        <v>127.7</v>
      </c>
      <c r="AO1008" s="13">
        <v>894.26</v>
      </c>
      <c r="AP1008" s="13">
        <v>14.61</v>
      </c>
      <c r="AQ1008" s="13">
        <v>3.12</v>
      </c>
      <c r="AR1008" s="13">
        <v>110.56</v>
      </c>
      <c r="AS1008" s="13">
        <v>3.75</v>
      </c>
      <c r="AT1008" s="13">
        <v>4.72</v>
      </c>
      <c r="AU1008" s="13">
        <v>15.97</v>
      </c>
      <c r="AV1008" s="13">
        <v>4.9400000000000004</v>
      </c>
      <c r="AW1008" s="13">
        <v>22.87</v>
      </c>
      <c r="AX1008" s="34"/>
      <c r="AY1008" s="13"/>
      <c r="AZ1008" s="13"/>
      <c r="BA1008" s="13"/>
      <c r="BB1008" s="13">
        <v>1.61</v>
      </c>
      <c r="BC1008" s="13"/>
      <c r="BD1008" s="13"/>
      <c r="BE1008" s="13">
        <v>0.36</v>
      </c>
      <c r="BF1008" s="13">
        <v>1.02</v>
      </c>
      <c r="BG1008" s="13"/>
      <c r="BH1008" s="13">
        <v>2.09</v>
      </c>
      <c r="BI1008" s="13">
        <v>23.07</v>
      </c>
      <c r="BJ1008" s="13">
        <v>15.9</v>
      </c>
      <c r="BK1008" s="13">
        <v>30.71</v>
      </c>
      <c r="BL1008" s="13">
        <v>3.49</v>
      </c>
      <c r="BM1008" s="13">
        <v>13.19</v>
      </c>
      <c r="BN1008" s="13">
        <v>3.23</v>
      </c>
      <c r="BO1008" s="13">
        <v>2.61</v>
      </c>
      <c r="BP1008" s="13">
        <v>0.78</v>
      </c>
      <c r="BQ1008" s="13">
        <v>3.34</v>
      </c>
      <c r="BR1008" s="13">
        <v>0.65</v>
      </c>
      <c r="BS1008" s="13">
        <v>3.06</v>
      </c>
      <c r="BT1008" s="13">
        <v>0.9</v>
      </c>
      <c r="BU1008" s="13">
        <v>2.5099999999999998</v>
      </c>
      <c r="BV1008" s="13">
        <v>0.64</v>
      </c>
      <c r="BW1008" s="13">
        <v>2.4700000000000002</v>
      </c>
      <c r="BX1008" s="13"/>
      <c r="BY1008">
        <v>14.54</v>
      </c>
      <c r="BZ1008">
        <v>-0.12</v>
      </c>
      <c r="CA1008" s="13">
        <v>93.1</v>
      </c>
      <c r="CB1008" s="13">
        <v>127.7</v>
      </c>
      <c r="CC1008" s="13">
        <v>124</v>
      </c>
      <c r="CD1008" s="13">
        <v>2.0449999999999999</v>
      </c>
      <c r="CE1008" s="13">
        <v>0.70701000000000003</v>
      </c>
      <c r="CF1008" s="21">
        <v>0.7036</v>
      </c>
      <c r="CG1008" s="13"/>
      <c r="CH1008" s="13"/>
      <c r="CI1008">
        <v>3.23</v>
      </c>
      <c r="CJ1008" s="13">
        <v>13.19</v>
      </c>
      <c r="CK1008" s="13"/>
      <c r="CL1008" s="13"/>
      <c r="CM1008" s="13"/>
      <c r="CN1008" s="13"/>
      <c r="CO1008" s="13"/>
      <c r="CP1008" s="13"/>
      <c r="CQ1008">
        <v>3.75</v>
      </c>
      <c r="CR1008" s="13"/>
      <c r="CS1008" s="13"/>
      <c r="CT1008" s="13"/>
      <c r="CU1008" s="13"/>
      <c r="CV1008">
        <v>3.12</v>
      </c>
      <c r="CW1008">
        <v>14.61</v>
      </c>
      <c r="CX1008" s="13"/>
      <c r="CY1008" s="13"/>
      <c r="CZ1008" s="13"/>
      <c r="DA1008" s="13"/>
      <c r="DB1008" s="13"/>
      <c r="DC1008" s="13"/>
      <c r="DD1008" s="13"/>
      <c r="DE1008" s="13"/>
      <c r="DF1008" s="13"/>
      <c r="DG1008" s="22"/>
      <c r="DH1008" s="13"/>
      <c r="DI1008" s="13"/>
      <c r="DJ1008" s="13"/>
      <c r="DK1008" s="13"/>
      <c r="DL1008" s="13"/>
      <c r="DM1008" s="13"/>
      <c r="DN1008" s="13"/>
      <c r="DO1008" s="23"/>
      <c r="DP1008" s="13"/>
      <c r="DQ1008" s="13"/>
      <c r="DR1008" s="13"/>
      <c r="DS1008" s="13"/>
      <c r="DT1008" s="13"/>
      <c r="DU1008" s="13"/>
      <c r="DV1008" s="13"/>
      <c r="DW1008" s="13"/>
      <c r="DX1008" s="13"/>
      <c r="DY1008" s="13"/>
      <c r="DZ1008" s="13"/>
      <c r="EA1008" s="13"/>
      <c r="EB1008" s="13"/>
      <c r="EC1008" s="13"/>
      <c r="ED1008" s="13"/>
      <c r="EE1008" s="13"/>
      <c r="EF1008" s="13"/>
      <c r="EG1008" s="13"/>
      <c r="EH1008" s="13"/>
      <c r="EI1008" s="13"/>
      <c r="EJ1008" s="13"/>
      <c r="EK1008" s="13"/>
      <c r="EL1008" s="13"/>
      <c r="EM1008" s="13"/>
      <c r="EN1008" s="13"/>
      <c r="EO1008" s="13"/>
      <c r="EP1008" s="13"/>
      <c r="EQ1008" s="13"/>
      <c r="ER1008" s="13"/>
      <c r="ES1008" s="13"/>
      <c r="ET1008" s="13"/>
      <c r="EU1008" s="13"/>
      <c r="EV1008" s="13"/>
      <c r="EW1008" s="13"/>
      <c r="EX1008" s="13"/>
      <c r="EY1008" s="13"/>
      <c r="EZ1008" s="13"/>
      <c r="FA1008" s="13"/>
      <c r="FB1008" s="13"/>
      <c r="FC1008" s="13"/>
      <c r="FD1008" s="13"/>
      <c r="FE1008" s="13"/>
      <c r="FF1008" s="13"/>
    </row>
    <row r="1009" spans="1:162" customFormat="1" x14ac:dyDescent="0.25">
      <c r="A1009" s="13" t="s">
        <v>111</v>
      </c>
      <c r="C1009" s="14" t="s">
        <v>1796</v>
      </c>
      <c r="D1009">
        <v>124</v>
      </c>
      <c r="H1009" t="s">
        <v>121</v>
      </c>
      <c r="K1009" t="s">
        <v>1763</v>
      </c>
      <c r="L1009" s="15">
        <v>-117.0812</v>
      </c>
      <c r="M1009" s="15">
        <v>33.373699999999999</v>
      </c>
      <c r="N1009" s="14" t="s">
        <v>114</v>
      </c>
      <c r="O1009" s="14" t="s">
        <v>115</v>
      </c>
      <c r="P1009" s="14" t="s">
        <v>116</v>
      </c>
      <c r="Q1009" s="14" t="s">
        <v>117</v>
      </c>
      <c r="R1009" s="16" t="s">
        <v>118</v>
      </c>
      <c r="S1009">
        <v>75.16</v>
      </c>
      <c r="T1009">
        <v>0.22</v>
      </c>
      <c r="U1009">
        <v>13.65</v>
      </c>
      <c r="W1009">
        <v>2.0099999999999998</v>
      </c>
      <c r="X1009">
        <v>2.08</v>
      </c>
      <c r="Y1009">
        <f t="shared" si="16"/>
        <v>3.8816047999999999</v>
      </c>
      <c r="Z1009">
        <v>0.04</v>
      </c>
      <c r="AC1009">
        <v>0.27</v>
      </c>
      <c r="AE1009">
        <v>3.71</v>
      </c>
      <c r="AF1009">
        <v>3.09</v>
      </c>
      <c r="AG1009">
        <v>0.25</v>
      </c>
      <c r="AK1009">
        <v>0.08</v>
      </c>
      <c r="AL1009">
        <v>77</v>
      </c>
      <c r="AN1009">
        <v>130</v>
      </c>
      <c r="AQ1009">
        <v>1.6</v>
      </c>
      <c r="BY1009">
        <v>4.5</v>
      </c>
      <c r="CA1009">
        <v>77</v>
      </c>
      <c r="CB1009">
        <v>130</v>
      </c>
      <c r="CD1009">
        <v>1.7130000000000001</v>
      </c>
      <c r="CE1009">
        <v>0.70642000000000005</v>
      </c>
      <c r="CF1009">
        <v>0.7036</v>
      </c>
      <c r="CV1009">
        <v>1.6</v>
      </c>
      <c r="DG1009" s="17"/>
      <c r="DO1009" s="18"/>
    </row>
    <row r="1010" spans="1:162" customFormat="1" x14ac:dyDescent="0.25">
      <c r="A1010" s="13" t="s">
        <v>111</v>
      </c>
      <c r="B1010" s="13" t="s">
        <v>601</v>
      </c>
      <c r="C1010" s="19" t="s">
        <v>1797</v>
      </c>
      <c r="D1010" s="20">
        <v>124</v>
      </c>
      <c r="E1010" s="13">
        <v>10</v>
      </c>
      <c r="F1010" s="13">
        <v>120</v>
      </c>
      <c r="G1010" s="13" t="s">
        <v>436</v>
      </c>
      <c r="H1010" s="13"/>
      <c r="I1010" s="13" t="s">
        <v>764</v>
      </c>
      <c r="J1010" s="13"/>
      <c r="K1010" s="13" t="s">
        <v>1763</v>
      </c>
      <c r="L1010" s="33">
        <v>-117.11620000000001</v>
      </c>
      <c r="M1010" s="33">
        <v>33.401400000000002</v>
      </c>
      <c r="N1010" s="19" t="s">
        <v>301</v>
      </c>
      <c r="O1010" s="19" t="s">
        <v>115</v>
      </c>
      <c r="P1010" s="13" t="s">
        <v>605</v>
      </c>
      <c r="Q1010" s="14" t="s">
        <v>117</v>
      </c>
      <c r="R1010" s="16" t="s">
        <v>118</v>
      </c>
      <c r="S1010" s="13">
        <v>75.2</v>
      </c>
      <c r="T1010" s="13">
        <v>0.16</v>
      </c>
      <c r="U1010" s="13">
        <v>12.9</v>
      </c>
      <c r="V1010" s="13"/>
      <c r="W1010" s="13"/>
      <c r="X1010" s="13">
        <v>1.82</v>
      </c>
      <c r="Y1010">
        <f t="shared" si="16"/>
        <v>1.6376542000000001</v>
      </c>
      <c r="Z1010" s="13">
        <v>0.03</v>
      </c>
      <c r="AA1010">
        <v>0.11</v>
      </c>
      <c r="AB1010" s="13"/>
      <c r="AC1010" s="13">
        <v>0.23</v>
      </c>
      <c r="AD1010" s="13">
        <v>1.1399999999999999</v>
      </c>
      <c r="AE1010" s="13">
        <v>3.56</v>
      </c>
      <c r="AF1010" s="13">
        <v>3.83</v>
      </c>
      <c r="AG1010">
        <v>0.34</v>
      </c>
      <c r="AH1010" s="13"/>
      <c r="AI1010" s="34"/>
      <c r="AJ1010">
        <v>17.91</v>
      </c>
      <c r="AK1010" s="13">
        <v>0.08</v>
      </c>
      <c r="AL1010" s="13">
        <v>98.2</v>
      </c>
      <c r="AM1010" s="13">
        <v>0.97</v>
      </c>
      <c r="AN1010" s="13">
        <v>99.98</v>
      </c>
      <c r="AO1010" s="13">
        <v>1257.6400000000001</v>
      </c>
      <c r="AP1010" s="13">
        <v>8.75</v>
      </c>
      <c r="AQ1010" s="13">
        <v>2.5099999999999998</v>
      </c>
      <c r="AR1010" s="13">
        <v>115.61</v>
      </c>
      <c r="AS1010" s="13">
        <v>3.19</v>
      </c>
      <c r="AT1010" s="13">
        <v>5.76</v>
      </c>
      <c r="AU1010" s="13">
        <v>29.65</v>
      </c>
      <c r="AV1010" s="13">
        <v>18.8</v>
      </c>
      <c r="AW1010" s="13">
        <v>33.270000000000003</v>
      </c>
      <c r="AX1010" s="34"/>
      <c r="AY1010" s="13"/>
      <c r="AZ1010" s="13"/>
      <c r="BA1010" s="13"/>
      <c r="BB1010" s="13">
        <v>3.51</v>
      </c>
      <c r="BC1010" s="13"/>
      <c r="BD1010" s="13"/>
      <c r="BE1010" s="13">
        <v>0.32</v>
      </c>
      <c r="BF1010" s="13">
        <v>0.46</v>
      </c>
      <c r="BG1010" s="13"/>
      <c r="BH1010" s="13">
        <v>2.09</v>
      </c>
      <c r="BI1010" s="13">
        <v>79.430000000000007</v>
      </c>
      <c r="BJ1010" s="13">
        <v>17.91</v>
      </c>
      <c r="BK1010" s="13">
        <v>38.130000000000003</v>
      </c>
      <c r="BL1010" s="13">
        <v>4.78</v>
      </c>
      <c r="BM1010" s="13">
        <v>17.079999999999998</v>
      </c>
      <c r="BN1010" s="13">
        <v>3.09</v>
      </c>
      <c r="BO1010" s="13">
        <v>3.24</v>
      </c>
      <c r="BP1010" s="13">
        <v>0.18</v>
      </c>
      <c r="BQ1010" s="13">
        <v>3.43</v>
      </c>
      <c r="BR1010" s="13">
        <v>0.62</v>
      </c>
      <c r="BS1010" s="13">
        <v>4.18</v>
      </c>
      <c r="BT1010" s="13">
        <v>0.88</v>
      </c>
      <c r="BU1010" s="13">
        <v>2.77</v>
      </c>
      <c r="BV1010" s="13">
        <v>0.45</v>
      </c>
      <c r="BW1010" s="13">
        <v>3.15</v>
      </c>
      <c r="BX1010" s="13"/>
      <c r="BY1010">
        <v>2.13</v>
      </c>
      <c r="BZ1010">
        <v>1.76</v>
      </c>
      <c r="CA1010" s="13">
        <v>98.2</v>
      </c>
      <c r="CB1010" s="13">
        <v>99.98</v>
      </c>
      <c r="CC1010" s="13">
        <v>124</v>
      </c>
      <c r="CD1010" s="13">
        <v>3.1829999999999998</v>
      </c>
      <c r="CE1010" s="13">
        <v>0.70945000000000003</v>
      </c>
      <c r="CF1010" s="21">
        <v>0.7036</v>
      </c>
      <c r="CG1010" s="13"/>
      <c r="CH1010" s="13"/>
      <c r="CI1010">
        <v>3.09</v>
      </c>
      <c r="CJ1010" s="13">
        <v>17.079999999999998</v>
      </c>
      <c r="CK1010" s="13"/>
      <c r="CL1010" s="13"/>
      <c r="CM1010" s="13"/>
      <c r="CN1010" s="13"/>
      <c r="CO1010" s="13"/>
      <c r="CP1010" s="13"/>
      <c r="CQ1010">
        <v>3.19</v>
      </c>
      <c r="CR1010" s="13"/>
      <c r="CS1010" s="13"/>
      <c r="CT1010" s="13"/>
      <c r="CU1010" s="13"/>
      <c r="CV1010">
        <v>2.5099999999999998</v>
      </c>
      <c r="CW1010">
        <v>8.75</v>
      </c>
      <c r="CX1010" s="13"/>
      <c r="CY1010" s="13"/>
      <c r="CZ1010" s="13"/>
      <c r="DA1010" s="13"/>
      <c r="DB1010" s="13"/>
      <c r="DC1010" s="13"/>
      <c r="DD1010" s="13"/>
      <c r="DE1010" s="13"/>
      <c r="DF1010" s="13"/>
      <c r="DG1010" s="22"/>
      <c r="DH1010" s="13"/>
      <c r="DI1010" s="13"/>
      <c r="DJ1010" s="13"/>
      <c r="DK1010" s="13"/>
      <c r="DL1010" s="13"/>
      <c r="DM1010" s="13"/>
      <c r="DN1010" s="13"/>
      <c r="DO1010" s="23"/>
      <c r="DP1010" s="13"/>
      <c r="DQ1010" s="13"/>
      <c r="DR1010" s="13"/>
      <c r="DS1010" s="13"/>
      <c r="DT1010" s="13"/>
      <c r="DU1010" s="13"/>
      <c r="DV1010" s="13"/>
      <c r="DW1010" s="13"/>
      <c r="DX1010" s="13"/>
      <c r="DY1010" s="13"/>
      <c r="DZ1010" s="13"/>
      <c r="EA1010" s="13"/>
      <c r="EB1010" s="13"/>
      <c r="EC1010" s="13"/>
      <c r="ED1010" s="13"/>
      <c r="EE1010" s="13"/>
      <c r="EF1010" s="13"/>
      <c r="EG1010" s="13"/>
      <c r="EH1010" s="13"/>
      <c r="EI1010" s="13"/>
      <c r="EJ1010" s="13"/>
      <c r="EK1010" s="13"/>
      <c r="EL1010" s="13"/>
      <c r="EM1010" s="13"/>
      <c r="EN1010" s="13"/>
      <c r="EO1010" s="13"/>
      <c r="EP1010" s="13"/>
      <c r="EQ1010" s="13"/>
      <c r="ER1010" s="13"/>
      <c r="ES1010" s="13"/>
      <c r="ET1010" s="13"/>
      <c r="EU1010" s="13"/>
      <c r="EV1010" s="13"/>
      <c r="EW1010" s="13"/>
      <c r="EX1010" s="13"/>
      <c r="EY1010" s="13"/>
      <c r="EZ1010" s="13"/>
      <c r="FA1010" s="13"/>
      <c r="FB1010" s="13"/>
      <c r="FC1010" s="13"/>
      <c r="FD1010" s="13"/>
      <c r="FE1010" s="13"/>
      <c r="FF1010" s="13"/>
    </row>
    <row r="1011" spans="1:162" customFormat="1" x14ac:dyDescent="0.25">
      <c r="A1011" s="13" t="s">
        <v>111</v>
      </c>
      <c r="C1011" s="14" t="s">
        <v>1798</v>
      </c>
      <c r="D1011">
        <v>124</v>
      </c>
      <c r="H1011" t="s">
        <v>121</v>
      </c>
      <c r="K1011" t="s">
        <v>1799</v>
      </c>
      <c r="L1011" s="15">
        <v>-117.1504</v>
      </c>
      <c r="M1011" s="15">
        <v>33.433100000000003</v>
      </c>
      <c r="N1011" s="14" t="s">
        <v>756</v>
      </c>
      <c r="O1011" s="14" t="s">
        <v>115</v>
      </c>
      <c r="P1011" s="14" t="s">
        <v>116</v>
      </c>
      <c r="Q1011" s="14" t="s">
        <v>117</v>
      </c>
      <c r="R1011" s="16" t="s">
        <v>118</v>
      </c>
      <c r="S1011">
        <v>77.209999999999994</v>
      </c>
      <c r="T1011">
        <v>0.1</v>
      </c>
      <c r="U1011">
        <v>12.75</v>
      </c>
      <c r="W1011">
        <v>1.32</v>
      </c>
      <c r="X1011">
        <v>1.42</v>
      </c>
      <c r="Y1011">
        <f t="shared" si="16"/>
        <v>2.5977302</v>
      </c>
      <c r="Z1011">
        <v>0.03</v>
      </c>
      <c r="AC1011">
        <v>0.2</v>
      </c>
      <c r="AD1011">
        <v>0.77</v>
      </c>
      <c r="AE1011">
        <v>3.95</v>
      </c>
      <c r="AF1011">
        <v>3.68</v>
      </c>
      <c r="AG1011">
        <v>0.19</v>
      </c>
      <c r="AK1011">
        <v>0.06</v>
      </c>
      <c r="AL1011">
        <v>100</v>
      </c>
      <c r="AN1011">
        <v>56.2</v>
      </c>
      <c r="AQ1011">
        <v>1.5</v>
      </c>
      <c r="BY1011">
        <v>5.05</v>
      </c>
      <c r="CA1011">
        <v>100</v>
      </c>
      <c r="CB1011">
        <v>56.2</v>
      </c>
      <c r="CD1011">
        <v>5.1509999999999998</v>
      </c>
      <c r="CE1011">
        <v>0.71242000000000005</v>
      </c>
      <c r="CF1011">
        <v>0.7036</v>
      </c>
      <c r="CV1011">
        <v>1.5</v>
      </c>
      <c r="DG1011" s="17"/>
      <c r="DO1011" s="18"/>
    </row>
    <row r="1012" spans="1:162" customFormat="1" x14ac:dyDescent="0.25">
      <c r="A1012" s="13" t="s">
        <v>111</v>
      </c>
      <c r="B1012" s="13" t="s">
        <v>1687</v>
      </c>
      <c r="C1012" s="19" t="s">
        <v>1800</v>
      </c>
      <c r="D1012" s="20">
        <v>124</v>
      </c>
      <c r="E1012" s="13">
        <v>4</v>
      </c>
      <c r="F1012" s="13">
        <v>120</v>
      </c>
      <c r="G1012" s="13"/>
      <c r="H1012" s="13" t="s">
        <v>436</v>
      </c>
      <c r="I1012" s="13" t="s">
        <v>1544</v>
      </c>
      <c r="J1012" s="13"/>
      <c r="K1012" s="13" t="s">
        <v>1678</v>
      </c>
      <c r="L1012" s="13"/>
      <c r="M1012" s="13"/>
      <c r="N1012" s="13" t="s">
        <v>1648</v>
      </c>
      <c r="O1012" s="13" t="s">
        <v>76</v>
      </c>
      <c r="P1012" s="13" t="s">
        <v>1801</v>
      </c>
      <c r="Q1012" s="13"/>
      <c r="R1012" s="16" t="s">
        <v>118</v>
      </c>
      <c r="S1012" s="13">
        <v>77.36</v>
      </c>
      <c r="T1012" s="13"/>
      <c r="U1012" s="13"/>
      <c r="V1012" s="13"/>
      <c r="W1012" s="13"/>
      <c r="X1012" s="13">
        <v>1.23</v>
      </c>
      <c r="Y1012">
        <f t="shared" si="16"/>
        <v>1.1067663000000001</v>
      </c>
      <c r="Z1012" s="13"/>
      <c r="AA1012" s="13"/>
      <c r="AB1012" s="13"/>
      <c r="AC1012" s="13">
        <v>0.13</v>
      </c>
      <c r="AD1012" s="13"/>
      <c r="AE1012" s="13"/>
      <c r="AF1012" s="13">
        <v>3.07</v>
      </c>
      <c r="AG1012" s="13"/>
      <c r="AH1012" s="13"/>
      <c r="AI1012" s="13"/>
      <c r="AJ1012" s="13"/>
      <c r="AK1012" s="13"/>
      <c r="AL1012" s="13"/>
      <c r="AM1012" s="13"/>
      <c r="AN1012" s="13">
        <v>50</v>
      </c>
      <c r="AO1012" s="13"/>
      <c r="AP1012" s="13"/>
      <c r="AQ1012" s="13"/>
      <c r="AR1012" s="13"/>
      <c r="AS1012" s="13"/>
      <c r="AT1012" s="13">
        <v>5.9</v>
      </c>
      <c r="AU1012" s="13">
        <v>33.5</v>
      </c>
      <c r="AV1012" s="13"/>
      <c r="AW1012" s="13"/>
      <c r="AX1012" s="13"/>
      <c r="AY1012" s="13"/>
      <c r="AZ1012" s="13"/>
      <c r="BA1012" s="13"/>
      <c r="BB1012" s="13"/>
      <c r="BC1012" s="13"/>
      <c r="BD1012" s="13"/>
      <c r="BE1012" s="13"/>
      <c r="BF1012" s="13"/>
      <c r="BG1012" s="13"/>
      <c r="BH1012" s="13"/>
      <c r="BI1012" s="13"/>
      <c r="BJ1012" s="13"/>
      <c r="BK1012" s="13"/>
      <c r="BL1012" s="13"/>
      <c r="BM1012" s="13"/>
      <c r="BN1012" s="13"/>
      <c r="BO1012" s="13"/>
      <c r="BP1012" s="13"/>
      <c r="BQ1012" s="13"/>
      <c r="BR1012" s="13"/>
      <c r="BS1012" s="13"/>
      <c r="BT1012" s="13"/>
      <c r="BU1012" s="13"/>
      <c r="BV1012" s="13"/>
      <c r="BW1012" s="13"/>
      <c r="BX1012" s="13"/>
      <c r="BY1012" s="13"/>
      <c r="BZ1012" s="13"/>
      <c r="CA1012" s="13"/>
      <c r="CB1012" s="13">
        <v>50</v>
      </c>
      <c r="CC1012" s="13">
        <v>124</v>
      </c>
      <c r="CD1012" s="13"/>
      <c r="CE1012" s="13"/>
      <c r="CF1012" s="21"/>
      <c r="CG1012" s="13"/>
      <c r="CH1012" s="13"/>
      <c r="CI1012" s="13"/>
      <c r="CJ1012" s="13"/>
      <c r="CK1012" s="13"/>
      <c r="CL1012" s="13"/>
      <c r="CM1012" s="13"/>
      <c r="CN1012" s="13"/>
      <c r="CO1012" s="13"/>
      <c r="CP1012" s="13"/>
      <c r="CQ1012" s="13"/>
      <c r="CR1012" s="13"/>
      <c r="CS1012" s="13"/>
      <c r="CT1012" s="13"/>
      <c r="CU1012" s="13"/>
      <c r="CV1012" s="13"/>
      <c r="CW1012" s="13"/>
      <c r="CX1012" s="13"/>
      <c r="CY1012" s="13"/>
      <c r="CZ1012" s="13"/>
      <c r="DA1012" s="13"/>
      <c r="DB1012" s="13"/>
      <c r="DC1012" s="13"/>
      <c r="DD1012" s="13"/>
      <c r="DE1012" s="13"/>
      <c r="DF1012" s="13"/>
      <c r="DG1012" s="22"/>
      <c r="DH1012" s="13"/>
      <c r="DI1012" s="13"/>
      <c r="DJ1012" s="13"/>
      <c r="DK1012" s="13"/>
      <c r="DL1012" s="13"/>
      <c r="DM1012" s="13"/>
      <c r="DN1012" s="13"/>
      <c r="DO1012" s="23"/>
      <c r="DP1012" s="13"/>
      <c r="DQ1012" s="13"/>
      <c r="DR1012" s="13"/>
      <c r="DS1012" s="13"/>
      <c r="DT1012" s="13"/>
      <c r="DU1012" s="13"/>
      <c r="DV1012" s="13"/>
      <c r="DW1012" s="13"/>
      <c r="DX1012" s="13"/>
      <c r="DY1012" s="13"/>
      <c r="DZ1012" s="13"/>
      <c r="EA1012" s="13"/>
      <c r="EB1012" s="13"/>
      <c r="EC1012" s="13"/>
      <c r="ED1012" s="13"/>
      <c r="EE1012" s="13"/>
      <c r="EF1012" s="13"/>
      <c r="EG1012" s="13"/>
      <c r="EH1012" s="13"/>
      <c r="EI1012" s="13"/>
      <c r="EJ1012" s="13"/>
      <c r="EK1012" s="13"/>
      <c r="EL1012" s="13"/>
      <c r="EM1012" s="13"/>
      <c r="EN1012" s="13"/>
      <c r="EO1012" s="13"/>
      <c r="EP1012" s="13"/>
      <c r="EQ1012" s="13"/>
      <c r="ER1012" s="13"/>
      <c r="ES1012" s="13"/>
      <c r="ET1012" s="13"/>
      <c r="EU1012" s="13"/>
      <c r="EV1012" s="13"/>
      <c r="EW1012" s="13"/>
      <c r="EX1012" s="13"/>
      <c r="EY1012" s="13"/>
      <c r="EZ1012" s="13"/>
      <c r="FA1012" s="13"/>
      <c r="FB1012" s="13"/>
      <c r="FC1012" s="13"/>
      <c r="FD1012" s="13"/>
      <c r="FE1012" s="13"/>
      <c r="FF1012" s="13"/>
    </row>
    <row r="1013" spans="1:162" customFormat="1" x14ac:dyDescent="0.25">
      <c r="A1013" s="13" t="s">
        <v>111</v>
      </c>
      <c r="B1013" s="13" t="s">
        <v>1687</v>
      </c>
      <c r="C1013" s="19" t="s">
        <v>1802</v>
      </c>
      <c r="D1013" s="20">
        <v>124</v>
      </c>
      <c r="E1013" s="13">
        <v>4</v>
      </c>
      <c r="F1013" s="13">
        <v>120</v>
      </c>
      <c r="G1013" s="13"/>
      <c r="H1013" s="13" t="s">
        <v>436</v>
      </c>
      <c r="I1013" s="13" t="s">
        <v>1609</v>
      </c>
      <c r="J1013" s="13"/>
      <c r="K1013" s="13" t="s">
        <v>1803</v>
      </c>
      <c r="L1013" s="13"/>
      <c r="M1013" s="13"/>
      <c r="N1013" s="13" t="s">
        <v>1648</v>
      </c>
      <c r="O1013" s="13" t="s">
        <v>76</v>
      </c>
      <c r="P1013" s="13" t="s">
        <v>1804</v>
      </c>
      <c r="Q1013" s="13"/>
      <c r="R1013" s="16" t="s">
        <v>118</v>
      </c>
      <c r="S1013" s="13">
        <v>77.7</v>
      </c>
      <c r="T1013" s="13"/>
      <c r="U1013" s="13"/>
      <c r="V1013" s="13"/>
      <c r="W1013" s="13"/>
      <c r="X1013" s="13">
        <v>2.04</v>
      </c>
      <c r="Y1013">
        <f t="shared" si="16"/>
        <v>1.8356124</v>
      </c>
      <c r="Z1013" s="13"/>
      <c r="AA1013" s="13"/>
      <c r="AB1013" s="13"/>
      <c r="AC1013" s="13">
        <v>0.21</v>
      </c>
      <c r="AD1013" s="13"/>
      <c r="AE1013" s="13"/>
      <c r="AF1013" s="13">
        <v>3.23</v>
      </c>
      <c r="AG1013" s="13"/>
      <c r="AH1013" s="13"/>
      <c r="AI1013" s="13"/>
      <c r="AJ1013" s="13"/>
      <c r="AK1013" s="13"/>
      <c r="AL1013" s="13"/>
      <c r="AM1013" s="13"/>
      <c r="AN1013" s="13">
        <v>94</v>
      </c>
      <c r="AO1013" s="13"/>
      <c r="AP1013" s="13"/>
      <c r="AQ1013" s="13"/>
      <c r="AR1013" s="13"/>
      <c r="AS1013" s="13"/>
      <c r="AT1013" s="13">
        <v>5.7</v>
      </c>
      <c r="AU1013" s="13">
        <v>24.4</v>
      </c>
      <c r="AV1013" s="13"/>
      <c r="AW1013" s="13"/>
      <c r="AX1013" s="13"/>
      <c r="AY1013" s="13"/>
      <c r="AZ1013" s="13"/>
      <c r="BA1013" s="13"/>
      <c r="BB1013" s="13"/>
      <c r="BC1013" s="13"/>
      <c r="BD1013" s="13"/>
      <c r="BE1013" s="13"/>
      <c r="BF1013" s="13"/>
      <c r="BG1013" s="13"/>
      <c r="BH1013" s="13"/>
      <c r="BI1013" s="13"/>
      <c r="BJ1013" s="13"/>
      <c r="BK1013" s="13"/>
      <c r="BL1013" s="13"/>
      <c r="BM1013" s="13"/>
      <c r="BN1013" s="13"/>
      <c r="BO1013" s="13"/>
      <c r="BP1013" s="13"/>
      <c r="BQ1013" s="13"/>
      <c r="BR1013" s="13"/>
      <c r="BS1013" s="13"/>
      <c r="BT1013" s="13"/>
      <c r="BU1013" s="13"/>
      <c r="BV1013" s="13"/>
      <c r="BW1013" s="13"/>
      <c r="BX1013" s="13"/>
      <c r="BY1013" s="13"/>
      <c r="BZ1013" s="13"/>
      <c r="CA1013" s="13"/>
      <c r="CB1013" s="13">
        <v>94</v>
      </c>
      <c r="CC1013" s="13">
        <v>124</v>
      </c>
      <c r="CD1013" s="13"/>
      <c r="CE1013" s="13"/>
      <c r="CF1013" s="21"/>
      <c r="CG1013" s="13"/>
      <c r="CH1013" s="13"/>
      <c r="CI1013" s="13"/>
      <c r="CJ1013" s="13"/>
      <c r="CK1013" s="13"/>
      <c r="CL1013" s="13"/>
      <c r="CM1013" s="13"/>
      <c r="CN1013" s="13"/>
      <c r="CO1013" s="13"/>
      <c r="CP1013" s="13"/>
      <c r="CQ1013" s="13"/>
      <c r="CR1013" s="13"/>
      <c r="CS1013" s="13"/>
      <c r="CT1013" s="13"/>
      <c r="CU1013" s="13"/>
      <c r="CV1013" s="13"/>
      <c r="CW1013" s="13"/>
      <c r="CX1013" s="13"/>
      <c r="CY1013" s="13"/>
      <c r="CZ1013" s="13"/>
      <c r="DA1013" s="13"/>
      <c r="DB1013" s="13"/>
      <c r="DC1013" s="13"/>
      <c r="DD1013" s="13"/>
      <c r="DE1013" s="13"/>
      <c r="DF1013" s="13"/>
      <c r="DG1013" s="22"/>
      <c r="DH1013" s="13"/>
      <c r="DI1013" s="13"/>
      <c r="DJ1013" s="13"/>
      <c r="DK1013" s="13"/>
      <c r="DL1013" s="13"/>
      <c r="DM1013" s="13"/>
      <c r="DN1013" s="13"/>
      <c r="DO1013" s="23"/>
      <c r="DP1013" s="13"/>
      <c r="DQ1013" s="13"/>
      <c r="DR1013" s="13"/>
      <c r="DS1013" s="13"/>
      <c r="DT1013" s="13"/>
      <c r="DU1013" s="13"/>
      <c r="DV1013" s="13"/>
      <c r="DW1013" s="13"/>
      <c r="DX1013" s="13"/>
      <c r="DY1013" s="13"/>
      <c r="DZ1013" s="13"/>
      <c r="EA1013" s="13"/>
      <c r="EB1013" s="13"/>
      <c r="EC1013" s="13"/>
      <c r="ED1013" s="13"/>
      <c r="EE1013" s="13"/>
      <c r="EF1013" s="13"/>
      <c r="EG1013" s="13"/>
      <c r="EH1013" s="13"/>
      <c r="EI1013" s="13"/>
      <c r="EJ1013" s="13"/>
      <c r="EK1013" s="13"/>
      <c r="EL1013" s="13"/>
      <c r="EM1013" s="13"/>
      <c r="EN1013" s="13"/>
      <c r="EO1013" s="13"/>
      <c r="EP1013" s="13"/>
      <c r="EQ1013" s="13"/>
      <c r="ER1013" s="13"/>
      <c r="ES1013" s="13"/>
      <c r="ET1013" s="13"/>
      <c r="EU1013" s="13"/>
      <c r="EV1013" s="13"/>
      <c r="EW1013" s="13"/>
      <c r="EX1013" s="13"/>
      <c r="EY1013" s="13"/>
      <c r="EZ1013" s="13"/>
      <c r="FA1013" s="13"/>
      <c r="FB1013" s="13"/>
      <c r="FC1013" s="13"/>
      <c r="FD1013" s="13"/>
      <c r="FE1013" s="13"/>
      <c r="FF1013" s="13"/>
    </row>
    <row r="1014" spans="1:162" customFormat="1" x14ac:dyDescent="0.25">
      <c r="A1014" s="13" t="s">
        <v>111</v>
      </c>
      <c r="C1014" s="14" t="s">
        <v>1805</v>
      </c>
      <c r="D1014" s="20">
        <v>125</v>
      </c>
      <c r="E1014" s="13">
        <v>50</v>
      </c>
      <c r="F1014" s="13">
        <v>130</v>
      </c>
      <c r="G1014" s="13"/>
      <c r="H1014" s="13" t="s">
        <v>126</v>
      </c>
      <c r="I1014" s="13" t="s">
        <v>1806</v>
      </c>
      <c r="J1014" s="13" t="s">
        <v>1807</v>
      </c>
      <c r="K1014" s="13" t="s">
        <v>1808</v>
      </c>
      <c r="L1014" s="14">
        <v>-116.77500000000001</v>
      </c>
      <c r="M1014" s="14">
        <v>34.168999999999997</v>
      </c>
      <c r="N1014" s="13" t="s">
        <v>148</v>
      </c>
      <c r="O1014" s="13" t="s">
        <v>115</v>
      </c>
      <c r="P1014" s="14" t="s">
        <v>440</v>
      </c>
      <c r="Q1014" s="14" t="s">
        <v>117</v>
      </c>
      <c r="R1014" s="14" t="s">
        <v>118</v>
      </c>
      <c r="S1014">
        <v>59.12</v>
      </c>
      <c r="T1014">
        <v>0.96</v>
      </c>
      <c r="U1014">
        <v>17.29</v>
      </c>
      <c r="W1014">
        <v>6.65</v>
      </c>
      <c r="X1014" s="24">
        <v>18.23</v>
      </c>
      <c r="Y1014">
        <f t="shared" si="16"/>
        <v>23.053536299999998</v>
      </c>
      <c r="Z1014">
        <v>0.1</v>
      </c>
      <c r="AA1014">
        <v>0.14000000000000001</v>
      </c>
      <c r="AC1014">
        <v>3.04</v>
      </c>
      <c r="AD1014">
        <v>6.8</v>
      </c>
      <c r="AE1014">
        <v>3.46</v>
      </c>
      <c r="AF1014">
        <v>2.38</v>
      </c>
      <c r="AG1014">
        <v>0.44</v>
      </c>
      <c r="AJ1014">
        <v>19.43</v>
      </c>
      <c r="AK1014">
        <v>0.21</v>
      </c>
      <c r="AL1014">
        <v>70.400000000000006</v>
      </c>
      <c r="AM1014">
        <v>0.88</v>
      </c>
      <c r="AN1014">
        <v>616.64</v>
      </c>
      <c r="AO1014">
        <v>606.71</v>
      </c>
      <c r="AP1014">
        <v>6.39</v>
      </c>
      <c r="AQ1014">
        <v>0.86</v>
      </c>
      <c r="AR1014">
        <v>145.59</v>
      </c>
      <c r="AS1014">
        <v>3.75</v>
      </c>
      <c r="AT1014">
        <v>8.6300000000000008</v>
      </c>
      <c r="AU1014">
        <v>18.34</v>
      </c>
      <c r="AV1014">
        <v>25.46</v>
      </c>
      <c r="AW1014">
        <v>77.58</v>
      </c>
      <c r="BB1014">
        <v>1.65</v>
      </c>
      <c r="BE1014">
        <v>0.18</v>
      </c>
      <c r="BF1014">
        <v>0.67</v>
      </c>
      <c r="BH1014">
        <v>21.56</v>
      </c>
      <c r="BI1014">
        <v>8.1199999999999992</v>
      </c>
      <c r="BJ1014">
        <v>24.49</v>
      </c>
      <c r="BK1014">
        <v>49.64</v>
      </c>
      <c r="BL1014">
        <v>6.28</v>
      </c>
      <c r="BM1014">
        <v>25.72</v>
      </c>
      <c r="BN1014">
        <v>5.44</v>
      </c>
      <c r="BO1014">
        <v>15.49</v>
      </c>
      <c r="BP1014">
        <v>1.39</v>
      </c>
      <c r="BQ1014">
        <v>4.29</v>
      </c>
      <c r="BR1014">
        <v>0.6</v>
      </c>
      <c r="BS1014">
        <v>3.5</v>
      </c>
      <c r="BT1014">
        <v>0.63</v>
      </c>
      <c r="BU1014">
        <v>1.77</v>
      </c>
      <c r="BV1014">
        <v>0.28000000000000003</v>
      </c>
      <c r="BW1014">
        <v>1.47</v>
      </c>
      <c r="BY1014">
        <v>122.94</v>
      </c>
      <c r="CA1014">
        <v>70.400000000000006</v>
      </c>
      <c r="CB1014">
        <v>616.64</v>
      </c>
      <c r="CC1014" s="13">
        <v>125</v>
      </c>
      <c r="CD1014" s="13">
        <v>0.32700000000000001</v>
      </c>
      <c r="CE1014" s="13">
        <v>0.71013899999999996</v>
      </c>
      <c r="CF1014" s="21">
        <v>0.70953999999999995</v>
      </c>
      <c r="CI1014">
        <v>5.44</v>
      </c>
      <c r="CJ1014">
        <v>25.72</v>
      </c>
      <c r="CQ1014">
        <v>3.75</v>
      </c>
      <c r="CV1014">
        <v>0.86</v>
      </c>
      <c r="CW1014">
        <v>6.39</v>
      </c>
      <c r="DG1014" s="17"/>
      <c r="DO1014" s="18"/>
    </row>
    <row r="1015" spans="1:162" customFormat="1" x14ac:dyDescent="0.25">
      <c r="A1015" s="13" t="s">
        <v>111</v>
      </c>
      <c r="C1015" s="14" t="s">
        <v>1809</v>
      </c>
      <c r="D1015" s="20">
        <v>125</v>
      </c>
      <c r="E1015" s="13">
        <v>50</v>
      </c>
      <c r="F1015" s="13">
        <v>130</v>
      </c>
      <c r="G1015" s="13"/>
      <c r="H1015" s="13" t="s">
        <v>126</v>
      </c>
      <c r="I1015" s="13" t="s">
        <v>1806</v>
      </c>
      <c r="J1015" s="13" t="s">
        <v>1807</v>
      </c>
      <c r="K1015" s="13" t="s">
        <v>1808</v>
      </c>
      <c r="L1015" s="14">
        <v>-116.8081</v>
      </c>
      <c r="M1015" s="14">
        <v>34.170900000000003</v>
      </c>
      <c r="N1015" s="13" t="s">
        <v>148</v>
      </c>
      <c r="O1015" s="13" t="s">
        <v>115</v>
      </c>
      <c r="P1015" s="14" t="s">
        <v>440</v>
      </c>
      <c r="Q1015" s="14" t="s">
        <v>117</v>
      </c>
      <c r="R1015" s="14" t="s">
        <v>118</v>
      </c>
      <c r="S1015">
        <v>59.7</v>
      </c>
      <c r="T1015">
        <v>0.87</v>
      </c>
      <c r="U1015">
        <v>17.36</v>
      </c>
      <c r="W1015">
        <v>6.36</v>
      </c>
      <c r="X1015" s="24">
        <v>17.28</v>
      </c>
      <c r="Y1015">
        <f t="shared" si="16"/>
        <v>21.908716800000001</v>
      </c>
      <c r="Z1015">
        <v>0.11</v>
      </c>
      <c r="AA1015">
        <v>0.13</v>
      </c>
      <c r="AC1015">
        <v>3.3</v>
      </c>
      <c r="AD1015">
        <v>6.11</v>
      </c>
      <c r="AE1015">
        <v>3.34</v>
      </c>
      <c r="AF1015">
        <v>2.6</v>
      </c>
      <c r="AG1015">
        <v>0.54</v>
      </c>
      <c r="AJ1015">
        <v>30.69</v>
      </c>
      <c r="AK1015">
        <v>0.31</v>
      </c>
      <c r="AL1015">
        <v>74.099999999999994</v>
      </c>
      <c r="AM1015">
        <v>1.36</v>
      </c>
      <c r="AN1015">
        <v>578.67999999999995</v>
      </c>
      <c r="AO1015">
        <v>821.6</v>
      </c>
      <c r="AP1015">
        <v>9.59</v>
      </c>
      <c r="AQ1015">
        <v>2.71</v>
      </c>
      <c r="AR1015">
        <v>97.72</v>
      </c>
      <c r="AS1015">
        <v>4.1100000000000003</v>
      </c>
      <c r="AT1015">
        <v>9.57</v>
      </c>
      <c r="AU1015">
        <v>16.28</v>
      </c>
      <c r="AV1015">
        <v>21.14</v>
      </c>
      <c r="AW1015">
        <v>58.34</v>
      </c>
      <c r="BB1015">
        <v>2.72</v>
      </c>
      <c r="BE1015">
        <v>1.22</v>
      </c>
      <c r="BF1015">
        <v>1.23</v>
      </c>
      <c r="BH1015">
        <v>21.09</v>
      </c>
      <c r="BI1015">
        <v>8.86</v>
      </c>
      <c r="BJ1015">
        <v>28.08</v>
      </c>
      <c r="BK1015">
        <v>63.73</v>
      </c>
      <c r="BL1015">
        <v>8.83</v>
      </c>
      <c r="BM1015">
        <v>32.29</v>
      </c>
      <c r="BN1015">
        <v>7.68</v>
      </c>
      <c r="BO1015">
        <v>11.43</v>
      </c>
      <c r="BP1015">
        <v>2.46</v>
      </c>
      <c r="BQ1015">
        <v>5.37</v>
      </c>
      <c r="BR1015">
        <v>1.36</v>
      </c>
      <c r="BS1015">
        <v>4.6500000000000004</v>
      </c>
      <c r="BT1015">
        <v>1.58</v>
      </c>
      <c r="BU1015">
        <v>2.98</v>
      </c>
      <c r="BV1015">
        <v>1.18</v>
      </c>
      <c r="BW1015">
        <v>2.2999999999999998</v>
      </c>
      <c r="BY1015">
        <v>130.47999999999999</v>
      </c>
      <c r="CA1015">
        <v>74.099999999999994</v>
      </c>
      <c r="CB1015">
        <v>578.67999999999995</v>
      </c>
      <c r="CC1015" s="13">
        <v>125</v>
      </c>
      <c r="CD1015" s="13">
        <v>0.36199999999999999</v>
      </c>
      <c r="CE1015" s="13">
        <v>0.71025899999999997</v>
      </c>
      <c r="CF1015" s="21">
        <v>0.70959000000000005</v>
      </c>
      <c r="CI1015">
        <v>7.68</v>
      </c>
      <c r="CJ1015">
        <v>32.29</v>
      </c>
      <c r="CQ1015">
        <v>4.1100000000000003</v>
      </c>
      <c r="CV1015">
        <v>2.71</v>
      </c>
      <c r="CW1015">
        <v>9.59</v>
      </c>
      <c r="DG1015" s="17"/>
      <c r="DO1015" s="18"/>
    </row>
    <row r="1016" spans="1:162" customFormat="1" x14ac:dyDescent="0.25">
      <c r="A1016" s="13" t="s">
        <v>111</v>
      </c>
      <c r="B1016" s="13" t="s">
        <v>1542</v>
      </c>
      <c r="C1016" s="19" t="s">
        <v>1810</v>
      </c>
      <c r="D1016" s="20">
        <v>125</v>
      </c>
      <c r="E1016" s="13">
        <v>4.2</v>
      </c>
      <c r="F1016" s="13">
        <v>130</v>
      </c>
      <c r="G1016" s="13"/>
      <c r="H1016" s="13" t="s">
        <v>126</v>
      </c>
      <c r="I1016" s="13" t="s">
        <v>1609</v>
      </c>
      <c r="J1016" s="13" t="s">
        <v>1811</v>
      </c>
      <c r="K1016" s="13" t="s">
        <v>1658</v>
      </c>
      <c r="L1016" s="13"/>
      <c r="M1016" s="13"/>
      <c r="N1016" s="13" t="s">
        <v>1659</v>
      </c>
      <c r="O1016" s="13" t="s">
        <v>76</v>
      </c>
      <c r="P1016" s="13" t="s">
        <v>1812</v>
      </c>
      <c r="Q1016" s="13"/>
      <c r="R1016" s="16" t="s">
        <v>118</v>
      </c>
      <c r="S1016" s="13">
        <v>60.44</v>
      </c>
      <c r="T1016" s="13"/>
      <c r="U1016" s="13"/>
      <c r="V1016" s="13"/>
      <c r="W1016" s="13"/>
      <c r="X1016" s="13">
        <v>6.21</v>
      </c>
      <c r="Y1016">
        <f t="shared" si="16"/>
        <v>5.5878201000000001</v>
      </c>
      <c r="Z1016" s="13"/>
      <c r="AA1016" s="13"/>
      <c r="AB1016" s="13"/>
      <c r="AC1016" s="13">
        <v>3.5</v>
      </c>
      <c r="AD1016" s="13"/>
      <c r="AE1016" s="13"/>
      <c r="AF1016" s="13">
        <v>0.44</v>
      </c>
      <c r="AG1016" s="13"/>
      <c r="AH1016" s="13"/>
      <c r="AI1016" s="13"/>
      <c r="AJ1016" s="13"/>
      <c r="AK1016" s="13"/>
      <c r="AL1016" s="13"/>
      <c r="AM1016" s="13"/>
      <c r="AN1016" s="13">
        <v>306</v>
      </c>
      <c r="AO1016" s="13"/>
      <c r="AP1016" s="13"/>
      <c r="AQ1016" s="13"/>
      <c r="AR1016" s="13"/>
      <c r="AS1016" s="13"/>
      <c r="AT1016" s="13">
        <v>3.4</v>
      </c>
      <c r="AU1016" s="13">
        <v>16.399999999999999</v>
      </c>
      <c r="AV1016" s="13"/>
      <c r="AW1016" s="13"/>
      <c r="AX1016" s="13"/>
      <c r="AY1016" s="13"/>
      <c r="AZ1016" s="13"/>
      <c r="BA1016" s="13"/>
      <c r="BB1016" s="13"/>
      <c r="BC1016" s="13"/>
      <c r="BD1016" s="13"/>
      <c r="BE1016" s="13"/>
      <c r="BF1016" s="13"/>
      <c r="BG1016" s="13"/>
      <c r="BH1016" s="13"/>
      <c r="BI1016" s="13"/>
      <c r="BJ1016" s="13"/>
      <c r="BK1016" s="13"/>
      <c r="BL1016" s="13"/>
      <c r="BM1016" s="13"/>
      <c r="BN1016" s="13"/>
      <c r="BO1016" s="13"/>
      <c r="BP1016" s="13"/>
      <c r="BQ1016" s="13"/>
      <c r="BR1016" s="13"/>
      <c r="BS1016" s="13"/>
      <c r="BT1016" s="13"/>
      <c r="BU1016" s="13"/>
      <c r="BV1016" s="13"/>
      <c r="BW1016" s="13"/>
      <c r="BX1016" s="13"/>
      <c r="BY1016" s="13"/>
      <c r="BZ1016" s="13"/>
      <c r="CA1016" s="13"/>
      <c r="CB1016" s="13">
        <v>306</v>
      </c>
      <c r="CC1016" s="13">
        <v>125</v>
      </c>
      <c r="CD1016" s="13"/>
      <c r="CE1016" s="13"/>
      <c r="CF1016" s="21"/>
      <c r="CG1016" s="13"/>
      <c r="CH1016" s="13"/>
      <c r="CI1016" s="13"/>
      <c r="CJ1016" s="13"/>
      <c r="CK1016" s="13"/>
      <c r="CL1016" s="13"/>
      <c r="CM1016" s="13"/>
      <c r="CN1016" s="13"/>
      <c r="CO1016" s="13"/>
      <c r="CP1016" s="13"/>
      <c r="CQ1016" s="13"/>
      <c r="CR1016" s="13"/>
      <c r="CS1016" s="13"/>
      <c r="CT1016" s="13"/>
      <c r="CU1016" s="13"/>
      <c r="CV1016" s="13"/>
      <c r="CW1016" s="13"/>
      <c r="CX1016" s="13"/>
      <c r="CY1016" s="13"/>
      <c r="CZ1016" s="13"/>
      <c r="DA1016" s="13"/>
      <c r="DB1016" s="13"/>
      <c r="DC1016" s="13"/>
      <c r="DD1016" s="13"/>
      <c r="DE1016" s="13"/>
      <c r="DF1016" s="13"/>
      <c r="DG1016" s="22"/>
      <c r="DH1016" s="13"/>
      <c r="DI1016" s="13"/>
      <c r="DJ1016" s="13"/>
      <c r="DK1016" s="13"/>
      <c r="DL1016" s="13"/>
      <c r="DM1016" s="13"/>
      <c r="DN1016" s="13"/>
      <c r="DO1016" s="23"/>
      <c r="DP1016" s="13"/>
      <c r="DQ1016" s="13"/>
      <c r="DR1016" s="13"/>
      <c r="DS1016" s="13"/>
      <c r="DT1016" s="13"/>
      <c r="DU1016" s="13"/>
      <c r="DV1016" s="13"/>
      <c r="DW1016" s="13"/>
      <c r="DX1016" s="13"/>
      <c r="DY1016" s="13"/>
      <c r="DZ1016" s="13"/>
      <c r="EA1016" s="13"/>
      <c r="EB1016" s="13"/>
      <c r="EC1016" s="13"/>
      <c r="ED1016" s="13"/>
      <c r="EE1016" s="13"/>
      <c r="EF1016" s="13"/>
      <c r="EG1016" s="13"/>
      <c r="EH1016" s="13"/>
      <c r="EI1016" s="13"/>
      <c r="EJ1016" s="13"/>
      <c r="EK1016" s="13"/>
      <c r="EL1016" s="13"/>
      <c r="EM1016" s="13"/>
      <c r="EN1016" s="13"/>
      <c r="EO1016" s="13"/>
      <c r="EP1016" s="13"/>
      <c r="EQ1016" s="13"/>
      <c r="ER1016" s="13"/>
      <c r="ES1016" s="13"/>
      <c r="ET1016" s="13"/>
      <c r="EU1016" s="13"/>
      <c r="EV1016" s="13"/>
      <c r="EW1016" s="13"/>
      <c r="EX1016" s="13"/>
      <c r="EY1016" s="13"/>
      <c r="EZ1016" s="13"/>
      <c r="FA1016" s="13"/>
      <c r="FB1016" s="13"/>
      <c r="FC1016" s="13"/>
      <c r="FD1016" s="13"/>
      <c r="FE1016" s="13"/>
      <c r="FF1016" s="13"/>
    </row>
    <row r="1017" spans="1:162" customFormat="1" x14ac:dyDescent="0.25">
      <c r="A1017" s="13" t="s">
        <v>111</v>
      </c>
      <c r="C1017" s="14" t="s">
        <v>1813</v>
      </c>
      <c r="D1017" s="20">
        <v>125</v>
      </c>
      <c r="E1017" s="13">
        <v>50</v>
      </c>
      <c r="F1017" s="13">
        <v>130</v>
      </c>
      <c r="G1017" s="13"/>
      <c r="H1017" s="13" t="s">
        <v>126</v>
      </c>
      <c r="I1017" s="13" t="s">
        <v>1806</v>
      </c>
      <c r="J1017" s="13" t="s">
        <v>1322</v>
      </c>
      <c r="K1017" s="13" t="s">
        <v>1808</v>
      </c>
      <c r="L1017" s="14">
        <v>-116.714</v>
      </c>
      <c r="M1017" s="14">
        <v>34.1646</v>
      </c>
      <c r="N1017" s="13" t="s">
        <v>380</v>
      </c>
      <c r="O1017" s="13" t="s">
        <v>115</v>
      </c>
      <c r="P1017" s="14" t="s">
        <v>440</v>
      </c>
      <c r="Q1017" s="14" t="s">
        <v>117</v>
      </c>
      <c r="R1017" s="14" t="s">
        <v>118</v>
      </c>
      <c r="S1017">
        <v>61.21</v>
      </c>
      <c r="T1017">
        <v>0.89</v>
      </c>
      <c r="U1017">
        <v>16.899999999999999</v>
      </c>
      <c r="W1017">
        <v>6.02</v>
      </c>
      <c r="X1017" s="24">
        <v>15.5</v>
      </c>
      <c r="Y1017">
        <f t="shared" si="16"/>
        <v>19.967055000000002</v>
      </c>
      <c r="Z1017">
        <v>0.12</v>
      </c>
      <c r="AA1017">
        <v>0.15</v>
      </c>
      <c r="AC1017">
        <v>2.84</v>
      </c>
      <c r="AD1017">
        <v>5.8</v>
      </c>
      <c r="AE1017">
        <v>3.71</v>
      </c>
      <c r="AF1017">
        <v>2.2999999999999998</v>
      </c>
      <c r="AG1017">
        <v>0.45</v>
      </c>
      <c r="AJ1017">
        <v>22.17</v>
      </c>
      <c r="AK1017">
        <v>0.31</v>
      </c>
      <c r="AL1017">
        <v>120</v>
      </c>
      <c r="AM1017">
        <v>2.04</v>
      </c>
      <c r="AN1017">
        <v>459.43</v>
      </c>
      <c r="AO1017">
        <v>542.09</v>
      </c>
      <c r="AP1017">
        <v>10.64</v>
      </c>
      <c r="AQ1017">
        <v>3.88</v>
      </c>
      <c r="AR1017">
        <v>84.27</v>
      </c>
      <c r="AS1017">
        <v>3</v>
      </c>
      <c r="AT1017">
        <v>17.690000000000001</v>
      </c>
      <c r="AU1017">
        <v>21.96</v>
      </c>
      <c r="AV1017">
        <v>16.32</v>
      </c>
      <c r="AW1017">
        <v>79.319999999999993</v>
      </c>
      <c r="BB1017">
        <v>2.15</v>
      </c>
      <c r="BE1017">
        <v>0.26</v>
      </c>
      <c r="BF1017">
        <v>1.76</v>
      </c>
      <c r="BH1017">
        <v>17.38</v>
      </c>
      <c r="BI1017">
        <v>4.53</v>
      </c>
      <c r="BJ1017">
        <v>25.16</v>
      </c>
      <c r="BK1017">
        <v>59.36</v>
      </c>
      <c r="BL1017">
        <v>7.61</v>
      </c>
      <c r="BM1017">
        <v>32</v>
      </c>
      <c r="BN1017">
        <v>6.74</v>
      </c>
      <c r="BO1017">
        <v>16.23</v>
      </c>
      <c r="BP1017">
        <v>1.68</v>
      </c>
      <c r="BQ1017">
        <v>5.52</v>
      </c>
      <c r="BR1017">
        <v>1.01</v>
      </c>
      <c r="BS1017">
        <v>4.92</v>
      </c>
      <c r="BT1017">
        <v>1.1399999999999999</v>
      </c>
      <c r="BU1017">
        <v>2.7</v>
      </c>
      <c r="BV1017">
        <v>0.49</v>
      </c>
      <c r="BW1017">
        <v>1.99</v>
      </c>
      <c r="BY1017">
        <v>121.92</v>
      </c>
      <c r="CA1017">
        <v>120</v>
      </c>
      <c r="CB1017">
        <v>459.43</v>
      </c>
      <c r="CC1017" s="13">
        <v>125</v>
      </c>
      <c r="CD1017" s="13">
        <v>0.74099999999999999</v>
      </c>
      <c r="CE1017" s="13">
        <v>0.71168699999999996</v>
      </c>
      <c r="CF1017" s="21">
        <v>0.71033000000000002</v>
      </c>
      <c r="CI1017">
        <v>6.74</v>
      </c>
      <c r="CJ1017">
        <v>32</v>
      </c>
      <c r="CQ1017">
        <v>3</v>
      </c>
      <c r="CV1017">
        <v>3.88</v>
      </c>
      <c r="CW1017">
        <v>10.64</v>
      </c>
      <c r="DG1017" s="17"/>
      <c r="DO1017" s="18"/>
    </row>
    <row r="1018" spans="1:162" customFormat="1" x14ac:dyDescent="0.25">
      <c r="A1018" s="13" t="s">
        <v>111</v>
      </c>
      <c r="C1018" s="14" t="s">
        <v>1814</v>
      </c>
      <c r="D1018" s="20">
        <v>125</v>
      </c>
      <c r="E1018" s="13">
        <v>50</v>
      </c>
      <c r="F1018" s="13">
        <v>130</v>
      </c>
      <c r="G1018" s="13"/>
      <c r="H1018" s="13" t="s">
        <v>126</v>
      </c>
      <c r="I1018" s="13" t="s">
        <v>1314</v>
      </c>
      <c r="J1018" s="13" t="s">
        <v>1815</v>
      </c>
      <c r="K1018" s="13" t="s">
        <v>1320</v>
      </c>
      <c r="L1018" s="14">
        <v>-117.32080000000001</v>
      </c>
      <c r="M1018" s="14">
        <v>34.273000000000003</v>
      </c>
      <c r="N1018" s="13" t="s">
        <v>380</v>
      </c>
      <c r="O1018" s="13" t="s">
        <v>115</v>
      </c>
      <c r="P1018" s="14" t="s">
        <v>440</v>
      </c>
      <c r="Q1018" s="14" t="s">
        <v>117</v>
      </c>
      <c r="R1018" s="16" t="s">
        <v>118</v>
      </c>
      <c r="S1018">
        <v>62.06</v>
      </c>
      <c r="T1018">
        <v>0.86</v>
      </c>
      <c r="U1018">
        <v>17.13</v>
      </c>
      <c r="W1018">
        <v>5.48</v>
      </c>
      <c r="X1018" s="24">
        <v>19.850000000000001</v>
      </c>
      <c r="Y1018">
        <f t="shared" si="16"/>
        <v>23.341228500000003</v>
      </c>
      <c r="Z1018">
        <v>0.09</v>
      </c>
      <c r="AA1018">
        <v>0.08</v>
      </c>
      <c r="AC1018">
        <v>1.31</v>
      </c>
      <c r="AD1018">
        <v>5</v>
      </c>
      <c r="AE1018">
        <v>3.59</v>
      </c>
      <c r="AF1018">
        <v>2.64</v>
      </c>
      <c r="AG1018">
        <v>0.42</v>
      </c>
      <c r="AJ1018">
        <v>21.86</v>
      </c>
      <c r="AK1018">
        <v>0.28000000000000003</v>
      </c>
      <c r="AL1018">
        <v>109</v>
      </c>
      <c r="AM1018">
        <v>1.52</v>
      </c>
      <c r="AN1018">
        <v>795.23</v>
      </c>
      <c r="AO1018">
        <v>1768.95</v>
      </c>
      <c r="AP1018">
        <v>17.739999999999998</v>
      </c>
      <c r="AQ1018">
        <v>2.8</v>
      </c>
      <c r="AR1018">
        <v>209.21</v>
      </c>
      <c r="AS1018">
        <v>4.6900000000000004</v>
      </c>
      <c r="AT1018">
        <v>16.829999999999998</v>
      </c>
      <c r="AU1018">
        <v>17.59</v>
      </c>
      <c r="AV1018">
        <v>35.26</v>
      </c>
      <c r="AW1018">
        <v>64.78</v>
      </c>
      <c r="BB1018">
        <v>1.71</v>
      </c>
      <c r="BE1018">
        <v>0.2</v>
      </c>
      <c r="BF1018">
        <v>1.18</v>
      </c>
      <c r="BH1018">
        <v>8.51</v>
      </c>
      <c r="BI1018">
        <v>3.48</v>
      </c>
      <c r="BJ1018">
        <v>45.86</v>
      </c>
      <c r="BK1018">
        <v>95.09</v>
      </c>
      <c r="BL1018">
        <v>10.45</v>
      </c>
      <c r="BM1018">
        <v>38.57</v>
      </c>
      <c r="BN1018">
        <v>8.8699999999999992</v>
      </c>
      <c r="BO1018">
        <v>5.33</v>
      </c>
      <c r="BP1018">
        <v>1.59</v>
      </c>
      <c r="BQ1018">
        <v>5.08</v>
      </c>
      <c r="BR1018">
        <v>1.07</v>
      </c>
      <c r="BS1018">
        <v>3.9</v>
      </c>
      <c r="BT1018">
        <v>0.49</v>
      </c>
      <c r="BU1018">
        <v>1.66</v>
      </c>
      <c r="BV1018">
        <v>0.19</v>
      </c>
      <c r="BW1018">
        <v>1.56</v>
      </c>
      <c r="BY1018">
        <v>61.5</v>
      </c>
      <c r="CA1018">
        <v>109</v>
      </c>
      <c r="CB1018">
        <v>795.23</v>
      </c>
      <c r="CC1018" s="13">
        <v>125</v>
      </c>
      <c r="CD1018">
        <v>0.55000000000000004</v>
      </c>
      <c r="CE1018">
        <v>0.70969099999999996</v>
      </c>
      <c r="CF1018" s="21">
        <v>0.70867999999999998</v>
      </c>
      <c r="CI1018">
        <v>8.8699999999999992</v>
      </c>
      <c r="CJ1018">
        <v>38.57</v>
      </c>
      <c r="CQ1018">
        <v>4.6900000000000004</v>
      </c>
      <c r="CV1018">
        <v>2.8</v>
      </c>
      <c r="CW1018">
        <v>17.739999999999998</v>
      </c>
      <c r="DG1018" s="17"/>
      <c r="DO1018" s="18"/>
    </row>
    <row r="1019" spans="1:162" customFormat="1" x14ac:dyDescent="0.25">
      <c r="A1019" s="13" t="s">
        <v>111</v>
      </c>
      <c r="C1019" s="14" t="s">
        <v>1816</v>
      </c>
      <c r="D1019" s="20">
        <v>125</v>
      </c>
      <c r="E1019" s="13">
        <v>50</v>
      </c>
      <c r="F1019" s="13">
        <v>130</v>
      </c>
      <c r="G1019" s="13"/>
      <c r="H1019" s="13" t="s">
        <v>126</v>
      </c>
      <c r="I1019" s="13" t="s">
        <v>1314</v>
      </c>
      <c r="J1019" s="13" t="s">
        <v>1815</v>
      </c>
      <c r="K1019" s="13" t="s">
        <v>1320</v>
      </c>
      <c r="L1019" s="14">
        <v>-117.28700000000001</v>
      </c>
      <c r="M1019" s="14">
        <v>34.272599999999997</v>
      </c>
      <c r="N1019" s="13" t="s">
        <v>380</v>
      </c>
      <c r="O1019" s="13" t="s">
        <v>115</v>
      </c>
      <c r="P1019" s="14" t="s">
        <v>440</v>
      </c>
      <c r="Q1019" s="14" t="s">
        <v>117</v>
      </c>
      <c r="R1019" s="16" t="s">
        <v>118</v>
      </c>
      <c r="S1019">
        <v>64.31</v>
      </c>
      <c r="T1019">
        <v>0.92</v>
      </c>
      <c r="U1019">
        <v>17.149999999999999</v>
      </c>
      <c r="W1019">
        <v>4.1900000000000004</v>
      </c>
      <c r="X1019" s="24">
        <v>13.09</v>
      </c>
      <c r="Y1019">
        <f t="shared" si="16"/>
        <v>15.9685129</v>
      </c>
      <c r="Z1019">
        <v>7.0000000000000007E-2</v>
      </c>
      <c r="AA1019">
        <v>0.08</v>
      </c>
      <c r="AC1019">
        <v>1.8</v>
      </c>
      <c r="AD1019">
        <v>4.4800000000000004</v>
      </c>
      <c r="AE1019">
        <v>3.82</v>
      </c>
      <c r="AF1019">
        <v>3.08</v>
      </c>
      <c r="AG1019">
        <v>0.54</v>
      </c>
      <c r="AJ1019">
        <v>15.86</v>
      </c>
      <c r="AK1019">
        <v>0.3</v>
      </c>
      <c r="AL1019">
        <v>91.6</v>
      </c>
      <c r="AM1019">
        <v>1.0900000000000001</v>
      </c>
      <c r="AN1019">
        <v>716.2</v>
      </c>
      <c r="AO1019">
        <v>1183.8900000000001</v>
      </c>
      <c r="AP1019">
        <v>13.48</v>
      </c>
      <c r="AQ1019">
        <v>3.15</v>
      </c>
      <c r="AR1019">
        <v>288.27</v>
      </c>
      <c r="AS1019">
        <v>7.61</v>
      </c>
      <c r="AT1019">
        <v>16.559999999999999</v>
      </c>
      <c r="AU1019">
        <v>21.15</v>
      </c>
      <c r="AV1019">
        <v>31.84</v>
      </c>
      <c r="AW1019">
        <v>26.06</v>
      </c>
      <c r="BB1019">
        <v>3.12</v>
      </c>
      <c r="BE1019">
        <v>0.28999999999999998</v>
      </c>
      <c r="BF1019">
        <v>1.34</v>
      </c>
      <c r="BH1019">
        <v>9.74</v>
      </c>
      <c r="BI1019">
        <v>24.1</v>
      </c>
      <c r="BJ1019">
        <v>41.39</v>
      </c>
      <c r="BK1019">
        <v>97.93</v>
      </c>
      <c r="BL1019">
        <v>12.28</v>
      </c>
      <c r="BM1019">
        <v>46.56</v>
      </c>
      <c r="BN1019">
        <v>8.11</v>
      </c>
      <c r="BO1019">
        <v>6.21</v>
      </c>
      <c r="BP1019">
        <v>1.82</v>
      </c>
      <c r="BQ1019">
        <v>5.67</v>
      </c>
      <c r="BR1019">
        <v>0.79</v>
      </c>
      <c r="BS1019">
        <v>4.57</v>
      </c>
      <c r="BT1019">
        <v>0.74</v>
      </c>
      <c r="BU1019">
        <v>2.2799999999999998</v>
      </c>
      <c r="BV1019">
        <v>0.39</v>
      </c>
      <c r="BW1019">
        <v>2.14</v>
      </c>
      <c r="BY1019">
        <v>69.84</v>
      </c>
      <c r="CA1019">
        <v>91.6</v>
      </c>
      <c r="CB1019">
        <v>716.2</v>
      </c>
      <c r="CC1019" s="13">
        <v>125</v>
      </c>
      <c r="CD1019">
        <v>0.36499999999999999</v>
      </c>
      <c r="CE1019">
        <v>0.70963600000000004</v>
      </c>
      <c r="CF1019" s="21">
        <v>0.70896999999999999</v>
      </c>
      <c r="CI1019">
        <v>8.11</v>
      </c>
      <c r="CJ1019">
        <v>46.56</v>
      </c>
      <c r="CQ1019">
        <v>7.61</v>
      </c>
      <c r="CV1019">
        <v>3.15</v>
      </c>
      <c r="CW1019">
        <v>13.48</v>
      </c>
      <c r="DG1019" s="17"/>
      <c r="DO1019" s="18"/>
    </row>
    <row r="1020" spans="1:162" customFormat="1" x14ac:dyDescent="0.25">
      <c r="A1020" s="13" t="s">
        <v>111</v>
      </c>
      <c r="C1020" s="14" t="s">
        <v>1817</v>
      </c>
      <c r="D1020" s="20">
        <v>125</v>
      </c>
      <c r="E1020" s="13">
        <v>50</v>
      </c>
      <c r="F1020" s="13">
        <v>130</v>
      </c>
      <c r="G1020" s="13"/>
      <c r="H1020" s="13" t="s">
        <v>126</v>
      </c>
      <c r="I1020" s="13" t="s">
        <v>1401</v>
      </c>
      <c r="J1020" s="13" t="s">
        <v>1322</v>
      </c>
      <c r="K1020" s="13" t="s">
        <v>1808</v>
      </c>
      <c r="L1020" s="14">
        <v>-116.7128</v>
      </c>
      <c r="M1020" s="14">
        <v>34.1614</v>
      </c>
      <c r="N1020" s="13" t="s">
        <v>380</v>
      </c>
      <c r="O1020" s="13" t="s">
        <v>115</v>
      </c>
      <c r="P1020" s="14" t="s">
        <v>440</v>
      </c>
      <c r="Q1020" s="14" t="s">
        <v>117</v>
      </c>
      <c r="R1020" s="14" t="s">
        <v>118</v>
      </c>
      <c r="S1020">
        <v>70.61</v>
      </c>
      <c r="T1020">
        <v>0.31</v>
      </c>
      <c r="U1020">
        <v>16.45</v>
      </c>
      <c r="W1020">
        <v>1.53</v>
      </c>
      <c r="X1020" s="24">
        <v>14.4</v>
      </c>
      <c r="Y1020">
        <f t="shared" si="16"/>
        <v>14.487264</v>
      </c>
      <c r="Z1020">
        <v>0.05</v>
      </c>
      <c r="AA1020">
        <v>7.0000000000000007E-2</v>
      </c>
      <c r="AC1020">
        <v>0.54</v>
      </c>
      <c r="AD1020">
        <v>3.19</v>
      </c>
      <c r="AE1020">
        <v>4</v>
      </c>
      <c r="AF1020">
        <v>2.94</v>
      </c>
      <c r="AG1020">
        <v>0.4</v>
      </c>
      <c r="AJ1020">
        <v>6.91</v>
      </c>
      <c r="AK1020">
        <v>0.1</v>
      </c>
      <c r="AL1020">
        <v>91.9</v>
      </c>
      <c r="AM1020">
        <v>0.96</v>
      </c>
      <c r="AN1020">
        <v>603.16999999999996</v>
      </c>
      <c r="AO1020">
        <v>1335.77</v>
      </c>
      <c r="AP1020">
        <v>8.61</v>
      </c>
      <c r="AQ1020">
        <v>0.85</v>
      </c>
      <c r="AR1020">
        <v>163.38</v>
      </c>
      <c r="AS1020">
        <v>3.87</v>
      </c>
      <c r="AT1020">
        <v>9.23</v>
      </c>
      <c r="AU1020">
        <v>9.8800000000000008</v>
      </c>
      <c r="AV1020">
        <v>12.28</v>
      </c>
      <c r="AW1020">
        <v>45.82</v>
      </c>
      <c r="BB1020">
        <v>1.6</v>
      </c>
      <c r="BE1020">
        <v>7.0000000000000007E-2</v>
      </c>
      <c r="BF1020">
        <v>0.51</v>
      </c>
      <c r="BH1020">
        <v>4.09</v>
      </c>
      <c r="BI1020">
        <v>1.81</v>
      </c>
      <c r="BJ1020">
        <v>30.82</v>
      </c>
      <c r="BK1020">
        <v>52.08</v>
      </c>
      <c r="BL1020">
        <v>5.52</v>
      </c>
      <c r="BM1020">
        <v>18</v>
      </c>
      <c r="BN1020">
        <v>2.87</v>
      </c>
      <c r="BO1020">
        <v>4.59</v>
      </c>
      <c r="BP1020">
        <v>0.97</v>
      </c>
      <c r="BQ1020">
        <v>1.68</v>
      </c>
      <c r="BR1020">
        <v>0.31</v>
      </c>
      <c r="BS1020">
        <v>1.5</v>
      </c>
      <c r="BT1020">
        <v>0.35</v>
      </c>
      <c r="BU1020">
        <v>0.82</v>
      </c>
      <c r="BV1020">
        <v>0.15</v>
      </c>
      <c r="BW1020">
        <v>0.97</v>
      </c>
      <c r="BY1020">
        <v>13.49</v>
      </c>
      <c r="CA1020">
        <v>91.9</v>
      </c>
      <c r="CB1020">
        <v>603.16999999999996</v>
      </c>
      <c r="CC1020" s="13">
        <v>125</v>
      </c>
      <c r="CD1020" s="13">
        <v>0.46</v>
      </c>
      <c r="CE1020" s="13">
        <v>0.71034299999999995</v>
      </c>
      <c r="CF1020" s="21">
        <v>0.70950000000000002</v>
      </c>
      <c r="CI1020">
        <v>2.87</v>
      </c>
      <c r="CJ1020">
        <v>18</v>
      </c>
      <c r="CQ1020">
        <v>3.87</v>
      </c>
      <c r="CV1020">
        <v>0.85</v>
      </c>
      <c r="CW1020">
        <v>8.61</v>
      </c>
      <c r="DG1020" s="17"/>
      <c r="DO1020" s="18"/>
    </row>
    <row r="1021" spans="1:162" customFormat="1" x14ac:dyDescent="0.25">
      <c r="A1021" s="13" t="s">
        <v>111</v>
      </c>
      <c r="C1021" s="14" t="s">
        <v>1818</v>
      </c>
      <c r="D1021" s="20">
        <v>125</v>
      </c>
      <c r="E1021" s="13">
        <v>50</v>
      </c>
      <c r="F1021" s="13">
        <v>130</v>
      </c>
      <c r="G1021" s="13"/>
      <c r="H1021" s="13" t="s">
        <v>126</v>
      </c>
      <c r="I1021" s="13" t="s">
        <v>1407</v>
      </c>
      <c r="J1021" s="13" t="s">
        <v>1322</v>
      </c>
      <c r="K1021" s="13" t="s">
        <v>1808</v>
      </c>
      <c r="L1021" s="14">
        <v>-116.7364</v>
      </c>
      <c r="M1021" s="14">
        <v>34.291600000000003</v>
      </c>
      <c r="N1021" s="13" t="s">
        <v>301</v>
      </c>
      <c r="O1021" s="13" t="s">
        <v>115</v>
      </c>
      <c r="P1021" s="14" t="s">
        <v>440</v>
      </c>
      <c r="Q1021" s="14" t="s">
        <v>117</v>
      </c>
      <c r="R1021" s="16" t="s">
        <v>118</v>
      </c>
      <c r="S1021">
        <v>70.91</v>
      </c>
      <c r="T1021">
        <v>0.28000000000000003</v>
      </c>
      <c r="U1021">
        <v>16.05</v>
      </c>
      <c r="W1021">
        <v>1.54</v>
      </c>
      <c r="X1021" s="24">
        <v>13.33</v>
      </c>
      <c r="Y1021">
        <f t="shared" si="16"/>
        <v>13.534467299999999</v>
      </c>
      <c r="Z1021">
        <v>0.06</v>
      </c>
      <c r="AA1021">
        <v>7.0000000000000007E-2</v>
      </c>
      <c r="AC1021">
        <v>0.61</v>
      </c>
      <c r="AD1021">
        <v>2.84</v>
      </c>
      <c r="AE1021">
        <v>3.91</v>
      </c>
      <c r="AF1021">
        <v>3.5</v>
      </c>
      <c r="AG1021">
        <v>0.4</v>
      </c>
      <c r="AJ1021">
        <v>20.85</v>
      </c>
      <c r="AK1021">
        <v>0.1</v>
      </c>
      <c r="AL1021">
        <v>102</v>
      </c>
      <c r="AM1021">
        <v>0.65</v>
      </c>
      <c r="AN1021">
        <v>488.36</v>
      </c>
      <c r="AO1021">
        <v>676.25</v>
      </c>
      <c r="AP1021">
        <v>13.8</v>
      </c>
      <c r="AQ1021">
        <v>1.1599999999999999</v>
      </c>
      <c r="AR1021">
        <v>122.1</v>
      </c>
      <c r="AS1021">
        <v>3.74</v>
      </c>
      <c r="AT1021">
        <v>10.4</v>
      </c>
      <c r="AU1021">
        <v>13.36</v>
      </c>
      <c r="AV1021">
        <v>21.98</v>
      </c>
      <c r="AW1021">
        <v>50.18</v>
      </c>
      <c r="BB1021">
        <v>2.5</v>
      </c>
      <c r="BE1021">
        <v>0.31</v>
      </c>
      <c r="BF1021">
        <v>0.74</v>
      </c>
      <c r="BH1021">
        <v>2.4700000000000002</v>
      </c>
      <c r="BI1021">
        <v>3.58</v>
      </c>
      <c r="BJ1021">
        <v>31.19</v>
      </c>
      <c r="BK1021">
        <v>59.73</v>
      </c>
      <c r="BL1021">
        <v>6.65</v>
      </c>
      <c r="BM1021">
        <v>24.03</v>
      </c>
      <c r="BN1021">
        <v>4.4800000000000004</v>
      </c>
      <c r="BO1021">
        <v>3.85</v>
      </c>
      <c r="BP1021">
        <v>1.22</v>
      </c>
      <c r="BQ1021">
        <v>3.51</v>
      </c>
      <c r="BR1021">
        <v>0.46</v>
      </c>
      <c r="BS1021">
        <v>2.94</v>
      </c>
      <c r="BT1021">
        <v>0.56999999999999995</v>
      </c>
      <c r="BU1021">
        <v>1.53</v>
      </c>
      <c r="BV1021">
        <v>0.18</v>
      </c>
      <c r="BW1021">
        <v>1.44</v>
      </c>
      <c r="BY1021">
        <v>20.04</v>
      </c>
      <c r="CA1021">
        <v>102</v>
      </c>
      <c r="CB1021">
        <v>488.36</v>
      </c>
      <c r="CC1021" s="13">
        <v>125</v>
      </c>
      <c r="CD1021" s="13">
        <v>0.60799999999999998</v>
      </c>
      <c r="CE1021" s="13">
        <v>0.711229</v>
      </c>
      <c r="CF1021" s="21">
        <v>0.71011000000000002</v>
      </c>
      <c r="CI1021">
        <v>4.4800000000000004</v>
      </c>
      <c r="CJ1021">
        <v>24.03</v>
      </c>
      <c r="CQ1021">
        <v>3.74</v>
      </c>
      <c r="CV1021">
        <v>1.1599999999999999</v>
      </c>
      <c r="CW1021">
        <v>13.8</v>
      </c>
      <c r="DG1021" s="17"/>
      <c r="DO1021" s="18"/>
    </row>
    <row r="1022" spans="1:162" customFormat="1" x14ac:dyDescent="0.25">
      <c r="A1022" s="13" t="s">
        <v>111</v>
      </c>
      <c r="C1022" s="14" t="s">
        <v>1819</v>
      </c>
      <c r="D1022" s="20">
        <v>125</v>
      </c>
      <c r="E1022" s="13">
        <v>50</v>
      </c>
      <c r="F1022" s="13">
        <v>130</v>
      </c>
      <c r="G1022" s="13"/>
      <c r="H1022" s="13" t="s">
        <v>126</v>
      </c>
      <c r="I1022" s="13" t="s">
        <v>1401</v>
      </c>
      <c r="J1022" s="13" t="s">
        <v>1322</v>
      </c>
      <c r="K1022" s="13" t="s">
        <v>1808</v>
      </c>
      <c r="L1022" s="14">
        <v>-116.70269999999999</v>
      </c>
      <c r="M1022" s="14">
        <v>34.204799999999999</v>
      </c>
      <c r="N1022" s="13" t="s">
        <v>380</v>
      </c>
      <c r="O1022" s="13" t="s">
        <v>115</v>
      </c>
      <c r="P1022" s="14" t="s">
        <v>440</v>
      </c>
      <c r="Q1022" s="14" t="s">
        <v>117</v>
      </c>
      <c r="R1022" s="14" t="s">
        <v>118</v>
      </c>
      <c r="S1022">
        <v>71.180000000000007</v>
      </c>
      <c r="T1022">
        <v>0.28999999999999998</v>
      </c>
      <c r="U1022">
        <v>16.149999999999999</v>
      </c>
      <c r="W1022">
        <v>1.4</v>
      </c>
      <c r="X1022" s="24">
        <v>14.21</v>
      </c>
      <c r="Y1022">
        <f t="shared" si="16"/>
        <v>14.1863001</v>
      </c>
      <c r="Z1022">
        <v>0.03</v>
      </c>
      <c r="AA1022">
        <v>0.05</v>
      </c>
      <c r="AC1022">
        <v>0.59</v>
      </c>
      <c r="AD1022">
        <v>3.17</v>
      </c>
      <c r="AE1022">
        <v>3.82</v>
      </c>
      <c r="AF1022">
        <v>3.09</v>
      </c>
      <c r="AG1022">
        <v>0.63</v>
      </c>
      <c r="AJ1022">
        <v>9.93</v>
      </c>
      <c r="AK1022">
        <v>0.08</v>
      </c>
      <c r="AL1022">
        <v>81.2</v>
      </c>
      <c r="AM1022">
        <v>0.82</v>
      </c>
      <c r="AN1022">
        <v>612.07000000000005</v>
      </c>
      <c r="AO1022">
        <v>1392.53</v>
      </c>
      <c r="AP1022">
        <v>9.52</v>
      </c>
      <c r="AQ1022">
        <v>0.68</v>
      </c>
      <c r="AR1022">
        <v>146.52000000000001</v>
      </c>
      <c r="AS1022">
        <v>3.49</v>
      </c>
      <c r="AT1022">
        <v>5.88</v>
      </c>
      <c r="AU1022">
        <v>7.17</v>
      </c>
      <c r="AV1022">
        <v>12.44</v>
      </c>
      <c r="AW1022">
        <v>43.81</v>
      </c>
      <c r="BB1022">
        <v>1.75</v>
      </c>
      <c r="BE1022">
        <v>0.28000000000000003</v>
      </c>
      <c r="BF1022">
        <v>0.32</v>
      </c>
      <c r="BH1022">
        <v>2.61</v>
      </c>
      <c r="BI1022">
        <v>2.74</v>
      </c>
      <c r="BJ1022">
        <v>31.7</v>
      </c>
      <c r="BK1022">
        <v>51.86</v>
      </c>
      <c r="BL1022">
        <v>5.33</v>
      </c>
      <c r="BM1022">
        <v>18.41</v>
      </c>
      <c r="BN1022">
        <v>2.5</v>
      </c>
      <c r="BO1022">
        <v>3.32</v>
      </c>
      <c r="BP1022">
        <v>0.74</v>
      </c>
      <c r="BQ1022">
        <v>1.78</v>
      </c>
      <c r="BR1022">
        <v>0.24</v>
      </c>
      <c r="BS1022">
        <v>1.03</v>
      </c>
      <c r="BT1022">
        <v>0.23</v>
      </c>
      <c r="BU1022">
        <v>0.42</v>
      </c>
      <c r="BV1022">
        <v>0.11</v>
      </c>
      <c r="BW1022">
        <v>0.74</v>
      </c>
      <c r="BY1022">
        <v>14.9</v>
      </c>
      <c r="CA1022">
        <v>81.2</v>
      </c>
      <c r="CB1022">
        <v>612.07000000000005</v>
      </c>
      <c r="CC1022" s="13">
        <v>125</v>
      </c>
      <c r="CD1022" s="13">
        <v>0.41099999999999998</v>
      </c>
      <c r="CE1022" s="13">
        <v>0.70946200000000004</v>
      </c>
      <c r="CF1022" s="21">
        <v>0.70870999999999995</v>
      </c>
      <c r="CI1022">
        <v>2.5</v>
      </c>
      <c r="CJ1022">
        <v>18.41</v>
      </c>
      <c r="CQ1022">
        <v>3.49</v>
      </c>
      <c r="CV1022">
        <v>0.68</v>
      </c>
      <c r="CW1022">
        <v>9.52</v>
      </c>
      <c r="DG1022" s="17"/>
      <c r="DO1022" s="18"/>
    </row>
    <row r="1023" spans="1:162" customFormat="1" x14ac:dyDescent="0.25">
      <c r="A1023" s="13" t="s">
        <v>111</v>
      </c>
      <c r="C1023" s="14" t="s">
        <v>1820</v>
      </c>
      <c r="D1023" s="20">
        <v>125</v>
      </c>
      <c r="E1023" s="13">
        <v>50</v>
      </c>
      <c r="F1023" s="13">
        <v>130</v>
      </c>
      <c r="G1023" s="13"/>
      <c r="H1023" s="13" t="s">
        <v>126</v>
      </c>
      <c r="I1023" s="13" t="s">
        <v>1401</v>
      </c>
      <c r="J1023" s="13" t="s">
        <v>1821</v>
      </c>
      <c r="K1023" s="13" t="s">
        <v>1822</v>
      </c>
      <c r="L1023" s="14">
        <v>-116.7296</v>
      </c>
      <c r="M1023" s="14">
        <v>34.2044</v>
      </c>
      <c r="N1023" s="13" t="s">
        <v>301</v>
      </c>
      <c r="O1023" s="13" t="s">
        <v>115</v>
      </c>
      <c r="P1023" s="14" t="s">
        <v>440</v>
      </c>
      <c r="Q1023" s="14" t="s">
        <v>117</v>
      </c>
      <c r="R1023" s="14" t="s">
        <v>118</v>
      </c>
      <c r="S1023">
        <v>71.540000000000006</v>
      </c>
      <c r="T1023">
        <v>0.35</v>
      </c>
      <c r="U1023">
        <v>15.18</v>
      </c>
      <c r="W1023">
        <v>1.6</v>
      </c>
      <c r="X1023" s="24">
        <v>14.33</v>
      </c>
      <c r="Y1023">
        <f t="shared" si="16"/>
        <v>14.4942773</v>
      </c>
      <c r="Z1023">
        <v>0.08</v>
      </c>
      <c r="AA1023">
        <v>0.13</v>
      </c>
      <c r="AC1023">
        <v>0.77</v>
      </c>
      <c r="AD1023">
        <v>2.64</v>
      </c>
      <c r="AE1023">
        <v>3.2</v>
      </c>
      <c r="AF1023">
        <v>4.4000000000000004</v>
      </c>
      <c r="AG1023">
        <v>0.45</v>
      </c>
      <c r="AJ1023">
        <v>14.43</v>
      </c>
      <c r="AK1023">
        <v>0.15</v>
      </c>
      <c r="AL1023">
        <v>144</v>
      </c>
      <c r="AM1023">
        <v>1.26</v>
      </c>
      <c r="AN1023">
        <v>304.32</v>
      </c>
      <c r="AO1023">
        <v>1015.3</v>
      </c>
      <c r="AP1023">
        <v>15.51</v>
      </c>
      <c r="AQ1023">
        <v>1.08</v>
      </c>
      <c r="AR1023">
        <v>130.46</v>
      </c>
      <c r="AS1023">
        <v>3.79</v>
      </c>
      <c r="AT1023">
        <v>10.58</v>
      </c>
      <c r="AU1023">
        <v>18.84</v>
      </c>
      <c r="AV1023">
        <v>13.26</v>
      </c>
      <c r="AW1023">
        <v>24.47</v>
      </c>
      <c r="BB1023">
        <v>1.61</v>
      </c>
      <c r="BE1023">
        <v>0.2</v>
      </c>
      <c r="BF1023">
        <v>1.05</v>
      </c>
      <c r="BH1023">
        <v>3.58</v>
      </c>
      <c r="BI1023">
        <v>2.4500000000000002</v>
      </c>
      <c r="BJ1023">
        <v>41.09</v>
      </c>
      <c r="BK1023">
        <v>79.87</v>
      </c>
      <c r="BL1023">
        <v>8.92</v>
      </c>
      <c r="BM1023">
        <v>31.7</v>
      </c>
      <c r="BN1023">
        <v>5.87</v>
      </c>
      <c r="BO1023">
        <v>6.37</v>
      </c>
      <c r="BP1023">
        <v>1.35</v>
      </c>
      <c r="BQ1023">
        <v>4.4800000000000004</v>
      </c>
      <c r="BR1023">
        <v>0.92</v>
      </c>
      <c r="BS1023">
        <v>3.71</v>
      </c>
      <c r="BT1023">
        <v>0.91</v>
      </c>
      <c r="BU1023">
        <v>2.34</v>
      </c>
      <c r="BV1023">
        <v>0.26</v>
      </c>
      <c r="BW1023">
        <v>2.5499999999999998</v>
      </c>
      <c r="BY1023">
        <v>19.7</v>
      </c>
      <c r="CA1023">
        <v>144</v>
      </c>
      <c r="CB1023">
        <v>304.32</v>
      </c>
      <c r="CC1023" s="13">
        <v>125</v>
      </c>
      <c r="CD1023" s="13">
        <v>1.419</v>
      </c>
      <c r="CE1023" s="13">
        <v>0.71548299999999998</v>
      </c>
      <c r="CF1023" s="21">
        <v>0.71287999999999996</v>
      </c>
      <c r="CI1023">
        <v>5.87</v>
      </c>
      <c r="CJ1023">
        <v>31.7</v>
      </c>
      <c r="CQ1023">
        <v>3.79</v>
      </c>
      <c r="CV1023">
        <v>1.08</v>
      </c>
      <c r="CW1023">
        <v>15.51</v>
      </c>
      <c r="DG1023" s="17"/>
      <c r="DO1023" s="18"/>
    </row>
    <row r="1024" spans="1:162" customFormat="1" x14ac:dyDescent="0.25">
      <c r="A1024" s="13" t="s">
        <v>111</v>
      </c>
      <c r="C1024" s="14" t="s">
        <v>1823</v>
      </c>
      <c r="D1024" s="20">
        <v>125</v>
      </c>
      <c r="E1024" s="13">
        <v>50</v>
      </c>
      <c r="F1024" s="13">
        <v>130</v>
      </c>
      <c r="G1024" s="13"/>
      <c r="H1024" s="13" t="s">
        <v>126</v>
      </c>
      <c r="I1024" s="13" t="s">
        <v>1824</v>
      </c>
      <c r="J1024" s="13" t="s">
        <v>1825</v>
      </c>
      <c r="K1024" s="13" t="s">
        <v>1826</v>
      </c>
      <c r="L1024" s="14">
        <v>-116.87909999999999</v>
      </c>
      <c r="M1024" s="14">
        <v>34.288699999999999</v>
      </c>
      <c r="N1024" s="13" t="s">
        <v>301</v>
      </c>
      <c r="O1024" s="13" t="s">
        <v>115</v>
      </c>
      <c r="P1024" s="14" t="s">
        <v>440</v>
      </c>
      <c r="Q1024" s="14" t="s">
        <v>117</v>
      </c>
      <c r="R1024" s="16" t="s">
        <v>118</v>
      </c>
      <c r="S1024">
        <v>71.819999999999993</v>
      </c>
      <c r="T1024">
        <v>0.42</v>
      </c>
      <c r="U1024">
        <v>14.39</v>
      </c>
      <c r="W1024">
        <v>2.16</v>
      </c>
      <c r="X1024" s="24">
        <v>16.61</v>
      </c>
      <c r="Y1024">
        <f t="shared" si="16"/>
        <v>17.105844099999999</v>
      </c>
      <c r="Z1024">
        <v>0.05</v>
      </c>
      <c r="AA1024">
        <v>0.08</v>
      </c>
      <c r="AC1024">
        <v>0.62</v>
      </c>
      <c r="AD1024">
        <v>2.0099999999999998</v>
      </c>
      <c r="AE1024">
        <v>3.03</v>
      </c>
      <c r="AF1024">
        <v>5.0999999999999996</v>
      </c>
      <c r="AG1024">
        <v>0.37</v>
      </c>
      <c r="AJ1024">
        <v>25.97</v>
      </c>
      <c r="AK1024">
        <v>0.13</v>
      </c>
      <c r="AL1024">
        <v>186</v>
      </c>
      <c r="AM1024">
        <v>1.29</v>
      </c>
      <c r="AN1024">
        <v>217.82</v>
      </c>
      <c r="AO1024">
        <v>927.25</v>
      </c>
      <c r="AP1024">
        <v>26.27</v>
      </c>
      <c r="AQ1024">
        <v>2</v>
      </c>
      <c r="AR1024">
        <v>234.01</v>
      </c>
      <c r="AS1024">
        <v>6.38</v>
      </c>
      <c r="AT1024">
        <v>15.31</v>
      </c>
      <c r="AU1024">
        <v>32.68</v>
      </c>
      <c r="AV1024">
        <v>48.01</v>
      </c>
      <c r="AW1024">
        <v>33.58</v>
      </c>
      <c r="BB1024">
        <v>1.93</v>
      </c>
      <c r="BE1024">
        <v>0.6</v>
      </c>
      <c r="BF1024">
        <v>1.41</v>
      </c>
      <c r="BH1024">
        <v>4.08</v>
      </c>
      <c r="BI1024">
        <v>5.21</v>
      </c>
      <c r="BJ1024">
        <v>52.96</v>
      </c>
      <c r="BK1024">
        <v>107.01</v>
      </c>
      <c r="BL1024">
        <v>11.79</v>
      </c>
      <c r="BM1024">
        <v>43.64</v>
      </c>
      <c r="BN1024">
        <v>8.74</v>
      </c>
      <c r="BO1024">
        <v>8.5</v>
      </c>
      <c r="BP1024">
        <v>1.22</v>
      </c>
      <c r="BQ1024">
        <v>6.27</v>
      </c>
      <c r="BR1024">
        <v>0.93</v>
      </c>
      <c r="BS1024">
        <v>6.26</v>
      </c>
      <c r="BT1024">
        <v>1.18</v>
      </c>
      <c r="BU1024">
        <v>3.73</v>
      </c>
      <c r="BV1024">
        <v>0.56999999999999995</v>
      </c>
      <c r="BW1024">
        <v>3.31</v>
      </c>
      <c r="BY1024">
        <v>26.29</v>
      </c>
      <c r="CA1024">
        <v>186</v>
      </c>
      <c r="CB1024">
        <v>217.82</v>
      </c>
      <c r="CC1024" s="13">
        <v>125</v>
      </c>
      <c r="CD1024" s="13">
        <v>2.657</v>
      </c>
      <c r="CE1024" s="13">
        <v>0.72210200000000002</v>
      </c>
      <c r="CF1024" s="21">
        <v>0.71721999999999997</v>
      </c>
      <c r="CI1024">
        <v>8.74</v>
      </c>
      <c r="CJ1024">
        <v>43.64</v>
      </c>
      <c r="CQ1024">
        <v>6.38</v>
      </c>
      <c r="CV1024">
        <v>2</v>
      </c>
      <c r="CW1024">
        <v>26.27</v>
      </c>
      <c r="DG1024" s="17"/>
      <c r="DO1024" s="18"/>
    </row>
    <row r="1025" spans="1:162" customFormat="1" x14ac:dyDescent="0.25">
      <c r="A1025" s="13" t="s">
        <v>111</v>
      </c>
      <c r="C1025" s="14" t="s">
        <v>1827</v>
      </c>
      <c r="D1025" s="20">
        <v>125</v>
      </c>
      <c r="E1025" s="13">
        <v>50</v>
      </c>
      <c r="F1025" s="13">
        <v>130</v>
      </c>
      <c r="G1025" s="13"/>
      <c r="H1025" s="13" t="s">
        <v>126</v>
      </c>
      <c r="I1025" s="13" t="s">
        <v>1284</v>
      </c>
      <c r="J1025" s="13" t="s">
        <v>1821</v>
      </c>
      <c r="K1025" s="13" t="s">
        <v>1808</v>
      </c>
      <c r="L1025" s="14">
        <v>-116.7196</v>
      </c>
      <c r="M1025" s="14">
        <v>34.193300000000001</v>
      </c>
      <c r="N1025" s="13" t="s">
        <v>301</v>
      </c>
      <c r="O1025" s="13" t="s">
        <v>115</v>
      </c>
      <c r="P1025" s="14" t="s">
        <v>440</v>
      </c>
      <c r="Q1025" s="14" t="s">
        <v>117</v>
      </c>
      <c r="R1025" s="14" t="s">
        <v>118</v>
      </c>
      <c r="S1025">
        <v>72.099999999999994</v>
      </c>
      <c r="T1025">
        <v>0.45</v>
      </c>
      <c r="U1025">
        <v>14.97</v>
      </c>
      <c r="W1025">
        <v>1.56</v>
      </c>
      <c r="Y1025">
        <f t="shared" si="16"/>
        <v>1.56</v>
      </c>
      <c r="AC1025">
        <v>0.56999999999999995</v>
      </c>
      <c r="AD1025">
        <v>2.5099999999999998</v>
      </c>
      <c r="AE1025">
        <v>3.44</v>
      </c>
      <c r="AF1025">
        <v>4.3899999999999997</v>
      </c>
      <c r="AQ1025">
        <v>1.85</v>
      </c>
      <c r="BY1025">
        <v>11.9</v>
      </c>
      <c r="CV1025">
        <v>1.85</v>
      </c>
      <c r="DG1025" s="17"/>
      <c r="DO1025" s="18"/>
    </row>
    <row r="1026" spans="1:162" customFormat="1" x14ac:dyDescent="0.25">
      <c r="A1026" s="13" t="s">
        <v>111</v>
      </c>
      <c r="C1026" s="14" t="s">
        <v>1828</v>
      </c>
      <c r="D1026" s="20">
        <v>125</v>
      </c>
      <c r="E1026" s="13">
        <v>50</v>
      </c>
      <c r="F1026" s="13">
        <v>130</v>
      </c>
      <c r="G1026" s="13"/>
      <c r="H1026" s="13" t="s">
        <v>126</v>
      </c>
      <c r="I1026" s="13" t="s">
        <v>1401</v>
      </c>
      <c r="J1026" s="13" t="s">
        <v>1322</v>
      </c>
      <c r="K1026" s="13" t="s">
        <v>1829</v>
      </c>
      <c r="L1026" s="14">
        <v>-116.6666</v>
      </c>
      <c r="M1026" s="14">
        <v>34.2378</v>
      </c>
      <c r="N1026" s="13" t="s">
        <v>301</v>
      </c>
      <c r="O1026" s="13" t="s">
        <v>115</v>
      </c>
      <c r="P1026" s="14" t="s">
        <v>440</v>
      </c>
      <c r="Q1026" s="14" t="s">
        <v>117</v>
      </c>
      <c r="R1026" s="14" t="s">
        <v>118</v>
      </c>
      <c r="S1026">
        <v>72.319999999999993</v>
      </c>
      <c r="T1026">
        <v>0.3</v>
      </c>
      <c r="U1026">
        <v>15.27</v>
      </c>
      <c r="W1026">
        <v>0.92</v>
      </c>
      <c r="X1026" s="24">
        <v>19.170000000000002</v>
      </c>
      <c r="Y1026">
        <f t="shared" si="16"/>
        <v>18.169357700000003</v>
      </c>
      <c r="Z1026">
        <v>0.08</v>
      </c>
      <c r="AA1026">
        <v>0.12</v>
      </c>
      <c r="AC1026">
        <v>0.66</v>
      </c>
      <c r="AD1026">
        <v>2.33</v>
      </c>
      <c r="AE1026">
        <v>3.8</v>
      </c>
      <c r="AF1026">
        <v>4.1100000000000003</v>
      </c>
      <c r="AG1026">
        <v>0.3</v>
      </c>
      <c r="AJ1026">
        <v>12.68</v>
      </c>
      <c r="AK1026">
        <v>0.1</v>
      </c>
      <c r="AL1026">
        <v>153</v>
      </c>
      <c r="AM1026">
        <v>1.89</v>
      </c>
      <c r="AN1026">
        <v>348.56</v>
      </c>
      <c r="AO1026">
        <v>692.73</v>
      </c>
      <c r="AP1026">
        <v>7</v>
      </c>
      <c r="AQ1026">
        <v>1.17</v>
      </c>
      <c r="AR1026">
        <v>69.19</v>
      </c>
      <c r="AS1026">
        <v>2.1</v>
      </c>
      <c r="AT1026">
        <v>16.46</v>
      </c>
      <c r="AU1026">
        <v>12.36</v>
      </c>
      <c r="AV1026">
        <v>20.94</v>
      </c>
      <c r="AW1026">
        <v>36.630000000000003</v>
      </c>
      <c r="BB1026">
        <v>1.24</v>
      </c>
      <c r="BE1026">
        <v>0.15</v>
      </c>
      <c r="BF1026">
        <v>0.9</v>
      </c>
      <c r="BH1026">
        <v>5.22</v>
      </c>
      <c r="BI1026">
        <v>1.96</v>
      </c>
      <c r="BJ1026">
        <v>20.190000000000001</v>
      </c>
      <c r="BK1026">
        <v>40.53</v>
      </c>
      <c r="BL1026">
        <v>4.82</v>
      </c>
      <c r="BM1026">
        <v>17.61</v>
      </c>
      <c r="BN1026">
        <v>3.82</v>
      </c>
      <c r="BO1026">
        <v>4.83</v>
      </c>
      <c r="BP1026">
        <v>0.85</v>
      </c>
      <c r="BQ1026">
        <v>2.5</v>
      </c>
      <c r="BR1026">
        <v>0.43</v>
      </c>
      <c r="BS1026">
        <v>2.35</v>
      </c>
      <c r="BT1026">
        <v>0.44</v>
      </c>
      <c r="BU1026">
        <v>1.1599999999999999</v>
      </c>
      <c r="BV1026">
        <v>0.16</v>
      </c>
      <c r="BW1026">
        <v>1</v>
      </c>
      <c r="BY1026">
        <v>30.75</v>
      </c>
      <c r="CA1026">
        <v>153</v>
      </c>
      <c r="CB1026">
        <v>348.56</v>
      </c>
      <c r="CC1026" s="13">
        <v>125</v>
      </c>
      <c r="CD1026" s="13">
        <v>1.387</v>
      </c>
      <c r="CE1026" s="13">
        <v>0.71332499999999999</v>
      </c>
      <c r="CF1026" s="21">
        <v>0.71077999999999997</v>
      </c>
      <c r="CI1026">
        <v>3.82</v>
      </c>
      <c r="CJ1026">
        <v>17.61</v>
      </c>
      <c r="CQ1026">
        <v>2.1</v>
      </c>
      <c r="CV1026">
        <v>1.17</v>
      </c>
      <c r="CW1026">
        <v>7</v>
      </c>
      <c r="DG1026" s="17"/>
      <c r="DO1026" s="18"/>
    </row>
    <row r="1027" spans="1:162" customFormat="1" x14ac:dyDescent="0.25">
      <c r="A1027" s="13" t="s">
        <v>111</v>
      </c>
      <c r="C1027" s="14" t="s">
        <v>1830</v>
      </c>
      <c r="D1027" s="20">
        <v>125</v>
      </c>
      <c r="E1027" s="13">
        <v>50</v>
      </c>
      <c r="F1027" s="13">
        <v>130</v>
      </c>
      <c r="G1027" s="13"/>
      <c r="H1027" s="13" t="s">
        <v>126</v>
      </c>
      <c r="I1027" s="13" t="s">
        <v>1401</v>
      </c>
      <c r="J1027" s="13" t="s">
        <v>1322</v>
      </c>
      <c r="K1027" s="13" t="s">
        <v>1831</v>
      </c>
      <c r="L1027" s="14">
        <v>-116.6919</v>
      </c>
      <c r="M1027" s="14">
        <v>34.1965</v>
      </c>
      <c r="N1027" s="13" t="s">
        <v>301</v>
      </c>
      <c r="O1027" s="13" t="s">
        <v>115</v>
      </c>
      <c r="P1027" s="14" t="s">
        <v>440</v>
      </c>
      <c r="Q1027" s="14" t="s">
        <v>117</v>
      </c>
      <c r="R1027" s="14" t="s">
        <v>118</v>
      </c>
      <c r="S1027">
        <v>72.87</v>
      </c>
      <c r="T1027">
        <v>0.26</v>
      </c>
      <c r="U1027">
        <v>14.97</v>
      </c>
      <c r="W1027">
        <v>0.79</v>
      </c>
      <c r="X1027" s="24">
        <v>17.010000000000002</v>
      </c>
      <c r="Y1027">
        <f t="shared" si="16"/>
        <v>16.095768100000001</v>
      </c>
      <c r="Z1027">
        <v>0.04</v>
      </c>
      <c r="AA1027">
        <v>7.0000000000000007E-2</v>
      </c>
      <c r="AC1027">
        <v>0.37</v>
      </c>
      <c r="AD1027">
        <v>1.95</v>
      </c>
      <c r="AE1027">
        <v>3.45</v>
      </c>
      <c r="AF1027">
        <v>5.0199999999999996</v>
      </c>
      <c r="AG1027">
        <v>0.08</v>
      </c>
      <c r="AJ1027">
        <v>22.52</v>
      </c>
      <c r="AK1027">
        <v>0.06</v>
      </c>
      <c r="AL1027">
        <v>205</v>
      </c>
      <c r="AM1027">
        <v>1.42</v>
      </c>
      <c r="AN1027">
        <v>274.45999999999998</v>
      </c>
      <c r="AO1027">
        <v>699.59</v>
      </c>
      <c r="AP1027">
        <v>17.64</v>
      </c>
      <c r="AQ1027">
        <v>1.26</v>
      </c>
      <c r="AR1027">
        <v>104.33</v>
      </c>
      <c r="AS1027">
        <v>3.12</v>
      </c>
      <c r="AT1027">
        <v>7.61</v>
      </c>
      <c r="AU1027">
        <v>5.79</v>
      </c>
      <c r="AV1027">
        <v>21.92</v>
      </c>
      <c r="AW1027">
        <v>34</v>
      </c>
      <c r="BB1027">
        <v>1.71</v>
      </c>
      <c r="BE1027">
        <v>0.09</v>
      </c>
      <c r="BF1027">
        <v>0.22</v>
      </c>
      <c r="BH1027">
        <v>2.1800000000000002</v>
      </c>
      <c r="BI1027">
        <v>1.94</v>
      </c>
      <c r="BJ1027">
        <v>31.4</v>
      </c>
      <c r="BK1027">
        <v>61.43</v>
      </c>
      <c r="BL1027">
        <v>6.51</v>
      </c>
      <c r="BM1027">
        <v>24.38</v>
      </c>
      <c r="BN1027">
        <v>4.45</v>
      </c>
      <c r="BO1027">
        <v>4.93</v>
      </c>
      <c r="BP1027">
        <v>0.82</v>
      </c>
      <c r="BQ1027">
        <v>2.56</v>
      </c>
      <c r="BR1027">
        <v>0.34</v>
      </c>
      <c r="BS1027">
        <v>1.37</v>
      </c>
      <c r="BT1027">
        <v>0.22</v>
      </c>
      <c r="BU1027">
        <v>0.46</v>
      </c>
      <c r="BV1027">
        <v>0.01</v>
      </c>
      <c r="BW1027">
        <v>0.46</v>
      </c>
      <c r="BY1027">
        <v>17.77</v>
      </c>
      <c r="CA1027">
        <v>205</v>
      </c>
      <c r="CB1027">
        <v>274.45999999999998</v>
      </c>
      <c r="CC1027" s="13">
        <v>125</v>
      </c>
      <c r="CD1027" s="13">
        <v>2.496</v>
      </c>
      <c r="CE1027" s="13">
        <v>0.71538999999999997</v>
      </c>
      <c r="CF1027" s="21">
        <v>0.71079999999999999</v>
      </c>
      <c r="CI1027">
        <v>4.45</v>
      </c>
      <c r="CJ1027">
        <v>24.38</v>
      </c>
      <c r="CQ1027">
        <v>3.12</v>
      </c>
      <c r="CV1027">
        <v>1.26</v>
      </c>
      <c r="CW1027">
        <v>17.64</v>
      </c>
      <c r="DG1027" s="17"/>
      <c r="DO1027" s="18"/>
    </row>
    <row r="1028" spans="1:162" customFormat="1" x14ac:dyDescent="0.25">
      <c r="A1028" s="13" t="s">
        <v>111</v>
      </c>
      <c r="C1028" s="14" t="s">
        <v>1832</v>
      </c>
      <c r="D1028" s="20">
        <v>125</v>
      </c>
      <c r="E1028" s="13">
        <v>50</v>
      </c>
      <c r="F1028" s="13">
        <v>130</v>
      </c>
      <c r="G1028" s="13"/>
      <c r="H1028" s="13" t="s">
        <v>126</v>
      </c>
      <c r="I1028" s="13" t="s">
        <v>1457</v>
      </c>
      <c r="J1028" s="13" t="s">
        <v>1815</v>
      </c>
      <c r="K1028" s="13" t="s">
        <v>1320</v>
      </c>
      <c r="L1028" s="14">
        <v>-117.2283</v>
      </c>
      <c r="M1028" s="14">
        <v>34.276200000000003</v>
      </c>
      <c r="N1028" s="13" t="s">
        <v>301</v>
      </c>
      <c r="O1028" s="13" t="s">
        <v>115</v>
      </c>
      <c r="P1028" s="14" t="s">
        <v>440</v>
      </c>
      <c r="Q1028" s="14" t="s">
        <v>117</v>
      </c>
      <c r="R1028" s="16" t="s">
        <v>118</v>
      </c>
      <c r="S1028">
        <v>73.3</v>
      </c>
      <c r="T1028">
        <v>0.26</v>
      </c>
      <c r="U1028">
        <v>14.65</v>
      </c>
      <c r="W1028">
        <v>1.19</v>
      </c>
      <c r="X1028" s="24">
        <v>15.33</v>
      </c>
      <c r="Y1028">
        <f t="shared" si="16"/>
        <v>14.984087299999999</v>
      </c>
      <c r="Z1028">
        <v>0.05</v>
      </c>
      <c r="AA1028">
        <v>7.0000000000000007E-2</v>
      </c>
      <c r="AC1028">
        <v>0.48</v>
      </c>
      <c r="AD1028">
        <v>2.13</v>
      </c>
      <c r="AE1028">
        <v>3.19</v>
      </c>
      <c r="AF1028">
        <v>4.63</v>
      </c>
      <c r="AG1028">
        <v>0.59</v>
      </c>
      <c r="AJ1028">
        <v>14.51</v>
      </c>
      <c r="AK1028">
        <v>7.0000000000000007E-2</v>
      </c>
      <c r="AL1028">
        <v>127</v>
      </c>
      <c r="AM1028">
        <v>0.98</v>
      </c>
      <c r="AN1028">
        <v>377.75</v>
      </c>
      <c r="AO1028">
        <v>1383.48</v>
      </c>
      <c r="AP1028">
        <v>13.41</v>
      </c>
      <c r="AQ1028">
        <v>1.89</v>
      </c>
      <c r="AR1028">
        <v>140.37</v>
      </c>
      <c r="AS1028">
        <v>3.73</v>
      </c>
      <c r="AT1028">
        <v>10.23</v>
      </c>
      <c r="AU1028">
        <v>11.53</v>
      </c>
      <c r="AV1028">
        <v>18.79</v>
      </c>
      <c r="AW1028">
        <v>46.78</v>
      </c>
      <c r="BB1028">
        <v>1.29</v>
      </c>
      <c r="BE1028">
        <v>0.19</v>
      </c>
      <c r="BF1028">
        <v>0.71</v>
      </c>
      <c r="BH1028">
        <v>1.73</v>
      </c>
      <c r="BI1028">
        <v>16.66</v>
      </c>
      <c r="BJ1028">
        <v>33.75</v>
      </c>
      <c r="BK1028">
        <v>68.069999999999993</v>
      </c>
      <c r="BL1028">
        <v>7.11</v>
      </c>
      <c r="BM1028">
        <v>25.71</v>
      </c>
      <c r="BN1028">
        <v>4.5199999999999996</v>
      </c>
      <c r="BO1028">
        <v>1.58</v>
      </c>
      <c r="BP1028">
        <v>1.1599999999999999</v>
      </c>
      <c r="BQ1028">
        <v>3.05</v>
      </c>
      <c r="BR1028">
        <v>0.48</v>
      </c>
      <c r="BS1028">
        <v>2.27</v>
      </c>
      <c r="BT1028">
        <v>0.62</v>
      </c>
      <c r="BU1028">
        <v>1.23</v>
      </c>
      <c r="BV1028">
        <v>0.34</v>
      </c>
      <c r="BW1028">
        <v>1.52</v>
      </c>
      <c r="BY1028">
        <v>11.62</v>
      </c>
      <c r="CA1028">
        <v>127</v>
      </c>
      <c r="CB1028">
        <v>377.75</v>
      </c>
      <c r="CC1028" s="13">
        <v>125</v>
      </c>
      <c r="CD1028" s="13">
        <v>1.0309999999999999</v>
      </c>
      <c r="CE1028" s="13">
        <v>0.71234900000000001</v>
      </c>
      <c r="CF1028" s="21">
        <v>0.71045000000000003</v>
      </c>
      <c r="CI1028">
        <v>4.5199999999999996</v>
      </c>
      <c r="CJ1028">
        <v>25.71</v>
      </c>
      <c r="CQ1028">
        <v>3.73</v>
      </c>
      <c r="CV1028">
        <v>1.89</v>
      </c>
      <c r="CW1028">
        <v>13.41</v>
      </c>
      <c r="DG1028" s="17"/>
      <c r="DO1028" s="18"/>
    </row>
    <row r="1029" spans="1:162" customFormat="1" x14ac:dyDescent="0.25">
      <c r="A1029" s="13" t="s">
        <v>111</v>
      </c>
      <c r="C1029" s="14" t="s">
        <v>1833</v>
      </c>
      <c r="D1029" s="20">
        <v>125</v>
      </c>
      <c r="E1029" s="13">
        <v>50</v>
      </c>
      <c r="F1029" s="13">
        <v>130</v>
      </c>
      <c r="G1029" s="13"/>
      <c r="H1029" s="13" t="s">
        <v>126</v>
      </c>
      <c r="I1029" s="13" t="s">
        <v>1834</v>
      </c>
      <c r="J1029" s="13" t="s">
        <v>1835</v>
      </c>
      <c r="K1029" s="13" t="s">
        <v>1808</v>
      </c>
      <c r="L1029" s="14">
        <v>-116.7779</v>
      </c>
      <c r="M1029" s="14">
        <v>34.319499999999998</v>
      </c>
      <c r="N1029" s="13" t="s">
        <v>301</v>
      </c>
      <c r="O1029" s="13" t="s">
        <v>115</v>
      </c>
      <c r="P1029" s="14" t="s">
        <v>440</v>
      </c>
      <c r="Q1029" s="14" t="s">
        <v>117</v>
      </c>
      <c r="R1029" s="16" t="s">
        <v>118</v>
      </c>
      <c r="S1029">
        <v>73.59</v>
      </c>
      <c r="T1029">
        <v>0.26</v>
      </c>
      <c r="U1029">
        <v>14.63</v>
      </c>
      <c r="W1029">
        <v>1.1000000000000001</v>
      </c>
      <c r="X1029" s="24">
        <v>16.399999999999999</v>
      </c>
      <c r="Y1029">
        <f t="shared" si="16"/>
        <v>15.856883999999999</v>
      </c>
      <c r="Z1029">
        <v>0.05</v>
      </c>
      <c r="AA1029">
        <v>0.06</v>
      </c>
      <c r="AC1029">
        <v>0.49</v>
      </c>
      <c r="AD1029">
        <v>2.23</v>
      </c>
      <c r="AE1029">
        <v>3.34</v>
      </c>
      <c r="AF1029">
        <v>4.28</v>
      </c>
      <c r="AG1029">
        <v>0.46</v>
      </c>
      <c r="AJ1029">
        <v>16.43</v>
      </c>
      <c r="AK1029">
        <v>0.09</v>
      </c>
      <c r="AL1029">
        <v>168</v>
      </c>
      <c r="AM1029">
        <v>1.72</v>
      </c>
      <c r="AN1029">
        <v>334.36</v>
      </c>
      <c r="AO1029">
        <v>756.32</v>
      </c>
      <c r="AP1029">
        <v>12.44</v>
      </c>
      <c r="AQ1029">
        <v>1.74</v>
      </c>
      <c r="AR1029">
        <v>110.99</v>
      </c>
      <c r="AS1029">
        <v>3.15</v>
      </c>
      <c r="AT1029">
        <v>13.54</v>
      </c>
      <c r="AU1029">
        <v>14.02</v>
      </c>
      <c r="AV1029">
        <v>24.17</v>
      </c>
      <c r="AW1029">
        <v>36.56</v>
      </c>
      <c r="BB1029">
        <v>1.65</v>
      </c>
      <c r="BE1029">
        <v>0.28999999999999998</v>
      </c>
      <c r="BF1029">
        <v>1.32</v>
      </c>
      <c r="BH1029">
        <v>1.77</v>
      </c>
      <c r="BI1029">
        <v>3.87</v>
      </c>
      <c r="BJ1029">
        <v>20.94</v>
      </c>
      <c r="BK1029">
        <v>41.87</v>
      </c>
      <c r="BL1029">
        <v>5.0199999999999996</v>
      </c>
      <c r="BM1029">
        <v>17.79</v>
      </c>
      <c r="BN1029">
        <v>3.45</v>
      </c>
      <c r="BO1029">
        <v>3.23</v>
      </c>
      <c r="BP1029">
        <v>0.95</v>
      </c>
      <c r="BQ1029">
        <v>2.78</v>
      </c>
      <c r="BR1029">
        <v>0.5</v>
      </c>
      <c r="BS1029">
        <v>2.4700000000000002</v>
      </c>
      <c r="BT1029">
        <v>0.53</v>
      </c>
      <c r="BU1029">
        <v>1.57</v>
      </c>
      <c r="BV1029">
        <v>0.27</v>
      </c>
      <c r="BW1029">
        <v>1.49</v>
      </c>
      <c r="BY1029">
        <v>21.87</v>
      </c>
      <c r="CA1029">
        <v>168</v>
      </c>
      <c r="CB1029">
        <v>334.36</v>
      </c>
      <c r="CC1029" s="13">
        <v>125</v>
      </c>
      <c r="CD1029" s="13">
        <v>1.6180000000000001</v>
      </c>
      <c r="CE1029" s="13">
        <v>0.71354399999999996</v>
      </c>
      <c r="CF1029" s="21">
        <v>0.71057000000000003</v>
      </c>
      <c r="CI1029">
        <v>3.45</v>
      </c>
      <c r="CJ1029">
        <v>17.79</v>
      </c>
      <c r="CQ1029">
        <v>3.15</v>
      </c>
      <c r="CV1029">
        <v>1.74</v>
      </c>
      <c r="CW1029">
        <v>12.44</v>
      </c>
      <c r="DG1029" s="17"/>
      <c r="DO1029" s="18"/>
    </row>
    <row r="1030" spans="1:162" customFormat="1" x14ac:dyDescent="0.25">
      <c r="A1030" s="13" t="s">
        <v>111</v>
      </c>
      <c r="C1030" s="14" t="s">
        <v>1836</v>
      </c>
      <c r="D1030" s="20">
        <v>125</v>
      </c>
      <c r="E1030" s="13">
        <v>50</v>
      </c>
      <c r="F1030" s="13">
        <v>130</v>
      </c>
      <c r="G1030" s="13"/>
      <c r="H1030" s="13" t="s">
        <v>126</v>
      </c>
      <c r="I1030" s="13" t="s">
        <v>1401</v>
      </c>
      <c r="J1030" s="13" t="s">
        <v>1837</v>
      </c>
      <c r="K1030" s="13" t="s">
        <v>1838</v>
      </c>
      <c r="L1030" s="14">
        <v>-116.7362</v>
      </c>
      <c r="M1030" s="14">
        <v>34.176200000000001</v>
      </c>
      <c r="N1030" s="13" t="s">
        <v>301</v>
      </c>
      <c r="O1030" s="13" t="s">
        <v>115</v>
      </c>
      <c r="P1030" s="14" t="s">
        <v>440</v>
      </c>
      <c r="Q1030" s="14" t="s">
        <v>117</v>
      </c>
      <c r="R1030" s="14" t="s">
        <v>118</v>
      </c>
      <c r="S1030">
        <v>73.61</v>
      </c>
      <c r="T1030">
        <v>0.22</v>
      </c>
      <c r="U1030">
        <v>14.79</v>
      </c>
      <c r="W1030">
        <v>0.44</v>
      </c>
      <c r="X1030" s="24">
        <v>13.76</v>
      </c>
      <c r="Y1030">
        <f t="shared" si="16"/>
        <v>12.821385599999999</v>
      </c>
      <c r="Z1030">
        <v>0.03</v>
      </c>
      <c r="AA1030">
        <v>0.05</v>
      </c>
      <c r="AC1030">
        <v>0.33</v>
      </c>
      <c r="AD1030">
        <v>1.9</v>
      </c>
      <c r="AE1030">
        <v>3.28</v>
      </c>
      <c r="AF1030">
        <v>5.14</v>
      </c>
      <c r="AG1030">
        <v>0.39</v>
      </c>
      <c r="AJ1030">
        <v>12</v>
      </c>
      <c r="AK1030">
        <v>0.1</v>
      </c>
      <c r="AL1030">
        <v>189</v>
      </c>
      <c r="AM1030">
        <v>1.7</v>
      </c>
      <c r="AN1030">
        <v>284.83999999999997</v>
      </c>
      <c r="AO1030">
        <v>963.34</v>
      </c>
      <c r="AP1030">
        <v>20.36</v>
      </c>
      <c r="AQ1030">
        <v>1.99</v>
      </c>
      <c r="AR1030">
        <v>107.23</v>
      </c>
      <c r="AS1030">
        <v>2.98</v>
      </c>
      <c r="AT1030">
        <v>14.01</v>
      </c>
      <c r="AU1030">
        <v>11.54</v>
      </c>
      <c r="AV1030">
        <v>11.72</v>
      </c>
      <c r="AW1030">
        <v>28.78</v>
      </c>
      <c r="BB1030">
        <v>1.63</v>
      </c>
      <c r="BE1030">
        <v>0.18</v>
      </c>
      <c r="BF1030">
        <v>1.01</v>
      </c>
      <c r="BH1030">
        <v>2.42</v>
      </c>
      <c r="BI1030">
        <v>0.96</v>
      </c>
      <c r="BJ1030">
        <v>32.340000000000003</v>
      </c>
      <c r="BK1030">
        <v>75.12</v>
      </c>
      <c r="BL1030">
        <v>6.59</v>
      </c>
      <c r="BM1030">
        <v>21.97</v>
      </c>
      <c r="BN1030">
        <v>3.98</v>
      </c>
      <c r="BO1030">
        <v>3.79</v>
      </c>
      <c r="BP1030">
        <v>0.93</v>
      </c>
      <c r="BQ1030">
        <v>2.34</v>
      </c>
      <c r="BR1030">
        <v>0.38</v>
      </c>
      <c r="BS1030">
        <v>2.0099999999999998</v>
      </c>
      <c r="BT1030">
        <v>0.45</v>
      </c>
      <c r="BU1030">
        <v>0.99</v>
      </c>
      <c r="BV1030">
        <v>0.23</v>
      </c>
      <c r="BW1030">
        <v>0.94</v>
      </c>
      <c r="BY1030">
        <v>10.72</v>
      </c>
      <c r="CA1030">
        <v>189</v>
      </c>
      <c r="CB1030">
        <v>284.83999999999997</v>
      </c>
      <c r="CC1030" s="13">
        <v>125</v>
      </c>
      <c r="CD1030" s="13">
        <v>2.1339999999999999</v>
      </c>
      <c r="CE1030" s="13">
        <v>0.71434399999999998</v>
      </c>
      <c r="CF1030" s="21">
        <v>0.71042000000000005</v>
      </c>
      <c r="CI1030">
        <v>3.98</v>
      </c>
      <c r="CJ1030">
        <v>21.97</v>
      </c>
      <c r="CQ1030">
        <v>2.98</v>
      </c>
      <c r="CV1030">
        <v>1.99</v>
      </c>
      <c r="CW1030">
        <v>20.36</v>
      </c>
      <c r="DG1030" s="17"/>
      <c r="DO1030" s="18"/>
    </row>
    <row r="1031" spans="1:162" customFormat="1" x14ac:dyDescent="0.25">
      <c r="A1031" s="13" t="s">
        <v>111</v>
      </c>
      <c r="C1031" s="14" t="s">
        <v>1839</v>
      </c>
      <c r="D1031" s="20">
        <v>125</v>
      </c>
      <c r="E1031" s="13">
        <v>50</v>
      </c>
      <c r="F1031" s="13">
        <v>130</v>
      </c>
      <c r="G1031" s="13"/>
      <c r="H1031" s="13" t="s">
        <v>126</v>
      </c>
      <c r="I1031" s="13" t="s">
        <v>1284</v>
      </c>
      <c r="J1031" s="13" t="s">
        <v>1392</v>
      </c>
      <c r="K1031" s="13" t="s">
        <v>1316</v>
      </c>
      <c r="L1031" s="14">
        <v>-117.22029999999999</v>
      </c>
      <c r="M1031" s="14">
        <v>34.3309</v>
      </c>
      <c r="N1031" s="13" t="s">
        <v>301</v>
      </c>
      <c r="O1031" s="13" t="s">
        <v>115</v>
      </c>
      <c r="P1031" s="14" t="s">
        <v>440</v>
      </c>
      <c r="Q1031" s="14" t="s">
        <v>117</v>
      </c>
      <c r="R1031" s="14" t="s">
        <v>118</v>
      </c>
      <c r="S1031">
        <v>73.66</v>
      </c>
      <c r="T1031">
        <v>0.37</v>
      </c>
      <c r="U1031">
        <v>14.34</v>
      </c>
      <c r="W1031">
        <v>1.41</v>
      </c>
      <c r="Y1031">
        <f t="shared" si="16"/>
        <v>1.41</v>
      </c>
      <c r="AC1031">
        <v>0.25</v>
      </c>
      <c r="AD1031">
        <v>1.94</v>
      </c>
      <c r="AE1031">
        <v>3.64</v>
      </c>
      <c r="AF1031">
        <v>4.38</v>
      </c>
      <c r="AQ1031">
        <v>1.46</v>
      </c>
      <c r="BY1031">
        <v>12.95</v>
      </c>
      <c r="CC1031" s="13">
        <v>125</v>
      </c>
      <c r="CV1031">
        <v>1.46</v>
      </c>
      <c r="DG1031" s="17"/>
      <c r="DO1031" s="18"/>
    </row>
    <row r="1032" spans="1:162" customFormat="1" x14ac:dyDescent="0.25">
      <c r="A1032" s="13" t="s">
        <v>111</v>
      </c>
      <c r="C1032" s="14" t="s">
        <v>1840</v>
      </c>
      <c r="D1032" s="20">
        <v>125</v>
      </c>
      <c r="E1032" s="13">
        <v>50</v>
      </c>
      <c r="F1032" s="13">
        <v>130</v>
      </c>
      <c r="G1032" s="13"/>
      <c r="H1032" s="13" t="s">
        <v>126</v>
      </c>
      <c r="I1032" s="13" t="s">
        <v>1457</v>
      </c>
      <c r="J1032" s="13" t="s">
        <v>1392</v>
      </c>
      <c r="K1032" s="13" t="s">
        <v>1316</v>
      </c>
      <c r="L1032" s="14">
        <v>-117.2311</v>
      </c>
      <c r="M1032" s="14">
        <v>34.334000000000003</v>
      </c>
      <c r="N1032" s="13" t="s">
        <v>301</v>
      </c>
      <c r="O1032" s="13" t="s">
        <v>115</v>
      </c>
      <c r="P1032" s="14" t="s">
        <v>440</v>
      </c>
      <c r="Q1032" s="14" t="s">
        <v>117</v>
      </c>
      <c r="R1032" s="16" t="s">
        <v>118</v>
      </c>
      <c r="S1032">
        <v>73.67</v>
      </c>
      <c r="T1032">
        <v>0.28000000000000003</v>
      </c>
      <c r="U1032">
        <v>14.58</v>
      </c>
      <c r="W1032">
        <v>0.81</v>
      </c>
      <c r="X1032" s="24">
        <v>13.82</v>
      </c>
      <c r="Y1032">
        <f t="shared" si="16"/>
        <v>13.245374200000001</v>
      </c>
      <c r="Z1032">
        <v>0.05</v>
      </c>
      <c r="AA1032">
        <v>0.08</v>
      </c>
      <c r="AC1032">
        <v>0.28999999999999998</v>
      </c>
      <c r="AD1032">
        <v>1.92</v>
      </c>
      <c r="AE1032">
        <v>3.45</v>
      </c>
      <c r="AF1032">
        <v>4.8099999999999996</v>
      </c>
      <c r="AG1032">
        <v>0.38</v>
      </c>
      <c r="AJ1032">
        <v>21.67</v>
      </c>
      <c r="AK1032">
        <v>0.06</v>
      </c>
      <c r="AL1032">
        <v>190</v>
      </c>
      <c r="AM1032">
        <v>1.66</v>
      </c>
      <c r="AN1032">
        <v>261.23</v>
      </c>
      <c r="AO1032">
        <v>710.2</v>
      </c>
      <c r="AP1032">
        <v>19.46</v>
      </c>
      <c r="AQ1032">
        <v>2.2400000000000002</v>
      </c>
      <c r="AR1032">
        <v>131.27000000000001</v>
      </c>
      <c r="AS1032">
        <v>4.18</v>
      </c>
      <c r="AT1032">
        <v>21.25</v>
      </c>
      <c r="AU1032">
        <v>19.52</v>
      </c>
      <c r="AV1032">
        <v>20.13</v>
      </c>
      <c r="AW1032">
        <v>36.700000000000003</v>
      </c>
      <c r="BB1032">
        <v>1.27</v>
      </c>
      <c r="BE1032">
        <v>0.25</v>
      </c>
      <c r="BF1032">
        <v>1.94</v>
      </c>
      <c r="BH1032">
        <v>1.61</v>
      </c>
      <c r="BI1032">
        <v>2.9</v>
      </c>
      <c r="BJ1032">
        <v>23.92</v>
      </c>
      <c r="BK1032">
        <v>52.28</v>
      </c>
      <c r="BL1032">
        <v>5.79</v>
      </c>
      <c r="BM1032">
        <v>19.75</v>
      </c>
      <c r="BN1032">
        <v>4.09</v>
      </c>
      <c r="BO1032">
        <v>3.57</v>
      </c>
      <c r="BP1032">
        <v>0.74</v>
      </c>
      <c r="BQ1032">
        <v>3.63</v>
      </c>
      <c r="BR1032">
        <v>0.56000000000000005</v>
      </c>
      <c r="BS1032">
        <v>3.5</v>
      </c>
      <c r="BT1032">
        <v>0.6</v>
      </c>
      <c r="BU1032">
        <v>2.23</v>
      </c>
      <c r="BV1032">
        <v>0.36</v>
      </c>
      <c r="BW1032">
        <v>2.4</v>
      </c>
      <c r="BY1032">
        <v>9.08</v>
      </c>
      <c r="CA1032">
        <v>190</v>
      </c>
      <c r="CB1032">
        <v>261.23</v>
      </c>
      <c r="CC1032" s="13">
        <v>125</v>
      </c>
      <c r="CD1032" s="13">
        <v>2.2490000000000001</v>
      </c>
      <c r="CE1032" s="13">
        <v>0.71414500000000003</v>
      </c>
      <c r="CF1032" s="21">
        <v>0.71001000000000003</v>
      </c>
      <c r="CI1032">
        <v>4.09</v>
      </c>
      <c r="CJ1032">
        <v>19.75</v>
      </c>
      <c r="CQ1032">
        <v>4.18</v>
      </c>
      <c r="CV1032">
        <v>2.2400000000000002</v>
      </c>
      <c r="CW1032">
        <v>19.46</v>
      </c>
      <c r="DG1032" s="17"/>
      <c r="DO1032" s="18"/>
    </row>
    <row r="1033" spans="1:162" customFormat="1" x14ac:dyDescent="0.25">
      <c r="A1033" s="13" t="s">
        <v>111</v>
      </c>
      <c r="C1033" s="14" t="s">
        <v>1841</v>
      </c>
      <c r="D1033" s="20">
        <v>125</v>
      </c>
      <c r="E1033" s="13">
        <v>50</v>
      </c>
      <c r="F1033" s="13">
        <v>130</v>
      </c>
      <c r="G1033" s="13"/>
      <c r="H1033" s="13" t="s">
        <v>126</v>
      </c>
      <c r="I1033" s="13" t="s">
        <v>1401</v>
      </c>
      <c r="J1033" s="13" t="s">
        <v>1322</v>
      </c>
      <c r="K1033" s="13" t="s">
        <v>1808</v>
      </c>
      <c r="L1033" s="14">
        <v>-116.7028</v>
      </c>
      <c r="M1033" s="14">
        <v>34.262599999999999</v>
      </c>
      <c r="N1033" s="13" t="s">
        <v>301</v>
      </c>
      <c r="O1033" s="13" t="s">
        <v>115</v>
      </c>
      <c r="P1033" s="14" t="s">
        <v>440</v>
      </c>
      <c r="Q1033" s="14" t="s">
        <v>117</v>
      </c>
      <c r="R1033" s="16" t="s">
        <v>118</v>
      </c>
      <c r="S1033">
        <v>73.67</v>
      </c>
      <c r="T1033">
        <v>0.16</v>
      </c>
      <c r="U1033">
        <v>15.37</v>
      </c>
      <c r="W1033">
        <v>0.4</v>
      </c>
      <c r="X1033" s="24">
        <v>16.22</v>
      </c>
      <c r="Y1033">
        <f t="shared" si="16"/>
        <v>14.994918199999999</v>
      </c>
      <c r="Z1033">
        <v>0.11</v>
      </c>
      <c r="AA1033">
        <v>0.16</v>
      </c>
      <c r="AC1033">
        <v>0.31</v>
      </c>
      <c r="AD1033">
        <v>1.7</v>
      </c>
      <c r="AE1033">
        <v>3.72</v>
      </c>
      <c r="AF1033">
        <v>4.2300000000000004</v>
      </c>
      <c r="AG1033">
        <v>0.56000000000000005</v>
      </c>
      <c r="AJ1033">
        <v>20.72</v>
      </c>
      <c r="AK1033">
        <v>0.05</v>
      </c>
      <c r="AL1033">
        <v>200</v>
      </c>
      <c r="AM1033">
        <v>1.5</v>
      </c>
      <c r="AN1033">
        <v>231.22</v>
      </c>
      <c r="AO1033">
        <v>397.28</v>
      </c>
      <c r="AP1033">
        <v>9.42</v>
      </c>
      <c r="AQ1033">
        <v>1.49</v>
      </c>
      <c r="AR1033">
        <v>71.88</v>
      </c>
      <c r="AS1033">
        <v>2.68</v>
      </c>
      <c r="AT1033">
        <v>24.69</v>
      </c>
      <c r="AU1033">
        <v>25.95</v>
      </c>
      <c r="AV1033">
        <v>19.21</v>
      </c>
      <c r="AW1033">
        <v>38.799999999999997</v>
      </c>
      <c r="BB1033">
        <v>1.38</v>
      </c>
      <c r="BE1033">
        <v>0.48</v>
      </c>
      <c r="BF1033">
        <v>2.35</v>
      </c>
      <c r="BH1033">
        <v>1.55</v>
      </c>
      <c r="BI1033">
        <v>2.06</v>
      </c>
      <c r="BJ1033">
        <v>16.32</v>
      </c>
      <c r="BK1033">
        <v>33.369999999999997</v>
      </c>
      <c r="BL1033">
        <v>4.28</v>
      </c>
      <c r="BM1033">
        <v>13.89</v>
      </c>
      <c r="BN1033">
        <v>3.29</v>
      </c>
      <c r="BO1033">
        <v>2.78</v>
      </c>
      <c r="BP1033">
        <v>0.59</v>
      </c>
      <c r="BQ1033">
        <v>3.27</v>
      </c>
      <c r="BR1033">
        <v>0.57999999999999996</v>
      </c>
      <c r="BS1033">
        <v>3.87</v>
      </c>
      <c r="BT1033">
        <v>0.84</v>
      </c>
      <c r="BU1033">
        <v>2.65</v>
      </c>
      <c r="BV1033">
        <v>0.38</v>
      </c>
      <c r="BW1033">
        <v>2.4500000000000002</v>
      </c>
      <c r="BY1033">
        <v>10.24</v>
      </c>
      <c r="CA1033">
        <v>200</v>
      </c>
      <c r="CB1033">
        <v>231.22</v>
      </c>
      <c r="CC1033" s="13">
        <v>125</v>
      </c>
      <c r="CD1033" s="13">
        <v>2.8460000000000001</v>
      </c>
      <c r="CE1033" s="13">
        <v>0.71455800000000003</v>
      </c>
      <c r="CF1033" s="21">
        <v>0.70933000000000002</v>
      </c>
      <c r="CI1033">
        <v>3.29</v>
      </c>
      <c r="CJ1033">
        <v>13.89</v>
      </c>
      <c r="CQ1033">
        <v>2.68</v>
      </c>
      <c r="CV1033">
        <v>1.49</v>
      </c>
      <c r="CW1033">
        <v>9.42</v>
      </c>
      <c r="DG1033" s="17"/>
      <c r="DO1033" s="18"/>
    </row>
    <row r="1034" spans="1:162" customFormat="1" x14ac:dyDescent="0.25">
      <c r="A1034" s="13" t="s">
        <v>111</v>
      </c>
      <c r="C1034" s="14" t="s">
        <v>1842</v>
      </c>
      <c r="D1034" s="20">
        <v>125</v>
      </c>
      <c r="E1034" s="13">
        <v>50</v>
      </c>
      <c r="F1034" s="13">
        <v>130</v>
      </c>
      <c r="G1034" s="13"/>
      <c r="H1034" s="13" t="s">
        <v>126</v>
      </c>
      <c r="I1034" s="13" t="s">
        <v>1401</v>
      </c>
      <c r="J1034" s="13" t="s">
        <v>1322</v>
      </c>
      <c r="K1034" s="13" t="s">
        <v>1843</v>
      </c>
      <c r="L1034" s="14">
        <v>-116.6905</v>
      </c>
      <c r="M1034" s="14">
        <v>34.238100000000003</v>
      </c>
      <c r="N1034" s="13" t="s">
        <v>301</v>
      </c>
      <c r="O1034" s="13" t="s">
        <v>115</v>
      </c>
      <c r="P1034" s="14" t="s">
        <v>440</v>
      </c>
      <c r="Q1034" s="14" t="s">
        <v>117</v>
      </c>
      <c r="R1034" s="14" t="s">
        <v>118</v>
      </c>
      <c r="S1034">
        <v>74.03</v>
      </c>
      <c r="T1034">
        <v>0.18</v>
      </c>
      <c r="U1034">
        <v>14.86</v>
      </c>
      <c r="W1034">
        <v>0.62</v>
      </c>
      <c r="X1034" s="24">
        <v>14.74</v>
      </c>
      <c r="Y1034">
        <f t="shared" si="16"/>
        <v>13.883199399999999</v>
      </c>
      <c r="Z1034">
        <v>0.05</v>
      </c>
      <c r="AA1034">
        <v>0.08</v>
      </c>
      <c r="AC1034">
        <v>0.39</v>
      </c>
      <c r="AD1034">
        <v>1.9</v>
      </c>
      <c r="AE1034">
        <v>3.4</v>
      </c>
      <c r="AF1034">
        <v>4.24</v>
      </c>
      <c r="AG1034">
        <v>0.39</v>
      </c>
      <c r="AJ1034">
        <v>24.34</v>
      </c>
      <c r="AK1034">
        <v>0.11</v>
      </c>
      <c r="AL1034">
        <v>156</v>
      </c>
      <c r="AM1034">
        <v>1.83</v>
      </c>
      <c r="AN1034">
        <v>317.89</v>
      </c>
      <c r="AO1034">
        <v>1025.3599999999999</v>
      </c>
      <c r="AP1034">
        <v>13.17</v>
      </c>
      <c r="AQ1034">
        <v>1.38</v>
      </c>
      <c r="AR1034">
        <v>87.97</v>
      </c>
      <c r="AS1034">
        <v>2.48</v>
      </c>
      <c r="AT1034">
        <v>13.51</v>
      </c>
      <c r="AU1034">
        <v>12.79</v>
      </c>
      <c r="AV1034">
        <v>18.149999999999999</v>
      </c>
      <c r="AW1034">
        <v>24.43</v>
      </c>
      <c r="BB1034">
        <v>3.55</v>
      </c>
      <c r="BE1034">
        <v>0.54</v>
      </c>
      <c r="BF1034">
        <v>1.38</v>
      </c>
      <c r="BH1034">
        <v>1.45</v>
      </c>
      <c r="BI1034">
        <v>2.5099999999999998</v>
      </c>
      <c r="BJ1034">
        <v>26.27</v>
      </c>
      <c r="BK1034">
        <v>56.37</v>
      </c>
      <c r="BL1034">
        <v>6.13</v>
      </c>
      <c r="BM1034">
        <v>22.7</v>
      </c>
      <c r="BN1034">
        <v>3.99</v>
      </c>
      <c r="BO1034">
        <v>1.66</v>
      </c>
      <c r="BP1034">
        <v>1.05</v>
      </c>
      <c r="BQ1034">
        <v>3.13</v>
      </c>
      <c r="BR1034">
        <v>0.32</v>
      </c>
      <c r="BS1034">
        <v>2.48</v>
      </c>
      <c r="BT1034">
        <v>0.43</v>
      </c>
      <c r="BU1034">
        <v>1.27</v>
      </c>
      <c r="BV1034">
        <v>0.16</v>
      </c>
      <c r="BW1034">
        <v>1.0900000000000001</v>
      </c>
      <c r="BY1034">
        <v>10.92</v>
      </c>
      <c r="CA1034">
        <v>156</v>
      </c>
      <c r="CB1034">
        <v>317.89</v>
      </c>
      <c r="CC1034" s="13">
        <v>125</v>
      </c>
      <c r="CD1034" s="13">
        <v>1.5840000000000001</v>
      </c>
      <c r="CE1034" s="13">
        <v>0.71450999999999998</v>
      </c>
      <c r="CF1034" s="21">
        <v>0.71160000000000001</v>
      </c>
      <c r="CI1034">
        <v>3.99</v>
      </c>
      <c r="CJ1034">
        <v>22.7</v>
      </c>
      <c r="CQ1034">
        <v>2.48</v>
      </c>
      <c r="CV1034">
        <v>1.38</v>
      </c>
      <c r="CW1034">
        <v>13.17</v>
      </c>
      <c r="DG1034" s="17"/>
      <c r="DO1034" s="18"/>
    </row>
    <row r="1035" spans="1:162" customFormat="1" x14ac:dyDescent="0.25">
      <c r="A1035" s="13" t="s">
        <v>111</v>
      </c>
      <c r="C1035" s="14" t="s">
        <v>1844</v>
      </c>
      <c r="D1035" s="20">
        <v>125</v>
      </c>
      <c r="E1035" s="13">
        <v>50</v>
      </c>
      <c r="F1035" s="13">
        <v>130</v>
      </c>
      <c r="G1035" s="13"/>
      <c r="H1035" s="13" t="s">
        <v>126</v>
      </c>
      <c r="I1035" s="13" t="s">
        <v>1806</v>
      </c>
      <c r="J1035" s="13" t="s">
        <v>1322</v>
      </c>
      <c r="K1035" s="13" t="s">
        <v>1845</v>
      </c>
      <c r="L1035" s="14">
        <v>-116.88160000000001</v>
      </c>
      <c r="M1035" s="14">
        <v>34.0824</v>
      </c>
      <c r="N1035" s="13" t="s">
        <v>301</v>
      </c>
      <c r="O1035" s="13" t="s">
        <v>115</v>
      </c>
      <c r="P1035" s="14" t="s">
        <v>440</v>
      </c>
      <c r="Q1035" s="14" t="s">
        <v>117</v>
      </c>
      <c r="R1035" s="14" t="s">
        <v>118</v>
      </c>
      <c r="S1035">
        <v>74.59</v>
      </c>
      <c r="T1035">
        <v>0.15</v>
      </c>
      <c r="U1035">
        <v>15.17</v>
      </c>
      <c r="W1035">
        <v>0.86</v>
      </c>
      <c r="X1035" s="24">
        <v>12.12</v>
      </c>
      <c r="Y1035">
        <f t="shared" si="16"/>
        <v>11.765697199999998</v>
      </c>
      <c r="Z1035">
        <v>0.12</v>
      </c>
      <c r="AA1035">
        <v>0.05</v>
      </c>
      <c r="AC1035">
        <v>0.3</v>
      </c>
      <c r="AD1035">
        <v>1.4</v>
      </c>
      <c r="AE1035">
        <v>3.6</v>
      </c>
      <c r="AF1035">
        <v>2.79</v>
      </c>
      <c r="AG1035">
        <v>1.98</v>
      </c>
      <c r="AJ1035">
        <v>19.41</v>
      </c>
      <c r="AK1035">
        <v>0.12</v>
      </c>
      <c r="AL1035">
        <v>148</v>
      </c>
      <c r="AM1035">
        <v>1.43</v>
      </c>
      <c r="AN1035">
        <v>445</v>
      </c>
      <c r="AO1035">
        <v>1185.83</v>
      </c>
      <c r="AP1035">
        <v>14.72</v>
      </c>
      <c r="AQ1035">
        <v>2.83</v>
      </c>
      <c r="AR1035">
        <v>119.03</v>
      </c>
      <c r="AS1035">
        <v>4.1900000000000004</v>
      </c>
      <c r="AT1035">
        <v>6.49</v>
      </c>
      <c r="AU1035">
        <v>14.64</v>
      </c>
      <c r="AV1035">
        <v>24.25</v>
      </c>
      <c r="AW1035">
        <v>21.52</v>
      </c>
      <c r="BB1035">
        <v>2.15</v>
      </c>
      <c r="BE1035">
        <v>0.46</v>
      </c>
      <c r="BF1035">
        <v>0.99</v>
      </c>
      <c r="BH1035">
        <v>0.67</v>
      </c>
      <c r="BI1035">
        <v>4.6399999999999997</v>
      </c>
      <c r="BJ1035">
        <v>24.59</v>
      </c>
      <c r="BK1035">
        <v>44.44</v>
      </c>
      <c r="BL1035">
        <v>5.18</v>
      </c>
      <c r="BM1035">
        <v>18</v>
      </c>
      <c r="BN1035">
        <v>3.9</v>
      </c>
      <c r="BO1035">
        <v>3.94</v>
      </c>
      <c r="BP1035">
        <v>0.9</v>
      </c>
      <c r="BQ1035">
        <v>2.73</v>
      </c>
      <c r="BR1035">
        <v>0.65</v>
      </c>
      <c r="BS1035">
        <v>3.01</v>
      </c>
      <c r="BT1035">
        <v>0.55000000000000004</v>
      </c>
      <c r="BU1035">
        <v>1.68</v>
      </c>
      <c r="BV1035">
        <v>0.3</v>
      </c>
      <c r="BW1035">
        <v>1.71</v>
      </c>
      <c r="BY1035">
        <v>7.92</v>
      </c>
      <c r="CA1035">
        <v>148</v>
      </c>
      <c r="CB1035">
        <v>445</v>
      </c>
      <c r="CC1035" s="13">
        <v>125</v>
      </c>
      <c r="CD1035" s="13">
        <v>1.0449999999999999</v>
      </c>
      <c r="CE1035" s="13">
        <v>0.71450599999999997</v>
      </c>
      <c r="CF1035" s="21">
        <v>0.71258999999999995</v>
      </c>
      <c r="CI1035">
        <v>3.9</v>
      </c>
      <c r="CJ1035">
        <v>18</v>
      </c>
      <c r="CQ1035">
        <v>4.1900000000000004</v>
      </c>
      <c r="CV1035">
        <v>2.83</v>
      </c>
      <c r="CW1035">
        <v>14.72</v>
      </c>
      <c r="DG1035" s="17"/>
      <c r="DO1035" s="18"/>
    </row>
    <row r="1036" spans="1:162" customFormat="1" x14ac:dyDescent="0.25">
      <c r="A1036" s="13" t="s">
        <v>111</v>
      </c>
      <c r="B1036" s="13" t="s">
        <v>1542</v>
      </c>
      <c r="C1036" s="19" t="s">
        <v>1846</v>
      </c>
      <c r="D1036" s="20">
        <v>125.2</v>
      </c>
      <c r="E1036" s="13">
        <v>1.2</v>
      </c>
      <c r="F1036" s="13">
        <v>130</v>
      </c>
      <c r="G1036" s="13"/>
      <c r="H1036" s="13" t="s">
        <v>126</v>
      </c>
      <c r="I1036" s="13" t="s">
        <v>1616</v>
      </c>
      <c r="J1036" s="13" t="s">
        <v>1847</v>
      </c>
      <c r="K1036" s="13" t="s">
        <v>1658</v>
      </c>
      <c r="L1036" s="13"/>
      <c r="M1036" s="13"/>
      <c r="N1036" s="13" t="s">
        <v>1659</v>
      </c>
      <c r="O1036" s="13" t="s">
        <v>76</v>
      </c>
      <c r="P1036" s="13" t="s">
        <v>1848</v>
      </c>
      <c r="Q1036" s="13"/>
      <c r="R1036" s="16" t="s">
        <v>118</v>
      </c>
      <c r="S1036" s="13">
        <v>58.88</v>
      </c>
      <c r="T1036" s="13"/>
      <c r="U1036" s="13"/>
      <c r="V1036" s="13"/>
      <c r="W1036" s="13"/>
      <c r="X1036" s="13">
        <v>7.06</v>
      </c>
      <c r="Y1036">
        <f t="shared" si="16"/>
        <v>6.3526585999999998</v>
      </c>
      <c r="Z1036" s="13"/>
      <c r="AA1036" s="13"/>
      <c r="AB1036" s="13"/>
      <c r="AC1036" s="13">
        <v>3.85</v>
      </c>
      <c r="AD1036" s="13"/>
      <c r="AE1036" s="13"/>
      <c r="AF1036" s="13">
        <v>0.5</v>
      </c>
      <c r="AG1036" s="13"/>
      <c r="AH1036" s="13"/>
      <c r="AI1036" s="13"/>
      <c r="AJ1036" s="13"/>
      <c r="AK1036" s="13"/>
      <c r="AL1036" s="13"/>
      <c r="AM1036" s="13"/>
      <c r="AN1036" s="13">
        <v>277</v>
      </c>
      <c r="AO1036" s="13"/>
      <c r="AP1036" s="13"/>
      <c r="AQ1036" s="13"/>
      <c r="AR1036" s="13"/>
      <c r="AS1036" s="13"/>
      <c r="AT1036" s="13">
        <v>3.3</v>
      </c>
      <c r="AU1036" s="13">
        <v>21</v>
      </c>
      <c r="AV1036" s="13"/>
      <c r="AW1036" s="13"/>
      <c r="AX1036" s="13"/>
      <c r="AY1036" s="13"/>
      <c r="AZ1036" s="13"/>
      <c r="BA1036" s="13"/>
      <c r="BB1036" s="13"/>
      <c r="BC1036" s="13"/>
      <c r="BD1036" s="13"/>
      <c r="BE1036" s="13"/>
      <c r="BF1036" s="13"/>
      <c r="BG1036" s="13"/>
      <c r="BH1036" s="13"/>
      <c r="BI1036" s="13"/>
      <c r="BJ1036" s="13"/>
      <c r="BK1036" s="13"/>
      <c r="BL1036" s="13"/>
      <c r="BM1036" s="13"/>
      <c r="BN1036" s="13"/>
      <c r="BO1036" s="13"/>
      <c r="BP1036" s="13"/>
      <c r="BQ1036" s="13"/>
      <c r="BR1036" s="13"/>
      <c r="BS1036" s="13"/>
      <c r="BT1036" s="13"/>
      <c r="BU1036" s="13"/>
      <c r="BV1036" s="13"/>
      <c r="BW1036" s="13"/>
      <c r="BX1036" s="13"/>
      <c r="BY1036" s="13"/>
      <c r="BZ1036" s="13"/>
      <c r="CA1036" s="13"/>
      <c r="CB1036" s="13">
        <v>277</v>
      </c>
      <c r="CC1036" s="13">
        <v>125.2</v>
      </c>
      <c r="CD1036" s="13"/>
      <c r="CE1036" s="13"/>
      <c r="CF1036" s="21"/>
      <c r="CG1036" s="13"/>
      <c r="CH1036" s="13"/>
      <c r="CI1036" s="13"/>
      <c r="CJ1036" s="13"/>
      <c r="CK1036" s="13"/>
      <c r="CL1036" s="13"/>
      <c r="CM1036" s="13"/>
      <c r="CN1036" s="13"/>
      <c r="CO1036" s="13"/>
      <c r="CP1036" s="13"/>
      <c r="CQ1036" s="13"/>
      <c r="CR1036" s="13"/>
      <c r="CS1036" s="13"/>
      <c r="CT1036" s="13"/>
      <c r="CU1036" s="13"/>
      <c r="CV1036" s="13"/>
      <c r="CW1036" s="13"/>
      <c r="CX1036" s="13"/>
      <c r="CY1036" s="13"/>
      <c r="CZ1036" s="13"/>
      <c r="DA1036" s="13"/>
      <c r="DB1036" s="13"/>
      <c r="DC1036" s="13"/>
      <c r="DD1036" s="13"/>
      <c r="DE1036" s="13"/>
      <c r="DF1036" s="13"/>
      <c r="DG1036" s="22"/>
      <c r="DH1036" s="13"/>
      <c r="DI1036" s="13"/>
      <c r="DJ1036" s="13"/>
      <c r="DK1036" s="13"/>
      <c r="DL1036" s="13"/>
      <c r="DM1036" s="13"/>
      <c r="DN1036" s="13"/>
      <c r="DO1036" s="23"/>
      <c r="DP1036" s="13"/>
      <c r="DQ1036" s="13"/>
      <c r="DR1036" s="13"/>
      <c r="DS1036" s="13"/>
      <c r="DT1036" s="13"/>
      <c r="DU1036" s="13"/>
      <c r="DV1036" s="13"/>
      <c r="DW1036" s="13"/>
      <c r="DX1036" s="13"/>
      <c r="DY1036" s="13"/>
      <c r="DZ1036" s="13"/>
      <c r="EA1036" s="13"/>
      <c r="EB1036" s="13"/>
      <c r="EC1036" s="13"/>
      <c r="ED1036" s="13"/>
      <c r="EE1036" s="13"/>
      <c r="EF1036" s="13"/>
      <c r="EG1036" s="13"/>
      <c r="EH1036" s="13"/>
      <c r="EI1036" s="13"/>
      <c r="EJ1036" s="13"/>
      <c r="EK1036" s="13"/>
      <c r="EL1036" s="13"/>
      <c r="EM1036" s="13"/>
      <c r="EN1036" s="13"/>
      <c r="EO1036" s="13"/>
      <c r="EP1036" s="13"/>
      <c r="EQ1036" s="13"/>
      <c r="ER1036" s="13"/>
      <c r="ES1036" s="13"/>
      <c r="ET1036" s="13"/>
      <c r="EU1036" s="13"/>
      <c r="EV1036" s="13"/>
      <c r="EW1036" s="13"/>
      <c r="EX1036" s="13"/>
      <c r="EY1036" s="13"/>
      <c r="EZ1036" s="13"/>
      <c r="FA1036" s="13"/>
      <c r="FB1036" s="13"/>
      <c r="FC1036" s="13"/>
      <c r="FD1036" s="13"/>
      <c r="FE1036" s="13"/>
      <c r="FF1036" s="13"/>
    </row>
    <row r="1037" spans="1:162" customFormat="1" x14ac:dyDescent="0.25">
      <c r="A1037" s="13" t="s">
        <v>111</v>
      </c>
      <c r="B1037" s="13" t="s">
        <v>1542</v>
      </c>
      <c r="C1037" s="19" t="s">
        <v>1849</v>
      </c>
      <c r="D1037" s="20">
        <v>127.5</v>
      </c>
      <c r="E1037" s="13">
        <v>2.2999999999999998</v>
      </c>
      <c r="F1037" s="13">
        <v>130</v>
      </c>
      <c r="G1037" s="13"/>
      <c r="H1037" s="13" t="s">
        <v>436</v>
      </c>
      <c r="I1037" s="13" t="s">
        <v>1616</v>
      </c>
      <c r="J1037" s="13" t="s">
        <v>1850</v>
      </c>
      <c r="K1037" s="13" t="s">
        <v>1803</v>
      </c>
      <c r="L1037" s="13"/>
      <c r="M1037" s="13"/>
      <c r="N1037" s="13" t="s">
        <v>1648</v>
      </c>
      <c r="O1037" s="13" t="s">
        <v>76</v>
      </c>
      <c r="P1037" s="13" t="s">
        <v>1851</v>
      </c>
      <c r="Q1037" s="13"/>
      <c r="R1037" s="16" t="s">
        <v>118</v>
      </c>
      <c r="S1037" s="13">
        <v>79.44</v>
      </c>
      <c r="T1037" s="13"/>
      <c r="U1037" s="13"/>
      <c r="V1037" s="13"/>
      <c r="W1037" s="13"/>
      <c r="X1037" s="13">
        <v>2.4</v>
      </c>
      <c r="Y1037">
        <f t="shared" ref="Y1037:Y1100" si="17">IF(AND(W1037="", X1037=""), NA(), W1037 + (X1037 * 0.89981))</f>
        <v>2.1595439999999999</v>
      </c>
      <c r="Z1037" s="13"/>
      <c r="AA1037" s="13"/>
      <c r="AB1037" s="13"/>
      <c r="AC1037" s="13">
        <v>0.39</v>
      </c>
      <c r="AD1037" s="13"/>
      <c r="AE1037" s="13"/>
      <c r="AF1037" s="13">
        <v>2.2999999999999998</v>
      </c>
      <c r="AG1037" s="13"/>
      <c r="AH1037" s="13"/>
      <c r="AI1037" s="13"/>
      <c r="AJ1037" s="13"/>
      <c r="AK1037" s="13"/>
      <c r="AL1037" s="13"/>
      <c r="AM1037" s="13"/>
      <c r="AN1037" s="13">
        <v>61</v>
      </c>
      <c r="AO1037" s="13"/>
      <c r="AP1037" s="13"/>
      <c r="AQ1037" s="13"/>
      <c r="AR1037" s="13"/>
      <c r="AS1037" s="13"/>
      <c r="AT1037" s="13">
        <v>3.8</v>
      </c>
      <c r="AU1037" s="13">
        <v>15.3</v>
      </c>
      <c r="AV1037" s="13"/>
      <c r="AW1037" s="13"/>
      <c r="AX1037" s="13"/>
      <c r="AY1037" s="13"/>
      <c r="AZ1037" s="13"/>
      <c r="BA1037" s="13"/>
      <c r="BB1037" s="13"/>
      <c r="BC1037" s="13"/>
      <c r="BD1037" s="13"/>
      <c r="BE1037" s="13"/>
      <c r="BF1037" s="13"/>
      <c r="BG1037" s="13"/>
      <c r="BH1037" s="13"/>
      <c r="BI1037" s="13"/>
      <c r="BJ1037" s="13"/>
      <c r="BK1037" s="13"/>
      <c r="BL1037" s="13"/>
      <c r="BM1037" s="13"/>
      <c r="BN1037" s="13"/>
      <c r="BO1037" s="13"/>
      <c r="BP1037" s="13"/>
      <c r="BQ1037" s="13"/>
      <c r="BR1037" s="13"/>
      <c r="BS1037" s="13"/>
      <c r="BT1037" s="13"/>
      <c r="BU1037" s="13"/>
      <c r="BV1037" s="13"/>
      <c r="BW1037" s="13"/>
      <c r="BX1037" s="13"/>
      <c r="BY1037" s="13"/>
      <c r="BZ1037" s="13"/>
      <c r="CA1037" s="13"/>
      <c r="CB1037" s="13">
        <v>61</v>
      </c>
      <c r="CC1037" s="13">
        <v>127.5</v>
      </c>
      <c r="CD1037" s="13"/>
      <c r="CE1037" s="13"/>
      <c r="CF1037" s="21">
        <v>0.70362999999999998</v>
      </c>
      <c r="CG1037" s="13"/>
      <c r="CH1037" s="13"/>
      <c r="CI1037" s="13"/>
      <c r="CJ1037" s="13"/>
      <c r="CK1037" s="13"/>
      <c r="CL1037" s="13"/>
      <c r="CM1037" s="13"/>
      <c r="CN1037" s="13">
        <v>3.37</v>
      </c>
      <c r="CO1037" s="13"/>
      <c r="CP1037" s="13"/>
      <c r="CQ1037" s="13"/>
      <c r="CR1037" s="13"/>
      <c r="CS1037" s="13"/>
      <c r="CT1037" s="13"/>
      <c r="CU1037" s="13"/>
      <c r="CV1037" s="13"/>
      <c r="CW1037" s="13"/>
      <c r="CX1037" s="13"/>
      <c r="CY1037" s="13"/>
      <c r="CZ1037" s="13"/>
      <c r="DA1037" s="13"/>
      <c r="DB1037" s="13"/>
      <c r="DC1037" s="13"/>
      <c r="DD1037" s="13"/>
      <c r="DE1037" s="13"/>
      <c r="DF1037" s="13"/>
      <c r="DG1037" s="22"/>
      <c r="DH1037" s="13"/>
      <c r="DI1037" s="13"/>
      <c r="DJ1037" s="13"/>
      <c r="DK1037" s="13"/>
      <c r="DL1037" s="13"/>
      <c r="DM1037" s="13"/>
      <c r="DN1037" s="13"/>
      <c r="DO1037" s="23"/>
      <c r="DP1037" s="13"/>
      <c r="DQ1037" s="13"/>
      <c r="DR1037" s="13"/>
      <c r="DS1037" s="13"/>
      <c r="DT1037" s="13"/>
      <c r="DU1037" s="13"/>
      <c r="DV1037" s="13"/>
      <c r="DW1037" s="13"/>
      <c r="DX1037" s="13"/>
      <c r="DY1037" s="13"/>
      <c r="DZ1037" s="13"/>
      <c r="EA1037" s="13"/>
      <c r="EB1037" s="13"/>
      <c r="EC1037" s="13"/>
      <c r="ED1037" s="13"/>
      <c r="EE1037" s="13"/>
      <c r="EF1037" s="13"/>
      <c r="EG1037" s="13"/>
      <c r="EH1037" s="13"/>
      <c r="EI1037" s="13"/>
      <c r="EJ1037" s="13"/>
      <c r="EK1037" s="13"/>
      <c r="EL1037" s="13"/>
      <c r="EM1037" s="13"/>
      <c r="EN1037" s="13"/>
      <c r="EO1037" s="13"/>
      <c r="EP1037" s="13"/>
      <c r="EQ1037" s="13"/>
      <c r="ER1037" s="13"/>
      <c r="ES1037" s="13"/>
      <c r="ET1037" s="13"/>
      <c r="EU1037" s="13"/>
      <c r="EV1037" s="13"/>
      <c r="EW1037" s="13"/>
      <c r="EX1037" s="13"/>
      <c r="EY1037" s="13"/>
      <c r="EZ1037" s="13"/>
      <c r="FA1037" s="13"/>
      <c r="FB1037" s="13"/>
      <c r="FC1037" s="13"/>
      <c r="FD1037" s="13"/>
      <c r="FE1037" s="13"/>
      <c r="FF1037" s="13"/>
    </row>
    <row r="1038" spans="1:162" customFormat="1" x14ac:dyDescent="0.25">
      <c r="A1038" s="13" t="s">
        <v>111</v>
      </c>
      <c r="B1038" s="13" t="s">
        <v>1542</v>
      </c>
      <c r="C1038" s="19" t="s">
        <v>1852</v>
      </c>
      <c r="D1038" s="20">
        <v>128.30000000000001</v>
      </c>
      <c r="E1038" s="13">
        <v>2.5</v>
      </c>
      <c r="F1038" s="13">
        <v>130</v>
      </c>
      <c r="G1038" s="13"/>
      <c r="H1038" s="13" t="s">
        <v>436</v>
      </c>
      <c r="I1038" s="13" t="s">
        <v>1609</v>
      </c>
      <c r="J1038" s="13" t="s">
        <v>1853</v>
      </c>
      <c r="K1038" s="13" t="s">
        <v>1803</v>
      </c>
      <c r="L1038" s="13"/>
      <c r="M1038" s="13"/>
      <c r="N1038" s="13" t="s">
        <v>1648</v>
      </c>
      <c r="O1038" s="13" t="s">
        <v>76</v>
      </c>
      <c r="P1038" s="13" t="s">
        <v>1854</v>
      </c>
      <c r="Q1038" s="13"/>
      <c r="R1038" s="16" t="s">
        <v>118</v>
      </c>
      <c r="S1038" s="13">
        <v>76.42</v>
      </c>
      <c r="T1038" s="13"/>
      <c r="U1038" s="13"/>
      <c r="V1038" s="13"/>
      <c r="W1038" s="13"/>
      <c r="X1038" s="13">
        <v>2.33</v>
      </c>
      <c r="Y1038">
        <f t="shared" si="17"/>
        <v>2.0965573000000002</v>
      </c>
      <c r="Z1038" s="13"/>
      <c r="AA1038" s="13"/>
      <c r="AB1038" s="13"/>
      <c r="AC1038" s="13">
        <v>7.0000000000000007E-2</v>
      </c>
      <c r="AD1038" s="13"/>
      <c r="AE1038" s="13"/>
      <c r="AF1038" s="13">
        <v>2.21</v>
      </c>
      <c r="AG1038" s="13"/>
      <c r="AH1038" s="13"/>
      <c r="AI1038" s="13"/>
      <c r="AJ1038" s="13"/>
      <c r="AK1038" s="13"/>
      <c r="AL1038" s="13"/>
      <c r="AM1038" s="13"/>
      <c r="AN1038" s="13">
        <v>127</v>
      </c>
      <c r="AO1038" s="13"/>
      <c r="AP1038" s="13"/>
      <c r="AQ1038" s="13"/>
      <c r="AR1038" s="13"/>
      <c r="AS1038" s="13"/>
      <c r="AT1038" s="13">
        <v>5.0999999999999996</v>
      </c>
      <c r="AU1038" s="13">
        <v>23.1</v>
      </c>
      <c r="AV1038" s="13"/>
      <c r="AW1038" s="13"/>
      <c r="AX1038" s="13"/>
      <c r="AY1038" s="13"/>
      <c r="AZ1038" s="13"/>
      <c r="BA1038" s="13"/>
      <c r="BB1038" s="13"/>
      <c r="BC1038" s="13"/>
      <c r="BD1038" s="13"/>
      <c r="BE1038" s="13"/>
      <c r="BF1038" s="13"/>
      <c r="BG1038" s="13"/>
      <c r="BH1038" s="13"/>
      <c r="BI1038" s="13"/>
      <c r="BJ1038" s="13"/>
      <c r="BK1038" s="13"/>
      <c r="BL1038" s="13"/>
      <c r="BM1038" s="13"/>
      <c r="BN1038" s="13">
        <v>3.99</v>
      </c>
      <c r="BO1038" s="13"/>
      <c r="BP1038" s="13"/>
      <c r="BQ1038" s="13"/>
      <c r="BR1038" s="13"/>
      <c r="BS1038" s="13"/>
      <c r="BT1038" s="13"/>
      <c r="BU1038" s="13"/>
      <c r="BV1038" s="13"/>
      <c r="BW1038" s="13"/>
      <c r="BX1038" s="13"/>
      <c r="BY1038" s="13"/>
      <c r="BZ1038" s="13"/>
      <c r="CA1038" s="13"/>
      <c r="CB1038" s="13">
        <v>127</v>
      </c>
      <c r="CC1038" s="13">
        <v>128.30000000000001</v>
      </c>
      <c r="CD1038" s="13"/>
      <c r="CE1038" s="13"/>
      <c r="CF1038" s="21">
        <v>0.70572999999999997</v>
      </c>
      <c r="CG1038" s="13"/>
      <c r="CH1038" s="13"/>
      <c r="CI1038" s="13">
        <v>3.99</v>
      </c>
      <c r="CJ1038" s="13"/>
      <c r="CK1038" s="13"/>
      <c r="CL1038" s="13"/>
      <c r="CM1038" s="13"/>
      <c r="CN1038" s="13">
        <v>1.42</v>
      </c>
      <c r="CO1038" s="13"/>
      <c r="CP1038" s="13"/>
      <c r="CQ1038" s="13"/>
      <c r="CR1038" s="13"/>
      <c r="CS1038" s="13"/>
      <c r="CT1038" s="13"/>
      <c r="CU1038" s="13"/>
      <c r="CV1038" s="13"/>
      <c r="CW1038" s="13"/>
      <c r="CX1038" s="13"/>
      <c r="CY1038" s="13"/>
      <c r="CZ1038" s="13"/>
      <c r="DA1038" s="13"/>
      <c r="DB1038" s="13"/>
      <c r="DC1038" s="13"/>
      <c r="DD1038" s="13"/>
      <c r="DE1038" s="13"/>
      <c r="DF1038" s="13"/>
      <c r="DG1038" s="22"/>
      <c r="DH1038" s="13"/>
      <c r="DI1038" s="13"/>
      <c r="DJ1038" s="13"/>
      <c r="DK1038" s="13"/>
      <c r="DL1038" s="13"/>
      <c r="DM1038" s="13"/>
      <c r="DN1038" s="13"/>
      <c r="DO1038" s="23"/>
      <c r="DP1038" s="13"/>
      <c r="DQ1038" s="13"/>
      <c r="DR1038" s="13"/>
      <c r="DS1038" s="13"/>
      <c r="DT1038" s="13"/>
      <c r="DU1038" s="13"/>
      <c r="DV1038" s="13"/>
      <c r="DW1038" s="13"/>
      <c r="DX1038" s="13"/>
      <c r="DY1038" s="13"/>
      <c r="DZ1038" s="13"/>
      <c r="EA1038" s="13"/>
      <c r="EB1038" s="13"/>
      <c r="EC1038" s="13"/>
      <c r="ED1038" s="13"/>
      <c r="EE1038" s="13"/>
      <c r="EF1038" s="13"/>
      <c r="EG1038" s="13"/>
      <c r="EH1038" s="13"/>
      <c r="EI1038" s="13"/>
      <c r="EJ1038" s="13"/>
      <c r="EK1038" s="13"/>
      <c r="EL1038" s="13"/>
      <c r="EM1038" s="13"/>
      <c r="EN1038" s="13"/>
      <c r="EO1038" s="13"/>
      <c r="EP1038" s="13"/>
      <c r="EQ1038" s="13"/>
      <c r="ER1038" s="13"/>
      <c r="ES1038" s="13"/>
      <c r="ET1038" s="13"/>
      <c r="EU1038" s="13"/>
      <c r="EV1038" s="13"/>
      <c r="EW1038" s="13"/>
      <c r="EX1038" s="13"/>
      <c r="EY1038" s="13"/>
      <c r="EZ1038" s="13"/>
      <c r="FA1038" s="13"/>
      <c r="FB1038" s="13"/>
      <c r="FC1038" s="13"/>
      <c r="FD1038" s="13"/>
      <c r="FE1038" s="13"/>
      <c r="FF1038" s="13"/>
    </row>
    <row r="1039" spans="1:162" customFormat="1" x14ac:dyDescent="0.25">
      <c r="A1039" s="13" t="s">
        <v>111</v>
      </c>
      <c r="C1039" s="14" t="s">
        <v>1855</v>
      </c>
      <c r="D1039">
        <v>130</v>
      </c>
      <c r="H1039" t="s">
        <v>121</v>
      </c>
      <c r="K1039" t="s">
        <v>113</v>
      </c>
      <c r="L1039" s="15">
        <v>-116.9059</v>
      </c>
      <c r="M1039" s="15">
        <v>33.3399</v>
      </c>
      <c r="N1039" s="14" t="s">
        <v>945</v>
      </c>
      <c r="O1039" s="14" t="s">
        <v>115</v>
      </c>
      <c r="P1039" s="14" t="s">
        <v>116</v>
      </c>
      <c r="Q1039" s="14" t="s">
        <v>117</v>
      </c>
      <c r="R1039" s="14"/>
      <c r="S1039">
        <v>61.11</v>
      </c>
      <c r="T1039">
        <v>0.9</v>
      </c>
      <c r="U1039">
        <v>16.54</v>
      </c>
      <c r="W1039">
        <v>6.93</v>
      </c>
      <c r="X1039">
        <v>7.93</v>
      </c>
      <c r="Y1039">
        <f t="shared" si="17"/>
        <v>14.0654933</v>
      </c>
      <c r="Z1039">
        <v>0.15</v>
      </c>
      <c r="AC1039">
        <v>2.82</v>
      </c>
      <c r="AD1039">
        <v>6.34</v>
      </c>
      <c r="AE1039">
        <v>3.5</v>
      </c>
      <c r="AF1039">
        <v>1.55</v>
      </c>
      <c r="AG1039">
        <v>0.39</v>
      </c>
      <c r="AK1039">
        <v>0.21</v>
      </c>
      <c r="AL1039">
        <v>47</v>
      </c>
      <c r="AN1039">
        <v>325</v>
      </c>
      <c r="AQ1039">
        <v>1.7</v>
      </c>
      <c r="BY1039">
        <v>4.25</v>
      </c>
      <c r="CA1039">
        <v>47</v>
      </c>
      <c r="CB1039">
        <v>325</v>
      </c>
      <c r="CD1039">
        <v>0.41899999999999998</v>
      </c>
      <c r="CE1039">
        <v>0.70416000000000001</v>
      </c>
      <c r="CF1039">
        <v>0.70321999999999996</v>
      </c>
      <c r="CV1039">
        <v>1.7</v>
      </c>
      <c r="DG1039" s="17"/>
      <c r="DO1039" s="18"/>
    </row>
    <row r="1040" spans="1:162" customFormat="1" x14ac:dyDescent="0.25">
      <c r="A1040" s="13" t="s">
        <v>111</v>
      </c>
      <c r="B1040" s="13"/>
      <c r="C1040" s="19" t="s">
        <v>1856</v>
      </c>
      <c r="D1040" s="20">
        <v>140</v>
      </c>
      <c r="E1040" s="13"/>
      <c r="F1040" s="13">
        <v>140</v>
      </c>
      <c r="G1040" s="13"/>
      <c r="H1040" s="13" t="s">
        <v>126</v>
      </c>
      <c r="I1040" s="13" t="s">
        <v>1857</v>
      </c>
      <c r="J1040" s="13"/>
      <c r="K1040" s="13"/>
      <c r="L1040" s="13"/>
      <c r="M1040" s="13"/>
      <c r="N1040" s="13" t="s">
        <v>1858</v>
      </c>
      <c r="O1040" s="13" t="s">
        <v>115</v>
      </c>
      <c r="P1040" s="13" t="s">
        <v>129</v>
      </c>
      <c r="Q1040" s="13"/>
      <c r="R1040" s="16" t="s">
        <v>118</v>
      </c>
      <c r="S1040" s="13">
        <v>66.7</v>
      </c>
      <c r="T1040" s="13"/>
      <c r="U1040" s="13"/>
      <c r="V1040" s="13"/>
      <c r="W1040" s="13"/>
      <c r="X1040" s="13"/>
      <c r="Y1040" t="e">
        <f t="shared" si="17"/>
        <v>#N/A</v>
      </c>
      <c r="Z1040" s="13"/>
      <c r="AA1040" s="13"/>
      <c r="AB1040" s="13"/>
      <c r="AC1040" s="13">
        <v>0.55000000000000004</v>
      </c>
      <c r="AD1040" s="13"/>
      <c r="AE1040" s="13"/>
      <c r="AF1040" s="13"/>
      <c r="AG1040" s="13"/>
      <c r="AH1040" s="13"/>
      <c r="AI1040" s="13"/>
      <c r="AJ1040" s="13"/>
      <c r="AK1040" s="13"/>
      <c r="AL1040" s="13"/>
      <c r="AM1040" s="13"/>
      <c r="AN1040" s="13">
        <v>512</v>
      </c>
      <c r="AO1040" s="13"/>
      <c r="AP1040" s="13"/>
      <c r="AQ1040" s="13"/>
      <c r="AR1040" s="13"/>
      <c r="AS1040" s="13"/>
      <c r="AT1040" s="13">
        <v>11</v>
      </c>
      <c r="AU1040" s="13">
        <v>13</v>
      </c>
      <c r="AV1040" s="13"/>
      <c r="AW1040" s="13"/>
      <c r="AX1040" s="13"/>
      <c r="AY1040" s="13"/>
      <c r="AZ1040" s="13"/>
      <c r="BA1040" s="13"/>
      <c r="BB1040" s="13"/>
      <c r="BC1040" s="13"/>
      <c r="BD1040" s="13"/>
      <c r="BE1040" s="13"/>
      <c r="BF1040" s="13"/>
      <c r="BG1040" s="13"/>
      <c r="BH1040" s="13"/>
      <c r="BI1040" s="13"/>
      <c r="BJ1040" s="13">
        <v>57.1</v>
      </c>
      <c r="BK1040" s="13">
        <v>91.6</v>
      </c>
      <c r="BL1040" s="13"/>
      <c r="BM1040" s="13"/>
      <c r="BN1040" s="13">
        <v>5.3639999999999999</v>
      </c>
      <c r="BO1040" s="13"/>
      <c r="BP1040" s="13"/>
      <c r="BQ1040" s="13">
        <v>3.8</v>
      </c>
      <c r="BR1040" s="13"/>
      <c r="BS1040" s="13"/>
      <c r="BT1040" s="13"/>
      <c r="BU1040" s="13"/>
      <c r="BV1040" s="13"/>
      <c r="BW1040" s="13">
        <v>1.4</v>
      </c>
      <c r="BX1040" s="13"/>
      <c r="BY1040" s="13"/>
      <c r="BZ1040" s="13"/>
      <c r="CA1040" s="13"/>
      <c r="CB1040" s="13">
        <v>512</v>
      </c>
      <c r="CC1040" s="13">
        <v>140</v>
      </c>
      <c r="CD1040" s="13"/>
      <c r="CE1040" s="13"/>
      <c r="CF1040" s="21">
        <v>0.70713000000000004</v>
      </c>
      <c r="CG1040" s="13"/>
      <c r="CH1040" s="13"/>
      <c r="CI1040" s="13">
        <v>5.3639999999999999</v>
      </c>
      <c r="CJ1040" s="13"/>
      <c r="CK1040" s="13"/>
      <c r="CL1040" s="13"/>
      <c r="CM1040" s="13"/>
      <c r="CN1040" s="13">
        <v>-5.3</v>
      </c>
      <c r="CO1040" s="13"/>
      <c r="CP1040" s="13"/>
      <c r="CQ1040" s="13"/>
      <c r="CR1040" s="13"/>
      <c r="CS1040" s="13"/>
      <c r="CT1040" s="13"/>
      <c r="CU1040" s="13"/>
      <c r="CV1040" s="13"/>
      <c r="CW1040" s="13"/>
      <c r="CX1040" s="13"/>
      <c r="CY1040" s="13"/>
      <c r="CZ1040" s="13"/>
      <c r="DA1040" s="13"/>
      <c r="DB1040" s="13"/>
      <c r="DC1040" s="13"/>
      <c r="DD1040" s="13"/>
      <c r="DE1040" s="13"/>
      <c r="DF1040" s="13"/>
      <c r="DG1040" s="22"/>
      <c r="DH1040" s="13"/>
      <c r="DI1040" s="13"/>
      <c r="DJ1040" s="13"/>
      <c r="DK1040" s="13"/>
      <c r="DL1040" s="13"/>
      <c r="DM1040" s="13"/>
      <c r="DN1040" s="13"/>
      <c r="DO1040" s="23"/>
      <c r="DP1040" s="13"/>
      <c r="DQ1040" s="13"/>
      <c r="DR1040" s="13"/>
      <c r="DS1040" s="13"/>
      <c r="DT1040" s="13"/>
      <c r="DU1040" s="13"/>
      <c r="DV1040" s="13"/>
      <c r="DW1040" s="13"/>
      <c r="DX1040" s="13"/>
      <c r="DY1040" s="13"/>
      <c r="DZ1040" s="13"/>
      <c r="EA1040" s="13"/>
      <c r="EB1040" s="13"/>
      <c r="EC1040" s="13"/>
      <c r="ED1040" s="13"/>
      <c r="EE1040" s="13"/>
      <c r="EF1040" s="13"/>
      <c r="EG1040" s="13"/>
      <c r="EH1040" s="13"/>
      <c r="EI1040" s="13"/>
      <c r="EJ1040" s="13"/>
      <c r="EK1040" s="13"/>
      <c r="EL1040" s="13"/>
      <c r="EM1040" s="13"/>
      <c r="EN1040" s="13"/>
      <c r="EO1040" s="13"/>
      <c r="EP1040" s="13"/>
      <c r="EQ1040" s="13"/>
      <c r="ER1040" s="13"/>
      <c r="ES1040" s="13"/>
      <c r="ET1040" s="13"/>
      <c r="EU1040" s="13"/>
      <c r="EV1040" s="13"/>
      <c r="EW1040" s="13"/>
      <c r="EX1040" s="13"/>
      <c r="EY1040" s="13"/>
      <c r="EZ1040" s="13"/>
      <c r="FA1040" s="13"/>
      <c r="FB1040" s="13"/>
      <c r="FC1040" s="13"/>
      <c r="FD1040" s="13"/>
      <c r="FE1040" s="13"/>
      <c r="FF1040" s="13"/>
    </row>
    <row r="1041" spans="1:162" customFormat="1" x14ac:dyDescent="0.25">
      <c r="A1041" s="13" t="s">
        <v>111</v>
      </c>
      <c r="B1041" s="13"/>
      <c r="C1041" s="19" t="s">
        <v>1859</v>
      </c>
      <c r="D1041" s="20">
        <v>142</v>
      </c>
      <c r="E1041" s="13"/>
      <c r="F1041" s="13">
        <v>140</v>
      </c>
      <c r="G1041" s="13"/>
      <c r="H1041" s="13" t="s">
        <v>126</v>
      </c>
      <c r="I1041" s="13" t="s">
        <v>1860</v>
      </c>
      <c r="J1041" s="13"/>
      <c r="K1041" s="13"/>
      <c r="L1041" s="13"/>
      <c r="M1041" s="13"/>
      <c r="N1041" s="13" t="s">
        <v>1861</v>
      </c>
      <c r="O1041" s="13" t="s">
        <v>115</v>
      </c>
      <c r="P1041" s="13" t="s">
        <v>1862</v>
      </c>
      <c r="Q1041" s="13"/>
      <c r="R1041" s="16" t="s">
        <v>118</v>
      </c>
      <c r="S1041" s="13">
        <v>58.213999999999999</v>
      </c>
      <c r="T1041" s="13"/>
      <c r="U1041" s="13"/>
      <c r="V1041" s="13"/>
      <c r="W1041" s="13"/>
      <c r="X1041" s="13"/>
      <c r="Y1041" t="e">
        <f t="shared" si="17"/>
        <v>#N/A</v>
      </c>
      <c r="Z1041" s="13"/>
      <c r="AA1041" s="13"/>
      <c r="AB1041" s="13"/>
      <c r="AC1041" s="13">
        <v>2.4769999999999999</v>
      </c>
      <c r="AD1041" s="13"/>
      <c r="AE1041" s="13"/>
      <c r="AF1041" s="13"/>
      <c r="AG1041" s="13"/>
      <c r="AH1041" s="13"/>
      <c r="AI1041" s="13"/>
      <c r="AJ1041" s="13"/>
      <c r="AK1041" s="13"/>
      <c r="AL1041" s="13"/>
      <c r="AM1041" s="13"/>
      <c r="AN1041" s="13">
        <v>411.29</v>
      </c>
      <c r="AO1041" s="13"/>
      <c r="AP1041" s="13"/>
      <c r="AQ1041" s="13"/>
      <c r="AR1041" s="13"/>
      <c r="AS1041" s="13"/>
      <c r="AT1041" s="13">
        <v>36.15</v>
      </c>
      <c r="AU1041" s="13">
        <v>80.209999999999994</v>
      </c>
      <c r="AV1041" s="13"/>
      <c r="AW1041" s="13"/>
      <c r="AX1041" s="13"/>
      <c r="AY1041" s="13"/>
      <c r="AZ1041" s="13"/>
      <c r="BA1041" s="13"/>
      <c r="BB1041" s="13"/>
      <c r="BC1041" s="13"/>
      <c r="BD1041" s="13"/>
      <c r="BE1041" s="13"/>
      <c r="BF1041" s="13"/>
      <c r="BG1041" s="13"/>
      <c r="BH1041" s="13"/>
      <c r="BI1041" s="13"/>
      <c r="BJ1041" s="13">
        <v>76.12</v>
      </c>
      <c r="BK1041" s="13"/>
      <c r="BL1041" s="13"/>
      <c r="BM1041" s="13"/>
      <c r="BN1041" s="13"/>
      <c r="BO1041" s="13"/>
      <c r="BP1041" s="13"/>
      <c r="BQ1041" s="13"/>
      <c r="BR1041" s="13"/>
      <c r="BS1041" s="13"/>
      <c r="BT1041" s="13"/>
      <c r="BU1041" s="13"/>
      <c r="BV1041" s="13"/>
      <c r="BW1041" s="13"/>
      <c r="BX1041" s="13"/>
      <c r="BY1041" s="13"/>
      <c r="BZ1041" s="13"/>
      <c r="CA1041" s="13"/>
      <c r="CB1041" s="13">
        <v>411.29</v>
      </c>
      <c r="CC1041" s="13">
        <v>142</v>
      </c>
      <c r="CD1041" s="13"/>
      <c r="CE1041" s="13"/>
      <c r="CF1041" s="21">
        <v>0.70908000000000004</v>
      </c>
      <c r="CG1041" s="13"/>
      <c r="CH1041" s="13"/>
      <c r="CI1041" s="13"/>
      <c r="CJ1041" s="13"/>
      <c r="CK1041" s="13"/>
      <c r="CL1041" s="13"/>
      <c r="CM1041" s="13"/>
      <c r="CN1041" s="13"/>
      <c r="CO1041" s="13"/>
      <c r="CP1041" s="13"/>
      <c r="CQ1041" s="13"/>
      <c r="CR1041" s="13"/>
      <c r="CS1041" s="13"/>
      <c r="CT1041" s="13"/>
      <c r="CU1041" s="13"/>
      <c r="CV1041" s="13"/>
      <c r="CW1041" s="13"/>
      <c r="CX1041" s="13"/>
      <c r="CY1041" s="13"/>
      <c r="CZ1041" s="13"/>
      <c r="DA1041" s="13"/>
      <c r="DB1041" s="13"/>
      <c r="DC1041" s="13"/>
      <c r="DD1041" s="13"/>
      <c r="DE1041" s="13"/>
      <c r="DF1041" s="13"/>
      <c r="DG1041" s="22"/>
      <c r="DH1041" s="13"/>
      <c r="DI1041" s="13"/>
      <c r="DJ1041" s="13"/>
      <c r="DK1041" s="13"/>
      <c r="DL1041" s="13"/>
      <c r="DM1041" s="13"/>
      <c r="DN1041" s="13"/>
      <c r="DO1041" s="23"/>
      <c r="DP1041" s="13"/>
      <c r="DQ1041" s="13"/>
      <c r="DR1041" s="13"/>
      <c r="DS1041" s="13"/>
      <c r="DT1041" s="13"/>
      <c r="DU1041" s="13"/>
      <c r="DV1041" s="13"/>
      <c r="DW1041" s="13"/>
      <c r="DX1041" s="13"/>
      <c r="DY1041" s="13"/>
      <c r="DZ1041" s="13"/>
      <c r="EA1041" s="13"/>
      <c r="EB1041" s="13"/>
      <c r="EC1041" s="13"/>
      <c r="ED1041" s="13"/>
      <c r="EE1041" s="13"/>
      <c r="EF1041" s="13"/>
      <c r="EG1041" s="13"/>
      <c r="EH1041" s="13"/>
      <c r="EI1041" s="13"/>
      <c r="EJ1041" s="13"/>
      <c r="EK1041" s="13"/>
      <c r="EL1041" s="13"/>
      <c r="EM1041" s="13"/>
      <c r="EN1041" s="13"/>
      <c r="EO1041" s="13"/>
      <c r="EP1041" s="13"/>
      <c r="EQ1041" s="13"/>
      <c r="ER1041" s="13"/>
      <c r="ES1041" s="13"/>
      <c r="ET1041" s="13"/>
      <c r="EU1041" s="13"/>
      <c r="EV1041" s="13"/>
      <c r="EW1041" s="13"/>
      <c r="EX1041" s="13"/>
      <c r="EY1041" s="13"/>
      <c r="EZ1041" s="13"/>
      <c r="FA1041" s="13"/>
      <c r="FB1041" s="13"/>
      <c r="FC1041" s="13"/>
      <c r="FD1041" s="13"/>
      <c r="FE1041" s="13"/>
      <c r="FF1041" s="13"/>
    </row>
    <row r="1042" spans="1:162" customFormat="1" x14ac:dyDescent="0.25">
      <c r="A1042" s="13" t="s">
        <v>111</v>
      </c>
      <c r="B1042" s="13"/>
      <c r="C1042" s="19" t="s">
        <v>1863</v>
      </c>
      <c r="D1042" s="20">
        <v>142</v>
      </c>
      <c r="E1042" s="13"/>
      <c r="F1042" s="13">
        <v>140</v>
      </c>
      <c r="G1042" s="13"/>
      <c r="H1042" s="13" t="s">
        <v>126</v>
      </c>
      <c r="I1042" s="13" t="s">
        <v>1860</v>
      </c>
      <c r="J1042" s="13"/>
      <c r="K1042" s="13"/>
      <c r="L1042" s="13"/>
      <c r="M1042" s="13"/>
      <c r="N1042" s="13" t="s">
        <v>1864</v>
      </c>
      <c r="O1042" s="13" t="s">
        <v>115</v>
      </c>
      <c r="P1042" s="13" t="s">
        <v>1862</v>
      </c>
      <c r="Q1042" s="13"/>
      <c r="R1042" s="16" t="s">
        <v>118</v>
      </c>
      <c r="S1042" s="13">
        <v>65.018000000000001</v>
      </c>
      <c r="T1042" s="13"/>
      <c r="U1042" s="13"/>
      <c r="V1042" s="13"/>
      <c r="W1042" s="13"/>
      <c r="X1042" s="13"/>
      <c r="Y1042" t="e">
        <f t="shared" si="17"/>
        <v>#N/A</v>
      </c>
      <c r="Z1042" s="13"/>
      <c r="AA1042" s="13"/>
      <c r="AB1042" s="13"/>
      <c r="AC1042" s="13">
        <v>1.4039999999999999</v>
      </c>
      <c r="AD1042" s="13"/>
      <c r="AE1042" s="13"/>
      <c r="AF1042" s="13"/>
      <c r="AG1042" s="13"/>
      <c r="AH1042" s="13"/>
      <c r="AI1042" s="13"/>
      <c r="AJ1042" s="13"/>
      <c r="AK1042" s="13"/>
      <c r="AL1042" s="13"/>
      <c r="AM1042" s="13"/>
      <c r="AN1042" s="13">
        <v>360.34</v>
      </c>
      <c r="AO1042" s="13"/>
      <c r="AP1042" s="13"/>
      <c r="AQ1042" s="13"/>
      <c r="AR1042" s="13"/>
      <c r="AS1042" s="13"/>
      <c r="AT1042" s="13">
        <v>23.57</v>
      </c>
      <c r="AU1042" s="13">
        <v>48.87</v>
      </c>
      <c r="AV1042" s="13"/>
      <c r="AW1042" s="13"/>
      <c r="AX1042" s="13"/>
      <c r="AY1042" s="13"/>
      <c r="AZ1042" s="13"/>
      <c r="BA1042" s="13"/>
      <c r="BB1042" s="13"/>
      <c r="BC1042" s="13"/>
      <c r="BD1042" s="13"/>
      <c r="BE1042" s="13"/>
      <c r="BF1042" s="13"/>
      <c r="BG1042" s="13"/>
      <c r="BH1042" s="13"/>
      <c r="BI1042" s="13"/>
      <c r="BJ1042" s="13">
        <v>53.75</v>
      </c>
      <c r="BK1042" s="13"/>
      <c r="BL1042" s="13"/>
      <c r="BM1042" s="13"/>
      <c r="BN1042" s="13"/>
      <c r="BO1042" s="13"/>
      <c r="BP1042" s="13"/>
      <c r="BQ1042" s="13"/>
      <c r="BR1042" s="13"/>
      <c r="BS1042" s="13"/>
      <c r="BT1042" s="13"/>
      <c r="BU1042" s="13"/>
      <c r="BV1042" s="13"/>
      <c r="BW1042" s="13"/>
      <c r="BX1042" s="13"/>
      <c r="BY1042" s="13"/>
      <c r="BZ1042" s="13"/>
      <c r="CA1042" s="13"/>
      <c r="CB1042" s="13">
        <v>360.34</v>
      </c>
      <c r="CC1042" s="13">
        <v>142</v>
      </c>
      <c r="CD1042" s="13"/>
      <c r="CE1042" s="13"/>
      <c r="CF1042" s="21">
        <v>0.70789000000000002</v>
      </c>
      <c r="CG1042" s="13"/>
      <c r="CH1042" s="13"/>
      <c r="CI1042" s="13"/>
      <c r="CJ1042" s="13"/>
      <c r="CK1042" s="13"/>
      <c r="CL1042" s="13"/>
      <c r="CM1042" s="13"/>
      <c r="CN1042" s="13">
        <v>-9.9</v>
      </c>
      <c r="CO1042" s="13"/>
      <c r="CP1042" s="13"/>
      <c r="CQ1042" s="13"/>
      <c r="CR1042" s="13"/>
      <c r="CS1042" s="13"/>
      <c r="CT1042" s="13"/>
      <c r="CU1042" s="13"/>
      <c r="CV1042" s="13"/>
      <c r="CW1042" s="13"/>
      <c r="CX1042" s="13"/>
      <c r="CY1042" s="13"/>
      <c r="CZ1042" s="13"/>
      <c r="DA1042" s="13"/>
      <c r="DB1042" s="13"/>
      <c r="DC1042" s="13"/>
      <c r="DD1042" s="13"/>
      <c r="DE1042" s="13"/>
      <c r="DF1042" s="13"/>
      <c r="DG1042" s="22"/>
      <c r="DH1042" s="13"/>
      <c r="DI1042" s="13"/>
      <c r="DJ1042" s="13"/>
      <c r="DK1042" s="13"/>
      <c r="DL1042" s="13"/>
      <c r="DM1042" s="13"/>
      <c r="DN1042" s="13"/>
      <c r="DO1042" s="23"/>
      <c r="DP1042" s="13"/>
      <c r="DQ1042" s="13"/>
      <c r="DR1042" s="13"/>
      <c r="DS1042" s="13"/>
      <c r="DT1042" s="13"/>
      <c r="DU1042" s="13"/>
      <c r="DV1042" s="13"/>
      <c r="DW1042" s="13"/>
      <c r="DX1042" s="13"/>
      <c r="DY1042" s="13"/>
      <c r="DZ1042" s="13"/>
      <c r="EA1042" s="13"/>
      <c r="EB1042" s="13"/>
      <c r="EC1042" s="13"/>
      <c r="ED1042" s="13"/>
      <c r="EE1042" s="13"/>
      <c r="EF1042" s="13"/>
      <c r="EG1042" s="13"/>
      <c r="EH1042" s="13"/>
      <c r="EI1042" s="13"/>
      <c r="EJ1042" s="13"/>
      <c r="EK1042" s="13"/>
      <c r="EL1042" s="13"/>
      <c r="EM1042" s="13"/>
      <c r="EN1042" s="13"/>
      <c r="EO1042" s="13"/>
      <c r="EP1042" s="13"/>
      <c r="EQ1042" s="13"/>
      <c r="ER1042" s="13"/>
      <c r="ES1042" s="13"/>
      <c r="ET1042" s="13"/>
      <c r="EU1042" s="13"/>
      <c r="EV1042" s="13"/>
      <c r="EW1042" s="13"/>
      <c r="EX1042" s="13"/>
      <c r="EY1042" s="13"/>
      <c r="EZ1042" s="13"/>
      <c r="FA1042" s="13"/>
      <c r="FB1042" s="13"/>
      <c r="FC1042" s="13"/>
      <c r="FD1042" s="13"/>
      <c r="FE1042" s="13"/>
      <c r="FF1042" s="13"/>
    </row>
    <row r="1043" spans="1:162" customFormat="1" x14ac:dyDescent="0.25">
      <c r="A1043" s="13" t="s">
        <v>111</v>
      </c>
      <c r="B1043" s="13"/>
      <c r="C1043" s="19" t="s">
        <v>1865</v>
      </c>
      <c r="D1043" s="20">
        <v>142</v>
      </c>
      <c r="E1043" s="13"/>
      <c r="F1043" s="13">
        <v>140</v>
      </c>
      <c r="G1043" s="13"/>
      <c r="H1043" s="13" t="s">
        <v>126</v>
      </c>
      <c r="I1043" s="13" t="s">
        <v>1860</v>
      </c>
      <c r="J1043" s="13"/>
      <c r="K1043" s="13"/>
      <c r="L1043" s="13"/>
      <c r="M1043" s="13"/>
      <c r="N1043" s="13" t="s">
        <v>1864</v>
      </c>
      <c r="O1043" s="13" t="s">
        <v>115</v>
      </c>
      <c r="P1043" s="13" t="s">
        <v>1862</v>
      </c>
      <c r="Q1043" s="13"/>
      <c r="R1043" s="16" t="s">
        <v>118</v>
      </c>
      <c r="S1043" s="13">
        <v>65.33</v>
      </c>
      <c r="T1043" s="13"/>
      <c r="U1043" s="13"/>
      <c r="V1043" s="13"/>
      <c r="W1043" s="13"/>
      <c r="X1043" s="13"/>
      <c r="Y1043" t="e">
        <f t="shared" si="17"/>
        <v>#N/A</v>
      </c>
      <c r="Z1043" s="13"/>
      <c r="AA1043" s="13"/>
      <c r="AB1043" s="13"/>
      <c r="AC1043" s="13">
        <v>1.2989999999999999</v>
      </c>
      <c r="AD1043" s="13"/>
      <c r="AE1043" s="13"/>
      <c r="AF1043" s="13"/>
      <c r="AG1043" s="13"/>
      <c r="AH1043" s="13"/>
      <c r="AI1043" s="13"/>
      <c r="AJ1043" s="13"/>
      <c r="AK1043" s="13"/>
      <c r="AL1043" s="13"/>
      <c r="AM1043" s="13"/>
      <c r="AN1043" s="13">
        <v>365.22</v>
      </c>
      <c r="AO1043" s="13"/>
      <c r="AP1043" s="13"/>
      <c r="AQ1043" s="13"/>
      <c r="AR1043" s="13"/>
      <c r="AS1043" s="13"/>
      <c r="AT1043" s="13">
        <v>21.36</v>
      </c>
      <c r="AU1043" s="13">
        <v>39.32</v>
      </c>
      <c r="AV1043" s="13"/>
      <c r="AW1043" s="13"/>
      <c r="AX1043" s="13"/>
      <c r="AY1043" s="13"/>
      <c r="AZ1043" s="13"/>
      <c r="BA1043" s="13"/>
      <c r="BB1043" s="13"/>
      <c r="BC1043" s="13"/>
      <c r="BD1043" s="13"/>
      <c r="BE1043" s="13"/>
      <c r="BF1043" s="13"/>
      <c r="BG1043" s="13"/>
      <c r="BH1043" s="13"/>
      <c r="BI1043" s="13"/>
      <c r="BJ1043" s="13">
        <v>59.54</v>
      </c>
      <c r="BK1043" s="13"/>
      <c r="BL1043" s="13"/>
      <c r="BM1043" s="13"/>
      <c r="BN1043" s="13"/>
      <c r="BO1043" s="13"/>
      <c r="BP1043" s="13"/>
      <c r="BQ1043" s="13"/>
      <c r="BR1043" s="13"/>
      <c r="BS1043" s="13"/>
      <c r="BT1043" s="13"/>
      <c r="BU1043" s="13"/>
      <c r="BV1043" s="13"/>
      <c r="BW1043" s="13"/>
      <c r="BX1043" s="13"/>
      <c r="BY1043" s="13"/>
      <c r="BZ1043" s="13"/>
      <c r="CA1043" s="13"/>
      <c r="CB1043" s="13">
        <v>365.22</v>
      </c>
      <c r="CC1043" s="13">
        <v>142</v>
      </c>
      <c r="CD1043" s="13"/>
      <c r="CE1043" s="13"/>
      <c r="CF1043" s="21">
        <v>0.70779000000000003</v>
      </c>
      <c r="CG1043" s="13"/>
      <c r="CH1043" s="13"/>
      <c r="CI1043" s="13"/>
      <c r="CJ1043" s="13"/>
      <c r="CK1043" s="13"/>
      <c r="CL1043" s="13"/>
      <c r="CM1043" s="13"/>
      <c r="CN1043" s="13"/>
      <c r="CO1043" s="13"/>
      <c r="CP1043" s="13"/>
      <c r="CQ1043" s="13"/>
      <c r="CR1043" s="13"/>
      <c r="CS1043" s="13"/>
      <c r="CT1043" s="13"/>
      <c r="CU1043" s="13"/>
      <c r="CV1043" s="13"/>
      <c r="CW1043" s="13"/>
      <c r="CX1043" s="13"/>
      <c r="CY1043" s="13"/>
      <c r="CZ1043" s="13"/>
      <c r="DA1043" s="13"/>
      <c r="DB1043" s="13"/>
      <c r="DC1043" s="13"/>
      <c r="DD1043" s="13"/>
      <c r="DE1043" s="13"/>
      <c r="DF1043" s="13"/>
      <c r="DG1043" s="22"/>
      <c r="DH1043" s="13"/>
      <c r="DI1043" s="13"/>
      <c r="DJ1043" s="13"/>
      <c r="DK1043" s="13"/>
      <c r="DL1043" s="13"/>
      <c r="DM1043" s="13"/>
      <c r="DN1043" s="13"/>
      <c r="DO1043" s="23"/>
      <c r="DP1043" s="13"/>
      <c r="DQ1043" s="13"/>
      <c r="DR1043" s="13"/>
      <c r="DS1043" s="13"/>
      <c r="DT1043" s="13"/>
      <c r="DU1043" s="13"/>
      <c r="DV1043" s="13"/>
      <c r="DW1043" s="13"/>
      <c r="DX1043" s="13"/>
      <c r="DY1043" s="13"/>
      <c r="DZ1043" s="13"/>
      <c r="EA1043" s="13"/>
      <c r="EB1043" s="13"/>
      <c r="EC1043" s="13"/>
      <c r="ED1043" s="13"/>
      <c r="EE1043" s="13"/>
      <c r="EF1043" s="13"/>
      <c r="EG1043" s="13"/>
      <c r="EH1043" s="13"/>
      <c r="EI1043" s="13"/>
      <c r="EJ1043" s="13"/>
      <c r="EK1043" s="13"/>
      <c r="EL1043" s="13"/>
      <c r="EM1043" s="13"/>
      <c r="EN1043" s="13"/>
      <c r="EO1043" s="13"/>
      <c r="EP1043" s="13"/>
      <c r="EQ1043" s="13"/>
      <c r="ER1043" s="13"/>
      <c r="ES1043" s="13"/>
      <c r="ET1043" s="13"/>
      <c r="EU1043" s="13"/>
      <c r="EV1043" s="13"/>
      <c r="EW1043" s="13"/>
      <c r="EX1043" s="13"/>
      <c r="EY1043" s="13"/>
      <c r="EZ1043" s="13"/>
      <c r="FA1043" s="13"/>
      <c r="FB1043" s="13"/>
      <c r="FC1043" s="13"/>
      <c r="FD1043" s="13"/>
      <c r="FE1043" s="13"/>
      <c r="FF1043" s="13"/>
    </row>
    <row r="1044" spans="1:162" customFormat="1" x14ac:dyDescent="0.25">
      <c r="A1044" s="13" t="s">
        <v>111</v>
      </c>
      <c r="B1044" s="13"/>
      <c r="C1044" s="19" t="s">
        <v>1866</v>
      </c>
      <c r="D1044" s="20">
        <v>142</v>
      </c>
      <c r="E1044" s="13"/>
      <c r="F1044" s="13">
        <v>140</v>
      </c>
      <c r="G1044" s="13"/>
      <c r="H1044" s="13" t="s">
        <v>126</v>
      </c>
      <c r="I1044" s="13" t="s">
        <v>1860</v>
      </c>
      <c r="J1044" s="13"/>
      <c r="K1044" s="13"/>
      <c r="L1044" s="13"/>
      <c r="M1044" s="13"/>
      <c r="N1044" s="13" t="s">
        <v>1864</v>
      </c>
      <c r="O1044" s="13" t="s">
        <v>115</v>
      </c>
      <c r="P1044" s="13" t="s">
        <v>1862</v>
      </c>
      <c r="Q1044" s="13"/>
      <c r="R1044" s="16" t="s">
        <v>118</v>
      </c>
      <c r="S1044" s="13">
        <v>65.478999999999999</v>
      </c>
      <c r="T1044" s="13"/>
      <c r="U1044" s="13"/>
      <c r="V1044" s="13"/>
      <c r="W1044" s="13"/>
      <c r="X1044" s="13"/>
      <c r="Y1044" t="e">
        <f t="shared" si="17"/>
        <v>#N/A</v>
      </c>
      <c r="Z1044" s="13"/>
      <c r="AA1044" s="13"/>
      <c r="AB1044" s="13"/>
      <c r="AC1044" s="13">
        <v>1.3320000000000001</v>
      </c>
      <c r="AD1044" s="13"/>
      <c r="AE1044" s="13"/>
      <c r="AF1044" s="13"/>
      <c r="AG1044" s="13"/>
      <c r="AH1044" s="13"/>
      <c r="AI1044" s="13"/>
      <c r="AJ1044" s="13"/>
      <c r="AK1044" s="13"/>
      <c r="AL1044" s="13"/>
      <c r="AM1044" s="13"/>
      <c r="AN1044" s="13">
        <v>352.34</v>
      </c>
      <c r="AO1044" s="13"/>
      <c r="AP1044" s="13"/>
      <c r="AQ1044" s="13"/>
      <c r="AR1044" s="13"/>
      <c r="AS1044" s="13"/>
      <c r="AT1044" s="13">
        <v>21.93</v>
      </c>
      <c r="AU1044" s="13">
        <v>39.53</v>
      </c>
      <c r="AV1044" s="13"/>
      <c r="AW1044" s="13"/>
      <c r="AX1044" s="13"/>
      <c r="AY1044" s="13"/>
      <c r="AZ1044" s="13"/>
      <c r="BA1044" s="13"/>
      <c r="BB1044" s="13"/>
      <c r="BC1044" s="13"/>
      <c r="BD1044" s="13"/>
      <c r="BE1044" s="13"/>
      <c r="BF1044" s="13"/>
      <c r="BG1044" s="13"/>
      <c r="BH1044" s="13"/>
      <c r="BI1044" s="13"/>
      <c r="BJ1044" s="13">
        <v>57.74</v>
      </c>
      <c r="BK1044" s="13"/>
      <c r="BL1044" s="13"/>
      <c r="BM1044" s="13"/>
      <c r="BN1044" s="13"/>
      <c r="BO1044" s="13"/>
      <c r="BP1044" s="13"/>
      <c r="BQ1044" s="13"/>
      <c r="BR1044" s="13"/>
      <c r="BS1044" s="13"/>
      <c r="BT1044" s="13"/>
      <c r="BU1044" s="13"/>
      <c r="BV1044" s="13"/>
      <c r="BW1044" s="13"/>
      <c r="BX1044" s="13"/>
      <c r="BY1044" s="13"/>
      <c r="BZ1044" s="13"/>
      <c r="CA1044" s="13"/>
      <c r="CB1044" s="13">
        <v>352.34</v>
      </c>
      <c r="CC1044" s="13">
        <v>142</v>
      </c>
      <c r="CD1044" s="13"/>
      <c r="CE1044" s="13"/>
      <c r="CF1044" s="21">
        <v>0.70777000000000001</v>
      </c>
      <c r="CG1044" s="13"/>
      <c r="CH1044" s="13"/>
      <c r="CI1044" s="13"/>
      <c r="CJ1044" s="13"/>
      <c r="CK1044" s="13"/>
      <c r="CL1044" s="13"/>
      <c r="CM1044" s="13"/>
      <c r="CN1044" s="13"/>
      <c r="CO1044" s="13"/>
      <c r="CP1044" s="13"/>
      <c r="CQ1044" s="13"/>
      <c r="CR1044" s="13"/>
      <c r="CS1044" s="13"/>
      <c r="CT1044" s="13"/>
      <c r="CU1044" s="13"/>
      <c r="CV1044" s="13"/>
      <c r="CW1044" s="13"/>
      <c r="CX1044" s="13"/>
      <c r="CY1044" s="13"/>
      <c r="CZ1044" s="13"/>
      <c r="DA1044" s="13"/>
      <c r="DB1044" s="13"/>
      <c r="DC1044" s="13"/>
      <c r="DD1044" s="13"/>
      <c r="DE1044" s="13"/>
      <c r="DF1044" s="13"/>
      <c r="DG1044" s="22"/>
      <c r="DH1044" s="13"/>
      <c r="DI1044" s="13"/>
      <c r="DJ1044" s="13"/>
      <c r="DK1044" s="13"/>
      <c r="DL1044" s="13"/>
      <c r="DM1044" s="13"/>
      <c r="DN1044" s="13"/>
      <c r="DO1044" s="23"/>
      <c r="DP1044" s="13"/>
      <c r="DQ1044" s="13"/>
      <c r="DR1044" s="13"/>
      <c r="DS1044" s="13"/>
      <c r="DT1044" s="13"/>
      <c r="DU1044" s="13"/>
      <c r="DV1044" s="13"/>
      <c r="DW1044" s="13"/>
      <c r="DX1044" s="13"/>
      <c r="DY1044" s="13"/>
      <c r="DZ1044" s="13"/>
      <c r="EA1044" s="13"/>
      <c r="EB1044" s="13"/>
      <c r="EC1044" s="13"/>
      <c r="ED1044" s="13"/>
      <c r="EE1044" s="13"/>
      <c r="EF1044" s="13"/>
      <c r="EG1044" s="13"/>
      <c r="EH1044" s="13"/>
      <c r="EI1044" s="13"/>
      <c r="EJ1044" s="13"/>
      <c r="EK1044" s="13"/>
      <c r="EL1044" s="13"/>
      <c r="EM1044" s="13"/>
      <c r="EN1044" s="13"/>
      <c r="EO1044" s="13"/>
      <c r="EP1044" s="13"/>
      <c r="EQ1044" s="13"/>
      <c r="ER1044" s="13"/>
      <c r="ES1044" s="13"/>
      <c r="ET1044" s="13"/>
      <c r="EU1044" s="13"/>
      <c r="EV1044" s="13"/>
      <c r="EW1044" s="13"/>
      <c r="EX1044" s="13"/>
      <c r="EY1044" s="13"/>
      <c r="EZ1044" s="13"/>
      <c r="FA1044" s="13"/>
      <c r="FB1044" s="13"/>
      <c r="FC1044" s="13"/>
      <c r="FD1044" s="13"/>
      <c r="FE1044" s="13"/>
      <c r="FF1044" s="13"/>
    </row>
    <row r="1045" spans="1:162" customFormat="1" x14ac:dyDescent="0.25">
      <c r="A1045" s="13" t="s">
        <v>111</v>
      </c>
      <c r="B1045" s="13"/>
      <c r="C1045" s="19" t="s">
        <v>1867</v>
      </c>
      <c r="D1045" s="20">
        <v>142</v>
      </c>
      <c r="E1045" s="13"/>
      <c r="F1045" s="13">
        <v>140</v>
      </c>
      <c r="G1045" s="13"/>
      <c r="H1045" s="13" t="s">
        <v>126</v>
      </c>
      <c r="I1045" s="13" t="s">
        <v>1860</v>
      </c>
      <c r="J1045" s="13"/>
      <c r="K1045" s="13"/>
      <c r="L1045" s="13"/>
      <c r="M1045" s="13"/>
      <c r="N1045" s="13" t="s">
        <v>1861</v>
      </c>
      <c r="O1045" s="13" t="s">
        <v>115</v>
      </c>
      <c r="P1045" s="13" t="s">
        <v>1862</v>
      </c>
      <c r="Q1045" s="13"/>
      <c r="R1045" s="16" t="s">
        <v>118</v>
      </c>
      <c r="S1045" s="13">
        <v>65.513000000000005</v>
      </c>
      <c r="T1045" s="13"/>
      <c r="U1045" s="13"/>
      <c r="V1045" s="13"/>
      <c r="W1045" s="13"/>
      <c r="X1045" s="13"/>
      <c r="Y1045" t="e">
        <f t="shared" si="17"/>
        <v>#N/A</v>
      </c>
      <c r="Z1045" s="13"/>
      <c r="AA1045" s="13"/>
      <c r="AB1045" s="13"/>
      <c r="AC1045" s="13">
        <v>1.7030000000000001</v>
      </c>
      <c r="AD1045" s="13"/>
      <c r="AE1045" s="13"/>
      <c r="AF1045" s="13"/>
      <c r="AG1045" s="13"/>
      <c r="AH1045" s="13"/>
      <c r="AI1045" s="13"/>
      <c r="AJ1045" s="13"/>
      <c r="AK1045" s="13"/>
      <c r="AL1045" s="13"/>
      <c r="AM1045" s="13"/>
      <c r="AN1045" s="13">
        <v>383.76</v>
      </c>
      <c r="AO1045" s="13"/>
      <c r="AP1045" s="13"/>
      <c r="AQ1045" s="13"/>
      <c r="AR1045" s="13"/>
      <c r="AS1045" s="13"/>
      <c r="AT1045" s="13">
        <v>19.149999999999999</v>
      </c>
      <c r="AU1045" s="13">
        <v>34.49</v>
      </c>
      <c r="AV1045" s="13"/>
      <c r="AW1045" s="13"/>
      <c r="AX1045" s="13"/>
      <c r="AY1045" s="13"/>
      <c r="AZ1045" s="13"/>
      <c r="BA1045" s="13"/>
      <c r="BB1045" s="13"/>
      <c r="BC1045" s="13"/>
      <c r="BD1045" s="13"/>
      <c r="BE1045" s="13"/>
      <c r="BF1045" s="13"/>
      <c r="BG1045" s="13"/>
      <c r="BH1045" s="13"/>
      <c r="BI1045" s="13"/>
      <c r="BJ1045" s="13">
        <v>59.88</v>
      </c>
      <c r="BK1045" s="13"/>
      <c r="BL1045" s="13"/>
      <c r="BM1045" s="13"/>
      <c r="BN1045" s="13"/>
      <c r="BO1045" s="13"/>
      <c r="BP1045" s="13"/>
      <c r="BQ1045" s="13"/>
      <c r="BR1045" s="13"/>
      <c r="BS1045" s="13"/>
      <c r="BT1045" s="13"/>
      <c r="BU1045" s="13"/>
      <c r="BV1045" s="13"/>
      <c r="BW1045" s="13"/>
      <c r="BX1045" s="13"/>
      <c r="BY1045" s="13"/>
      <c r="BZ1045" s="13"/>
      <c r="CA1045" s="13"/>
      <c r="CB1045" s="13">
        <v>383.76</v>
      </c>
      <c r="CC1045" s="13">
        <v>142</v>
      </c>
      <c r="CD1045" s="13"/>
      <c r="CE1045" s="13"/>
      <c r="CF1045" s="21">
        <v>0.70728000000000002</v>
      </c>
      <c r="CG1045" s="13"/>
      <c r="CH1045" s="13"/>
      <c r="CI1045" s="13"/>
      <c r="CJ1045" s="13"/>
      <c r="CK1045" s="13"/>
      <c r="CL1045" s="13"/>
      <c r="CM1045" s="13"/>
      <c r="CN1045" s="13">
        <v>-8.4</v>
      </c>
      <c r="CO1045" s="13"/>
      <c r="CP1045" s="13"/>
      <c r="CQ1045" s="13"/>
      <c r="CR1045" s="13"/>
      <c r="CS1045" s="13"/>
      <c r="CT1045" s="13"/>
      <c r="CU1045" s="13"/>
      <c r="CV1045" s="13"/>
      <c r="CW1045" s="13"/>
      <c r="CX1045" s="13"/>
      <c r="CY1045" s="13"/>
      <c r="CZ1045" s="13"/>
      <c r="DA1045" s="13"/>
      <c r="DB1045" s="13"/>
      <c r="DC1045" s="13"/>
      <c r="DD1045" s="13"/>
      <c r="DE1045" s="13"/>
      <c r="DF1045" s="13"/>
      <c r="DG1045" s="22"/>
      <c r="DH1045" s="13"/>
      <c r="DI1045" s="13"/>
      <c r="DJ1045" s="13"/>
      <c r="DK1045" s="13"/>
      <c r="DL1045" s="13"/>
      <c r="DM1045" s="13"/>
      <c r="DN1045" s="13"/>
      <c r="DO1045" s="23"/>
      <c r="DP1045" s="13"/>
      <c r="DQ1045" s="13"/>
      <c r="DR1045" s="13"/>
      <c r="DS1045" s="13"/>
      <c r="DT1045" s="13"/>
      <c r="DU1045" s="13"/>
      <c r="DV1045" s="13"/>
      <c r="DW1045" s="13"/>
      <c r="DX1045" s="13"/>
      <c r="DY1045" s="13"/>
      <c r="DZ1045" s="13"/>
      <c r="EA1045" s="13"/>
      <c r="EB1045" s="13"/>
      <c r="EC1045" s="13"/>
      <c r="ED1045" s="13"/>
      <c r="EE1045" s="13"/>
      <c r="EF1045" s="13"/>
      <c r="EG1045" s="13"/>
      <c r="EH1045" s="13"/>
      <c r="EI1045" s="13"/>
      <c r="EJ1045" s="13"/>
      <c r="EK1045" s="13"/>
      <c r="EL1045" s="13"/>
      <c r="EM1045" s="13"/>
      <c r="EN1045" s="13"/>
      <c r="EO1045" s="13"/>
      <c r="EP1045" s="13"/>
      <c r="EQ1045" s="13"/>
      <c r="ER1045" s="13"/>
      <c r="ES1045" s="13"/>
      <c r="ET1045" s="13"/>
      <c r="EU1045" s="13"/>
      <c r="EV1045" s="13"/>
      <c r="EW1045" s="13"/>
      <c r="EX1045" s="13"/>
      <c r="EY1045" s="13"/>
      <c r="EZ1045" s="13"/>
      <c r="FA1045" s="13"/>
      <c r="FB1045" s="13"/>
      <c r="FC1045" s="13"/>
      <c r="FD1045" s="13"/>
      <c r="FE1045" s="13"/>
      <c r="FF1045" s="13"/>
    </row>
    <row r="1046" spans="1:162" customFormat="1" x14ac:dyDescent="0.25">
      <c r="A1046" s="13" t="s">
        <v>111</v>
      </c>
      <c r="B1046" s="13"/>
      <c r="C1046" s="19" t="s">
        <v>1868</v>
      </c>
      <c r="D1046" s="20">
        <v>142</v>
      </c>
      <c r="E1046" s="13"/>
      <c r="F1046" s="13">
        <v>140</v>
      </c>
      <c r="G1046" s="13"/>
      <c r="H1046" s="13" t="s">
        <v>126</v>
      </c>
      <c r="I1046" s="13" t="s">
        <v>1860</v>
      </c>
      <c r="J1046" s="13"/>
      <c r="K1046" s="13"/>
      <c r="L1046" s="13"/>
      <c r="M1046" s="13"/>
      <c r="N1046" s="13" t="s">
        <v>1864</v>
      </c>
      <c r="O1046" s="13" t="s">
        <v>115</v>
      </c>
      <c r="P1046" s="13" t="s">
        <v>1862</v>
      </c>
      <c r="Q1046" s="13"/>
      <c r="R1046" s="16" t="s">
        <v>118</v>
      </c>
      <c r="S1046" s="13">
        <v>65.558000000000007</v>
      </c>
      <c r="T1046" s="13"/>
      <c r="U1046" s="13"/>
      <c r="V1046" s="13"/>
      <c r="W1046" s="13"/>
      <c r="X1046" s="13"/>
      <c r="Y1046" t="e">
        <f t="shared" si="17"/>
        <v>#N/A</v>
      </c>
      <c r="Z1046" s="13"/>
      <c r="AA1046" s="13"/>
      <c r="AB1046" s="13"/>
      <c r="AC1046" s="13">
        <v>1.3160000000000001</v>
      </c>
      <c r="AD1046" s="13"/>
      <c r="AE1046" s="13"/>
      <c r="AF1046" s="13"/>
      <c r="AG1046" s="13"/>
      <c r="AH1046" s="13"/>
      <c r="AI1046" s="13"/>
      <c r="AJ1046" s="13"/>
      <c r="AK1046" s="13"/>
      <c r="AL1046" s="13"/>
      <c r="AM1046" s="13"/>
      <c r="AN1046" s="13">
        <v>354.63</v>
      </c>
      <c r="AO1046" s="13"/>
      <c r="AP1046" s="13"/>
      <c r="AQ1046" s="13"/>
      <c r="AR1046" s="13"/>
      <c r="AS1046" s="13"/>
      <c r="AT1046" s="13">
        <v>20.170000000000002</v>
      </c>
      <c r="AU1046" s="13">
        <v>32.28</v>
      </c>
      <c r="AV1046" s="13"/>
      <c r="AW1046" s="13"/>
      <c r="AX1046" s="13"/>
      <c r="AY1046" s="13"/>
      <c r="AZ1046" s="13"/>
      <c r="BA1046" s="13"/>
      <c r="BB1046" s="13"/>
      <c r="BC1046" s="13"/>
      <c r="BD1046" s="13"/>
      <c r="BE1046" s="13"/>
      <c r="BF1046" s="13"/>
      <c r="BG1046" s="13"/>
      <c r="BH1046" s="13"/>
      <c r="BI1046" s="13"/>
      <c r="BJ1046" s="13">
        <v>56.28</v>
      </c>
      <c r="BK1046" s="13"/>
      <c r="BL1046" s="13"/>
      <c r="BM1046" s="13"/>
      <c r="BN1046" s="13"/>
      <c r="BO1046" s="13"/>
      <c r="BP1046" s="13"/>
      <c r="BQ1046" s="13"/>
      <c r="BR1046" s="13"/>
      <c r="BS1046" s="13"/>
      <c r="BT1046" s="13"/>
      <c r="BU1046" s="13"/>
      <c r="BV1046" s="13"/>
      <c r="BW1046" s="13"/>
      <c r="BX1046" s="13"/>
      <c r="BY1046" s="13"/>
      <c r="BZ1046" s="13"/>
      <c r="CA1046" s="13"/>
      <c r="CB1046" s="13">
        <v>354.63</v>
      </c>
      <c r="CC1046" s="13">
        <v>142</v>
      </c>
      <c r="CD1046" s="13"/>
      <c r="CE1046" s="13"/>
      <c r="CF1046" s="21"/>
      <c r="CG1046" s="13"/>
      <c r="CH1046" s="13"/>
      <c r="CI1046" s="13"/>
      <c r="CJ1046" s="13"/>
      <c r="CK1046" s="13"/>
      <c r="CL1046" s="13"/>
      <c r="CM1046" s="13"/>
      <c r="CN1046" s="13"/>
      <c r="CO1046" s="13"/>
      <c r="CP1046" s="13"/>
      <c r="CQ1046" s="13"/>
      <c r="CR1046" s="13"/>
      <c r="CS1046" s="13"/>
      <c r="CT1046" s="13"/>
      <c r="CU1046" s="13"/>
      <c r="CV1046" s="13"/>
      <c r="CW1046" s="13"/>
      <c r="CX1046" s="13"/>
      <c r="CY1046" s="13"/>
      <c r="CZ1046" s="13"/>
      <c r="DA1046" s="13"/>
      <c r="DB1046" s="13"/>
      <c r="DC1046" s="13"/>
      <c r="DD1046" s="13"/>
      <c r="DE1046" s="13"/>
      <c r="DF1046" s="13"/>
      <c r="DG1046" s="22"/>
      <c r="DH1046" s="13"/>
      <c r="DI1046" s="13"/>
      <c r="DJ1046" s="13"/>
      <c r="DK1046" s="13"/>
      <c r="DL1046" s="13"/>
      <c r="DM1046" s="13"/>
      <c r="DN1046" s="13"/>
      <c r="DO1046" s="23"/>
      <c r="DP1046" s="13"/>
      <c r="DQ1046" s="13"/>
      <c r="DR1046" s="13"/>
      <c r="DS1046" s="13"/>
      <c r="DT1046" s="13"/>
      <c r="DU1046" s="13"/>
      <c r="DV1046" s="13"/>
      <c r="DW1046" s="13"/>
      <c r="DX1046" s="13"/>
      <c r="DY1046" s="13"/>
      <c r="DZ1046" s="13"/>
      <c r="EA1046" s="13"/>
      <c r="EB1046" s="13"/>
      <c r="EC1046" s="13"/>
      <c r="ED1046" s="13"/>
      <c r="EE1046" s="13"/>
      <c r="EF1046" s="13"/>
      <c r="EG1046" s="13"/>
      <c r="EH1046" s="13"/>
      <c r="EI1046" s="13"/>
      <c r="EJ1046" s="13"/>
      <c r="EK1046" s="13"/>
      <c r="EL1046" s="13"/>
      <c r="EM1046" s="13"/>
      <c r="EN1046" s="13"/>
      <c r="EO1046" s="13"/>
      <c r="EP1046" s="13"/>
      <c r="EQ1046" s="13"/>
      <c r="ER1046" s="13"/>
      <c r="ES1046" s="13"/>
      <c r="ET1046" s="13"/>
      <c r="EU1046" s="13"/>
      <c r="EV1046" s="13"/>
      <c r="EW1046" s="13"/>
      <c r="EX1046" s="13"/>
      <c r="EY1046" s="13"/>
      <c r="EZ1046" s="13"/>
      <c r="FA1046" s="13"/>
      <c r="FB1046" s="13"/>
      <c r="FC1046" s="13"/>
      <c r="FD1046" s="13"/>
      <c r="FE1046" s="13"/>
      <c r="FF1046" s="13"/>
    </row>
    <row r="1047" spans="1:162" customFormat="1" x14ac:dyDescent="0.25">
      <c r="A1047" s="13" t="s">
        <v>111</v>
      </c>
      <c r="B1047" s="13"/>
      <c r="C1047" s="19" t="s">
        <v>1869</v>
      </c>
      <c r="D1047" s="20">
        <v>142</v>
      </c>
      <c r="E1047" s="13"/>
      <c r="F1047" s="13">
        <v>140</v>
      </c>
      <c r="G1047" s="13"/>
      <c r="H1047" s="13" t="s">
        <v>126</v>
      </c>
      <c r="I1047" s="13" t="s">
        <v>1860</v>
      </c>
      <c r="J1047" s="13"/>
      <c r="K1047" s="13"/>
      <c r="L1047" s="13"/>
      <c r="M1047" s="13"/>
      <c r="N1047" s="13" t="s">
        <v>1861</v>
      </c>
      <c r="O1047" s="13" t="s">
        <v>115</v>
      </c>
      <c r="P1047" s="13" t="s">
        <v>1862</v>
      </c>
      <c r="Q1047" s="13"/>
      <c r="R1047" s="16" t="s">
        <v>118</v>
      </c>
      <c r="S1047" s="13">
        <v>67.231999999999999</v>
      </c>
      <c r="T1047" s="13"/>
      <c r="U1047" s="13"/>
      <c r="V1047" s="13"/>
      <c r="W1047" s="13"/>
      <c r="X1047" s="13"/>
      <c r="Y1047" t="e">
        <f t="shared" si="17"/>
        <v>#N/A</v>
      </c>
      <c r="Z1047" s="13"/>
      <c r="AA1047" s="13"/>
      <c r="AB1047" s="13"/>
      <c r="AC1047" s="13">
        <v>1.099</v>
      </c>
      <c r="AD1047" s="13"/>
      <c r="AE1047" s="13"/>
      <c r="AF1047" s="13"/>
      <c r="AG1047" s="13"/>
      <c r="AH1047" s="13"/>
      <c r="AI1047" s="13"/>
      <c r="AJ1047" s="13"/>
      <c r="AK1047" s="13"/>
      <c r="AL1047" s="13"/>
      <c r="AM1047" s="13"/>
      <c r="AN1047" s="13">
        <v>218.84</v>
      </c>
      <c r="AO1047" s="13"/>
      <c r="AP1047" s="13"/>
      <c r="AQ1047" s="13"/>
      <c r="AR1047" s="13"/>
      <c r="AS1047" s="13"/>
      <c r="AT1047" s="13">
        <v>34.799999999999997</v>
      </c>
      <c r="AU1047" s="13">
        <v>34.96</v>
      </c>
      <c r="AV1047" s="13"/>
      <c r="AW1047" s="13"/>
      <c r="AX1047" s="13"/>
      <c r="AY1047" s="13"/>
      <c r="AZ1047" s="13"/>
      <c r="BA1047" s="13"/>
      <c r="BB1047" s="13"/>
      <c r="BC1047" s="13"/>
      <c r="BD1047" s="13"/>
      <c r="BE1047" s="13"/>
      <c r="BF1047" s="13"/>
      <c r="BG1047" s="13"/>
      <c r="BH1047" s="13"/>
      <c r="BI1047" s="13"/>
      <c r="BJ1047" s="13">
        <v>46.31</v>
      </c>
      <c r="BK1047" s="13"/>
      <c r="BL1047" s="13"/>
      <c r="BM1047" s="13"/>
      <c r="BN1047" s="13"/>
      <c r="BO1047" s="13"/>
      <c r="BP1047" s="13"/>
      <c r="BQ1047" s="13"/>
      <c r="BR1047" s="13"/>
      <c r="BS1047" s="13"/>
      <c r="BT1047" s="13"/>
      <c r="BU1047" s="13"/>
      <c r="BV1047" s="13"/>
      <c r="BW1047" s="13"/>
      <c r="BX1047" s="13"/>
      <c r="BY1047" s="13"/>
      <c r="BZ1047" s="13"/>
      <c r="CA1047" s="13"/>
      <c r="CB1047" s="13">
        <v>218.84</v>
      </c>
      <c r="CC1047" s="13">
        <v>142</v>
      </c>
      <c r="CD1047" s="13"/>
      <c r="CE1047" s="13"/>
      <c r="CF1047" s="21"/>
      <c r="CG1047" s="13"/>
      <c r="CH1047" s="13"/>
      <c r="CI1047" s="13"/>
      <c r="CJ1047" s="13"/>
      <c r="CK1047" s="13"/>
      <c r="CL1047" s="13"/>
      <c r="CM1047" s="13"/>
      <c r="CN1047" s="13"/>
      <c r="CO1047" s="13"/>
      <c r="CP1047" s="13"/>
      <c r="CQ1047" s="13"/>
      <c r="CR1047" s="13"/>
      <c r="CS1047" s="13"/>
      <c r="CT1047" s="13"/>
      <c r="CU1047" s="13"/>
      <c r="CV1047" s="13"/>
      <c r="CW1047" s="13"/>
      <c r="CX1047" s="13"/>
      <c r="CY1047" s="13"/>
      <c r="CZ1047" s="13"/>
      <c r="DA1047" s="13"/>
      <c r="DB1047" s="13"/>
      <c r="DC1047" s="13"/>
      <c r="DD1047" s="13"/>
      <c r="DE1047" s="13"/>
      <c r="DF1047" s="13"/>
      <c r="DG1047" s="22"/>
      <c r="DH1047" s="13"/>
      <c r="DI1047" s="13"/>
      <c r="DJ1047" s="13"/>
      <c r="DK1047" s="13"/>
      <c r="DL1047" s="13"/>
      <c r="DM1047" s="13"/>
      <c r="DN1047" s="13"/>
      <c r="DO1047" s="23"/>
      <c r="DP1047" s="13"/>
      <c r="DQ1047" s="13"/>
      <c r="DR1047" s="13"/>
      <c r="DS1047" s="13"/>
      <c r="DT1047" s="13"/>
      <c r="DU1047" s="13"/>
      <c r="DV1047" s="13"/>
      <c r="DW1047" s="13"/>
      <c r="DX1047" s="13"/>
      <c r="DY1047" s="13"/>
      <c r="DZ1047" s="13"/>
      <c r="EA1047" s="13"/>
      <c r="EB1047" s="13"/>
      <c r="EC1047" s="13"/>
      <c r="ED1047" s="13"/>
      <c r="EE1047" s="13"/>
      <c r="EF1047" s="13"/>
      <c r="EG1047" s="13"/>
      <c r="EH1047" s="13"/>
      <c r="EI1047" s="13"/>
      <c r="EJ1047" s="13"/>
      <c r="EK1047" s="13"/>
      <c r="EL1047" s="13"/>
      <c r="EM1047" s="13"/>
      <c r="EN1047" s="13"/>
      <c r="EO1047" s="13"/>
      <c r="EP1047" s="13"/>
      <c r="EQ1047" s="13"/>
      <c r="ER1047" s="13"/>
      <c r="ES1047" s="13"/>
      <c r="ET1047" s="13"/>
      <c r="EU1047" s="13"/>
      <c r="EV1047" s="13"/>
      <c r="EW1047" s="13"/>
      <c r="EX1047" s="13"/>
      <c r="EY1047" s="13"/>
      <c r="EZ1047" s="13"/>
      <c r="FA1047" s="13"/>
      <c r="FB1047" s="13"/>
      <c r="FC1047" s="13"/>
      <c r="FD1047" s="13"/>
      <c r="FE1047" s="13"/>
      <c r="FF1047" s="13"/>
    </row>
    <row r="1048" spans="1:162" customFormat="1" x14ac:dyDescent="0.25">
      <c r="A1048" s="13" t="s">
        <v>111</v>
      </c>
      <c r="B1048" s="13"/>
      <c r="C1048" s="19" t="s">
        <v>1870</v>
      </c>
      <c r="D1048" s="20">
        <v>142</v>
      </c>
      <c r="E1048" s="13"/>
      <c r="F1048" s="13">
        <v>140</v>
      </c>
      <c r="G1048" s="13"/>
      <c r="H1048" s="13" t="s">
        <v>126</v>
      </c>
      <c r="I1048" s="13" t="s">
        <v>1860</v>
      </c>
      <c r="J1048" s="13"/>
      <c r="K1048" s="13"/>
      <c r="L1048" s="13"/>
      <c r="M1048" s="13"/>
      <c r="N1048" s="13" t="s">
        <v>1861</v>
      </c>
      <c r="O1048" s="13" t="s">
        <v>115</v>
      </c>
      <c r="P1048" s="13" t="s">
        <v>1862</v>
      </c>
      <c r="Q1048" s="13"/>
      <c r="R1048" s="16" t="s">
        <v>118</v>
      </c>
      <c r="S1048" s="13">
        <v>71.527000000000001</v>
      </c>
      <c r="T1048" s="13"/>
      <c r="U1048" s="13"/>
      <c r="V1048" s="13"/>
      <c r="W1048" s="13"/>
      <c r="X1048" s="13"/>
      <c r="Y1048" t="e">
        <f t="shared" si="17"/>
        <v>#N/A</v>
      </c>
      <c r="Z1048" s="13"/>
      <c r="AA1048" s="13"/>
      <c r="AB1048" s="13"/>
      <c r="AC1048" s="13">
        <v>0.29699999999999999</v>
      </c>
      <c r="AD1048" s="13"/>
      <c r="AE1048" s="13"/>
      <c r="AF1048" s="13"/>
      <c r="AG1048" s="13"/>
      <c r="AH1048" s="13"/>
      <c r="AI1048" s="13"/>
      <c r="AJ1048" s="13"/>
      <c r="AK1048" s="13"/>
      <c r="AL1048" s="13"/>
      <c r="AM1048" s="13"/>
      <c r="AN1048" s="13">
        <v>60.29</v>
      </c>
      <c r="AO1048" s="13"/>
      <c r="AP1048" s="13"/>
      <c r="AQ1048" s="13"/>
      <c r="AR1048" s="13"/>
      <c r="AS1048" s="13"/>
      <c r="AT1048" s="13">
        <v>14.8</v>
      </c>
      <c r="AU1048" s="13">
        <v>25.19</v>
      </c>
      <c r="AV1048" s="13"/>
      <c r="AW1048" s="13"/>
      <c r="AX1048" s="13"/>
      <c r="AY1048" s="13"/>
      <c r="AZ1048" s="13"/>
      <c r="BA1048" s="13"/>
      <c r="BB1048" s="13"/>
      <c r="BC1048" s="13"/>
      <c r="BD1048" s="13"/>
      <c r="BE1048" s="13"/>
      <c r="BF1048" s="13"/>
      <c r="BG1048" s="13"/>
      <c r="BH1048" s="13"/>
      <c r="BI1048" s="13"/>
      <c r="BJ1048" s="13">
        <v>61.8</v>
      </c>
      <c r="BK1048" s="13"/>
      <c r="BL1048" s="13"/>
      <c r="BM1048" s="13"/>
      <c r="BN1048" s="13"/>
      <c r="BO1048" s="13"/>
      <c r="BP1048" s="13"/>
      <c r="BQ1048" s="13"/>
      <c r="BR1048" s="13"/>
      <c r="BS1048" s="13"/>
      <c r="BT1048" s="13"/>
      <c r="BU1048" s="13"/>
      <c r="BV1048" s="13"/>
      <c r="BW1048" s="13"/>
      <c r="BX1048" s="13"/>
      <c r="BY1048" s="13"/>
      <c r="BZ1048" s="13"/>
      <c r="CA1048" s="13"/>
      <c r="CB1048" s="13">
        <v>60.29</v>
      </c>
      <c r="CC1048" s="13">
        <v>142</v>
      </c>
      <c r="CD1048" s="13"/>
      <c r="CE1048" s="13"/>
      <c r="CF1048" s="21">
        <v>0.70843999999999996</v>
      </c>
      <c r="CG1048" s="13"/>
      <c r="CH1048" s="13"/>
      <c r="CI1048" s="13"/>
      <c r="CJ1048" s="13"/>
      <c r="CK1048" s="13"/>
      <c r="CL1048" s="13"/>
      <c r="CM1048" s="13"/>
      <c r="CN1048" s="13">
        <v>-8</v>
      </c>
      <c r="CO1048" s="13"/>
      <c r="CP1048" s="13"/>
      <c r="CQ1048" s="13"/>
      <c r="CR1048" s="13"/>
      <c r="CS1048" s="13"/>
      <c r="CT1048" s="13"/>
      <c r="CU1048" s="13"/>
      <c r="CV1048" s="13"/>
      <c r="CW1048" s="13"/>
      <c r="CX1048" s="13"/>
      <c r="CY1048" s="13"/>
      <c r="CZ1048" s="13"/>
      <c r="DA1048" s="13"/>
      <c r="DB1048" s="13"/>
      <c r="DC1048" s="13"/>
      <c r="DD1048" s="13"/>
      <c r="DE1048" s="13"/>
      <c r="DF1048" s="13"/>
      <c r="DG1048" s="22"/>
      <c r="DH1048" s="13"/>
      <c r="DI1048" s="13"/>
      <c r="DJ1048" s="13"/>
      <c r="DK1048" s="13"/>
      <c r="DL1048" s="13"/>
      <c r="DM1048" s="13"/>
      <c r="DN1048" s="13"/>
      <c r="DO1048" s="23"/>
      <c r="DP1048" s="13"/>
      <c r="DQ1048" s="13"/>
      <c r="DR1048" s="13"/>
      <c r="DS1048" s="13"/>
      <c r="DT1048" s="13"/>
      <c r="DU1048" s="13"/>
      <c r="DV1048" s="13"/>
      <c r="DW1048" s="13"/>
      <c r="DX1048" s="13"/>
      <c r="DY1048" s="13"/>
      <c r="DZ1048" s="13"/>
      <c r="EA1048" s="13"/>
      <c r="EB1048" s="13"/>
      <c r="EC1048" s="13"/>
      <c r="ED1048" s="13"/>
      <c r="EE1048" s="13"/>
      <c r="EF1048" s="13"/>
      <c r="EG1048" s="13"/>
      <c r="EH1048" s="13"/>
      <c r="EI1048" s="13"/>
      <c r="EJ1048" s="13"/>
      <c r="EK1048" s="13"/>
      <c r="EL1048" s="13"/>
      <c r="EM1048" s="13"/>
      <c r="EN1048" s="13"/>
      <c r="EO1048" s="13"/>
      <c r="EP1048" s="13"/>
      <c r="EQ1048" s="13"/>
      <c r="ER1048" s="13"/>
      <c r="ES1048" s="13"/>
      <c r="ET1048" s="13"/>
      <c r="EU1048" s="13"/>
      <c r="EV1048" s="13"/>
      <c r="EW1048" s="13"/>
      <c r="EX1048" s="13"/>
      <c r="EY1048" s="13"/>
      <c r="EZ1048" s="13"/>
      <c r="FA1048" s="13"/>
      <c r="FB1048" s="13"/>
      <c r="FC1048" s="13"/>
      <c r="FD1048" s="13"/>
      <c r="FE1048" s="13"/>
      <c r="FF1048" s="13"/>
    </row>
    <row r="1049" spans="1:162" customFormat="1" x14ac:dyDescent="0.25">
      <c r="A1049" s="13" t="s">
        <v>111</v>
      </c>
      <c r="B1049" s="13"/>
      <c r="C1049" s="19" t="s">
        <v>1871</v>
      </c>
      <c r="D1049" s="20">
        <v>142</v>
      </c>
      <c r="E1049" s="13"/>
      <c r="F1049" s="13">
        <v>140</v>
      </c>
      <c r="G1049" s="13"/>
      <c r="H1049" s="13" t="s">
        <v>126</v>
      </c>
      <c r="I1049" s="13" t="s">
        <v>1860</v>
      </c>
      <c r="J1049" s="13"/>
      <c r="K1049" s="13"/>
      <c r="L1049" s="13"/>
      <c r="M1049" s="13"/>
      <c r="N1049" s="13" t="s">
        <v>1861</v>
      </c>
      <c r="O1049" s="13" t="s">
        <v>115</v>
      </c>
      <c r="P1049" s="13" t="s">
        <v>1862</v>
      </c>
      <c r="Q1049" s="13"/>
      <c r="R1049" s="16" t="s">
        <v>118</v>
      </c>
      <c r="S1049" s="13">
        <v>73.709999999999994</v>
      </c>
      <c r="T1049" s="13"/>
      <c r="U1049" s="13"/>
      <c r="V1049" s="13"/>
      <c r="W1049" s="13"/>
      <c r="X1049" s="13"/>
      <c r="Y1049" t="e">
        <f t="shared" si="17"/>
        <v>#N/A</v>
      </c>
      <c r="Z1049" s="13"/>
      <c r="AA1049" s="13"/>
      <c r="AB1049" s="13"/>
      <c r="AC1049" s="13">
        <v>0.51</v>
      </c>
      <c r="AD1049" s="13"/>
      <c r="AE1049" s="13"/>
      <c r="AF1049" s="13"/>
      <c r="AG1049" s="13"/>
      <c r="AH1049" s="13"/>
      <c r="AI1049" s="13"/>
      <c r="AJ1049" s="13"/>
      <c r="AK1049" s="13"/>
      <c r="AL1049" s="13"/>
      <c r="AM1049" s="13"/>
      <c r="AN1049" s="13">
        <v>319</v>
      </c>
      <c r="AO1049" s="13"/>
      <c r="AP1049" s="13"/>
      <c r="AQ1049" s="13"/>
      <c r="AR1049" s="13"/>
      <c r="AS1049" s="13"/>
      <c r="AT1049" s="13">
        <v>13</v>
      </c>
      <c r="AU1049" s="13">
        <v>9.4</v>
      </c>
      <c r="AV1049" s="13"/>
      <c r="AW1049" s="13"/>
      <c r="AX1049" s="13"/>
      <c r="AY1049" s="13"/>
      <c r="AZ1049" s="13"/>
      <c r="BA1049" s="13"/>
      <c r="BB1049" s="13"/>
      <c r="BC1049" s="13"/>
      <c r="BD1049" s="13"/>
      <c r="BE1049" s="13"/>
      <c r="BF1049" s="13"/>
      <c r="BG1049" s="13"/>
      <c r="BH1049" s="13"/>
      <c r="BI1049" s="13"/>
      <c r="BJ1049" s="13">
        <v>48</v>
      </c>
      <c r="BK1049" s="13"/>
      <c r="BL1049" s="13"/>
      <c r="BM1049" s="13"/>
      <c r="BN1049" s="13"/>
      <c r="BO1049" s="13"/>
      <c r="BP1049" s="13"/>
      <c r="BQ1049" s="13"/>
      <c r="BR1049" s="13"/>
      <c r="BS1049" s="13"/>
      <c r="BT1049" s="13"/>
      <c r="BU1049" s="13"/>
      <c r="BV1049" s="13"/>
      <c r="BW1049" s="13"/>
      <c r="BX1049" s="13"/>
      <c r="BY1049" s="13"/>
      <c r="BZ1049" s="13"/>
      <c r="CA1049" s="13"/>
      <c r="CB1049" s="13">
        <v>319</v>
      </c>
      <c r="CC1049" s="13">
        <v>142</v>
      </c>
      <c r="CD1049" s="13"/>
      <c r="CE1049" s="13"/>
      <c r="CF1049" s="21"/>
      <c r="CG1049" s="13"/>
      <c r="CH1049" s="13"/>
      <c r="CI1049" s="13"/>
      <c r="CJ1049" s="13"/>
      <c r="CK1049" s="13"/>
      <c r="CL1049" s="13"/>
      <c r="CM1049" s="13"/>
      <c r="CN1049" s="13"/>
      <c r="CO1049" s="13"/>
      <c r="CP1049" s="13"/>
      <c r="CQ1049" s="13"/>
      <c r="CR1049" s="13"/>
      <c r="CS1049" s="13"/>
      <c r="CT1049" s="13"/>
      <c r="CU1049" s="13"/>
      <c r="CV1049" s="13"/>
      <c r="CW1049" s="13"/>
      <c r="CX1049" s="13"/>
      <c r="CY1049" s="13"/>
      <c r="CZ1049" s="13"/>
      <c r="DA1049" s="13"/>
      <c r="DB1049" s="13"/>
      <c r="DC1049" s="13"/>
      <c r="DD1049" s="13"/>
      <c r="DE1049" s="13"/>
      <c r="DF1049" s="13"/>
      <c r="DG1049" s="22"/>
      <c r="DH1049" s="13"/>
      <c r="DI1049" s="13"/>
      <c r="DJ1049" s="13"/>
      <c r="DK1049" s="13"/>
      <c r="DL1049" s="13"/>
      <c r="DM1049" s="13"/>
      <c r="DN1049" s="13"/>
      <c r="DO1049" s="23"/>
      <c r="DP1049" s="13"/>
      <c r="DQ1049" s="13"/>
      <c r="DR1049" s="13"/>
      <c r="DS1049" s="13"/>
      <c r="DT1049" s="13"/>
      <c r="DU1049" s="13"/>
      <c r="DV1049" s="13"/>
      <c r="DW1049" s="13"/>
      <c r="DX1049" s="13"/>
      <c r="DY1049" s="13"/>
      <c r="DZ1049" s="13"/>
      <c r="EA1049" s="13"/>
      <c r="EB1049" s="13"/>
      <c r="EC1049" s="13"/>
      <c r="ED1049" s="13"/>
      <c r="EE1049" s="13"/>
      <c r="EF1049" s="13"/>
      <c r="EG1049" s="13"/>
      <c r="EH1049" s="13"/>
      <c r="EI1049" s="13"/>
      <c r="EJ1049" s="13"/>
      <c r="EK1049" s="13"/>
      <c r="EL1049" s="13"/>
      <c r="EM1049" s="13"/>
      <c r="EN1049" s="13"/>
      <c r="EO1049" s="13"/>
      <c r="EP1049" s="13"/>
      <c r="EQ1049" s="13"/>
      <c r="ER1049" s="13"/>
      <c r="ES1049" s="13"/>
      <c r="ET1049" s="13"/>
      <c r="EU1049" s="13"/>
      <c r="EV1049" s="13"/>
      <c r="EW1049" s="13"/>
      <c r="EX1049" s="13"/>
      <c r="EY1049" s="13"/>
      <c r="EZ1049" s="13"/>
      <c r="FA1049" s="13"/>
      <c r="FB1049" s="13"/>
      <c r="FC1049" s="13"/>
      <c r="FD1049" s="13"/>
      <c r="FE1049" s="13"/>
      <c r="FF1049" s="13"/>
    </row>
    <row r="1050" spans="1:162" customFormat="1" x14ac:dyDescent="0.25">
      <c r="A1050" s="13" t="s">
        <v>111</v>
      </c>
      <c r="B1050" s="13"/>
      <c r="C1050" s="19" t="s">
        <v>1872</v>
      </c>
      <c r="D1050" s="20">
        <v>142</v>
      </c>
      <c r="E1050" s="13"/>
      <c r="F1050" s="13">
        <v>140</v>
      </c>
      <c r="G1050" s="13"/>
      <c r="H1050" s="13" t="s">
        <v>126</v>
      </c>
      <c r="I1050" s="13" t="s">
        <v>1860</v>
      </c>
      <c r="J1050" s="13"/>
      <c r="K1050" s="13"/>
      <c r="L1050" s="13"/>
      <c r="M1050" s="13"/>
      <c r="N1050" s="13" t="s">
        <v>1861</v>
      </c>
      <c r="O1050" s="13" t="s">
        <v>115</v>
      </c>
      <c r="P1050" s="13" t="s">
        <v>1862</v>
      </c>
      <c r="Q1050" s="13"/>
      <c r="R1050" s="16" t="s">
        <v>118</v>
      </c>
      <c r="S1050" s="13">
        <v>73.918000000000006</v>
      </c>
      <c r="T1050" s="13"/>
      <c r="U1050" s="13"/>
      <c r="V1050" s="13"/>
      <c r="W1050" s="13"/>
      <c r="X1050" s="13"/>
      <c r="Y1050" t="e">
        <f t="shared" si="17"/>
        <v>#N/A</v>
      </c>
      <c r="Z1050" s="13"/>
      <c r="AA1050" s="13"/>
      <c r="AB1050" s="13"/>
      <c r="AC1050" s="13">
        <v>0.23200000000000001</v>
      </c>
      <c r="AD1050" s="13"/>
      <c r="AE1050" s="13"/>
      <c r="AF1050" s="13"/>
      <c r="AG1050" s="13"/>
      <c r="AH1050" s="13"/>
      <c r="AI1050" s="13"/>
      <c r="AJ1050" s="13"/>
      <c r="AK1050" s="13"/>
      <c r="AL1050" s="13"/>
      <c r="AM1050" s="13"/>
      <c r="AN1050" s="13">
        <v>76.47</v>
      </c>
      <c r="AO1050" s="13"/>
      <c r="AP1050" s="13"/>
      <c r="AQ1050" s="13"/>
      <c r="AR1050" s="13"/>
      <c r="AS1050" s="13"/>
      <c r="AT1050" s="13">
        <v>12.42</v>
      </c>
      <c r="AU1050" s="13">
        <v>16.66</v>
      </c>
      <c r="AV1050" s="13"/>
      <c r="AW1050" s="13"/>
      <c r="AX1050" s="13"/>
      <c r="AY1050" s="13"/>
      <c r="AZ1050" s="13"/>
      <c r="BA1050" s="13"/>
      <c r="BB1050" s="13"/>
      <c r="BC1050" s="13"/>
      <c r="BD1050" s="13"/>
      <c r="BE1050" s="13"/>
      <c r="BF1050" s="13"/>
      <c r="BG1050" s="13"/>
      <c r="BH1050" s="13"/>
      <c r="BI1050" s="13"/>
      <c r="BJ1050" s="13">
        <v>27.27</v>
      </c>
      <c r="BK1050" s="13"/>
      <c r="BL1050" s="13"/>
      <c r="BM1050" s="13"/>
      <c r="BN1050" s="13"/>
      <c r="BO1050" s="13"/>
      <c r="BP1050" s="13"/>
      <c r="BQ1050" s="13"/>
      <c r="BR1050" s="13"/>
      <c r="BS1050" s="13"/>
      <c r="BT1050" s="13"/>
      <c r="BU1050" s="13"/>
      <c r="BV1050" s="13"/>
      <c r="BW1050" s="13"/>
      <c r="BX1050" s="13"/>
      <c r="BY1050" s="13"/>
      <c r="BZ1050" s="13"/>
      <c r="CA1050" s="13"/>
      <c r="CB1050" s="13">
        <v>76.47</v>
      </c>
      <c r="CC1050" s="13">
        <v>142</v>
      </c>
      <c r="CD1050" s="13"/>
      <c r="CE1050" s="13"/>
      <c r="CF1050" s="21">
        <v>0.70782</v>
      </c>
      <c r="CG1050" s="13"/>
      <c r="CH1050" s="13"/>
      <c r="CI1050" s="13"/>
      <c r="CJ1050" s="13"/>
      <c r="CK1050" s="13"/>
      <c r="CL1050" s="13"/>
      <c r="CM1050" s="13"/>
      <c r="CN1050" s="13"/>
      <c r="CO1050" s="13"/>
      <c r="CP1050" s="13"/>
      <c r="CQ1050" s="13"/>
      <c r="CR1050" s="13"/>
      <c r="CS1050" s="13"/>
      <c r="CT1050" s="13"/>
      <c r="CU1050" s="13"/>
      <c r="CV1050" s="13"/>
      <c r="CW1050" s="13"/>
      <c r="CX1050" s="13"/>
      <c r="CY1050" s="13"/>
      <c r="CZ1050" s="13"/>
      <c r="DA1050" s="13"/>
      <c r="DB1050" s="13"/>
      <c r="DC1050" s="13"/>
      <c r="DD1050" s="13"/>
      <c r="DE1050" s="13"/>
      <c r="DF1050" s="13"/>
      <c r="DG1050" s="22"/>
      <c r="DH1050" s="13"/>
      <c r="DI1050" s="13"/>
      <c r="DJ1050" s="13"/>
      <c r="DK1050" s="13"/>
      <c r="DL1050" s="13"/>
      <c r="DM1050" s="13"/>
      <c r="DN1050" s="13"/>
      <c r="DO1050" s="23"/>
      <c r="DP1050" s="13"/>
      <c r="DQ1050" s="13"/>
      <c r="DR1050" s="13"/>
      <c r="DS1050" s="13"/>
      <c r="DT1050" s="13"/>
      <c r="DU1050" s="13"/>
      <c r="DV1050" s="13"/>
      <c r="DW1050" s="13"/>
      <c r="DX1050" s="13"/>
      <c r="DY1050" s="13"/>
      <c r="DZ1050" s="13"/>
      <c r="EA1050" s="13"/>
      <c r="EB1050" s="13"/>
      <c r="EC1050" s="13"/>
      <c r="ED1050" s="13"/>
      <c r="EE1050" s="13"/>
      <c r="EF1050" s="13"/>
      <c r="EG1050" s="13"/>
      <c r="EH1050" s="13"/>
      <c r="EI1050" s="13"/>
      <c r="EJ1050" s="13"/>
      <c r="EK1050" s="13"/>
      <c r="EL1050" s="13"/>
      <c r="EM1050" s="13"/>
      <c r="EN1050" s="13"/>
      <c r="EO1050" s="13"/>
      <c r="EP1050" s="13"/>
      <c r="EQ1050" s="13"/>
      <c r="ER1050" s="13"/>
      <c r="ES1050" s="13"/>
      <c r="ET1050" s="13"/>
      <c r="EU1050" s="13"/>
      <c r="EV1050" s="13"/>
      <c r="EW1050" s="13"/>
      <c r="EX1050" s="13"/>
      <c r="EY1050" s="13"/>
      <c r="EZ1050" s="13"/>
      <c r="FA1050" s="13"/>
      <c r="FB1050" s="13"/>
      <c r="FC1050" s="13"/>
      <c r="FD1050" s="13"/>
      <c r="FE1050" s="13"/>
      <c r="FF1050" s="13"/>
    </row>
    <row r="1051" spans="1:162" customFormat="1" x14ac:dyDescent="0.25">
      <c r="A1051" s="13" t="s">
        <v>111</v>
      </c>
      <c r="B1051" s="13"/>
      <c r="C1051" s="19" t="s">
        <v>1873</v>
      </c>
      <c r="D1051" s="20">
        <v>142</v>
      </c>
      <c r="E1051" s="13"/>
      <c r="F1051" s="13">
        <v>140</v>
      </c>
      <c r="G1051" s="13"/>
      <c r="H1051" s="13" t="s">
        <v>126</v>
      </c>
      <c r="I1051" s="13" t="s">
        <v>1860</v>
      </c>
      <c r="J1051" s="13"/>
      <c r="K1051" s="13"/>
      <c r="L1051" s="13"/>
      <c r="M1051" s="13"/>
      <c r="N1051" s="13" t="s">
        <v>1861</v>
      </c>
      <c r="O1051" s="13" t="s">
        <v>115</v>
      </c>
      <c r="P1051" s="13" t="s">
        <v>1862</v>
      </c>
      <c r="Q1051" s="13"/>
      <c r="R1051" s="16" t="s">
        <v>118</v>
      </c>
      <c r="S1051" s="13">
        <v>74.88</v>
      </c>
      <c r="T1051" s="13"/>
      <c r="U1051" s="13"/>
      <c r="V1051" s="13"/>
      <c r="W1051" s="13"/>
      <c r="X1051" s="13"/>
      <c r="Y1051" t="e">
        <f t="shared" si="17"/>
        <v>#N/A</v>
      </c>
      <c r="Z1051" s="13"/>
      <c r="AA1051" s="13"/>
      <c r="AB1051" s="13"/>
      <c r="AC1051" s="13">
        <v>0.21</v>
      </c>
      <c r="AD1051" s="13"/>
      <c r="AE1051" s="13"/>
      <c r="AF1051" s="13"/>
      <c r="AG1051" s="13"/>
      <c r="AH1051" s="13"/>
      <c r="AI1051" s="13"/>
      <c r="AJ1051" s="13"/>
      <c r="AK1051" s="13"/>
      <c r="AL1051" s="13"/>
      <c r="AM1051" s="13"/>
      <c r="AN1051" s="13">
        <v>53</v>
      </c>
      <c r="AO1051" s="13"/>
      <c r="AP1051" s="13"/>
      <c r="AQ1051" s="13"/>
      <c r="AR1051" s="13"/>
      <c r="AS1051" s="13"/>
      <c r="AT1051" s="13">
        <v>21</v>
      </c>
      <c r="AU1051" s="13">
        <v>28.2</v>
      </c>
      <c r="AV1051" s="13"/>
      <c r="AW1051" s="13"/>
      <c r="AX1051" s="13"/>
      <c r="AY1051" s="13"/>
      <c r="AZ1051" s="13"/>
      <c r="BA1051" s="13"/>
      <c r="BB1051" s="13"/>
      <c r="BC1051" s="13"/>
      <c r="BD1051" s="13"/>
      <c r="BE1051" s="13"/>
      <c r="BF1051" s="13"/>
      <c r="BG1051" s="13"/>
      <c r="BH1051" s="13"/>
      <c r="BI1051" s="13"/>
      <c r="BJ1051" s="13">
        <v>54</v>
      </c>
      <c r="BK1051" s="13"/>
      <c r="BL1051" s="13"/>
      <c r="BM1051" s="13"/>
      <c r="BN1051" s="13"/>
      <c r="BO1051" s="13"/>
      <c r="BP1051" s="13"/>
      <c r="BQ1051" s="13"/>
      <c r="BR1051" s="13"/>
      <c r="BS1051" s="13"/>
      <c r="BT1051" s="13"/>
      <c r="BU1051" s="13"/>
      <c r="BV1051" s="13"/>
      <c r="BW1051" s="13"/>
      <c r="BX1051" s="13"/>
      <c r="BY1051" s="13"/>
      <c r="BZ1051" s="13"/>
      <c r="CA1051" s="13"/>
      <c r="CB1051" s="13">
        <v>53</v>
      </c>
      <c r="CC1051" s="13">
        <v>142</v>
      </c>
      <c r="CD1051" s="13"/>
      <c r="CE1051" s="13"/>
      <c r="CF1051" s="21"/>
      <c r="CG1051" s="13"/>
      <c r="CH1051" s="13"/>
      <c r="CI1051" s="13"/>
      <c r="CJ1051" s="13"/>
      <c r="CK1051" s="13"/>
      <c r="CL1051" s="13"/>
      <c r="CM1051" s="13"/>
      <c r="CN1051" s="13"/>
      <c r="CO1051" s="13"/>
      <c r="CP1051" s="13"/>
      <c r="CQ1051" s="13"/>
      <c r="CR1051" s="13"/>
      <c r="CS1051" s="13"/>
      <c r="CT1051" s="13"/>
      <c r="CU1051" s="13"/>
      <c r="CV1051" s="13"/>
      <c r="CW1051" s="13"/>
      <c r="CX1051" s="13"/>
      <c r="CY1051" s="13"/>
      <c r="CZ1051" s="13"/>
      <c r="DA1051" s="13"/>
      <c r="DB1051" s="13"/>
      <c r="DC1051" s="13"/>
      <c r="DD1051" s="13"/>
      <c r="DE1051" s="13"/>
      <c r="DF1051" s="13"/>
      <c r="DG1051" s="22"/>
      <c r="DH1051" s="13"/>
      <c r="DI1051" s="13"/>
      <c r="DJ1051" s="13"/>
      <c r="DK1051" s="13"/>
      <c r="DL1051" s="13"/>
      <c r="DM1051" s="13"/>
      <c r="DN1051" s="13"/>
      <c r="DO1051" s="23"/>
      <c r="DP1051" s="13"/>
      <c r="DQ1051" s="13"/>
      <c r="DR1051" s="13"/>
      <c r="DS1051" s="13"/>
      <c r="DT1051" s="13"/>
      <c r="DU1051" s="13"/>
      <c r="DV1051" s="13"/>
      <c r="DW1051" s="13"/>
      <c r="DX1051" s="13"/>
      <c r="DY1051" s="13"/>
      <c r="DZ1051" s="13"/>
      <c r="EA1051" s="13"/>
      <c r="EB1051" s="13"/>
      <c r="EC1051" s="13"/>
      <c r="ED1051" s="13"/>
      <c r="EE1051" s="13"/>
      <c r="EF1051" s="13"/>
      <c r="EG1051" s="13"/>
      <c r="EH1051" s="13"/>
      <c r="EI1051" s="13"/>
      <c r="EJ1051" s="13"/>
      <c r="EK1051" s="13"/>
      <c r="EL1051" s="13"/>
      <c r="EM1051" s="13"/>
      <c r="EN1051" s="13"/>
      <c r="EO1051" s="13"/>
      <c r="EP1051" s="13"/>
      <c r="EQ1051" s="13"/>
      <c r="ER1051" s="13"/>
      <c r="ES1051" s="13"/>
      <c r="ET1051" s="13"/>
      <c r="EU1051" s="13"/>
      <c r="EV1051" s="13"/>
      <c r="EW1051" s="13"/>
      <c r="EX1051" s="13"/>
      <c r="EY1051" s="13"/>
      <c r="EZ1051" s="13"/>
      <c r="FA1051" s="13"/>
      <c r="FB1051" s="13"/>
      <c r="FC1051" s="13"/>
      <c r="FD1051" s="13"/>
      <c r="FE1051" s="13"/>
      <c r="FF1051" s="13"/>
    </row>
    <row r="1052" spans="1:162" customFormat="1" x14ac:dyDescent="0.25">
      <c r="A1052" s="13" t="s">
        <v>111</v>
      </c>
      <c r="B1052" s="13"/>
      <c r="C1052" s="19" t="s">
        <v>1874</v>
      </c>
      <c r="D1052" s="20">
        <v>142</v>
      </c>
      <c r="E1052" s="13"/>
      <c r="F1052" s="13">
        <v>140</v>
      </c>
      <c r="G1052" s="13"/>
      <c r="H1052" s="13" t="s">
        <v>126</v>
      </c>
      <c r="I1052" s="13" t="s">
        <v>1860</v>
      </c>
      <c r="J1052" s="13"/>
      <c r="K1052" s="13"/>
      <c r="L1052" s="13"/>
      <c r="M1052" s="13"/>
      <c r="N1052" s="13" t="s">
        <v>1861</v>
      </c>
      <c r="O1052" s="13" t="s">
        <v>115</v>
      </c>
      <c r="P1052" s="13" t="s">
        <v>1862</v>
      </c>
      <c r="Q1052" s="13"/>
      <c r="R1052" s="16" t="s">
        <v>118</v>
      </c>
      <c r="S1052" s="13">
        <v>75.423000000000002</v>
      </c>
      <c r="T1052" s="13"/>
      <c r="U1052" s="13"/>
      <c r="V1052" s="13"/>
      <c r="W1052" s="13"/>
      <c r="X1052" s="13"/>
      <c r="Y1052" t="e">
        <f t="shared" si="17"/>
        <v>#N/A</v>
      </c>
      <c r="Z1052" s="13"/>
      <c r="AA1052" s="13"/>
      <c r="AB1052" s="13"/>
      <c r="AC1052" s="13">
        <v>0.28299999999999997</v>
      </c>
      <c r="AD1052" s="13"/>
      <c r="AE1052" s="13"/>
      <c r="AF1052" s="13"/>
      <c r="AG1052" s="13"/>
      <c r="AH1052" s="13"/>
      <c r="AI1052" s="13"/>
      <c r="AJ1052" s="13"/>
      <c r="AK1052" s="13"/>
      <c r="AL1052" s="13"/>
      <c r="AM1052" s="13"/>
      <c r="AN1052" s="13">
        <v>101.77</v>
      </c>
      <c r="AO1052" s="13"/>
      <c r="AP1052" s="13"/>
      <c r="AQ1052" s="13"/>
      <c r="AR1052" s="13"/>
      <c r="AS1052" s="13"/>
      <c r="AT1052" s="13">
        <v>16.149999999999999</v>
      </c>
      <c r="AU1052" s="13">
        <v>17.05</v>
      </c>
      <c r="AV1052" s="13"/>
      <c r="AW1052" s="13"/>
      <c r="AX1052" s="13"/>
      <c r="AY1052" s="13"/>
      <c r="AZ1052" s="13"/>
      <c r="BA1052" s="13"/>
      <c r="BB1052" s="13"/>
      <c r="BC1052" s="13"/>
      <c r="BD1052" s="13"/>
      <c r="BE1052" s="13"/>
      <c r="BF1052" s="13"/>
      <c r="BG1052" s="13"/>
      <c r="BH1052" s="13"/>
      <c r="BI1052" s="13"/>
      <c r="BJ1052" s="13">
        <v>46.92</v>
      </c>
      <c r="BK1052" s="13"/>
      <c r="BL1052" s="13"/>
      <c r="BM1052" s="13"/>
      <c r="BN1052" s="13"/>
      <c r="BO1052" s="13"/>
      <c r="BP1052" s="13"/>
      <c r="BQ1052" s="13"/>
      <c r="BR1052" s="13"/>
      <c r="BS1052" s="13"/>
      <c r="BT1052" s="13"/>
      <c r="BU1052" s="13"/>
      <c r="BV1052" s="13"/>
      <c r="BW1052" s="13"/>
      <c r="BX1052" s="13"/>
      <c r="BY1052" s="13"/>
      <c r="BZ1052" s="13"/>
      <c r="CA1052" s="13"/>
      <c r="CB1052" s="13">
        <v>101.77</v>
      </c>
      <c r="CC1052" s="13">
        <v>142</v>
      </c>
      <c r="CD1052" s="13"/>
      <c r="CE1052" s="13"/>
      <c r="CF1052" s="21">
        <v>0.70813999999999999</v>
      </c>
      <c r="CG1052" s="13"/>
      <c r="CH1052" s="13"/>
      <c r="CI1052" s="13"/>
      <c r="CJ1052" s="13"/>
      <c r="CK1052" s="13"/>
      <c r="CL1052" s="13"/>
      <c r="CM1052" s="13"/>
      <c r="CN1052" s="13"/>
      <c r="CO1052" s="13"/>
      <c r="CP1052" s="13"/>
      <c r="CQ1052" s="13"/>
      <c r="CR1052" s="13"/>
      <c r="CS1052" s="13"/>
      <c r="CT1052" s="13"/>
      <c r="CU1052" s="13"/>
      <c r="CV1052" s="13"/>
      <c r="CW1052" s="13"/>
      <c r="CX1052" s="13"/>
      <c r="CY1052" s="13"/>
      <c r="CZ1052" s="13"/>
      <c r="DA1052" s="13"/>
      <c r="DB1052" s="13"/>
      <c r="DC1052" s="13"/>
      <c r="DD1052" s="13"/>
      <c r="DE1052" s="13"/>
      <c r="DF1052" s="13"/>
      <c r="DG1052" s="22"/>
      <c r="DH1052" s="13"/>
      <c r="DI1052" s="13"/>
      <c r="DJ1052" s="13"/>
      <c r="DK1052" s="13"/>
      <c r="DL1052" s="13"/>
      <c r="DM1052" s="13"/>
      <c r="DN1052" s="13"/>
      <c r="DO1052" s="23"/>
      <c r="DP1052" s="13"/>
      <c r="DQ1052" s="13"/>
      <c r="DR1052" s="13"/>
      <c r="DS1052" s="13"/>
      <c r="DT1052" s="13"/>
      <c r="DU1052" s="13"/>
      <c r="DV1052" s="13"/>
      <c r="DW1052" s="13"/>
      <c r="DX1052" s="13"/>
      <c r="DY1052" s="13"/>
      <c r="DZ1052" s="13"/>
      <c r="EA1052" s="13"/>
      <c r="EB1052" s="13"/>
      <c r="EC1052" s="13"/>
      <c r="ED1052" s="13"/>
      <c r="EE1052" s="13"/>
      <c r="EF1052" s="13"/>
      <c r="EG1052" s="13"/>
      <c r="EH1052" s="13"/>
      <c r="EI1052" s="13"/>
      <c r="EJ1052" s="13"/>
      <c r="EK1052" s="13"/>
      <c r="EL1052" s="13"/>
      <c r="EM1052" s="13"/>
      <c r="EN1052" s="13"/>
      <c r="EO1052" s="13"/>
      <c r="EP1052" s="13"/>
      <c r="EQ1052" s="13"/>
      <c r="ER1052" s="13"/>
      <c r="ES1052" s="13"/>
      <c r="ET1052" s="13"/>
      <c r="EU1052" s="13"/>
      <c r="EV1052" s="13"/>
      <c r="EW1052" s="13"/>
      <c r="EX1052" s="13"/>
      <c r="EY1052" s="13"/>
      <c r="EZ1052" s="13"/>
      <c r="FA1052" s="13"/>
      <c r="FB1052" s="13"/>
      <c r="FC1052" s="13"/>
      <c r="FD1052" s="13"/>
      <c r="FE1052" s="13"/>
      <c r="FF1052" s="13"/>
    </row>
    <row r="1053" spans="1:162" customFormat="1" x14ac:dyDescent="0.25">
      <c r="A1053" s="13" t="s">
        <v>111</v>
      </c>
      <c r="B1053" s="13"/>
      <c r="C1053" s="19" t="s">
        <v>1875</v>
      </c>
      <c r="D1053" s="20">
        <v>145</v>
      </c>
      <c r="E1053" s="13"/>
      <c r="F1053" s="13">
        <v>150</v>
      </c>
      <c r="G1053" s="13"/>
      <c r="H1053" s="13" t="s">
        <v>126</v>
      </c>
      <c r="I1053" s="13" t="s">
        <v>1079</v>
      </c>
      <c r="J1053" s="13"/>
      <c r="K1053" s="13"/>
      <c r="L1053" s="13"/>
      <c r="M1053" s="13"/>
      <c r="N1053" s="13" t="s">
        <v>1876</v>
      </c>
      <c r="O1053" s="13" t="s">
        <v>115</v>
      </c>
      <c r="P1053" s="13" t="s">
        <v>1877</v>
      </c>
      <c r="Q1053" s="13" t="s">
        <v>1878</v>
      </c>
      <c r="R1053" s="16" t="s">
        <v>118</v>
      </c>
      <c r="S1053" s="13">
        <v>71.13</v>
      </c>
      <c r="T1053" s="13"/>
      <c r="U1053" s="13"/>
      <c r="V1053" s="13"/>
      <c r="W1053" s="13"/>
      <c r="X1053" s="13"/>
      <c r="Y1053" t="e">
        <f t="shared" si="17"/>
        <v>#N/A</v>
      </c>
      <c r="Z1053" s="13"/>
      <c r="AA1053" s="13"/>
      <c r="AB1053" s="13"/>
      <c r="AC1053" s="13">
        <v>0.24</v>
      </c>
      <c r="AD1053" s="13"/>
      <c r="AE1053" s="13"/>
      <c r="AF1053" s="13"/>
      <c r="AG1053" s="13"/>
      <c r="AH1053" s="13"/>
      <c r="AI1053" s="13"/>
      <c r="AJ1053" s="13"/>
      <c r="AK1053" s="13"/>
      <c r="AL1053" s="13"/>
      <c r="AM1053" s="13"/>
      <c r="AN1053" s="13">
        <v>169</v>
      </c>
      <c r="AO1053" s="13"/>
      <c r="AP1053" s="13"/>
      <c r="AQ1053" s="13"/>
      <c r="AR1053" s="13"/>
      <c r="AS1053" s="13"/>
      <c r="AT1053" s="13">
        <v>10.7</v>
      </c>
      <c r="AU1053" s="13">
        <v>21.7</v>
      </c>
      <c r="AV1053" s="13"/>
      <c r="AW1053" s="13"/>
      <c r="AX1053" s="13"/>
      <c r="AY1053" s="13"/>
      <c r="AZ1053" s="13"/>
      <c r="BA1053" s="13"/>
      <c r="BB1053" s="13"/>
      <c r="BC1053" s="13"/>
      <c r="BD1053" s="13"/>
      <c r="BE1053" s="13"/>
      <c r="BF1053" s="13"/>
      <c r="BG1053" s="13"/>
      <c r="BH1053" s="13"/>
      <c r="BI1053" s="13"/>
      <c r="BJ1053" s="13">
        <v>53.27</v>
      </c>
      <c r="BK1053" s="13"/>
      <c r="BL1053" s="13"/>
      <c r="BM1053" s="13"/>
      <c r="BN1053" s="13"/>
      <c r="BO1053" s="13"/>
      <c r="BP1053" s="13"/>
      <c r="BQ1053" s="13"/>
      <c r="BR1053" s="13"/>
      <c r="BS1053" s="13"/>
      <c r="BT1053" s="13"/>
      <c r="BU1053" s="13"/>
      <c r="BV1053" s="13"/>
      <c r="BW1053" s="13"/>
      <c r="BX1053" s="13"/>
      <c r="BY1053" s="13"/>
      <c r="BZ1053" s="13"/>
      <c r="CA1053" s="13"/>
      <c r="CB1053" s="13">
        <v>169</v>
      </c>
      <c r="CC1053" s="13">
        <v>145</v>
      </c>
      <c r="CD1053" s="13"/>
      <c r="CE1053" s="13"/>
      <c r="CF1053" s="21"/>
      <c r="CG1053" s="13"/>
      <c r="CH1053" s="13"/>
      <c r="CI1053" s="13"/>
      <c r="CJ1053" s="13"/>
      <c r="CK1053" s="13"/>
      <c r="CL1053" s="13"/>
      <c r="CM1053" s="13"/>
      <c r="CN1053" s="13"/>
      <c r="CO1053" s="13"/>
      <c r="CP1053" s="13"/>
      <c r="CQ1053" s="13"/>
      <c r="CR1053" s="13"/>
      <c r="CS1053" s="13"/>
      <c r="CT1053" s="13"/>
      <c r="CU1053" s="13"/>
      <c r="CV1053" s="13"/>
      <c r="CW1053" s="13"/>
      <c r="CX1053" s="13"/>
      <c r="CY1053" s="13"/>
      <c r="CZ1053" s="13"/>
      <c r="DA1053" s="13"/>
      <c r="DB1053" s="13"/>
      <c r="DC1053" s="13"/>
      <c r="DD1053" s="13"/>
      <c r="DE1053" s="13"/>
      <c r="DF1053" s="13"/>
      <c r="DG1053" s="22"/>
      <c r="DH1053" s="13"/>
      <c r="DI1053" s="13"/>
      <c r="DJ1053" s="13"/>
      <c r="DK1053" s="13"/>
      <c r="DL1053" s="13"/>
      <c r="DM1053" s="13"/>
      <c r="DN1053" s="13"/>
      <c r="DO1053" s="23"/>
      <c r="DP1053" s="13"/>
      <c r="DQ1053" s="13"/>
      <c r="DR1053" s="13"/>
      <c r="DS1053" s="13"/>
      <c r="DT1053" s="13"/>
      <c r="DU1053" s="13"/>
      <c r="DV1053" s="13"/>
      <c r="DW1053" s="13"/>
      <c r="DX1053" s="13"/>
      <c r="DY1053" s="13"/>
      <c r="DZ1053" s="13"/>
      <c r="EA1053" s="13"/>
      <c r="EB1053" s="13"/>
      <c r="EC1053" s="13"/>
      <c r="ED1053" s="13"/>
      <c r="EE1053" s="13"/>
      <c r="EF1053" s="13"/>
      <c r="EG1053" s="13"/>
      <c r="EH1053" s="13"/>
      <c r="EI1053" s="13"/>
      <c r="EJ1053" s="13"/>
      <c r="EK1053" s="13"/>
      <c r="EL1053" s="13"/>
      <c r="EM1053" s="13"/>
      <c r="EN1053" s="13"/>
      <c r="EO1053" s="13"/>
      <c r="EP1053" s="13"/>
      <c r="EQ1053" s="13"/>
      <c r="ER1053" s="13"/>
      <c r="ES1053" s="13"/>
      <c r="ET1053" s="13"/>
      <c r="EU1053" s="13"/>
      <c r="EV1053" s="13"/>
      <c r="EW1053" s="13"/>
      <c r="EX1053" s="13"/>
      <c r="EY1053" s="13"/>
      <c r="EZ1053" s="13"/>
      <c r="FA1053" s="13"/>
      <c r="FB1053" s="13"/>
      <c r="FC1053" s="13"/>
      <c r="FD1053" s="13"/>
      <c r="FE1053" s="13"/>
      <c r="FF1053" s="13"/>
    </row>
    <row r="1054" spans="1:162" customFormat="1" x14ac:dyDescent="0.25">
      <c r="A1054" s="13" t="s">
        <v>111</v>
      </c>
      <c r="B1054" s="13"/>
      <c r="C1054" s="19" t="s">
        <v>1879</v>
      </c>
      <c r="D1054" s="20">
        <v>145</v>
      </c>
      <c r="E1054" s="13"/>
      <c r="F1054" s="13">
        <v>150</v>
      </c>
      <c r="G1054" s="13"/>
      <c r="H1054" s="13" t="s">
        <v>126</v>
      </c>
      <c r="I1054" s="13" t="s">
        <v>1079</v>
      </c>
      <c r="J1054" s="13"/>
      <c r="K1054" s="13"/>
      <c r="L1054" s="13"/>
      <c r="M1054" s="13"/>
      <c r="N1054" s="13" t="s">
        <v>1876</v>
      </c>
      <c r="O1054" s="13" t="s">
        <v>115</v>
      </c>
      <c r="P1054" s="13" t="s">
        <v>1877</v>
      </c>
      <c r="Q1054" s="13"/>
      <c r="R1054" s="16" t="s">
        <v>118</v>
      </c>
      <c r="S1054" s="13">
        <v>72.42</v>
      </c>
      <c r="T1054" s="13"/>
      <c r="U1054" s="13"/>
      <c r="V1054" s="13"/>
      <c r="W1054" s="13"/>
      <c r="X1054" s="13"/>
      <c r="Y1054" t="e">
        <f t="shared" si="17"/>
        <v>#N/A</v>
      </c>
      <c r="Z1054" s="13"/>
      <c r="AA1054" s="13"/>
      <c r="AB1054" s="13"/>
      <c r="AC1054" s="13">
        <v>0.28000000000000003</v>
      </c>
      <c r="AD1054" s="13"/>
      <c r="AE1054" s="13"/>
      <c r="AF1054" s="13"/>
      <c r="AG1054" s="13"/>
      <c r="AH1054" s="13"/>
      <c r="AI1054" s="13"/>
      <c r="AJ1054" s="13"/>
      <c r="AK1054" s="13"/>
      <c r="AL1054" s="13"/>
      <c r="AM1054" s="13"/>
      <c r="AN1054" s="13">
        <v>91.2</v>
      </c>
      <c r="AO1054" s="13"/>
      <c r="AP1054" s="13"/>
      <c r="AQ1054" s="13"/>
      <c r="AR1054" s="13"/>
      <c r="AS1054" s="13"/>
      <c r="AT1054" s="13">
        <v>8.77</v>
      </c>
      <c r="AU1054" s="13">
        <v>26.05</v>
      </c>
      <c r="AV1054" s="13"/>
      <c r="AW1054" s="13"/>
      <c r="AX1054" s="13"/>
      <c r="AY1054" s="13"/>
      <c r="AZ1054" s="13"/>
      <c r="BA1054" s="13"/>
      <c r="BB1054" s="13"/>
      <c r="BC1054" s="13"/>
      <c r="BD1054" s="13"/>
      <c r="BE1054" s="13"/>
      <c r="BF1054" s="13"/>
      <c r="BG1054" s="13"/>
      <c r="BH1054" s="13"/>
      <c r="BI1054" s="13"/>
      <c r="BJ1054" s="13">
        <v>48.7</v>
      </c>
      <c r="BK1054" s="13"/>
      <c r="BL1054" s="13"/>
      <c r="BM1054" s="13"/>
      <c r="BN1054" s="13"/>
      <c r="BO1054" s="13"/>
      <c r="BP1054" s="13"/>
      <c r="BQ1054" s="13"/>
      <c r="BR1054" s="13"/>
      <c r="BS1054" s="13"/>
      <c r="BT1054" s="13"/>
      <c r="BU1054" s="13"/>
      <c r="BV1054" s="13"/>
      <c r="BW1054" s="13"/>
      <c r="BX1054" s="13"/>
      <c r="BY1054" s="13"/>
      <c r="BZ1054" s="13"/>
      <c r="CA1054" s="13"/>
      <c r="CB1054" s="13">
        <v>91.2</v>
      </c>
      <c r="CC1054" s="13">
        <v>145</v>
      </c>
      <c r="CD1054" s="13"/>
      <c r="CE1054" s="13"/>
      <c r="CF1054" s="21"/>
      <c r="CG1054" s="13"/>
      <c r="CH1054" s="13"/>
      <c r="CI1054" s="13"/>
      <c r="CJ1054" s="13"/>
      <c r="CK1054" s="13"/>
      <c r="CL1054" s="13"/>
      <c r="CM1054" s="13"/>
      <c r="CN1054" s="13"/>
      <c r="CO1054" s="13"/>
      <c r="CP1054" s="13"/>
      <c r="CQ1054" s="13"/>
      <c r="CR1054" s="13"/>
      <c r="CS1054" s="13"/>
      <c r="CT1054" s="13"/>
      <c r="CU1054" s="13"/>
      <c r="CV1054" s="13"/>
      <c r="CW1054" s="13"/>
      <c r="CX1054" s="13"/>
      <c r="CY1054" s="13"/>
      <c r="CZ1054" s="13"/>
      <c r="DA1054" s="13"/>
      <c r="DB1054" s="13"/>
      <c r="DC1054" s="13"/>
      <c r="DD1054" s="13"/>
      <c r="DE1054" s="13"/>
      <c r="DF1054" s="13"/>
      <c r="DG1054" s="22"/>
      <c r="DH1054" s="13"/>
      <c r="DI1054" s="13"/>
      <c r="DJ1054" s="13"/>
      <c r="DK1054" s="13"/>
      <c r="DL1054" s="13"/>
      <c r="DM1054" s="13"/>
      <c r="DN1054" s="13"/>
      <c r="DO1054" s="23"/>
      <c r="DP1054" s="13"/>
      <c r="DQ1054" s="13"/>
      <c r="DR1054" s="13"/>
      <c r="DS1054" s="13"/>
      <c r="DT1054" s="13"/>
      <c r="DU1054" s="13"/>
      <c r="DV1054" s="13"/>
      <c r="DW1054" s="13"/>
      <c r="DX1054" s="13"/>
      <c r="DY1054" s="13"/>
      <c r="DZ1054" s="13"/>
      <c r="EA1054" s="13"/>
      <c r="EB1054" s="13"/>
      <c r="EC1054" s="13"/>
      <c r="ED1054" s="13"/>
      <c r="EE1054" s="13"/>
      <c r="EF1054" s="13"/>
      <c r="EG1054" s="13"/>
      <c r="EH1054" s="13"/>
      <c r="EI1054" s="13"/>
      <c r="EJ1054" s="13"/>
      <c r="EK1054" s="13"/>
      <c r="EL1054" s="13"/>
      <c r="EM1054" s="13"/>
      <c r="EN1054" s="13"/>
      <c r="EO1054" s="13"/>
      <c r="EP1054" s="13"/>
      <c r="EQ1054" s="13"/>
      <c r="ER1054" s="13"/>
      <c r="ES1054" s="13"/>
      <c r="ET1054" s="13"/>
      <c r="EU1054" s="13"/>
      <c r="EV1054" s="13"/>
      <c r="EW1054" s="13"/>
      <c r="EX1054" s="13"/>
      <c r="EY1054" s="13"/>
      <c r="EZ1054" s="13"/>
      <c r="FA1054" s="13"/>
      <c r="FB1054" s="13"/>
      <c r="FC1054" s="13"/>
      <c r="FD1054" s="13"/>
      <c r="FE1054" s="13"/>
      <c r="FF1054" s="13"/>
    </row>
    <row r="1055" spans="1:162" customFormat="1" x14ac:dyDescent="0.25">
      <c r="A1055" s="13" t="s">
        <v>111</v>
      </c>
      <c r="B1055" s="13"/>
      <c r="C1055" s="19" t="s">
        <v>1880</v>
      </c>
      <c r="D1055" s="20">
        <v>145</v>
      </c>
      <c r="E1055" s="13"/>
      <c r="F1055" s="13">
        <v>150</v>
      </c>
      <c r="G1055" s="13"/>
      <c r="H1055" s="13" t="s">
        <v>126</v>
      </c>
      <c r="I1055" s="13" t="s">
        <v>1079</v>
      </c>
      <c r="J1055" s="13"/>
      <c r="K1055" s="13"/>
      <c r="L1055" s="13"/>
      <c r="M1055" s="13"/>
      <c r="N1055" s="13" t="s">
        <v>1876</v>
      </c>
      <c r="O1055" s="13" t="s">
        <v>115</v>
      </c>
      <c r="P1055" s="13" t="s">
        <v>1877</v>
      </c>
      <c r="Q1055" s="13"/>
      <c r="R1055" s="16" t="s">
        <v>118</v>
      </c>
      <c r="S1055" s="13">
        <v>73.45</v>
      </c>
      <c r="T1055" s="13"/>
      <c r="U1055" s="13"/>
      <c r="V1055" s="13"/>
      <c r="W1055" s="13"/>
      <c r="X1055" s="13"/>
      <c r="Y1055" t="e">
        <f t="shared" si="17"/>
        <v>#N/A</v>
      </c>
      <c r="Z1055" s="13"/>
      <c r="AA1055" s="13"/>
      <c r="AB1055" s="13"/>
      <c r="AC1055" s="13">
        <v>0.27</v>
      </c>
      <c r="AD1055" s="13"/>
      <c r="AE1055" s="13"/>
      <c r="AF1055" s="13"/>
      <c r="AG1055" s="13"/>
      <c r="AH1055" s="13"/>
      <c r="AI1055" s="13"/>
      <c r="AJ1055" s="13"/>
      <c r="AK1055" s="13"/>
      <c r="AL1055" s="13"/>
      <c r="AM1055" s="13"/>
      <c r="AN1055" s="13">
        <v>91.453999999999994</v>
      </c>
      <c r="AO1055" s="13"/>
      <c r="AP1055" s="13"/>
      <c r="AQ1055" s="13"/>
      <c r="AR1055" s="13"/>
      <c r="AS1055" s="13"/>
      <c r="AT1055" s="13">
        <v>14.1</v>
      </c>
      <c r="AU1055" s="13">
        <v>29.4</v>
      </c>
      <c r="AV1055" s="13"/>
      <c r="AW1055" s="13"/>
      <c r="AX1055" s="13"/>
      <c r="AY1055" s="13"/>
      <c r="AZ1055" s="13"/>
      <c r="BA1055" s="13"/>
      <c r="BB1055" s="13"/>
      <c r="BC1055" s="13"/>
      <c r="BD1055" s="13"/>
      <c r="BE1055" s="13"/>
      <c r="BF1055" s="13"/>
      <c r="BG1055" s="13"/>
      <c r="BH1055" s="13"/>
      <c r="BI1055" s="13"/>
      <c r="BJ1055" s="13">
        <v>30.46</v>
      </c>
      <c r="BK1055" s="13"/>
      <c r="BL1055" s="13"/>
      <c r="BM1055" s="13"/>
      <c r="BN1055" s="13"/>
      <c r="BO1055" s="13"/>
      <c r="BP1055" s="13"/>
      <c r="BQ1055" s="13"/>
      <c r="BR1055" s="13"/>
      <c r="BS1055" s="13"/>
      <c r="BT1055" s="13"/>
      <c r="BU1055" s="13"/>
      <c r="BV1055" s="13"/>
      <c r="BW1055" s="13"/>
      <c r="BX1055" s="13"/>
      <c r="BY1055" s="13"/>
      <c r="BZ1055" s="13"/>
      <c r="CA1055" s="13"/>
      <c r="CB1055" s="13">
        <v>91.453999999999994</v>
      </c>
      <c r="CC1055" s="13">
        <v>145</v>
      </c>
      <c r="CD1055" s="13"/>
      <c r="CE1055" s="13"/>
      <c r="CF1055" s="21"/>
      <c r="CG1055" s="13"/>
      <c r="CH1055" s="13"/>
      <c r="CI1055" s="13"/>
      <c r="CJ1055" s="13"/>
      <c r="CK1055" s="13"/>
      <c r="CL1055" s="13"/>
      <c r="CM1055" s="13"/>
      <c r="CN1055" s="13"/>
      <c r="CO1055" s="13"/>
      <c r="CP1055" s="13"/>
      <c r="CQ1055" s="13"/>
      <c r="CR1055" s="13"/>
      <c r="CS1055" s="13"/>
      <c r="CT1055" s="13"/>
      <c r="CU1055" s="13"/>
      <c r="CV1055" s="13"/>
      <c r="CW1055" s="13"/>
      <c r="CX1055" s="13"/>
      <c r="CY1055" s="13"/>
      <c r="CZ1055" s="13"/>
      <c r="DA1055" s="13"/>
      <c r="DB1055" s="13"/>
      <c r="DC1055" s="13"/>
      <c r="DD1055" s="13"/>
      <c r="DE1055" s="13"/>
      <c r="DF1055" s="13"/>
      <c r="DG1055" s="22"/>
      <c r="DH1055" s="13"/>
      <c r="DI1055" s="13"/>
      <c r="DJ1055" s="13"/>
      <c r="DK1055" s="13"/>
      <c r="DL1055" s="13"/>
      <c r="DM1055" s="13"/>
      <c r="DN1055" s="13"/>
      <c r="DO1055" s="23"/>
      <c r="DP1055" s="13"/>
      <c r="DQ1055" s="13"/>
      <c r="DR1055" s="13"/>
      <c r="DS1055" s="13"/>
      <c r="DT1055" s="13"/>
      <c r="DU1055" s="13"/>
      <c r="DV1055" s="13"/>
      <c r="DW1055" s="13"/>
      <c r="DX1055" s="13"/>
      <c r="DY1055" s="13"/>
      <c r="DZ1055" s="13"/>
      <c r="EA1055" s="13"/>
      <c r="EB1055" s="13"/>
      <c r="EC1055" s="13"/>
      <c r="ED1055" s="13"/>
      <c r="EE1055" s="13"/>
      <c r="EF1055" s="13"/>
      <c r="EG1055" s="13"/>
      <c r="EH1055" s="13"/>
      <c r="EI1055" s="13"/>
      <c r="EJ1055" s="13"/>
      <c r="EK1055" s="13"/>
      <c r="EL1055" s="13"/>
      <c r="EM1055" s="13"/>
      <c r="EN1055" s="13"/>
      <c r="EO1055" s="13"/>
      <c r="EP1055" s="13"/>
      <c r="EQ1055" s="13"/>
      <c r="ER1055" s="13"/>
      <c r="ES1055" s="13"/>
      <c r="ET1055" s="13"/>
      <c r="EU1055" s="13"/>
      <c r="EV1055" s="13"/>
      <c r="EW1055" s="13"/>
      <c r="EX1055" s="13"/>
      <c r="EY1055" s="13"/>
      <c r="EZ1055" s="13"/>
      <c r="FA1055" s="13"/>
      <c r="FB1055" s="13"/>
      <c r="FC1055" s="13"/>
      <c r="FD1055" s="13"/>
      <c r="FE1055" s="13"/>
      <c r="FF1055" s="13"/>
    </row>
    <row r="1056" spans="1:162" customFormat="1" x14ac:dyDescent="0.25">
      <c r="A1056" s="13" t="s">
        <v>111</v>
      </c>
      <c r="B1056" s="13"/>
      <c r="C1056" s="19" t="s">
        <v>1881</v>
      </c>
      <c r="D1056" s="20">
        <v>145</v>
      </c>
      <c r="E1056" s="13"/>
      <c r="F1056" s="13">
        <v>150</v>
      </c>
      <c r="G1056" s="13"/>
      <c r="H1056" s="13" t="s">
        <v>126</v>
      </c>
      <c r="I1056" s="13" t="s">
        <v>1079</v>
      </c>
      <c r="J1056" s="13"/>
      <c r="K1056" s="13"/>
      <c r="L1056" s="13"/>
      <c r="M1056" s="13"/>
      <c r="N1056" s="13" t="s">
        <v>1876</v>
      </c>
      <c r="O1056" s="13" t="s">
        <v>115</v>
      </c>
      <c r="P1056" s="13" t="s">
        <v>1877</v>
      </c>
      <c r="Q1056" s="13"/>
      <c r="R1056" s="16" t="s">
        <v>118</v>
      </c>
      <c r="S1056" s="13">
        <v>73.98</v>
      </c>
      <c r="T1056" s="13"/>
      <c r="U1056" s="13"/>
      <c r="V1056" s="13"/>
      <c r="W1056" s="13"/>
      <c r="X1056" s="13"/>
      <c r="Y1056" t="e">
        <f t="shared" si="17"/>
        <v>#N/A</v>
      </c>
      <c r="Z1056" s="13"/>
      <c r="AA1056" s="13"/>
      <c r="AB1056" s="13"/>
      <c r="AC1056" s="13">
        <v>0.17</v>
      </c>
      <c r="AD1056" s="13"/>
      <c r="AE1056" s="13"/>
      <c r="AF1056" s="13"/>
      <c r="AG1056" s="13"/>
      <c r="AH1056" s="13"/>
      <c r="AI1056" s="13"/>
      <c r="AJ1056" s="13"/>
      <c r="AK1056" s="13"/>
      <c r="AL1056" s="13"/>
      <c r="AM1056" s="13"/>
      <c r="AN1056" s="13">
        <v>55.96</v>
      </c>
      <c r="AO1056" s="13"/>
      <c r="AP1056" s="13"/>
      <c r="AQ1056" s="13"/>
      <c r="AR1056" s="13"/>
      <c r="AS1056" s="13"/>
      <c r="AT1056" s="13">
        <v>21.9</v>
      </c>
      <c r="AU1056" s="13">
        <v>50.8</v>
      </c>
      <c r="AV1056" s="13"/>
      <c r="AW1056" s="13"/>
      <c r="AX1056" s="13"/>
      <c r="AY1056" s="13"/>
      <c r="AZ1056" s="13"/>
      <c r="BA1056" s="13"/>
      <c r="BB1056" s="13"/>
      <c r="BC1056" s="13"/>
      <c r="BD1056" s="13"/>
      <c r="BE1056" s="13"/>
      <c r="BF1056" s="13"/>
      <c r="BG1056" s="13"/>
      <c r="BH1056" s="13"/>
      <c r="BI1056" s="13"/>
      <c r="BJ1056" s="13">
        <v>19.38</v>
      </c>
      <c r="BK1056" s="13"/>
      <c r="BL1056" s="13"/>
      <c r="BM1056" s="13"/>
      <c r="BN1056" s="13"/>
      <c r="BO1056" s="13"/>
      <c r="BP1056" s="13"/>
      <c r="BQ1056" s="13"/>
      <c r="BR1056" s="13"/>
      <c r="BS1056" s="13"/>
      <c r="BT1056" s="13"/>
      <c r="BU1056" s="13"/>
      <c r="BV1056" s="13"/>
      <c r="BW1056" s="13"/>
      <c r="BX1056" s="13"/>
      <c r="BY1056" s="13"/>
      <c r="BZ1056" s="13"/>
      <c r="CA1056" s="13"/>
      <c r="CB1056" s="13">
        <v>55.96</v>
      </c>
      <c r="CC1056" s="13">
        <v>145</v>
      </c>
      <c r="CD1056" s="13"/>
      <c r="CE1056" s="13"/>
      <c r="CF1056" s="21"/>
      <c r="CG1056" s="13"/>
      <c r="CH1056" s="13"/>
      <c r="CI1056" s="13"/>
      <c r="CJ1056" s="13"/>
      <c r="CK1056" s="13"/>
      <c r="CL1056" s="13"/>
      <c r="CM1056" s="13"/>
      <c r="CN1056" s="13"/>
      <c r="CO1056" s="13"/>
      <c r="CP1056" s="13"/>
      <c r="CQ1056" s="13"/>
      <c r="CR1056" s="13"/>
      <c r="CS1056" s="13"/>
      <c r="CT1056" s="13"/>
      <c r="CU1056" s="13"/>
      <c r="CV1056" s="13"/>
      <c r="CW1056" s="13"/>
      <c r="CX1056" s="13"/>
      <c r="CY1056" s="13"/>
      <c r="CZ1056" s="13"/>
      <c r="DA1056" s="13"/>
      <c r="DB1056" s="13"/>
      <c r="DC1056" s="13"/>
      <c r="DD1056" s="13"/>
      <c r="DE1056" s="13"/>
      <c r="DF1056" s="13"/>
      <c r="DG1056" s="22"/>
      <c r="DH1056" s="13"/>
      <c r="DI1056" s="13"/>
      <c r="DJ1056" s="13"/>
      <c r="DK1056" s="13"/>
      <c r="DL1056" s="13"/>
      <c r="DM1056" s="13"/>
      <c r="DN1056" s="13"/>
      <c r="DO1056" s="23"/>
      <c r="DP1056" s="13"/>
      <c r="DQ1056" s="13"/>
      <c r="DR1056" s="13"/>
      <c r="DS1056" s="13"/>
      <c r="DT1056" s="13"/>
      <c r="DU1056" s="13"/>
      <c r="DV1056" s="13"/>
      <c r="DW1056" s="13"/>
      <c r="DX1056" s="13"/>
      <c r="DY1056" s="13"/>
      <c r="DZ1056" s="13"/>
      <c r="EA1056" s="13"/>
      <c r="EB1056" s="13"/>
      <c r="EC1056" s="13"/>
      <c r="ED1056" s="13"/>
      <c r="EE1056" s="13"/>
      <c r="EF1056" s="13"/>
      <c r="EG1056" s="13"/>
      <c r="EH1056" s="13"/>
      <c r="EI1056" s="13"/>
      <c r="EJ1056" s="13"/>
      <c r="EK1056" s="13"/>
      <c r="EL1056" s="13"/>
      <c r="EM1056" s="13"/>
      <c r="EN1056" s="13"/>
      <c r="EO1056" s="13"/>
      <c r="EP1056" s="13"/>
      <c r="EQ1056" s="13"/>
      <c r="ER1056" s="13"/>
      <c r="ES1056" s="13"/>
      <c r="ET1056" s="13"/>
      <c r="EU1056" s="13"/>
      <c r="EV1056" s="13"/>
      <c r="EW1056" s="13"/>
      <c r="EX1056" s="13"/>
      <c r="EY1056" s="13"/>
      <c r="EZ1056" s="13"/>
      <c r="FA1056" s="13"/>
      <c r="FB1056" s="13"/>
      <c r="FC1056" s="13"/>
      <c r="FD1056" s="13"/>
      <c r="FE1056" s="13"/>
      <c r="FF1056" s="13"/>
    </row>
    <row r="1057" spans="1:162" customFormat="1" x14ac:dyDescent="0.25">
      <c r="A1057" s="13" t="s">
        <v>111</v>
      </c>
      <c r="B1057" s="13"/>
      <c r="C1057" s="19" t="s">
        <v>1882</v>
      </c>
      <c r="D1057" s="20">
        <v>145</v>
      </c>
      <c r="E1057" s="13"/>
      <c r="F1057" s="13">
        <v>150</v>
      </c>
      <c r="G1057" s="13"/>
      <c r="H1057" s="13" t="s">
        <v>126</v>
      </c>
      <c r="I1057" s="13" t="s">
        <v>1079</v>
      </c>
      <c r="J1057" s="13"/>
      <c r="K1057" s="13"/>
      <c r="L1057" s="13"/>
      <c r="M1057" s="13"/>
      <c r="N1057" s="13" t="s">
        <v>1876</v>
      </c>
      <c r="O1057" s="13" t="s">
        <v>115</v>
      </c>
      <c r="P1057" s="13" t="s">
        <v>1877</v>
      </c>
      <c r="Q1057" s="13"/>
      <c r="R1057" s="16" t="s">
        <v>118</v>
      </c>
      <c r="S1057" s="13">
        <v>74.56</v>
      </c>
      <c r="T1057" s="13"/>
      <c r="U1057" s="13"/>
      <c r="V1057" s="13"/>
      <c r="W1057" s="13"/>
      <c r="X1057" s="13"/>
      <c r="Y1057" t="e">
        <f t="shared" si="17"/>
        <v>#N/A</v>
      </c>
      <c r="Z1057" s="13"/>
      <c r="AA1057" s="13"/>
      <c r="AB1057" s="13"/>
      <c r="AC1057" s="13">
        <v>0.12</v>
      </c>
      <c r="AD1057" s="13"/>
      <c r="AE1057" s="13"/>
      <c r="AF1057" s="13"/>
      <c r="AG1057" s="13"/>
      <c r="AH1057" s="13"/>
      <c r="AI1057" s="13"/>
      <c r="AJ1057" s="13"/>
      <c r="AK1057" s="13"/>
      <c r="AL1057" s="13"/>
      <c r="AM1057" s="13"/>
      <c r="AN1057" s="13">
        <v>52.7</v>
      </c>
      <c r="AO1057" s="13"/>
      <c r="AP1057" s="13"/>
      <c r="AQ1057" s="13"/>
      <c r="AR1057" s="13"/>
      <c r="AS1057" s="13"/>
      <c r="AT1057" s="13"/>
      <c r="AU1057" s="13"/>
      <c r="AV1057" s="13"/>
      <c r="AW1057" s="13"/>
      <c r="AX1057" s="13"/>
      <c r="AY1057" s="13"/>
      <c r="AZ1057" s="13"/>
      <c r="BA1057" s="13"/>
      <c r="BB1057" s="13"/>
      <c r="BC1057" s="13"/>
      <c r="BD1057" s="13"/>
      <c r="BE1057" s="13"/>
      <c r="BF1057" s="13"/>
      <c r="BG1057" s="13"/>
      <c r="BH1057" s="13"/>
      <c r="BI1057" s="13"/>
      <c r="BJ1057" s="13"/>
      <c r="BK1057" s="13"/>
      <c r="BL1057" s="13"/>
      <c r="BM1057" s="13"/>
      <c r="BN1057" s="13"/>
      <c r="BO1057" s="13"/>
      <c r="BP1057" s="13"/>
      <c r="BQ1057" s="13"/>
      <c r="BR1057" s="13"/>
      <c r="BS1057" s="13"/>
      <c r="BT1057" s="13"/>
      <c r="BU1057" s="13"/>
      <c r="BV1057" s="13"/>
      <c r="BW1057" s="13"/>
      <c r="BX1057" s="13"/>
      <c r="BY1057" s="13"/>
      <c r="BZ1057" s="13"/>
      <c r="CA1057" s="13"/>
      <c r="CB1057" s="13">
        <v>52.7</v>
      </c>
      <c r="CC1057" s="13">
        <v>145</v>
      </c>
      <c r="CD1057" s="13"/>
      <c r="CE1057" s="13"/>
      <c r="CF1057" s="21"/>
      <c r="CG1057" s="13"/>
      <c r="CH1057" s="13"/>
      <c r="CI1057" s="13"/>
      <c r="CJ1057" s="13"/>
      <c r="CK1057" s="13"/>
      <c r="CL1057" s="13"/>
      <c r="CM1057" s="13"/>
      <c r="CN1057" s="13"/>
      <c r="CO1057" s="13"/>
      <c r="CP1057" s="13"/>
      <c r="CQ1057" s="13"/>
      <c r="CR1057" s="13"/>
      <c r="CS1057" s="13"/>
      <c r="CT1057" s="13"/>
      <c r="CU1057" s="13"/>
      <c r="CV1057" s="13"/>
      <c r="CW1057" s="13"/>
      <c r="CX1057" s="13"/>
      <c r="CY1057" s="13"/>
      <c r="CZ1057" s="13"/>
      <c r="DA1057" s="13"/>
      <c r="DB1057" s="13"/>
      <c r="DC1057" s="13"/>
      <c r="DD1057" s="13"/>
      <c r="DE1057" s="13"/>
      <c r="DF1057" s="13"/>
      <c r="DG1057" s="22"/>
      <c r="DH1057" s="13"/>
      <c r="DI1057" s="13"/>
      <c r="DJ1057" s="13"/>
      <c r="DK1057" s="13"/>
      <c r="DL1057" s="13"/>
      <c r="DM1057" s="13"/>
      <c r="DN1057" s="13"/>
      <c r="DO1057" s="23"/>
      <c r="DP1057" s="13"/>
      <c r="DQ1057" s="13"/>
      <c r="DR1057" s="13"/>
      <c r="DS1057" s="13"/>
      <c r="DT1057" s="13"/>
      <c r="DU1057" s="13"/>
      <c r="DV1057" s="13"/>
      <c r="DW1057" s="13"/>
      <c r="DX1057" s="13"/>
      <c r="DY1057" s="13"/>
      <c r="DZ1057" s="13"/>
      <c r="EA1057" s="13"/>
      <c r="EB1057" s="13"/>
      <c r="EC1057" s="13"/>
      <c r="ED1057" s="13"/>
      <c r="EE1057" s="13"/>
      <c r="EF1057" s="13"/>
      <c r="EG1057" s="13"/>
      <c r="EH1057" s="13"/>
      <c r="EI1057" s="13"/>
      <c r="EJ1057" s="13"/>
      <c r="EK1057" s="13"/>
      <c r="EL1057" s="13"/>
      <c r="EM1057" s="13"/>
      <c r="EN1057" s="13"/>
      <c r="EO1057" s="13"/>
      <c r="EP1057" s="13"/>
      <c r="EQ1057" s="13"/>
      <c r="ER1057" s="13"/>
      <c r="ES1057" s="13"/>
      <c r="ET1057" s="13"/>
      <c r="EU1057" s="13"/>
      <c r="EV1057" s="13"/>
      <c r="EW1057" s="13"/>
      <c r="EX1057" s="13"/>
      <c r="EY1057" s="13"/>
      <c r="EZ1057" s="13"/>
      <c r="FA1057" s="13"/>
      <c r="FB1057" s="13"/>
      <c r="FC1057" s="13"/>
      <c r="FD1057" s="13"/>
      <c r="FE1057" s="13"/>
      <c r="FF1057" s="13"/>
    </row>
    <row r="1058" spans="1:162" customFormat="1" x14ac:dyDescent="0.25">
      <c r="A1058" s="13" t="s">
        <v>111</v>
      </c>
      <c r="B1058" s="13"/>
      <c r="C1058" s="19" t="s">
        <v>1883</v>
      </c>
      <c r="D1058" s="20">
        <v>145</v>
      </c>
      <c r="E1058" s="13"/>
      <c r="F1058" s="13">
        <v>150</v>
      </c>
      <c r="G1058" s="13"/>
      <c r="H1058" s="13" t="s">
        <v>126</v>
      </c>
      <c r="I1058" s="13" t="s">
        <v>1884</v>
      </c>
      <c r="J1058" s="13"/>
      <c r="K1058" s="13"/>
      <c r="L1058" s="13"/>
      <c r="M1058" s="13"/>
      <c r="N1058" s="13" t="s">
        <v>1885</v>
      </c>
      <c r="O1058" s="13" t="s">
        <v>115</v>
      </c>
      <c r="P1058" s="13" t="s">
        <v>129</v>
      </c>
      <c r="Q1058" s="13"/>
      <c r="R1058" s="16" t="s">
        <v>118</v>
      </c>
      <c r="S1058" s="13">
        <v>76.5</v>
      </c>
      <c r="T1058" s="13"/>
      <c r="U1058" s="13"/>
      <c r="V1058" s="13"/>
      <c r="W1058" s="13"/>
      <c r="X1058" s="13"/>
      <c r="Y1058" t="e">
        <f t="shared" si="17"/>
        <v>#N/A</v>
      </c>
      <c r="Z1058" s="13"/>
      <c r="AA1058" s="13"/>
      <c r="AB1058" s="13"/>
      <c r="AC1058" s="13">
        <v>0.03</v>
      </c>
      <c r="AD1058" s="13"/>
      <c r="AE1058" s="13"/>
      <c r="AF1058" s="13"/>
      <c r="AG1058" s="13"/>
      <c r="AH1058" s="13"/>
      <c r="AI1058" s="13"/>
      <c r="AJ1058" s="13"/>
      <c r="AK1058" s="13"/>
      <c r="AL1058" s="13"/>
      <c r="AM1058" s="13"/>
      <c r="AN1058" s="13">
        <v>3.2450000000000001</v>
      </c>
      <c r="AO1058" s="13"/>
      <c r="AP1058" s="13"/>
      <c r="AQ1058" s="13"/>
      <c r="AR1058" s="13"/>
      <c r="AS1058" s="13"/>
      <c r="AT1058" s="13">
        <v>40</v>
      </c>
      <c r="AU1058" s="13">
        <v>134</v>
      </c>
      <c r="AV1058" s="13"/>
      <c r="AW1058" s="13"/>
      <c r="AX1058" s="13"/>
      <c r="AY1058" s="13"/>
      <c r="AZ1058" s="13"/>
      <c r="BA1058" s="13"/>
      <c r="BB1058" s="13"/>
      <c r="BC1058" s="13"/>
      <c r="BD1058" s="13"/>
      <c r="BE1058" s="13"/>
      <c r="BF1058" s="13"/>
      <c r="BG1058" s="13"/>
      <c r="BH1058" s="13"/>
      <c r="BI1058" s="13"/>
      <c r="BJ1058" s="13">
        <v>16.899999999999999</v>
      </c>
      <c r="BK1058" s="13">
        <v>28.8</v>
      </c>
      <c r="BL1058" s="13"/>
      <c r="BM1058" s="13"/>
      <c r="BN1058" s="13">
        <v>8.2409999999999997</v>
      </c>
      <c r="BO1058" s="13"/>
      <c r="BP1058" s="13"/>
      <c r="BQ1058" s="13">
        <v>11.9</v>
      </c>
      <c r="BR1058" s="13"/>
      <c r="BS1058" s="13"/>
      <c r="BT1058" s="13"/>
      <c r="BU1058" s="13"/>
      <c r="BV1058" s="13"/>
      <c r="BW1058" s="13">
        <v>15.5</v>
      </c>
      <c r="BX1058" s="13"/>
      <c r="BY1058" s="13"/>
      <c r="BZ1058" s="13"/>
      <c r="CA1058" s="13"/>
      <c r="CB1058" s="13">
        <v>3.2450000000000001</v>
      </c>
      <c r="CC1058" s="13">
        <v>145</v>
      </c>
      <c r="CD1058" s="13"/>
      <c r="CE1058" s="13"/>
      <c r="CF1058" s="21">
        <v>0.78385000000000005</v>
      </c>
      <c r="CG1058" s="13"/>
      <c r="CH1058" s="13"/>
      <c r="CI1058" s="13">
        <v>8.2409999999999997</v>
      </c>
      <c r="CJ1058" s="13"/>
      <c r="CK1058" s="13"/>
      <c r="CL1058" s="13"/>
      <c r="CM1058" s="13"/>
      <c r="CN1058" s="13">
        <v>-13.4</v>
      </c>
      <c r="CO1058" s="13"/>
      <c r="CP1058" s="13"/>
      <c r="CQ1058" s="13"/>
      <c r="CR1058" s="13"/>
      <c r="CS1058" s="13"/>
      <c r="CT1058" s="13"/>
      <c r="CU1058" s="13"/>
      <c r="CV1058" s="13"/>
      <c r="CW1058" s="13"/>
      <c r="CX1058" s="13"/>
      <c r="CY1058" s="13"/>
      <c r="CZ1058" s="13"/>
      <c r="DA1058" s="13"/>
      <c r="DB1058" s="13"/>
      <c r="DC1058" s="13"/>
      <c r="DD1058" s="13"/>
      <c r="DE1058" s="13"/>
      <c r="DF1058" s="13"/>
      <c r="DG1058" s="22"/>
      <c r="DH1058" s="13"/>
      <c r="DI1058" s="13"/>
      <c r="DJ1058" s="13"/>
      <c r="DK1058" s="13"/>
      <c r="DL1058" s="13"/>
      <c r="DM1058" s="13"/>
      <c r="DN1058" s="13"/>
      <c r="DO1058" s="23"/>
      <c r="DP1058" s="13"/>
      <c r="DQ1058" s="13"/>
      <c r="DR1058" s="13"/>
      <c r="DS1058" s="13"/>
      <c r="DT1058" s="13"/>
      <c r="DU1058" s="13"/>
      <c r="DV1058" s="13"/>
      <c r="DW1058" s="13"/>
      <c r="DX1058" s="13"/>
      <c r="DY1058" s="13"/>
      <c r="DZ1058" s="13"/>
      <c r="EA1058" s="13"/>
      <c r="EB1058" s="13"/>
      <c r="EC1058" s="13"/>
      <c r="ED1058" s="13"/>
      <c r="EE1058" s="13"/>
      <c r="EF1058" s="13"/>
      <c r="EG1058" s="13"/>
      <c r="EH1058" s="13"/>
      <c r="EI1058" s="13"/>
      <c r="EJ1058" s="13"/>
      <c r="EK1058" s="13"/>
      <c r="EL1058" s="13"/>
      <c r="EM1058" s="13"/>
      <c r="EN1058" s="13"/>
      <c r="EO1058" s="13"/>
      <c r="EP1058" s="13"/>
      <c r="EQ1058" s="13"/>
      <c r="ER1058" s="13"/>
      <c r="ES1058" s="13"/>
      <c r="ET1058" s="13"/>
      <c r="EU1058" s="13"/>
      <c r="EV1058" s="13"/>
      <c r="EW1058" s="13"/>
      <c r="EX1058" s="13"/>
      <c r="EY1058" s="13"/>
      <c r="EZ1058" s="13"/>
      <c r="FA1058" s="13"/>
      <c r="FB1058" s="13"/>
      <c r="FC1058" s="13"/>
      <c r="FD1058" s="13"/>
      <c r="FE1058" s="13"/>
      <c r="FF1058" s="13"/>
    </row>
    <row r="1059" spans="1:162" customFormat="1" x14ac:dyDescent="0.25">
      <c r="A1059" s="13" t="s">
        <v>111</v>
      </c>
      <c r="B1059" s="13" t="s">
        <v>881</v>
      </c>
      <c r="C1059" s="19" t="s">
        <v>1886</v>
      </c>
      <c r="D1059" s="20" t="s">
        <v>1887</v>
      </c>
      <c r="E1059" s="13"/>
      <c r="F1059" s="13"/>
      <c r="G1059" s="13"/>
      <c r="H1059" s="13" t="s">
        <v>126</v>
      </c>
      <c r="I1059" s="13" t="s">
        <v>603</v>
      </c>
      <c r="J1059" s="13"/>
      <c r="K1059" s="13" t="s">
        <v>1888</v>
      </c>
      <c r="L1059" s="33">
        <v>-116.3647</v>
      </c>
      <c r="M1059" s="33">
        <v>33.613199999999999</v>
      </c>
      <c r="N1059" s="19" t="s">
        <v>380</v>
      </c>
      <c r="O1059" s="13" t="s">
        <v>115</v>
      </c>
      <c r="P1059" s="13" t="s">
        <v>605</v>
      </c>
      <c r="Q1059" s="14" t="s">
        <v>117</v>
      </c>
      <c r="R1059" s="16" t="s">
        <v>118</v>
      </c>
      <c r="S1059" s="13">
        <v>61</v>
      </c>
      <c r="T1059" s="13">
        <v>0.85</v>
      </c>
      <c r="U1059" s="13">
        <v>17.100000000000001</v>
      </c>
      <c r="V1059" s="13"/>
      <c r="W1059" s="13"/>
      <c r="X1059" s="13">
        <v>5.94</v>
      </c>
      <c r="Y1059">
        <f t="shared" si="17"/>
        <v>5.3448714000000006</v>
      </c>
      <c r="Z1059" s="13">
        <v>0.09</v>
      </c>
      <c r="AA1059">
        <v>0.11</v>
      </c>
      <c r="AB1059" s="13"/>
      <c r="AC1059" s="13">
        <v>2.2799999999999998</v>
      </c>
      <c r="AD1059" s="13">
        <v>5.05</v>
      </c>
      <c r="AE1059" s="13">
        <v>3.49</v>
      </c>
      <c r="AF1059" s="13">
        <v>2.58</v>
      </c>
      <c r="AG1059">
        <v>0.61</v>
      </c>
      <c r="AH1059" s="13"/>
      <c r="AI1059" s="34"/>
      <c r="AJ1059">
        <v>25.53</v>
      </c>
      <c r="AK1059" s="13">
        <v>0.25</v>
      </c>
      <c r="AL1059" s="13">
        <v>72.3</v>
      </c>
      <c r="AM1059" s="13">
        <v>0.86</v>
      </c>
      <c r="AN1059" s="13">
        <v>604.23</v>
      </c>
      <c r="AO1059" s="13">
        <v>1194.6500000000001</v>
      </c>
      <c r="AP1059" s="13">
        <v>4.6100000000000003</v>
      </c>
      <c r="AQ1059" s="13">
        <v>0.56000000000000005</v>
      </c>
      <c r="AR1059" s="13">
        <v>131.12</v>
      </c>
      <c r="AS1059" s="13">
        <v>3.51</v>
      </c>
      <c r="AT1059" s="13">
        <v>11.77</v>
      </c>
      <c r="AU1059" s="13">
        <v>19</v>
      </c>
      <c r="AV1059" s="13">
        <v>46.84</v>
      </c>
      <c r="AW1059" s="13">
        <v>76.05</v>
      </c>
      <c r="AX1059" s="34"/>
      <c r="AY1059" s="13"/>
      <c r="AZ1059" s="13"/>
      <c r="BA1059" s="13"/>
      <c r="BB1059" s="13">
        <v>1.43</v>
      </c>
      <c r="BC1059" s="13"/>
      <c r="BD1059" s="13"/>
      <c r="BE1059" s="13">
        <v>0.19</v>
      </c>
      <c r="BF1059" s="13">
        <v>0.65</v>
      </c>
      <c r="BG1059">
        <v>9.8000000000000007</v>
      </c>
      <c r="BH1059" s="13">
        <v>14.41</v>
      </c>
      <c r="BI1059" s="13">
        <v>5.88</v>
      </c>
      <c r="BJ1059" s="13">
        <v>34.47</v>
      </c>
      <c r="BK1059" s="13">
        <v>64.34</v>
      </c>
      <c r="BL1059" s="13">
        <v>7.66</v>
      </c>
      <c r="BM1059" s="13">
        <v>31.18</v>
      </c>
      <c r="BN1059" s="13">
        <v>6.7</v>
      </c>
      <c r="BO1059" s="13">
        <v>10.44</v>
      </c>
      <c r="BP1059" s="13">
        <v>1.54</v>
      </c>
      <c r="BQ1059" s="13">
        <v>5.21</v>
      </c>
      <c r="BR1059" s="13">
        <v>0.76</v>
      </c>
      <c r="BS1059" s="13">
        <v>4.47</v>
      </c>
      <c r="BT1059" s="13">
        <v>0.87</v>
      </c>
      <c r="BU1059" s="13">
        <v>2.2000000000000002</v>
      </c>
      <c r="BV1059" s="13">
        <v>0.28000000000000003</v>
      </c>
      <c r="BW1059" s="13">
        <v>1.77</v>
      </c>
      <c r="BX1059" s="13"/>
      <c r="BY1059">
        <v>96.2</v>
      </c>
      <c r="BZ1059">
        <v>2.4700000000000002</v>
      </c>
      <c r="CA1059" s="13">
        <v>72.3</v>
      </c>
      <c r="CB1059" s="13">
        <v>604.23</v>
      </c>
      <c r="CC1059" s="13"/>
      <c r="CD1059" s="13">
        <v>0.35299999999999998</v>
      </c>
      <c r="CE1059" s="13">
        <v>0.70833000000000002</v>
      </c>
      <c r="CF1059" s="21">
        <v>0.70828999999999998</v>
      </c>
      <c r="CG1059" s="13"/>
      <c r="CH1059" s="13"/>
      <c r="CI1059">
        <v>6.7</v>
      </c>
      <c r="CJ1059" s="13">
        <v>31.18</v>
      </c>
      <c r="CK1059" s="13"/>
      <c r="CL1059" s="13"/>
      <c r="CM1059" s="13"/>
      <c r="CN1059" s="13"/>
      <c r="CO1059" s="13"/>
      <c r="CP1059" s="13"/>
      <c r="CQ1059">
        <v>3.51</v>
      </c>
      <c r="CR1059" s="13"/>
      <c r="CS1059" s="13"/>
      <c r="CT1059" s="13"/>
      <c r="CU1059" s="13"/>
      <c r="CV1059" s="13">
        <v>1.67</v>
      </c>
      <c r="CW1059" s="13">
        <v>1.75</v>
      </c>
      <c r="CX1059" s="13">
        <v>9.8000000000000007</v>
      </c>
      <c r="CY1059" s="13">
        <v>19.5</v>
      </c>
      <c r="CZ1059" s="13">
        <v>15.725</v>
      </c>
      <c r="DA1059" s="13">
        <v>39.073999999999998</v>
      </c>
      <c r="DB1059" s="13">
        <v>11.2</v>
      </c>
      <c r="DC1059" s="13"/>
      <c r="DD1059" s="13">
        <v>12</v>
      </c>
      <c r="DE1059" s="13">
        <v>19.343</v>
      </c>
      <c r="DF1059" s="13">
        <v>15.717000000000001</v>
      </c>
      <c r="DG1059" s="22">
        <v>39.021000000000001</v>
      </c>
      <c r="DH1059" s="13"/>
      <c r="DI1059" s="13"/>
      <c r="DJ1059" s="13"/>
      <c r="DK1059" s="13"/>
      <c r="DL1059" s="13"/>
      <c r="DM1059" s="13"/>
      <c r="DN1059" s="13"/>
      <c r="DO1059" s="23">
        <v>8.9</v>
      </c>
      <c r="DP1059" s="13"/>
      <c r="DQ1059" s="13"/>
      <c r="DR1059" s="13"/>
      <c r="DS1059" s="13"/>
      <c r="DT1059" s="13"/>
      <c r="DU1059" s="13"/>
      <c r="DV1059" s="13"/>
      <c r="DW1059" s="13"/>
      <c r="DX1059" s="13"/>
      <c r="DY1059" s="13"/>
      <c r="DZ1059" s="13"/>
      <c r="EA1059" s="13"/>
      <c r="EB1059" s="13"/>
      <c r="EC1059" s="13"/>
      <c r="ED1059" s="13"/>
      <c r="EE1059" s="13"/>
      <c r="EF1059" s="13"/>
      <c r="EG1059" s="13"/>
      <c r="EH1059" s="13"/>
      <c r="EI1059" s="13"/>
      <c r="EJ1059" s="13"/>
      <c r="EK1059" s="13"/>
      <c r="EL1059" s="13"/>
      <c r="EM1059" s="13"/>
      <c r="EN1059" s="13"/>
      <c r="EO1059" s="13"/>
      <c r="EP1059" s="13"/>
      <c r="EQ1059" s="13"/>
      <c r="ER1059" s="13"/>
      <c r="ES1059" s="13"/>
      <c r="ET1059" s="13"/>
      <c r="EU1059" s="13"/>
      <c r="EV1059" s="13"/>
      <c r="EW1059" s="13"/>
      <c r="EX1059" s="13"/>
      <c r="EY1059" s="13"/>
      <c r="EZ1059" s="13"/>
      <c r="FA1059" s="13"/>
      <c r="FB1059" s="13"/>
      <c r="FC1059" s="13"/>
      <c r="FD1059" s="13"/>
      <c r="FE1059" s="13"/>
      <c r="FF1059" s="13"/>
    </row>
    <row r="1060" spans="1:162" customFormat="1" x14ac:dyDescent="0.25">
      <c r="A1060" s="13" t="s">
        <v>111</v>
      </c>
      <c r="C1060" s="14" t="s">
        <v>1889</v>
      </c>
      <c r="L1060" s="14">
        <v>-117.9104</v>
      </c>
      <c r="M1060" s="14">
        <v>34.182600000000001</v>
      </c>
      <c r="N1060" s="14"/>
      <c r="O1060" s="14"/>
      <c r="P1060" s="14" t="s">
        <v>116</v>
      </c>
      <c r="Q1060" s="14" t="s">
        <v>117</v>
      </c>
      <c r="R1060" s="14" t="s">
        <v>118</v>
      </c>
      <c r="S1060">
        <v>56.51</v>
      </c>
      <c r="T1060">
        <v>1.17</v>
      </c>
      <c r="U1060">
        <v>19.22</v>
      </c>
      <c r="W1060">
        <v>7.05</v>
      </c>
      <c r="X1060" s="24">
        <v>24.63</v>
      </c>
      <c r="Y1060">
        <f t="shared" si="17"/>
        <v>29.212320299999998</v>
      </c>
      <c r="Z1060">
        <v>0.1</v>
      </c>
      <c r="AA1060">
        <v>0.13</v>
      </c>
      <c r="AC1060">
        <v>3.28</v>
      </c>
      <c r="AD1060">
        <v>6.79</v>
      </c>
      <c r="AE1060">
        <v>3.71</v>
      </c>
      <c r="AF1060">
        <v>1.92</v>
      </c>
      <c r="AG1060">
        <v>2.2400000000000002</v>
      </c>
      <c r="AJ1060">
        <v>48.04</v>
      </c>
      <c r="AK1060">
        <v>0.31</v>
      </c>
      <c r="AL1060">
        <v>76.5</v>
      </c>
      <c r="AM1060">
        <v>1.52</v>
      </c>
      <c r="AN1060">
        <v>762.99</v>
      </c>
      <c r="AO1060">
        <v>961.96</v>
      </c>
      <c r="AP1060">
        <v>4.2300000000000004</v>
      </c>
      <c r="AQ1060">
        <v>0.65</v>
      </c>
      <c r="AR1060">
        <v>258.88</v>
      </c>
      <c r="AS1060">
        <v>6.33</v>
      </c>
      <c r="AT1060">
        <v>11.56</v>
      </c>
      <c r="AU1060">
        <v>19.84</v>
      </c>
      <c r="AV1060">
        <v>43.07</v>
      </c>
      <c r="AW1060">
        <v>124.3</v>
      </c>
      <c r="BB1060">
        <v>1.32</v>
      </c>
      <c r="BE1060">
        <v>0.28000000000000003</v>
      </c>
      <c r="BF1060">
        <v>0.45</v>
      </c>
      <c r="BH1060">
        <v>26.25</v>
      </c>
      <c r="BI1060">
        <v>17.16</v>
      </c>
      <c r="BJ1060">
        <v>35.53</v>
      </c>
      <c r="BK1060">
        <v>75.47</v>
      </c>
      <c r="BL1060">
        <v>9.31</v>
      </c>
      <c r="BM1060">
        <v>34.700000000000003</v>
      </c>
      <c r="BN1060">
        <v>8.2799999999999994</v>
      </c>
      <c r="BO1060">
        <v>12.42</v>
      </c>
      <c r="BP1060">
        <v>1.93</v>
      </c>
      <c r="BQ1060">
        <v>6.19</v>
      </c>
      <c r="BR1060">
        <v>0.74</v>
      </c>
      <c r="BS1060">
        <v>4.63</v>
      </c>
      <c r="BT1060">
        <v>0.79</v>
      </c>
      <c r="BU1060">
        <v>2.17</v>
      </c>
      <c r="BV1060">
        <v>0.42</v>
      </c>
      <c r="BW1060">
        <v>1.63</v>
      </c>
      <c r="BY1060">
        <v>150.04</v>
      </c>
      <c r="CA1060">
        <v>76.5</v>
      </c>
      <c r="CB1060">
        <v>762.99</v>
      </c>
      <c r="CD1060">
        <v>0.29499999999999998</v>
      </c>
      <c r="CE1060">
        <v>0.70928599999999997</v>
      </c>
      <c r="CI1060">
        <v>8.2799999999999994</v>
      </c>
      <c r="CJ1060">
        <v>34.700000000000003</v>
      </c>
      <c r="CQ1060">
        <v>6.33</v>
      </c>
      <c r="CV1060">
        <v>0.65</v>
      </c>
      <c r="CW1060">
        <v>4.2300000000000004</v>
      </c>
      <c r="DG1060" s="17"/>
      <c r="DO1060" s="18"/>
    </row>
    <row r="1061" spans="1:162" customFormat="1" x14ac:dyDescent="0.25">
      <c r="A1061" s="13" t="s">
        <v>111</v>
      </c>
      <c r="C1061" s="14" t="s">
        <v>1890</v>
      </c>
      <c r="L1061" s="14">
        <v>-116.9888</v>
      </c>
      <c r="M1061" s="14">
        <v>34.310499999999998</v>
      </c>
      <c r="N1061" s="14"/>
      <c r="O1061" s="14"/>
      <c r="P1061" s="14" t="s">
        <v>116</v>
      </c>
      <c r="Q1061" s="14" t="s">
        <v>117</v>
      </c>
      <c r="R1061" s="14" t="s">
        <v>118</v>
      </c>
      <c r="S1061">
        <v>56.9</v>
      </c>
      <c r="T1061">
        <v>0.66</v>
      </c>
      <c r="U1061">
        <v>13.2</v>
      </c>
      <c r="X1061" s="24">
        <v>20.48</v>
      </c>
      <c r="Y1061">
        <f t="shared" si="17"/>
        <v>18.4281088</v>
      </c>
      <c r="Z1061">
        <v>0.17</v>
      </c>
      <c r="AA1061">
        <v>0.24</v>
      </c>
      <c r="AC1061">
        <v>4.58</v>
      </c>
      <c r="AD1061">
        <v>6.1</v>
      </c>
      <c r="AE1061">
        <v>3.22</v>
      </c>
      <c r="AF1061">
        <v>4.63</v>
      </c>
      <c r="AG1061">
        <v>0.34</v>
      </c>
      <c r="AJ1061">
        <v>150.72</v>
      </c>
      <c r="AK1061">
        <v>0.5</v>
      </c>
      <c r="AL1061">
        <v>162</v>
      </c>
      <c r="AM1061">
        <v>1.62</v>
      </c>
      <c r="AN1061">
        <v>806.1</v>
      </c>
      <c r="AO1061">
        <v>722.45</v>
      </c>
      <c r="AP1061">
        <v>27.09</v>
      </c>
      <c r="AQ1061">
        <v>6.29</v>
      </c>
      <c r="AR1061">
        <v>241.38</v>
      </c>
      <c r="AS1061">
        <v>7.08</v>
      </c>
      <c r="AT1061">
        <v>13.02</v>
      </c>
      <c r="AU1061">
        <v>23.13</v>
      </c>
      <c r="AV1061">
        <v>95.1</v>
      </c>
      <c r="AW1061">
        <v>84.97</v>
      </c>
      <c r="BB1061">
        <v>3.74</v>
      </c>
      <c r="BE1061">
        <v>1.3</v>
      </c>
      <c r="BF1061">
        <v>1.32</v>
      </c>
      <c r="BH1061">
        <v>32.68</v>
      </c>
      <c r="BI1061">
        <v>21.82</v>
      </c>
      <c r="BJ1061">
        <v>46.75</v>
      </c>
      <c r="BK1061">
        <v>97.85</v>
      </c>
      <c r="BL1061">
        <v>11.98</v>
      </c>
      <c r="BM1061">
        <v>43.6</v>
      </c>
      <c r="BN1061">
        <v>8.94</v>
      </c>
      <c r="BO1061">
        <v>19.059999999999999</v>
      </c>
      <c r="BP1061">
        <v>2.1</v>
      </c>
      <c r="BQ1061">
        <v>6.65</v>
      </c>
      <c r="BR1061">
        <v>1.1000000000000001</v>
      </c>
      <c r="BS1061">
        <v>4.91</v>
      </c>
      <c r="BT1061">
        <v>1.1100000000000001</v>
      </c>
      <c r="BU1061">
        <v>3.01</v>
      </c>
      <c r="BV1061">
        <v>0.63</v>
      </c>
      <c r="BW1061">
        <v>2.91</v>
      </c>
      <c r="BY1061">
        <v>184.12</v>
      </c>
      <c r="CA1061">
        <v>162</v>
      </c>
      <c r="CB1061">
        <v>806.1</v>
      </c>
      <c r="CD1061">
        <v>0.60399999999999998</v>
      </c>
      <c r="CE1061">
        <v>0.70868500000000001</v>
      </c>
      <c r="CI1061">
        <v>8.94</v>
      </c>
      <c r="CJ1061">
        <v>43.6</v>
      </c>
      <c r="CQ1061">
        <v>7.08</v>
      </c>
      <c r="CV1061">
        <v>6.29</v>
      </c>
      <c r="CW1061">
        <v>27.09</v>
      </c>
      <c r="DG1061" s="17"/>
      <c r="DO1061" s="18"/>
    </row>
    <row r="1062" spans="1:162" customFormat="1" x14ac:dyDescent="0.25">
      <c r="A1062" s="13" t="s">
        <v>111</v>
      </c>
      <c r="C1062" s="14" t="s">
        <v>1891</v>
      </c>
      <c r="L1062" s="14">
        <v>-118.2497</v>
      </c>
      <c r="M1062" s="14">
        <v>34.183700000000002</v>
      </c>
      <c r="N1062" s="14"/>
      <c r="O1062" s="14"/>
      <c r="P1062" s="14" t="s">
        <v>116</v>
      </c>
      <c r="Q1062" s="14" t="s">
        <v>117</v>
      </c>
      <c r="R1062" s="14" t="s">
        <v>118</v>
      </c>
      <c r="S1062">
        <v>58.08</v>
      </c>
      <c r="T1062">
        <v>0.81</v>
      </c>
      <c r="U1062">
        <v>18.48</v>
      </c>
      <c r="W1062">
        <v>6.82</v>
      </c>
      <c r="X1062" s="24">
        <v>19.38</v>
      </c>
      <c r="Y1062">
        <f t="shared" si="17"/>
        <v>24.2583178</v>
      </c>
      <c r="Z1062">
        <v>0.12</v>
      </c>
      <c r="AA1062">
        <v>0.15</v>
      </c>
      <c r="AC1062">
        <v>3.49</v>
      </c>
      <c r="AD1062">
        <v>6.73</v>
      </c>
      <c r="AE1062">
        <v>3.3</v>
      </c>
      <c r="AF1062">
        <v>1.98</v>
      </c>
      <c r="AG1062">
        <v>0.86</v>
      </c>
      <c r="AJ1062">
        <v>57.92</v>
      </c>
      <c r="AK1062">
        <v>0.22</v>
      </c>
      <c r="AL1062">
        <v>50</v>
      </c>
      <c r="AM1062">
        <v>0.73</v>
      </c>
      <c r="AN1062">
        <v>557.07000000000005</v>
      </c>
      <c r="AO1062">
        <v>768.21</v>
      </c>
      <c r="AP1062">
        <v>4.37</v>
      </c>
      <c r="AQ1062">
        <v>0.47</v>
      </c>
      <c r="AR1062">
        <v>118.83</v>
      </c>
      <c r="AS1062">
        <v>3.9</v>
      </c>
      <c r="AT1062">
        <v>12.03</v>
      </c>
      <c r="AU1062">
        <v>21.02</v>
      </c>
      <c r="AV1062">
        <v>34.590000000000003</v>
      </c>
      <c r="AW1062">
        <v>67.2</v>
      </c>
      <c r="BB1062">
        <v>0.96</v>
      </c>
      <c r="BE1062">
        <v>0.41</v>
      </c>
      <c r="BF1062">
        <v>0.95</v>
      </c>
      <c r="BH1062">
        <v>20.010000000000002</v>
      </c>
      <c r="BI1062">
        <v>12.09</v>
      </c>
      <c r="BJ1062">
        <v>27.94</v>
      </c>
      <c r="BK1062">
        <v>61.54</v>
      </c>
      <c r="BL1062">
        <v>7.87</v>
      </c>
      <c r="BM1062">
        <v>29.58</v>
      </c>
      <c r="BN1062">
        <v>6.45</v>
      </c>
      <c r="BO1062">
        <v>15.19</v>
      </c>
      <c r="BP1062">
        <v>1.61</v>
      </c>
      <c r="BQ1062">
        <v>5.62</v>
      </c>
      <c r="BR1062">
        <v>0.92</v>
      </c>
      <c r="BS1062">
        <v>4.9000000000000004</v>
      </c>
      <c r="BT1062">
        <v>1.18</v>
      </c>
      <c r="BU1062">
        <v>2.4500000000000002</v>
      </c>
      <c r="BV1062">
        <v>0.5</v>
      </c>
      <c r="BW1062">
        <v>2.38</v>
      </c>
      <c r="BY1062">
        <v>160.15</v>
      </c>
      <c r="CA1062">
        <v>50</v>
      </c>
      <c r="CB1062">
        <v>557.07000000000005</v>
      </c>
      <c r="CD1062">
        <v>0.27600000000000002</v>
      </c>
      <c r="CE1062">
        <v>0.70888399999999996</v>
      </c>
      <c r="CI1062">
        <v>6.45</v>
      </c>
      <c r="CJ1062">
        <v>29.58</v>
      </c>
      <c r="CQ1062">
        <v>3.9</v>
      </c>
      <c r="CV1062">
        <v>0.47</v>
      </c>
      <c r="CW1062">
        <v>4.37</v>
      </c>
      <c r="DG1062" s="17"/>
      <c r="DO1062" s="18"/>
    </row>
    <row r="1063" spans="1:162" customFormat="1" x14ac:dyDescent="0.25">
      <c r="A1063" s="13" t="s">
        <v>111</v>
      </c>
      <c r="C1063" s="14" t="s">
        <v>1892</v>
      </c>
      <c r="L1063" s="14">
        <v>-118.0496</v>
      </c>
      <c r="M1063" s="14">
        <v>34.2423</v>
      </c>
      <c r="N1063" s="14"/>
      <c r="O1063" s="14"/>
      <c r="P1063" s="14" t="s">
        <v>116</v>
      </c>
      <c r="Q1063" s="14" t="s">
        <v>117</v>
      </c>
      <c r="R1063" s="14" t="s">
        <v>118</v>
      </c>
      <c r="S1063">
        <v>58.46</v>
      </c>
      <c r="T1063">
        <v>0.92</v>
      </c>
      <c r="U1063">
        <v>18.09</v>
      </c>
      <c r="W1063">
        <v>7.05</v>
      </c>
      <c r="X1063" s="24">
        <v>19.28</v>
      </c>
      <c r="Y1063">
        <f t="shared" si="17"/>
        <v>24.398336800000003</v>
      </c>
      <c r="Z1063">
        <v>0.11</v>
      </c>
      <c r="AA1063">
        <v>0.13</v>
      </c>
      <c r="AC1063">
        <v>3.35</v>
      </c>
      <c r="AD1063">
        <v>5.86</v>
      </c>
      <c r="AE1063">
        <v>3.99</v>
      </c>
      <c r="AF1063">
        <v>2.23</v>
      </c>
      <c r="AG1063">
        <v>1.01</v>
      </c>
      <c r="AJ1063">
        <v>50.81</v>
      </c>
      <c r="AK1063">
        <v>0.35</v>
      </c>
      <c r="AL1063">
        <v>79.599999999999994</v>
      </c>
      <c r="AM1063">
        <v>1.27</v>
      </c>
      <c r="AN1063">
        <v>823.03</v>
      </c>
      <c r="AO1063">
        <v>995.8</v>
      </c>
      <c r="AP1063">
        <v>11.14</v>
      </c>
      <c r="AQ1063">
        <v>2.0299999999999998</v>
      </c>
      <c r="AR1063">
        <v>218.97</v>
      </c>
      <c r="AS1063">
        <v>5.98</v>
      </c>
      <c r="AT1063">
        <v>10.37</v>
      </c>
      <c r="AU1063">
        <v>19.63</v>
      </c>
      <c r="AV1063">
        <v>29.27</v>
      </c>
      <c r="AW1063">
        <v>68.48</v>
      </c>
      <c r="BB1063">
        <v>2.1</v>
      </c>
      <c r="BE1063">
        <v>0.51</v>
      </c>
      <c r="BF1063">
        <v>0.62</v>
      </c>
      <c r="BH1063">
        <v>25.76</v>
      </c>
      <c r="BI1063">
        <v>21.05</v>
      </c>
      <c r="BJ1063">
        <v>36.049999999999997</v>
      </c>
      <c r="BK1063">
        <v>77.42</v>
      </c>
      <c r="BL1063">
        <v>9.39</v>
      </c>
      <c r="BM1063">
        <v>36.950000000000003</v>
      </c>
      <c r="BN1063">
        <v>8.1</v>
      </c>
      <c r="BO1063">
        <v>13.54</v>
      </c>
      <c r="BP1063">
        <v>1.81</v>
      </c>
      <c r="BQ1063">
        <v>5.82</v>
      </c>
      <c r="BR1063">
        <v>0.86</v>
      </c>
      <c r="BS1063">
        <v>4.3600000000000003</v>
      </c>
      <c r="BT1063">
        <v>1.0900000000000001</v>
      </c>
      <c r="BU1063">
        <v>2.14</v>
      </c>
      <c r="BV1063">
        <v>0.3</v>
      </c>
      <c r="BW1063">
        <v>1.95</v>
      </c>
      <c r="BY1063">
        <v>151.4</v>
      </c>
      <c r="CA1063">
        <v>79.599999999999994</v>
      </c>
      <c r="CB1063">
        <v>823.03</v>
      </c>
      <c r="CD1063">
        <v>0.28899999999999998</v>
      </c>
      <c r="CE1063">
        <v>0.70843100000000003</v>
      </c>
      <c r="CI1063">
        <v>8.1</v>
      </c>
      <c r="CJ1063">
        <v>36.950000000000003</v>
      </c>
      <c r="CQ1063">
        <v>5.98</v>
      </c>
      <c r="CV1063">
        <v>2.0299999999999998</v>
      </c>
      <c r="CW1063">
        <v>11.14</v>
      </c>
      <c r="DG1063" s="17"/>
      <c r="DO1063" s="18"/>
    </row>
    <row r="1064" spans="1:162" customFormat="1" x14ac:dyDescent="0.25">
      <c r="A1064" s="13" t="s">
        <v>111</v>
      </c>
      <c r="C1064" s="14" t="s">
        <v>1893</v>
      </c>
      <c r="L1064" s="14">
        <v>-116.75449999999999</v>
      </c>
      <c r="M1064" s="14">
        <v>34.061100000000003</v>
      </c>
      <c r="N1064" s="14"/>
      <c r="O1064" s="14"/>
      <c r="P1064" s="14" t="s">
        <v>116</v>
      </c>
      <c r="Q1064" s="14" t="s">
        <v>117</v>
      </c>
      <c r="R1064" s="14" t="s">
        <v>118</v>
      </c>
      <c r="S1064">
        <v>59.03</v>
      </c>
      <c r="T1064">
        <v>0.96</v>
      </c>
      <c r="U1064">
        <v>17.690000000000001</v>
      </c>
      <c r="W1064">
        <v>6.37</v>
      </c>
      <c r="X1064" s="24">
        <v>22.18</v>
      </c>
      <c r="Y1064">
        <f t="shared" si="17"/>
        <v>26.327785800000001</v>
      </c>
      <c r="Z1064">
        <v>0.1</v>
      </c>
      <c r="AA1064">
        <v>0.15</v>
      </c>
      <c r="AC1064">
        <v>3.37</v>
      </c>
      <c r="AD1064">
        <v>6.37</v>
      </c>
      <c r="AE1064">
        <v>3.4</v>
      </c>
      <c r="AF1064">
        <v>2.2599999999999998</v>
      </c>
      <c r="AG1064">
        <v>1.41</v>
      </c>
      <c r="AJ1064">
        <v>32.94</v>
      </c>
      <c r="AK1064">
        <v>0.31</v>
      </c>
      <c r="AL1064">
        <v>66.5</v>
      </c>
      <c r="AM1064">
        <v>0.49</v>
      </c>
      <c r="AN1064">
        <v>746.24</v>
      </c>
      <c r="AO1064">
        <v>895.23</v>
      </c>
      <c r="AP1064">
        <v>6.53</v>
      </c>
      <c r="AQ1064">
        <v>0.88</v>
      </c>
      <c r="AR1064">
        <v>164.31</v>
      </c>
      <c r="AS1064">
        <v>3.83</v>
      </c>
      <c r="AT1064">
        <v>11.35</v>
      </c>
      <c r="AU1064">
        <v>26.78</v>
      </c>
      <c r="AV1064">
        <v>30.47</v>
      </c>
      <c r="AW1064">
        <v>90.37</v>
      </c>
      <c r="BB1064">
        <v>1.3</v>
      </c>
      <c r="BE1064">
        <v>0.28999999999999998</v>
      </c>
      <c r="BF1064">
        <v>0.81</v>
      </c>
      <c r="BH1064">
        <v>22.28</v>
      </c>
      <c r="BI1064">
        <v>12.69</v>
      </c>
      <c r="BJ1064">
        <v>39.1</v>
      </c>
      <c r="BK1064">
        <v>72.33</v>
      </c>
      <c r="BL1064">
        <v>8.4499999999999993</v>
      </c>
      <c r="BM1064">
        <v>32.590000000000003</v>
      </c>
      <c r="BN1064">
        <v>6.66</v>
      </c>
      <c r="BO1064">
        <v>13.87</v>
      </c>
      <c r="BP1064">
        <v>1.6</v>
      </c>
      <c r="BQ1064">
        <v>5.1100000000000003</v>
      </c>
      <c r="BR1064">
        <v>0.8</v>
      </c>
      <c r="BS1064">
        <v>4.45</v>
      </c>
      <c r="BT1064">
        <v>0.85</v>
      </c>
      <c r="BU1064">
        <v>2.4900000000000002</v>
      </c>
      <c r="BV1064">
        <v>0.36</v>
      </c>
      <c r="BW1064">
        <v>2.2599999999999998</v>
      </c>
      <c r="BY1064">
        <v>121.03</v>
      </c>
      <c r="CA1064">
        <v>66.5</v>
      </c>
      <c r="CB1064">
        <v>746.24</v>
      </c>
      <c r="CD1064">
        <v>0.26200000000000001</v>
      </c>
      <c r="CE1064">
        <v>0.71056200000000003</v>
      </c>
      <c r="CI1064">
        <v>6.66</v>
      </c>
      <c r="CJ1064">
        <v>32.590000000000003</v>
      </c>
      <c r="CQ1064">
        <v>3.83</v>
      </c>
      <c r="CV1064">
        <v>0.88</v>
      </c>
      <c r="CW1064">
        <v>6.53</v>
      </c>
      <c r="DG1064" s="17"/>
      <c r="DO1064" s="18"/>
    </row>
    <row r="1065" spans="1:162" customFormat="1" x14ac:dyDescent="0.25">
      <c r="A1065" s="13" t="s">
        <v>111</v>
      </c>
      <c r="C1065" s="14" t="s">
        <v>1894</v>
      </c>
      <c r="L1065" s="14">
        <v>-117.08620000000001</v>
      </c>
      <c r="M1065" s="14">
        <v>34.470199999999998</v>
      </c>
      <c r="N1065" s="14"/>
      <c r="O1065" s="14"/>
      <c r="P1065" s="14" t="s">
        <v>116</v>
      </c>
      <c r="Q1065" s="14" t="s">
        <v>117</v>
      </c>
      <c r="R1065" s="14" t="s">
        <v>118</v>
      </c>
      <c r="S1065">
        <v>59.2</v>
      </c>
      <c r="T1065">
        <v>0.52</v>
      </c>
      <c r="U1065">
        <v>19.100000000000001</v>
      </c>
      <c r="X1065" s="24">
        <v>18.79</v>
      </c>
      <c r="Y1065">
        <f t="shared" si="17"/>
        <v>16.9074299</v>
      </c>
      <c r="Z1065">
        <v>0.14000000000000001</v>
      </c>
      <c r="AA1065">
        <v>0.18</v>
      </c>
      <c r="AC1065">
        <v>0.68</v>
      </c>
      <c r="AD1065">
        <v>4.7</v>
      </c>
      <c r="AE1065">
        <v>4.84</v>
      </c>
      <c r="AF1065">
        <v>5.43</v>
      </c>
      <c r="AG1065">
        <v>0.28999999999999998</v>
      </c>
      <c r="AJ1065">
        <v>9.93</v>
      </c>
      <c r="AK1065">
        <v>0.14000000000000001</v>
      </c>
      <c r="AL1065">
        <v>146</v>
      </c>
      <c r="AM1065">
        <v>1.82</v>
      </c>
      <c r="AN1065">
        <v>1701.16</v>
      </c>
      <c r="AO1065">
        <v>1927.94</v>
      </c>
      <c r="AP1065">
        <v>12.05</v>
      </c>
      <c r="AQ1065">
        <v>2.09</v>
      </c>
      <c r="AR1065">
        <v>77.959999999999994</v>
      </c>
      <c r="AS1065">
        <v>2.2599999999999998</v>
      </c>
      <c r="AT1065">
        <v>8.5500000000000007</v>
      </c>
      <c r="AU1065">
        <v>22.14</v>
      </c>
      <c r="AV1065">
        <v>42.79</v>
      </c>
      <c r="AW1065">
        <v>76.95</v>
      </c>
      <c r="BB1065">
        <v>2.21</v>
      </c>
      <c r="BE1065">
        <v>0.38</v>
      </c>
      <c r="BF1065">
        <v>0.52</v>
      </c>
      <c r="BH1065">
        <v>7.56</v>
      </c>
      <c r="BI1065">
        <v>2.23</v>
      </c>
      <c r="BJ1065">
        <v>46.83</v>
      </c>
      <c r="BK1065">
        <v>95.77</v>
      </c>
      <c r="BL1065">
        <v>11.12</v>
      </c>
      <c r="BM1065">
        <v>40.25</v>
      </c>
      <c r="BN1065">
        <v>7.89</v>
      </c>
      <c r="BO1065">
        <v>4.4400000000000004</v>
      </c>
      <c r="BP1065">
        <v>2.0099999999999998</v>
      </c>
      <c r="BQ1065">
        <v>5.78</v>
      </c>
      <c r="BR1065">
        <v>0.77</v>
      </c>
      <c r="BS1065">
        <v>3.69</v>
      </c>
      <c r="BT1065">
        <v>0.74</v>
      </c>
      <c r="BU1065">
        <v>1.98</v>
      </c>
      <c r="BV1065">
        <v>0.28999999999999998</v>
      </c>
      <c r="BW1065">
        <v>1.58</v>
      </c>
      <c r="BY1065">
        <v>87.27</v>
      </c>
      <c r="CA1065">
        <v>146</v>
      </c>
      <c r="CB1065">
        <v>1701.16</v>
      </c>
      <c r="CD1065">
        <v>0.26400000000000001</v>
      </c>
      <c r="CE1065">
        <v>0.70758500000000002</v>
      </c>
      <c r="CI1065">
        <v>7.89</v>
      </c>
      <c r="CJ1065">
        <v>40.25</v>
      </c>
      <c r="CQ1065">
        <v>2.2599999999999998</v>
      </c>
      <c r="CV1065">
        <v>2.09</v>
      </c>
      <c r="CW1065">
        <v>12.05</v>
      </c>
      <c r="DG1065" s="17"/>
      <c r="DO1065" s="18"/>
    </row>
    <row r="1066" spans="1:162" customFormat="1" x14ac:dyDescent="0.25">
      <c r="A1066" s="13" t="s">
        <v>111</v>
      </c>
      <c r="C1066" s="14" t="s">
        <v>1895</v>
      </c>
      <c r="L1066" s="14">
        <v>-117.05880000000001</v>
      </c>
      <c r="M1066" s="14">
        <v>34.455199999999998</v>
      </c>
      <c r="N1066" s="14"/>
      <c r="O1066" s="14"/>
      <c r="P1066" s="14" t="s">
        <v>116</v>
      </c>
      <c r="Q1066" s="14" t="s">
        <v>117</v>
      </c>
      <c r="R1066" s="14" t="s">
        <v>118</v>
      </c>
      <c r="S1066">
        <v>59.6</v>
      </c>
      <c r="T1066">
        <v>0.6</v>
      </c>
      <c r="U1066">
        <v>18.899999999999999</v>
      </c>
      <c r="X1066" s="24">
        <v>16.23</v>
      </c>
      <c r="Y1066">
        <f t="shared" si="17"/>
        <v>14.6039163</v>
      </c>
      <c r="Z1066">
        <v>0.14000000000000001</v>
      </c>
      <c r="AA1066">
        <v>0.17</v>
      </c>
      <c r="AC1066">
        <v>0.5</v>
      </c>
      <c r="AD1066">
        <v>3.7</v>
      </c>
      <c r="AE1066">
        <v>4.74</v>
      </c>
      <c r="AF1066">
        <v>6.1</v>
      </c>
      <c r="AG1066">
        <v>0.32</v>
      </c>
      <c r="AJ1066">
        <v>13.06</v>
      </c>
      <c r="AK1066">
        <v>0.16</v>
      </c>
      <c r="AL1066">
        <v>150</v>
      </c>
      <c r="AM1066">
        <v>1.2</v>
      </c>
      <c r="AN1066">
        <v>1444.21</v>
      </c>
      <c r="AO1066">
        <v>1824.41</v>
      </c>
      <c r="AP1066">
        <v>8.11</v>
      </c>
      <c r="AQ1066">
        <v>1.94</v>
      </c>
      <c r="AR1066">
        <v>204.44</v>
      </c>
      <c r="AS1066">
        <v>4.3899999999999997</v>
      </c>
      <c r="AT1066">
        <v>11.58</v>
      </c>
      <c r="AU1066">
        <v>24.22</v>
      </c>
      <c r="AV1066">
        <v>81.48</v>
      </c>
      <c r="AW1066">
        <v>62.69</v>
      </c>
      <c r="BB1066">
        <v>2.65</v>
      </c>
      <c r="BE1066">
        <v>0.94</v>
      </c>
      <c r="BF1066">
        <v>0.74</v>
      </c>
      <c r="BH1066">
        <v>6.42</v>
      </c>
      <c r="BI1066">
        <v>3.45</v>
      </c>
      <c r="BJ1066">
        <v>45</v>
      </c>
      <c r="BK1066">
        <v>104.2</v>
      </c>
      <c r="BL1066">
        <v>13.17</v>
      </c>
      <c r="BM1066">
        <v>47.93</v>
      </c>
      <c r="BN1066">
        <v>9.7200000000000006</v>
      </c>
      <c r="BO1066">
        <v>4.4400000000000004</v>
      </c>
      <c r="BP1066">
        <v>2.09</v>
      </c>
      <c r="BQ1066">
        <v>6.38</v>
      </c>
      <c r="BR1066">
        <v>1.03</v>
      </c>
      <c r="BS1066">
        <v>4.6500000000000004</v>
      </c>
      <c r="BT1066">
        <v>0.99</v>
      </c>
      <c r="BU1066">
        <v>2.56</v>
      </c>
      <c r="BV1066">
        <v>0.33</v>
      </c>
      <c r="BW1066">
        <v>2.2599999999999998</v>
      </c>
      <c r="BY1066">
        <v>88.39</v>
      </c>
      <c r="CA1066">
        <v>150</v>
      </c>
      <c r="CB1066">
        <v>1444.21</v>
      </c>
      <c r="CD1066">
        <v>0.315</v>
      </c>
      <c r="CE1066">
        <v>0.70782900000000004</v>
      </c>
      <c r="CI1066">
        <v>9.7200000000000006</v>
      </c>
      <c r="CJ1066">
        <v>47.93</v>
      </c>
      <c r="CQ1066">
        <v>4.3899999999999997</v>
      </c>
      <c r="CV1066">
        <v>1.94</v>
      </c>
      <c r="CW1066">
        <v>8.11</v>
      </c>
      <c r="DG1066" s="17"/>
      <c r="DO1066" s="18"/>
    </row>
    <row r="1067" spans="1:162" customFormat="1" x14ac:dyDescent="0.25">
      <c r="A1067" s="13" t="s">
        <v>111</v>
      </c>
      <c r="C1067" s="14" t="s">
        <v>1896</v>
      </c>
      <c r="L1067">
        <v>118.61</v>
      </c>
      <c r="M1067">
        <v>34.68</v>
      </c>
      <c r="N1067" s="14"/>
      <c r="O1067" s="14"/>
      <c r="P1067" s="14" t="s">
        <v>116</v>
      </c>
      <c r="Q1067" s="14" t="s">
        <v>117</v>
      </c>
      <c r="R1067" s="14" t="s">
        <v>118</v>
      </c>
      <c r="S1067">
        <v>59.91</v>
      </c>
      <c r="T1067">
        <v>0.95</v>
      </c>
      <c r="U1067">
        <v>17.510000000000002</v>
      </c>
      <c r="W1067">
        <v>6.65</v>
      </c>
      <c r="X1067" s="24">
        <v>14.63</v>
      </c>
      <c r="Y1067">
        <f t="shared" si="17"/>
        <v>19.814220300000002</v>
      </c>
      <c r="Z1067">
        <v>0.13</v>
      </c>
      <c r="AA1067">
        <v>0.15</v>
      </c>
      <c r="AC1067">
        <v>3.25</v>
      </c>
      <c r="AD1067">
        <v>5.45</v>
      </c>
      <c r="AE1067">
        <v>4</v>
      </c>
      <c r="AF1067">
        <v>2.27</v>
      </c>
      <c r="AG1067">
        <v>1.29</v>
      </c>
      <c r="AJ1067">
        <v>17.309999999999999</v>
      </c>
      <c r="AK1067">
        <v>0.25</v>
      </c>
      <c r="AL1067">
        <v>82.8</v>
      </c>
      <c r="AM1067">
        <v>1.7</v>
      </c>
      <c r="AN1067">
        <v>452.91</v>
      </c>
      <c r="AO1067">
        <v>547.30999999999995</v>
      </c>
      <c r="AP1067">
        <v>19.38</v>
      </c>
      <c r="AQ1067">
        <v>2.4300000000000002</v>
      </c>
      <c r="AR1067">
        <v>186.35</v>
      </c>
      <c r="AS1067">
        <v>5.78</v>
      </c>
      <c r="AT1067">
        <v>14.99</v>
      </c>
      <c r="AU1067">
        <v>28.81</v>
      </c>
      <c r="AV1067">
        <v>13.14</v>
      </c>
      <c r="AW1067">
        <v>93.2</v>
      </c>
      <c r="BB1067">
        <v>1.47</v>
      </c>
      <c r="BE1067">
        <v>0.44</v>
      </c>
      <c r="BF1067">
        <v>1.2</v>
      </c>
      <c r="BH1067">
        <v>19.29</v>
      </c>
      <c r="BI1067">
        <v>17.71</v>
      </c>
      <c r="BJ1067">
        <v>40.6</v>
      </c>
      <c r="BK1067">
        <v>83.95</v>
      </c>
      <c r="BL1067">
        <v>10.64</v>
      </c>
      <c r="BM1067">
        <v>42.84</v>
      </c>
      <c r="BN1067">
        <v>10.17</v>
      </c>
      <c r="BO1067">
        <v>14.87</v>
      </c>
      <c r="BP1067">
        <v>1.8</v>
      </c>
      <c r="BQ1067">
        <v>7.3</v>
      </c>
      <c r="BR1067">
        <v>1.1299999999999999</v>
      </c>
      <c r="BS1067">
        <v>6.54</v>
      </c>
      <c r="BT1067">
        <v>1.5</v>
      </c>
      <c r="BU1067">
        <v>3.86</v>
      </c>
      <c r="BV1067">
        <v>0.52</v>
      </c>
      <c r="BW1067">
        <v>3.47</v>
      </c>
      <c r="BY1067">
        <v>124.89</v>
      </c>
      <c r="CA1067">
        <v>82.8</v>
      </c>
      <c r="CB1067">
        <v>452.91</v>
      </c>
      <c r="CD1067">
        <v>0.50900000000000001</v>
      </c>
      <c r="CE1067">
        <v>0.70988600000000002</v>
      </c>
      <c r="CI1067">
        <v>10.17</v>
      </c>
      <c r="CJ1067">
        <v>42.84</v>
      </c>
      <c r="CQ1067">
        <v>5.78</v>
      </c>
      <c r="CV1067">
        <v>2.4300000000000002</v>
      </c>
      <c r="CW1067">
        <v>19.38</v>
      </c>
      <c r="DG1067" s="17"/>
      <c r="DO1067" s="18"/>
    </row>
    <row r="1068" spans="1:162" customFormat="1" x14ac:dyDescent="0.25">
      <c r="A1068" s="13" t="s">
        <v>111</v>
      </c>
      <c r="C1068" s="14" t="s">
        <v>1897</v>
      </c>
      <c r="L1068" s="14">
        <v>-118.1212</v>
      </c>
      <c r="M1068" s="14">
        <v>34.310099999999998</v>
      </c>
      <c r="N1068" s="14"/>
      <c r="O1068" s="14"/>
      <c r="P1068" s="14" t="s">
        <v>116</v>
      </c>
      <c r="Q1068" s="14" t="s">
        <v>117</v>
      </c>
      <c r="R1068" s="14" t="s">
        <v>118</v>
      </c>
      <c r="S1068">
        <v>60.46</v>
      </c>
      <c r="T1068">
        <v>0.77</v>
      </c>
      <c r="U1068">
        <v>18.66</v>
      </c>
      <c r="W1068">
        <v>6.29</v>
      </c>
      <c r="X1068" s="24">
        <v>18.399999999999999</v>
      </c>
      <c r="Y1068">
        <f t="shared" si="17"/>
        <v>22.846503999999999</v>
      </c>
      <c r="Z1068">
        <v>0.11</v>
      </c>
      <c r="AA1068">
        <v>0.14000000000000001</v>
      </c>
      <c r="AC1068">
        <v>2.5</v>
      </c>
      <c r="AD1068">
        <v>5.44</v>
      </c>
      <c r="AE1068">
        <v>3.77</v>
      </c>
      <c r="AF1068">
        <v>2.16</v>
      </c>
      <c r="AG1068">
        <v>0.46</v>
      </c>
      <c r="AJ1068">
        <v>17.47</v>
      </c>
      <c r="AK1068">
        <v>0.31</v>
      </c>
      <c r="AL1068">
        <v>73.900000000000006</v>
      </c>
      <c r="AM1068">
        <v>1.41</v>
      </c>
      <c r="AN1068">
        <v>695.91</v>
      </c>
      <c r="AO1068">
        <v>944.84</v>
      </c>
      <c r="AP1068">
        <v>9.41</v>
      </c>
      <c r="AQ1068">
        <v>1.88</v>
      </c>
      <c r="AR1068">
        <v>183.28</v>
      </c>
      <c r="AS1068">
        <v>4.91</v>
      </c>
      <c r="AT1068">
        <v>12.34</v>
      </c>
      <c r="AU1068">
        <v>18.86</v>
      </c>
      <c r="AV1068">
        <v>24.48</v>
      </c>
      <c r="AW1068">
        <v>79.34</v>
      </c>
      <c r="BB1068">
        <v>1.31</v>
      </c>
      <c r="BE1068">
        <v>0.21</v>
      </c>
      <c r="BF1068">
        <v>1.1000000000000001</v>
      </c>
      <c r="BH1068">
        <v>16.100000000000001</v>
      </c>
      <c r="BI1068">
        <v>15.94</v>
      </c>
      <c r="BJ1068">
        <v>30.63</v>
      </c>
      <c r="BK1068">
        <v>63.52</v>
      </c>
      <c r="BL1068">
        <v>8.0399999999999991</v>
      </c>
      <c r="BM1068">
        <v>32.79</v>
      </c>
      <c r="BN1068">
        <v>6.28</v>
      </c>
      <c r="BO1068">
        <v>9.49</v>
      </c>
      <c r="BP1068">
        <v>1.62</v>
      </c>
      <c r="BQ1068">
        <v>5.23</v>
      </c>
      <c r="BR1068">
        <v>0.7</v>
      </c>
      <c r="BS1068">
        <v>4.03</v>
      </c>
      <c r="BT1068">
        <v>0.85</v>
      </c>
      <c r="BU1068">
        <v>2.2799999999999998</v>
      </c>
      <c r="BV1068">
        <v>0.24</v>
      </c>
      <c r="BW1068">
        <v>2.1</v>
      </c>
      <c r="BY1068">
        <v>98.74</v>
      </c>
      <c r="CA1068">
        <v>73.900000000000006</v>
      </c>
      <c r="CB1068">
        <v>695.91</v>
      </c>
      <c r="CD1068">
        <v>0.30399999999999999</v>
      </c>
      <c r="CE1068">
        <v>0.709233</v>
      </c>
      <c r="CI1068">
        <v>6.28</v>
      </c>
      <c r="CJ1068">
        <v>32.79</v>
      </c>
      <c r="CQ1068">
        <v>4.91</v>
      </c>
      <c r="CV1068">
        <v>1.88</v>
      </c>
      <c r="CW1068">
        <v>9.41</v>
      </c>
      <c r="DG1068" s="17"/>
      <c r="DO1068" s="18"/>
    </row>
    <row r="1069" spans="1:162" customFormat="1" x14ac:dyDescent="0.25">
      <c r="A1069" s="13" t="s">
        <v>111</v>
      </c>
      <c r="C1069" s="14" t="s">
        <v>1898</v>
      </c>
      <c r="L1069" s="14">
        <v>-117.98</v>
      </c>
      <c r="M1069" s="14">
        <v>34.183700000000002</v>
      </c>
      <c r="N1069" s="14"/>
      <c r="O1069" s="14"/>
      <c r="P1069" s="14" t="s">
        <v>116</v>
      </c>
      <c r="Q1069" s="14" t="s">
        <v>117</v>
      </c>
      <c r="R1069" s="14" t="s">
        <v>118</v>
      </c>
      <c r="S1069">
        <v>60.61</v>
      </c>
      <c r="T1069">
        <v>0.94</v>
      </c>
      <c r="U1069">
        <v>17.37</v>
      </c>
      <c r="W1069">
        <v>5.96</v>
      </c>
      <c r="X1069" s="24">
        <v>22.17</v>
      </c>
      <c r="Y1069">
        <f t="shared" si="17"/>
        <v>25.908787700000001</v>
      </c>
      <c r="Z1069">
        <v>0.09</v>
      </c>
      <c r="AA1069">
        <v>0.12</v>
      </c>
      <c r="AC1069">
        <v>2.98</v>
      </c>
      <c r="AD1069">
        <v>5.16</v>
      </c>
      <c r="AE1069">
        <v>3.94</v>
      </c>
      <c r="AF1069">
        <v>2.86</v>
      </c>
      <c r="AG1069">
        <v>1.55</v>
      </c>
      <c r="AJ1069">
        <v>52.5</v>
      </c>
      <c r="AK1069">
        <v>0.3</v>
      </c>
      <c r="AL1069">
        <v>85.5</v>
      </c>
      <c r="AM1069">
        <v>0.56999999999999995</v>
      </c>
      <c r="AN1069">
        <v>886.47</v>
      </c>
      <c r="AO1069">
        <v>1601.17</v>
      </c>
      <c r="AP1069">
        <v>8.93</v>
      </c>
      <c r="AQ1069">
        <v>1.1599999999999999</v>
      </c>
      <c r="AR1069">
        <v>286.68</v>
      </c>
      <c r="AS1069">
        <v>6.36</v>
      </c>
      <c r="AT1069">
        <v>7.38</v>
      </c>
      <c r="AU1069">
        <v>14.52</v>
      </c>
      <c r="AV1069">
        <v>36.36</v>
      </c>
      <c r="AW1069">
        <v>92.78</v>
      </c>
      <c r="BB1069">
        <v>2.06</v>
      </c>
      <c r="BE1069">
        <v>0.47</v>
      </c>
      <c r="BF1069">
        <v>0.5</v>
      </c>
      <c r="BH1069">
        <v>19.91</v>
      </c>
      <c r="BI1069">
        <v>24.44</v>
      </c>
      <c r="BJ1069">
        <v>32.18</v>
      </c>
      <c r="BK1069">
        <v>66.69</v>
      </c>
      <c r="BL1069">
        <v>7.5</v>
      </c>
      <c r="BM1069">
        <v>29.77</v>
      </c>
      <c r="BN1069">
        <v>6.08</v>
      </c>
      <c r="BO1069">
        <v>12.34</v>
      </c>
      <c r="BP1069">
        <v>1.03</v>
      </c>
      <c r="BQ1069">
        <v>4.3</v>
      </c>
      <c r="BR1069">
        <v>0.6</v>
      </c>
      <c r="BS1069">
        <v>2.9</v>
      </c>
      <c r="BT1069">
        <v>0.67</v>
      </c>
      <c r="BU1069">
        <v>1.86</v>
      </c>
      <c r="BV1069">
        <v>0.23</v>
      </c>
      <c r="BW1069">
        <v>1.24</v>
      </c>
      <c r="BY1069">
        <v>147.77000000000001</v>
      </c>
      <c r="CA1069">
        <v>85.5</v>
      </c>
      <c r="CB1069">
        <v>886.47</v>
      </c>
      <c r="CD1069">
        <v>0.315</v>
      </c>
      <c r="CE1069">
        <v>0.70942400000000005</v>
      </c>
      <c r="CI1069">
        <v>6.08</v>
      </c>
      <c r="CJ1069">
        <v>29.77</v>
      </c>
      <c r="CQ1069">
        <v>6.36</v>
      </c>
      <c r="CV1069">
        <v>1.1599999999999999</v>
      </c>
      <c r="CW1069">
        <v>8.93</v>
      </c>
      <c r="DG1069" s="17"/>
      <c r="DO1069" s="18"/>
    </row>
    <row r="1070" spans="1:162" customFormat="1" x14ac:dyDescent="0.25">
      <c r="A1070" s="13" t="s">
        <v>111</v>
      </c>
      <c r="C1070" s="14" t="s">
        <v>1899</v>
      </c>
      <c r="L1070" s="14">
        <v>-117.0291</v>
      </c>
      <c r="M1070" s="14">
        <v>34.113100000000003</v>
      </c>
      <c r="N1070" s="14"/>
      <c r="O1070" s="14"/>
      <c r="P1070" s="14" t="s">
        <v>116</v>
      </c>
      <c r="Q1070" s="14" t="s">
        <v>117</v>
      </c>
      <c r="R1070" s="14" t="s">
        <v>118</v>
      </c>
      <c r="S1070">
        <v>60.8</v>
      </c>
      <c r="T1070">
        <v>0.83</v>
      </c>
      <c r="U1070">
        <v>17.84</v>
      </c>
      <c r="W1070">
        <v>5.88</v>
      </c>
      <c r="X1070" s="24">
        <v>22.73</v>
      </c>
      <c r="Y1070">
        <f t="shared" si="17"/>
        <v>26.332681300000001</v>
      </c>
      <c r="Z1070">
        <v>0.09</v>
      </c>
      <c r="AA1070">
        <v>0.12</v>
      </c>
      <c r="AC1070">
        <v>2.11</v>
      </c>
      <c r="AD1070">
        <v>5.05</v>
      </c>
      <c r="AE1070">
        <v>3.53</v>
      </c>
      <c r="AF1070">
        <v>2.82</v>
      </c>
      <c r="AG1070">
        <v>0.96</v>
      </c>
      <c r="AJ1070">
        <v>15.1</v>
      </c>
      <c r="AK1070">
        <v>0.24</v>
      </c>
      <c r="AL1070">
        <v>95.6</v>
      </c>
      <c r="AM1070">
        <v>1.5</v>
      </c>
      <c r="AN1070">
        <v>792.52</v>
      </c>
      <c r="AO1070">
        <v>1150.9000000000001</v>
      </c>
      <c r="AP1070">
        <v>8.6300000000000008</v>
      </c>
      <c r="AQ1070">
        <v>1.35</v>
      </c>
      <c r="AR1070">
        <v>181.01</v>
      </c>
      <c r="AS1070">
        <v>4.13</v>
      </c>
      <c r="AT1070">
        <v>8.5</v>
      </c>
      <c r="AU1070">
        <v>16.22</v>
      </c>
      <c r="AV1070">
        <v>29.12</v>
      </c>
      <c r="AW1070">
        <v>89.87</v>
      </c>
      <c r="BB1070">
        <v>1.35</v>
      </c>
      <c r="BE1070">
        <v>0.19</v>
      </c>
      <c r="BF1070">
        <v>0.5</v>
      </c>
      <c r="BH1070">
        <v>14.71</v>
      </c>
      <c r="BI1070">
        <v>4.72</v>
      </c>
      <c r="BJ1070">
        <v>35.659999999999997</v>
      </c>
      <c r="BK1070">
        <v>64.42</v>
      </c>
      <c r="BL1070">
        <v>7.64</v>
      </c>
      <c r="BM1070">
        <v>27.7</v>
      </c>
      <c r="BN1070">
        <v>5.24</v>
      </c>
      <c r="BO1070">
        <v>9.1300000000000008</v>
      </c>
      <c r="BP1070">
        <v>1.58</v>
      </c>
      <c r="BQ1070">
        <v>4.1100000000000003</v>
      </c>
      <c r="BR1070">
        <v>0.59</v>
      </c>
      <c r="BS1070">
        <v>2.8</v>
      </c>
      <c r="BT1070">
        <v>0.51</v>
      </c>
      <c r="BU1070">
        <v>1.55</v>
      </c>
      <c r="BV1070">
        <v>0.2</v>
      </c>
      <c r="BW1070">
        <v>1.54</v>
      </c>
      <c r="BY1070">
        <v>98.94</v>
      </c>
      <c r="CA1070">
        <v>95.6</v>
      </c>
      <c r="CB1070">
        <v>792.52</v>
      </c>
      <c r="CD1070">
        <v>0.36799999999999999</v>
      </c>
      <c r="CE1070">
        <v>0.70991099999999996</v>
      </c>
      <c r="CI1070">
        <v>5.24</v>
      </c>
      <c r="CJ1070">
        <v>27.7</v>
      </c>
      <c r="CQ1070">
        <v>4.13</v>
      </c>
      <c r="CV1070">
        <v>1.35</v>
      </c>
      <c r="CW1070">
        <v>8.6300000000000008</v>
      </c>
      <c r="DG1070" s="17"/>
      <c r="DO1070" s="18"/>
    </row>
    <row r="1071" spans="1:162" customFormat="1" x14ac:dyDescent="0.25">
      <c r="A1071" s="13" t="s">
        <v>111</v>
      </c>
      <c r="C1071" s="14" t="s">
        <v>1900</v>
      </c>
      <c r="L1071" s="14">
        <v>-117.0622</v>
      </c>
      <c r="M1071" s="14">
        <v>34.484699999999997</v>
      </c>
      <c r="N1071" s="14"/>
      <c r="O1071" s="14"/>
      <c r="P1071" s="14" t="s">
        <v>116</v>
      </c>
      <c r="Q1071" s="14" t="s">
        <v>117</v>
      </c>
      <c r="R1071" s="14" t="s">
        <v>118</v>
      </c>
      <c r="S1071">
        <v>61</v>
      </c>
      <c r="T1071">
        <v>0.44</v>
      </c>
      <c r="U1071">
        <v>19</v>
      </c>
      <c r="X1071" s="24">
        <v>13.05</v>
      </c>
      <c r="Y1071">
        <f t="shared" si="17"/>
        <v>11.742520500000001</v>
      </c>
      <c r="Z1071">
        <v>0.14000000000000001</v>
      </c>
      <c r="AA1071">
        <v>0.16</v>
      </c>
      <c r="AC1071">
        <v>0.61</v>
      </c>
      <c r="AD1071">
        <v>4.0999999999999996</v>
      </c>
      <c r="AE1071">
        <v>4.72</v>
      </c>
      <c r="AF1071">
        <v>5.07</v>
      </c>
      <c r="AG1071">
        <v>0.28999999999999998</v>
      </c>
      <c r="AJ1071">
        <v>10.85</v>
      </c>
      <c r="AK1071">
        <v>0.13</v>
      </c>
      <c r="AL1071">
        <v>130</v>
      </c>
      <c r="AM1071">
        <v>1.79</v>
      </c>
      <c r="AN1071">
        <v>1465.11</v>
      </c>
      <c r="AO1071">
        <v>1866.9</v>
      </c>
      <c r="AP1071">
        <v>13.19</v>
      </c>
      <c r="AQ1071">
        <v>2.13</v>
      </c>
      <c r="AR1071">
        <v>179.4</v>
      </c>
      <c r="AS1071">
        <v>4.4400000000000004</v>
      </c>
      <c r="AT1071">
        <v>8.8000000000000007</v>
      </c>
      <c r="AU1071">
        <v>22.26</v>
      </c>
      <c r="AV1071">
        <v>27.86</v>
      </c>
      <c r="AW1071">
        <v>67.319999999999993</v>
      </c>
      <c r="BB1071">
        <v>1.22</v>
      </c>
      <c r="BE1071">
        <v>0.25</v>
      </c>
      <c r="BF1071">
        <v>0.52</v>
      </c>
      <c r="BH1071">
        <v>5.27</v>
      </c>
      <c r="BI1071">
        <v>0.99</v>
      </c>
      <c r="BJ1071">
        <v>49.43</v>
      </c>
      <c r="BK1071">
        <v>96.75</v>
      </c>
      <c r="BL1071">
        <v>10.7</v>
      </c>
      <c r="BM1071">
        <v>38.630000000000003</v>
      </c>
      <c r="BN1071">
        <v>7.13</v>
      </c>
      <c r="BO1071">
        <v>4.84</v>
      </c>
      <c r="BP1071">
        <v>2.14</v>
      </c>
      <c r="BQ1071">
        <v>5.42</v>
      </c>
      <c r="BR1071">
        <v>0.79</v>
      </c>
      <c r="BS1071">
        <v>4.09</v>
      </c>
      <c r="BT1071">
        <v>0.92</v>
      </c>
      <c r="BU1071">
        <v>2.27</v>
      </c>
      <c r="BV1071">
        <v>0.27</v>
      </c>
      <c r="BW1071">
        <v>2.4300000000000002</v>
      </c>
      <c r="BY1071">
        <v>61.74</v>
      </c>
      <c r="CA1071">
        <v>130</v>
      </c>
      <c r="CB1071">
        <v>1465.11</v>
      </c>
      <c r="CD1071">
        <v>0.27300000000000002</v>
      </c>
      <c r="CE1071">
        <v>0.70873799999999998</v>
      </c>
      <c r="CI1071">
        <v>7.13</v>
      </c>
      <c r="CJ1071">
        <v>38.630000000000003</v>
      </c>
      <c r="CQ1071">
        <v>4.4400000000000004</v>
      </c>
      <c r="CV1071">
        <v>2.13</v>
      </c>
      <c r="CW1071">
        <v>13.19</v>
      </c>
      <c r="DG1071" s="17"/>
      <c r="DO1071" s="18"/>
    </row>
    <row r="1072" spans="1:162" customFormat="1" x14ac:dyDescent="0.25">
      <c r="A1072" s="13" t="s">
        <v>111</v>
      </c>
      <c r="C1072" s="14" t="s">
        <v>1901</v>
      </c>
      <c r="L1072" s="14">
        <v>-116.9483</v>
      </c>
      <c r="M1072" s="14">
        <v>34.282499999999999</v>
      </c>
      <c r="N1072" s="14"/>
      <c r="O1072" s="14"/>
      <c r="P1072" s="14" t="s">
        <v>116</v>
      </c>
      <c r="Q1072" s="14" t="s">
        <v>117</v>
      </c>
      <c r="R1072" s="14" t="s">
        <v>118</v>
      </c>
      <c r="S1072">
        <v>61</v>
      </c>
      <c r="T1072">
        <v>0.69</v>
      </c>
      <c r="U1072">
        <v>14.8</v>
      </c>
      <c r="X1072" s="24">
        <v>21.69</v>
      </c>
      <c r="Y1072">
        <f t="shared" si="17"/>
        <v>19.516878900000002</v>
      </c>
      <c r="Z1072">
        <v>0.12</v>
      </c>
      <c r="AA1072">
        <v>0.16</v>
      </c>
      <c r="AC1072">
        <v>2.96</v>
      </c>
      <c r="AD1072">
        <v>5.6</v>
      </c>
      <c r="AE1072">
        <v>3.6</v>
      </c>
      <c r="AF1072">
        <v>4.25</v>
      </c>
      <c r="AG1072">
        <v>0.28000000000000003</v>
      </c>
      <c r="AJ1072">
        <v>62.05</v>
      </c>
      <c r="AK1072">
        <v>0.37</v>
      </c>
      <c r="AL1072">
        <v>152</v>
      </c>
      <c r="AM1072">
        <v>1.59</v>
      </c>
      <c r="AN1072">
        <v>734.72</v>
      </c>
      <c r="AO1072">
        <v>842.77</v>
      </c>
      <c r="AP1072">
        <v>13.32</v>
      </c>
      <c r="AQ1072">
        <v>3.55</v>
      </c>
      <c r="AR1072">
        <v>126.47</v>
      </c>
      <c r="AS1072">
        <v>3.9</v>
      </c>
      <c r="AT1072">
        <v>13.13</v>
      </c>
      <c r="AU1072">
        <v>23.9</v>
      </c>
      <c r="AV1072">
        <v>43.35</v>
      </c>
      <c r="AW1072">
        <v>55.47</v>
      </c>
      <c r="BB1072">
        <v>2.34</v>
      </c>
      <c r="BE1072">
        <v>0.54</v>
      </c>
      <c r="BF1072">
        <v>0.91</v>
      </c>
      <c r="BH1072">
        <v>20.28</v>
      </c>
      <c r="BI1072">
        <v>10.56</v>
      </c>
      <c r="BJ1072">
        <v>38.58</v>
      </c>
      <c r="BK1072">
        <v>80.61</v>
      </c>
      <c r="BL1072">
        <v>9.7799999999999994</v>
      </c>
      <c r="BM1072">
        <v>38.43</v>
      </c>
      <c r="BN1072">
        <v>8</v>
      </c>
      <c r="BO1072">
        <v>15.44</v>
      </c>
      <c r="BP1072">
        <v>1.83</v>
      </c>
      <c r="BQ1072">
        <v>6.12</v>
      </c>
      <c r="BR1072">
        <v>0.86</v>
      </c>
      <c r="BS1072">
        <v>4.55</v>
      </c>
      <c r="BT1072">
        <v>0.95</v>
      </c>
      <c r="BU1072">
        <v>2.71</v>
      </c>
      <c r="BV1072">
        <v>0.39</v>
      </c>
      <c r="BW1072">
        <v>2.54</v>
      </c>
      <c r="BY1072">
        <v>147.44999999999999</v>
      </c>
      <c r="CA1072">
        <v>152</v>
      </c>
      <c r="CB1072">
        <v>734.72</v>
      </c>
      <c r="CD1072">
        <v>0.61899999999999999</v>
      </c>
      <c r="CE1072">
        <v>0.71074800000000005</v>
      </c>
      <c r="CI1072">
        <v>8</v>
      </c>
      <c r="CJ1072">
        <v>38.43</v>
      </c>
      <c r="CQ1072">
        <v>3.9</v>
      </c>
      <c r="CV1072">
        <v>3.55</v>
      </c>
      <c r="CW1072">
        <v>13.32</v>
      </c>
      <c r="DG1072" s="17"/>
      <c r="DO1072" s="18"/>
    </row>
    <row r="1073" spans="1:119" customFormat="1" x14ac:dyDescent="0.25">
      <c r="A1073" s="13" t="s">
        <v>111</v>
      </c>
      <c r="C1073" s="14" t="s">
        <v>1902</v>
      </c>
      <c r="L1073" s="14">
        <v>-117.002</v>
      </c>
      <c r="M1073" s="14">
        <v>34.372999999999998</v>
      </c>
      <c r="N1073" s="14"/>
      <c r="O1073" s="14"/>
      <c r="P1073" s="14" t="s">
        <v>116</v>
      </c>
      <c r="Q1073" s="14" t="s">
        <v>117</v>
      </c>
      <c r="R1073" s="14" t="s">
        <v>118</v>
      </c>
      <c r="S1073">
        <v>61.3</v>
      </c>
      <c r="T1073">
        <v>0.32</v>
      </c>
      <c r="U1073">
        <v>16.600000000000001</v>
      </c>
      <c r="X1073" s="24">
        <v>15.54</v>
      </c>
      <c r="Y1073">
        <f t="shared" si="17"/>
        <v>13.983047399999998</v>
      </c>
      <c r="Z1073">
        <v>0.14000000000000001</v>
      </c>
      <c r="AA1073">
        <v>0.11</v>
      </c>
      <c r="AC1073">
        <v>1.5</v>
      </c>
      <c r="AD1073">
        <v>1</v>
      </c>
      <c r="AE1073">
        <v>4.3499999999999996</v>
      </c>
      <c r="AF1073">
        <v>4.9400000000000004</v>
      </c>
      <c r="AG1073">
        <v>0.33</v>
      </c>
      <c r="AJ1073">
        <v>11.69</v>
      </c>
      <c r="AK1073">
        <v>0.15</v>
      </c>
      <c r="AL1073">
        <v>164</v>
      </c>
      <c r="AM1073">
        <v>1.52</v>
      </c>
      <c r="AN1073">
        <v>988.67</v>
      </c>
      <c r="AO1073">
        <v>2082.9899999999998</v>
      </c>
      <c r="AP1073">
        <v>39.869999999999997</v>
      </c>
      <c r="AQ1073">
        <v>6.18</v>
      </c>
      <c r="AR1073">
        <v>218.06</v>
      </c>
      <c r="AS1073">
        <v>9.32</v>
      </c>
      <c r="AT1073">
        <v>11.56</v>
      </c>
      <c r="AU1073">
        <v>20.86</v>
      </c>
      <c r="AV1073">
        <v>29.22</v>
      </c>
      <c r="AW1073">
        <v>57.17</v>
      </c>
      <c r="BB1073">
        <v>2.12</v>
      </c>
      <c r="BE1073">
        <v>0.62</v>
      </c>
      <c r="BF1073">
        <v>1.42</v>
      </c>
      <c r="BH1073">
        <v>9.59</v>
      </c>
      <c r="BI1073">
        <v>4.6900000000000004</v>
      </c>
      <c r="BJ1073">
        <v>80.819999999999993</v>
      </c>
      <c r="BK1073">
        <v>156.66</v>
      </c>
      <c r="BL1073">
        <v>17.670000000000002</v>
      </c>
      <c r="BM1073">
        <v>63.57</v>
      </c>
      <c r="BN1073">
        <v>11.16</v>
      </c>
      <c r="BO1073">
        <v>4.8899999999999997</v>
      </c>
      <c r="BP1073">
        <v>2.98</v>
      </c>
      <c r="BQ1073">
        <v>8.3800000000000008</v>
      </c>
      <c r="BR1073">
        <v>1.1000000000000001</v>
      </c>
      <c r="BS1073">
        <v>5.49</v>
      </c>
      <c r="BT1073">
        <v>1.1000000000000001</v>
      </c>
      <c r="BU1073">
        <v>3.29</v>
      </c>
      <c r="BV1073">
        <v>0.46</v>
      </c>
      <c r="BW1073">
        <v>3.65</v>
      </c>
      <c r="BY1073">
        <v>72.72</v>
      </c>
      <c r="CA1073">
        <v>164</v>
      </c>
      <c r="CB1073">
        <v>988.67</v>
      </c>
      <c r="CD1073">
        <v>0.48299999999999998</v>
      </c>
      <c r="CE1073">
        <v>0.70840499999999995</v>
      </c>
      <c r="CI1073">
        <v>11.16</v>
      </c>
      <c r="CJ1073">
        <v>63.57</v>
      </c>
      <c r="CQ1073">
        <v>9.32</v>
      </c>
      <c r="CV1073">
        <v>6.18</v>
      </c>
      <c r="CW1073">
        <v>39.869999999999997</v>
      </c>
      <c r="DG1073" s="17"/>
      <c r="DO1073" s="18"/>
    </row>
    <row r="1074" spans="1:119" customFormat="1" x14ac:dyDescent="0.25">
      <c r="A1074" s="13" t="s">
        <v>111</v>
      </c>
      <c r="C1074" s="14" t="s">
        <v>1903</v>
      </c>
      <c r="L1074" s="14">
        <v>-116.9781</v>
      </c>
      <c r="M1074" s="14">
        <v>34.14</v>
      </c>
      <c r="N1074" s="14"/>
      <c r="O1074" s="14"/>
      <c r="P1074" s="14" t="s">
        <v>116</v>
      </c>
      <c r="Q1074" s="14" t="s">
        <v>117</v>
      </c>
      <c r="R1074" s="14" t="s">
        <v>118</v>
      </c>
      <c r="S1074">
        <v>61.93</v>
      </c>
      <c r="T1074">
        <v>0.77</v>
      </c>
      <c r="U1074">
        <v>16.89</v>
      </c>
      <c r="W1074">
        <v>5.0999999999999996</v>
      </c>
      <c r="X1074" s="24">
        <v>15.67</v>
      </c>
      <c r="Y1074">
        <f t="shared" si="17"/>
        <v>19.200022699999998</v>
      </c>
      <c r="Z1074">
        <v>0.1</v>
      </c>
      <c r="AA1074">
        <v>0.13</v>
      </c>
      <c r="AC1074">
        <v>2.37</v>
      </c>
      <c r="AD1074">
        <v>4.8</v>
      </c>
      <c r="AE1074">
        <v>3.4</v>
      </c>
      <c r="AF1074">
        <v>3.9</v>
      </c>
      <c r="AG1074">
        <v>0.74</v>
      </c>
      <c r="AJ1074">
        <v>19.670000000000002</v>
      </c>
      <c r="AK1074">
        <v>0.32</v>
      </c>
      <c r="AL1074">
        <v>102</v>
      </c>
      <c r="AM1074">
        <v>1.66</v>
      </c>
      <c r="AN1074">
        <v>527.42999999999995</v>
      </c>
      <c r="AO1074">
        <v>758.69</v>
      </c>
      <c r="AP1074">
        <v>9.66</v>
      </c>
      <c r="AQ1074">
        <v>2.97</v>
      </c>
      <c r="AR1074">
        <v>165.76</v>
      </c>
      <c r="AS1074">
        <v>4.88</v>
      </c>
      <c r="AT1074">
        <v>14.37</v>
      </c>
      <c r="AU1074">
        <v>19.21</v>
      </c>
      <c r="AV1074">
        <v>20.92</v>
      </c>
      <c r="AW1074">
        <v>61.1</v>
      </c>
      <c r="BB1074">
        <v>2.23</v>
      </c>
      <c r="BE1074">
        <v>0.2</v>
      </c>
      <c r="BF1074">
        <v>1.22</v>
      </c>
      <c r="BH1074">
        <v>14.87</v>
      </c>
      <c r="BI1074">
        <v>6.29</v>
      </c>
      <c r="BJ1074">
        <v>23.28</v>
      </c>
      <c r="BK1074">
        <v>55.99</v>
      </c>
      <c r="BL1074">
        <v>6.77</v>
      </c>
      <c r="BM1074">
        <v>26.95</v>
      </c>
      <c r="BN1074">
        <v>5.66</v>
      </c>
      <c r="BO1074">
        <v>8.2799999999999994</v>
      </c>
      <c r="BP1074">
        <v>1.55</v>
      </c>
      <c r="BQ1074">
        <v>4.66</v>
      </c>
      <c r="BR1074">
        <v>0.63</v>
      </c>
      <c r="BS1074">
        <v>4.1100000000000003</v>
      </c>
      <c r="BT1074">
        <v>0.66</v>
      </c>
      <c r="BU1074">
        <v>1.95</v>
      </c>
      <c r="BV1074">
        <v>0.32</v>
      </c>
      <c r="BW1074">
        <v>2.0299999999999998</v>
      </c>
      <c r="BY1074">
        <v>97.51</v>
      </c>
      <c r="CA1074">
        <v>102</v>
      </c>
      <c r="CB1074">
        <v>527.42999999999995</v>
      </c>
      <c r="CD1074">
        <v>0.59599999999999997</v>
      </c>
      <c r="CE1074">
        <v>0.70962099999999995</v>
      </c>
      <c r="CI1074">
        <v>5.66</v>
      </c>
      <c r="CJ1074">
        <v>26.95</v>
      </c>
      <c r="CQ1074">
        <v>4.88</v>
      </c>
      <c r="CV1074">
        <v>2.97</v>
      </c>
      <c r="CW1074">
        <v>9.66</v>
      </c>
      <c r="DG1074" s="17"/>
      <c r="DO1074" s="18"/>
    </row>
    <row r="1075" spans="1:119" customFormat="1" x14ac:dyDescent="0.25">
      <c r="A1075" s="13" t="s">
        <v>111</v>
      </c>
      <c r="C1075" s="14" t="s">
        <v>1904</v>
      </c>
      <c r="L1075">
        <v>118.43</v>
      </c>
      <c r="M1075">
        <v>34.619999999999997</v>
      </c>
      <c r="N1075" s="14"/>
      <c r="O1075" s="14"/>
      <c r="P1075" s="14" t="s">
        <v>116</v>
      </c>
      <c r="Q1075" s="14" t="s">
        <v>117</v>
      </c>
      <c r="R1075" s="14" t="s">
        <v>118</v>
      </c>
      <c r="S1075">
        <v>62.1</v>
      </c>
      <c r="T1075">
        <v>0.77</v>
      </c>
      <c r="U1075">
        <v>18.329999999999998</v>
      </c>
      <c r="W1075">
        <v>5.78</v>
      </c>
      <c r="X1075" s="24">
        <v>21.75</v>
      </c>
      <c r="Y1075">
        <f t="shared" si="17"/>
        <v>25.3508675</v>
      </c>
      <c r="Z1075">
        <v>0.09</v>
      </c>
      <c r="AA1075">
        <v>0.11</v>
      </c>
      <c r="AC1075">
        <v>2.13</v>
      </c>
      <c r="AD1075">
        <v>5</v>
      </c>
      <c r="AE1075">
        <v>3.5</v>
      </c>
      <c r="AF1075">
        <v>1.46</v>
      </c>
      <c r="AG1075">
        <v>0.6</v>
      </c>
      <c r="AJ1075">
        <v>17.11</v>
      </c>
      <c r="AK1075">
        <v>0.21</v>
      </c>
      <c r="AL1075">
        <v>110</v>
      </c>
      <c r="AM1075">
        <v>1.1499999999999999</v>
      </c>
      <c r="AN1075">
        <v>646.91</v>
      </c>
      <c r="AO1075">
        <v>1283.51</v>
      </c>
      <c r="AP1075">
        <v>18.62</v>
      </c>
      <c r="AQ1075">
        <v>1.23</v>
      </c>
      <c r="AR1075">
        <v>188.48</v>
      </c>
      <c r="AS1075">
        <v>4.6900000000000004</v>
      </c>
      <c r="AT1075">
        <v>11.39</v>
      </c>
      <c r="AU1075">
        <v>17.87</v>
      </c>
      <c r="AV1075">
        <v>14.01</v>
      </c>
      <c r="AW1075">
        <v>82.96</v>
      </c>
      <c r="BB1075">
        <v>1.58</v>
      </c>
      <c r="BE1075">
        <v>0.18</v>
      </c>
      <c r="BF1075">
        <v>0.46</v>
      </c>
      <c r="BH1075">
        <v>13.89</v>
      </c>
      <c r="BI1075">
        <v>9.6199999999999992</v>
      </c>
      <c r="BJ1075">
        <v>61</v>
      </c>
      <c r="BK1075">
        <v>112.29</v>
      </c>
      <c r="BL1075">
        <v>12.24</v>
      </c>
      <c r="BM1075">
        <v>43.07</v>
      </c>
      <c r="BN1075">
        <v>6.23</v>
      </c>
      <c r="BO1075">
        <v>11.05</v>
      </c>
      <c r="BP1075">
        <v>1.53</v>
      </c>
      <c r="BQ1075">
        <v>4.22</v>
      </c>
      <c r="BR1075">
        <v>0.61</v>
      </c>
      <c r="BS1075">
        <v>3.65</v>
      </c>
      <c r="BT1075">
        <v>0.68</v>
      </c>
      <c r="BU1075">
        <v>1.94</v>
      </c>
      <c r="BV1075">
        <v>0.26</v>
      </c>
      <c r="BW1075">
        <v>1.63</v>
      </c>
      <c r="BY1075">
        <v>95.31</v>
      </c>
      <c r="CA1075">
        <v>110</v>
      </c>
      <c r="CB1075">
        <v>646.91</v>
      </c>
      <c r="CD1075">
        <v>0.54100000000000004</v>
      </c>
      <c r="CE1075">
        <v>0.71049200000000001</v>
      </c>
      <c r="CI1075">
        <v>6.23</v>
      </c>
      <c r="CJ1075">
        <v>43.07</v>
      </c>
      <c r="CQ1075">
        <v>4.6900000000000004</v>
      </c>
      <c r="CV1075">
        <v>1.23</v>
      </c>
      <c r="CW1075">
        <v>18.62</v>
      </c>
      <c r="DG1075" s="17"/>
      <c r="DO1075" s="18"/>
    </row>
    <row r="1076" spans="1:119" customFormat="1" x14ac:dyDescent="0.25">
      <c r="A1076" s="13" t="s">
        <v>111</v>
      </c>
      <c r="C1076" s="14" t="s">
        <v>1905</v>
      </c>
      <c r="L1076">
        <v>118.55</v>
      </c>
      <c r="M1076">
        <v>34.68</v>
      </c>
      <c r="N1076" s="14"/>
      <c r="O1076" s="14"/>
      <c r="P1076" s="14" t="s">
        <v>116</v>
      </c>
      <c r="Q1076" s="14" t="s">
        <v>117</v>
      </c>
      <c r="R1076" s="14" t="s">
        <v>118</v>
      </c>
      <c r="S1076">
        <v>62.14</v>
      </c>
      <c r="T1076">
        <v>0.91</v>
      </c>
      <c r="U1076">
        <v>17.27</v>
      </c>
      <c r="W1076">
        <v>5.43</v>
      </c>
      <c r="X1076" s="24">
        <v>14.83</v>
      </c>
      <c r="Y1076">
        <f t="shared" si="17"/>
        <v>18.7741823</v>
      </c>
      <c r="Z1076">
        <v>0.09</v>
      </c>
      <c r="AA1076">
        <v>0.1</v>
      </c>
      <c r="AC1076">
        <v>2.44</v>
      </c>
      <c r="AD1076">
        <v>5.49</v>
      </c>
      <c r="AE1076">
        <v>3.51</v>
      </c>
      <c r="AF1076">
        <v>2.3199999999999998</v>
      </c>
      <c r="AG1076">
        <v>0.45</v>
      </c>
      <c r="AJ1076">
        <v>20.82</v>
      </c>
      <c r="AK1076">
        <v>0.28999999999999998</v>
      </c>
      <c r="AL1076">
        <v>77.5</v>
      </c>
      <c r="AM1076">
        <v>1.0900000000000001</v>
      </c>
      <c r="AN1076">
        <v>630.20000000000005</v>
      </c>
      <c r="AO1076">
        <v>865.05</v>
      </c>
      <c r="AP1076">
        <v>12.69</v>
      </c>
      <c r="AQ1076">
        <v>2.31</v>
      </c>
      <c r="AR1076">
        <v>197.74</v>
      </c>
      <c r="AS1076">
        <v>5.41</v>
      </c>
      <c r="AT1076">
        <v>15.41</v>
      </c>
      <c r="AU1076">
        <v>18.649999999999999</v>
      </c>
      <c r="AV1076">
        <v>13.95</v>
      </c>
      <c r="AW1076">
        <v>68.69</v>
      </c>
      <c r="BB1076">
        <v>1.45</v>
      </c>
      <c r="BE1076">
        <v>0.23</v>
      </c>
      <c r="BF1076">
        <v>1.22</v>
      </c>
      <c r="BH1076">
        <v>14.95</v>
      </c>
      <c r="BI1076">
        <v>11.64</v>
      </c>
      <c r="BJ1076">
        <v>34.22</v>
      </c>
      <c r="BK1076">
        <v>72.58</v>
      </c>
      <c r="BL1076">
        <v>8.86</v>
      </c>
      <c r="BM1076">
        <v>35.92</v>
      </c>
      <c r="BN1076">
        <v>7.78</v>
      </c>
      <c r="BO1076">
        <v>11.17</v>
      </c>
      <c r="BP1076">
        <v>1.76</v>
      </c>
      <c r="BQ1076">
        <v>5.24</v>
      </c>
      <c r="BR1076">
        <v>0.73</v>
      </c>
      <c r="BS1076">
        <v>4.07</v>
      </c>
      <c r="BT1076">
        <v>0.97</v>
      </c>
      <c r="BU1076">
        <v>2.0499999999999998</v>
      </c>
      <c r="BV1076">
        <v>0.15</v>
      </c>
      <c r="BW1076">
        <v>1.93</v>
      </c>
      <c r="BY1076">
        <v>111.14</v>
      </c>
      <c r="CA1076">
        <v>77.5</v>
      </c>
      <c r="CB1076">
        <v>630.20000000000005</v>
      </c>
      <c r="CD1076">
        <v>0.35299999999999998</v>
      </c>
      <c r="CE1076">
        <v>0.70950899999999995</v>
      </c>
      <c r="CI1076">
        <v>7.78</v>
      </c>
      <c r="CJ1076">
        <v>35.92</v>
      </c>
      <c r="CQ1076">
        <v>5.41</v>
      </c>
      <c r="CV1076">
        <v>2.31</v>
      </c>
      <c r="CW1076">
        <v>12.69</v>
      </c>
      <c r="DG1076" s="17"/>
      <c r="DO1076" s="18"/>
    </row>
    <row r="1077" spans="1:119" customFormat="1" x14ac:dyDescent="0.25">
      <c r="A1077" s="13" t="s">
        <v>111</v>
      </c>
      <c r="C1077" s="14" t="s">
        <v>1906</v>
      </c>
      <c r="L1077">
        <v>118.35</v>
      </c>
      <c r="M1077">
        <v>34.64</v>
      </c>
      <c r="N1077" s="14"/>
      <c r="O1077" s="14"/>
      <c r="P1077" s="14" t="s">
        <v>116</v>
      </c>
      <c r="Q1077" s="14" t="s">
        <v>117</v>
      </c>
      <c r="R1077" s="14" t="s">
        <v>118</v>
      </c>
      <c r="S1077">
        <v>62.14</v>
      </c>
      <c r="T1077">
        <v>1.1200000000000001</v>
      </c>
      <c r="U1077">
        <v>16.93</v>
      </c>
      <c r="W1077">
        <v>5.64</v>
      </c>
      <c r="X1077" s="24">
        <v>15.09</v>
      </c>
      <c r="Y1077">
        <f t="shared" si="17"/>
        <v>19.218132900000001</v>
      </c>
      <c r="Z1077">
        <v>0.09</v>
      </c>
      <c r="AA1077">
        <v>0.1</v>
      </c>
      <c r="AC1077">
        <v>2.71</v>
      </c>
      <c r="AD1077">
        <v>5.43</v>
      </c>
      <c r="AE1077">
        <v>3.53</v>
      </c>
      <c r="AF1077">
        <v>2.21</v>
      </c>
      <c r="AG1077">
        <v>0.94</v>
      </c>
      <c r="AJ1077">
        <v>44.98</v>
      </c>
      <c r="AK1077">
        <v>0.28000000000000003</v>
      </c>
      <c r="AL1077">
        <v>112</v>
      </c>
      <c r="AM1077">
        <v>2.63</v>
      </c>
      <c r="AN1077">
        <v>623.66</v>
      </c>
      <c r="AO1077">
        <v>940.71</v>
      </c>
      <c r="AP1077">
        <v>16.149999999999999</v>
      </c>
      <c r="AQ1077">
        <v>2.74</v>
      </c>
      <c r="AR1077">
        <v>227.21</v>
      </c>
      <c r="AS1077">
        <v>6</v>
      </c>
      <c r="AT1077">
        <v>23.78</v>
      </c>
      <c r="AU1077">
        <v>25.02</v>
      </c>
      <c r="AV1077">
        <v>9.1199999999999992</v>
      </c>
      <c r="AW1077">
        <v>80.53</v>
      </c>
      <c r="BB1077">
        <v>2.64</v>
      </c>
      <c r="BE1077">
        <v>0.5</v>
      </c>
      <c r="BF1077">
        <v>2.23</v>
      </c>
      <c r="BH1077">
        <v>16.600000000000001</v>
      </c>
      <c r="BI1077">
        <v>48.55</v>
      </c>
      <c r="BJ1077">
        <v>37.07</v>
      </c>
      <c r="BK1077">
        <v>86.3</v>
      </c>
      <c r="BL1077">
        <v>11.53</v>
      </c>
      <c r="BM1077">
        <v>46.74</v>
      </c>
      <c r="BN1077">
        <v>11.17</v>
      </c>
      <c r="BO1077">
        <v>11.9</v>
      </c>
      <c r="BP1077">
        <v>2.13</v>
      </c>
      <c r="BQ1077">
        <v>8.51</v>
      </c>
      <c r="BR1077">
        <v>1.1299999999999999</v>
      </c>
      <c r="BS1077">
        <v>6.51</v>
      </c>
      <c r="BT1077">
        <v>1.07</v>
      </c>
      <c r="BU1077">
        <v>3.43</v>
      </c>
      <c r="BV1077">
        <v>0.65</v>
      </c>
      <c r="BW1077">
        <v>3.44</v>
      </c>
      <c r="BY1077">
        <v>137.38999999999999</v>
      </c>
      <c r="CA1077">
        <v>112</v>
      </c>
      <c r="CB1077">
        <v>623.66</v>
      </c>
      <c r="CD1077">
        <v>0.52100000000000002</v>
      </c>
      <c r="CE1077">
        <v>0.708534</v>
      </c>
      <c r="CI1077">
        <v>11.17</v>
      </c>
      <c r="CJ1077">
        <v>46.74</v>
      </c>
      <c r="CQ1077">
        <v>6</v>
      </c>
      <c r="CV1077">
        <v>2.74</v>
      </c>
      <c r="CW1077">
        <v>16.149999999999999</v>
      </c>
      <c r="DG1077" s="17"/>
      <c r="DO1077" s="18"/>
    </row>
    <row r="1078" spans="1:119" customFormat="1" x14ac:dyDescent="0.25">
      <c r="A1078" s="13" t="s">
        <v>111</v>
      </c>
      <c r="C1078" s="14" t="s">
        <v>1907</v>
      </c>
      <c r="L1078" s="14"/>
      <c r="M1078" s="14"/>
      <c r="N1078" s="14"/>
      <c r="O1078" s="14"/>
      <c r="P1078" s="14"/>
      <c r="Q1078" s="14"/>
      <c r="R1078" s="14" t="s">
        <v>118</v>
      </c>
      <c r="S1078">
        <v>62.59</v>
      </c>
      <c r="T1078">
        <v>0.83</v>
      </c>
      <c r="U1078">
        <v>17.03</v>
      </c>
      <c r="W1078">
        <v>5.7</v>
      </c>
      <c r="Y1078">
        <f t="shared" si="17"/>
        <v>5.7</v>
      </c>
      <c r="AC1078">
        <v>2.4300000000000002</v>
      </c>
      <c r="AD1078">
        <v>4.3600000000000003</v>
      </c>
      <c r="AE1078">
        <v>3.89</v>
      </c>
      <c r="AF1078">
        <v>3.17</v>
      </c>
      <c r="AQ1078">
        <v>0.7</v>
      </c>
      <c r="BY1078">
        <v>12.35</v>
      </c>
      <c r="CV1078">
        <v>0.7</v>
      </c>
      <c r="DG1078" s="17"/>
      <c r="DO1078" s="18"/>
    </row>
    <row r="1079" spans="1:119" customFormat="1" x14ac:dyDescent="0.25">
      <c r="A1079" s="13" t="s">
        <v>111</v>
      </c>
      <c r="C1079" s="14" t="s">
        <v>1908</v>
      </c>
      <c r="L1079">
        <v>119</v>
      </c>
      <c r="M1079">
        <v>34.78</v>
      </c>
      <c r="N1079" s="14"/>
      <c r="O1079" s="14"/>
      <c r="P1079" s="14" t="s">
        <v>116</v>
      </c>
      <c r="Q1079" s="14" t="s">
        <v>117</v>
      </c>
      <c r="R1079" s="14" t="s">
        <v>118</v>
      </c>
      <c r="S1079">
        <v>63.09</v>
      </c>
      <c r="T1079">
        <v>0.82</v>
      </c>
      <c r="U1079">
        <v>16.98</v>
      </c>
      <c r="W1079">
        <v>5.45</v>
      </c>
      <c r="X1079">
        <v>1.3440000000000001</v>
      </c>
      <c r="Y1079">
        <f t="shared" si="17"/>
        <v>6.6593446400000005</v>
      </c>
      <c r="Z1079">
        <v>0.09</v>
      </c>
      <c r="AA1079">
        <v>0.1</v>
      </c>
      <c r="AC1079">
        <v>2.46</v>
      </c>
      <c r="AD1079">
        <v>4.66</v>
      </c>
      <c r="AE1079">
        <v>3.75</v>
      </c>
      <c r="AF1079">
        <v>2.65</v>
      </c>
      <c r="AG1079">
        <v>0.59</v>
      </c>
      <c r="AJ1079">
        <v>29.69</v>
      </c>
      <c r="AK1079">
        <v>0.23</v>
      </c>
      <c r="AL1079">
        <v>107</v>
      </c>
      <c r="AM1079">
        <v>2.41</v>
      </c>
      <c r="AN1079">
        <v>565.77</v>
      </c>
      <c r="AO1079">
        <v>1000.61</v>
      </c>
      <c r="AP1079">
        <v>19.28</v>
      </c>
      <c r="AQ1079">
        <v>1.96</v>
      </c>
      <c r="AR1079">
        <v>225.26</v>
      </c>
      <c r="AS1079">
        <v>6.3</v>
      </c>
      <c r="AT1079">
        <v>12.08</v>
      </c>
      <c r="AU1079">
        <v>15.25</v>
      </c>
      <c r="AV1079">
        <v>11.41</v>
      </c>
      <c r="AW1079">
        <v>108.69</v>
      </c>
      <c r="BB1079">
        <v>1.61</v>
      </c>
      <c r="BE1079">
        <v>0.46</v>
      </c>
      <c r="BF1079">
        <v>1.1200000000000001</v>
      </c>
      <c r="BH1079">
        <v>16.16</v>
      </c>
      <c r="BI1079">
        <v>13.08</v>
      </c>
      <c r="BJ1079">
        <v>62.52</v>
      </c>
      <c r="BK1079">
        <v>117.3</v>
      </c>
      <c r="BL1079">
        <v>13.21</v>
      </c>
      <c r="BM1079">
        <v>46.14</v>
      </c>
      <c r="BN1079">
        <v>8.24</v>
      </c>
      <c r="BO1079">
        <v>9.01</v>
      </c>
      <c r="BP1079">
        <v>1.73</v>
      </c>
      <c r="BQ1079">
        <v>4.84</v>
      </c>
      <c r="BR1079">
        <v>0.82</v>
      </c>
      <c r="BS1079">
        <v>4.05</v>
      </c>
      <c r="BT1079">
        <v>0.77</v>
      </c>
      <c r="BU1079">
        <v>2.29</v>
      </c>
      <c r="BV1079">
        <v>0.3</v>
      </c>
      <c r="BW1079">
        <v>1.82</v>
      </c>
      <c r="BY1079">
        <v>81.3</v>
      </c>
      <c r="CA1079">
        <v>107</v>
      </c>
      <c r="CB1079">
        <v>565.77</v>
      </c>
      <c r="CD1079">
        <v>0.51200000000000001</v>
      </c>
      <c r="CE1079">
        <v>0.71031500000000003</v>
      </c>
      <c r="CI1079">
        <v>8.24</v>
      </c>
      <c r="CJ1079">
        <v>46.14</v>
      </c>
      <c r="CQ1079">
        <v>6.3</v>
      </c>
      <c r="CV1079">
        <v>1.96</v>
      </c>
      <c r="CW1079">
        <v>19.28</v>
      </c>
      <c r="DG1079" s="17"/>
      <c r="DO1079" s="18"/>
    </row>
    <row r="1080" spans="1:119" customFormat="1" x14ac:dyDescent="0.25">
      <c r="A1080" s="13" t="s">
        <v>111</v>
      </c>
      <c r="C1080" s="14" t="s">
        <v>1909</v>
      </c>
      <c r="L1080">
        <v>117.95</v>
      </c>
      <c r="M1080">
        <v>34.4</v>
      </c>
      <c r="N1080" s="14"/>
      <c r="O1080" s="14"/>
      <c r="P1080" s="14" t="s">
        <v>116</v>
      </c>
      <c r="Q1080" s="14" t="s">
        <v>117</v>
      </c>
      <c r="R1080" s="14" t="s">
        <v>118</v>
      </c>
      <c r="S1080">
        <v>63.59</v>
      </c>
      <c r="T1080">
        <v>0.7</v>
      </c>
      <c r="U1080">
        <v>18.440000000000001</v>
      </c>
      <c r="W1080">
        <v>4.66</v>
      </c>
      <c r="X1080" s="24">
        <v>13.27</v>
      </c>
      <c r="Y1080">
        <f t="shared" si="17"/>
        <v>16.6004787</v>
      </c>
      <c r="Z1080">
        <v>0.12</v>
      </c>
      <c r="AA1080">
        <v>0.12</v>
      </c>
      <c r="AC1080">
        <v>1.49</v>
      </c>
      <c r="AD1080">
        <v>4.01</v>
      </c>
      <c r="AE1080">
        <v>4.12</v>
      </c>
      <c r="AF1080">
        <v>2.64</v>
      </c>
      <c r="AG1080">
        <v>1.1499999999999999</v>
      </c>
      <c r="AJ1080">
        <v>7.77</v>
      </c>
      <c r="AK1080">
        <v>0.35</v>
      </c>
      <c r="AL1080">
        <v>48.6</v>
      </c>
      <c r="AM1080">
        <v>0.99</v>
      </c>
      <c r="AN1080">
        <v>530.98</v>
      </c>
      <c r="AO1080">
        <v>985.54</v>
      </c>
      <c r="AP1080">
        <v>10.41</v>
      </c>
      <c r="AQ1080">
        <v>0.96</v>
      </c>
      <c r="AR1080">
        <v>160.15</v>
      </c>
      <c r="AS1080">
        <v>4.17</v>
      </c>
      <c r="AT1080">
        <v>17.440000000000001</v>
      </c>
      <c r="AU1080">
        <v>17.399999999999999</v>
      </c>
      <c r="AV1080">
        <v>12.27</v>
      </c>
      <c r="AW1080">
        <v>52.63</v>
      </c>
      <c r="BB1080">
        <v>1.1599999999999999</v>
      </c>
      <c r="BE1080">
        <v>0.16</v>
      </c>
      <c r="BF1080">
        <v>1.05</v>
      </c>
      <c r="BH1080">
        <v>10.1</v>
      </c>
      <c r="BI1080">
        <v>18.91</v>
      </c>
      <c r="BJ1080">
        <v>47.21</v>
      </c>
      <c r="BK1080">
        <v>90.32</v>
      </c>
      <c r="BL1080">
        <v>10.73</v>
      </c>
      <c r="BM1080">
        <v>39.82</v>
      </c>
      <c r="BN1080">
        <v>7.42</v>
      </c>
      <c r="BO1080">
        <v>5.62</v>
      </c>
      <c r="BP1080">
        <v>1.62</v>
      </c>
      <c r="BQ1080">
        <v>6.01</v>
      </c>
      <c r="BR1080">
        <v>0.63</v>
      </c>
      <c r="BS1080">
        <v>4.3899999999999997</v>
      </c>
      <c r="BT1080">
        <v>0.91</v>
      </c>
      <c r="BU1080">
        <v>2.89</v>
      </c>
      <c r="BV1080">
        <v>0.47</v>
      </c>
      <c r="BW1080">
        <v>2.21</v>
      </c>
      <c r="BY1080">
        <v>70.489999999999995</v>
      </c>
      <c r="CA1080">
        <v>48.6</v>
      </c>
      <c r="CB1080">
        <v>530.98</v>
      </c>
      <c r="CD1080">
        <v>0.246</v>
      </c>
      <c r="CE1080">
        <v>0.70520099999999997</v>
      </c>
      <c r="CI1080">
        <v>7.42</v>
      </c>
      <c r="CJ1080">
        <v>39.82</v>
      </c>
      <c r="CQ1080">
        <v>4.17</v>
      </c>
      <c r="CV1080">
        <v>0.96</v>
      </c>
      <c r="CW1080">
        <v>10.41</v>
      </c>
      <c r="DG1080" s="17"/>
      <c r="DO1080" s="18"/>
    </row>
    <row r="1081" spans="1:119" customFormat="1" x14ac:dyDescent="0.25">
      <c r="A1081" s="13" t="s">
        <v>111</v>
      </c>
      <c r="C1081" s="14" t="s">
        <v>1910</v>
      </c>
      <c r="L1081">
        <v>118.6</v>
      </c>
      <c r="M1081">
        <v>34.659999999999997</v>
      </c>
      <c r="N1081" s="14"/>
      <c r="O1081" s="14"/>
      <c r="P1081" s="14" t="s">
        <v>116</v>
      </c>
      <c r="Q1081" s="14" t="s">
        <v>117</v>
      </c>
      <c r="R1081" s="14" t="s">
        <v>118</v>
      </c>
      <c r="S1081">
        <v>63.66</v>
      </c>
      <c r="T1081">
        <v>0.87</v>
      </c>
      <c r="U1081">
        <v>16.48</v>
      </c>
      <c r="W1081">
        <v>5.43</v>
      </c>
      <c r="X1081" s="24">
        <v>15.99</v>
      </c>
      <c r="Y1081">
        <f t="shared" si="17"/>
        <v>19.8179619</v>
      </c>
      <c r="Z1081">
        <v>0.09</v>
      </c>
      <c r="AA1081">
        <v>0.11</v>
      </c>
      <c r="AC1081">
        <v>2.4700000000000002</v>
      </c>
      <c r="AD1081">
        <v>4.82</v>
      </c>
      <c r="AE1081">
        <v>3.48</v>
      </c>
      <c r="AF1081">
        <v>2.42</v>
      </c>
      <c r="AG1081">
        <v>0.42</v>
      </c>
      <c r="AJ1081">
        <v>26.78</v>
      </c>
      <c r="AK1081">
        <v>0.22</v>
      </c>
      <c r="AL1081">
        <v>88.7</v>
      </c>
      <c r="AM1081">
        <v>1.61</v>
      </c>
      <c r="AN1081">
        <v>573.96</v>
      </c>
      <c r="AO1081">
        <v>858.95</v>
      </c>
      <c r="AP1081">
        <v>11.94</v>
      </c>
      <c r="AQ1081">
        <v>1.63</v>
      </c>
      <c r="AR1081">
        <v>142.72</v>
      </c>
      <c r="AS1081">
        <v>4.18</v>
      </c>
      <c r="AT1081">
        <v>13.02</v>
      </c>
      <c r="AU1081">
        <v>13.89</v>
      </c>
      <c r="AV1081">
        <v>12.35</v>
      </c>
      <c r="AW1081">
        <v>84.12</v>
      </c>
      <c r="BB1081">
        <v>2.2400000000000002</v>
      </c>
      <c r="BE1081">
        <v>0.28999999999999998</v>
      </c>
      <c r="BF1081">
        <v>0.78</v>
      </c>
      <c r="BH1081">
        <v>20.34</v>
      </c>
      <c r="BI1081">
        <v>39.92</v>
      </c>
      <c r="BJ1081">
        <v>34.200000000000003</v>
      </c>
      <c r="BK1081">
        <v>72.39</v>
      </c>
      <c r="BL1081">
        <v>8.0299999999999994</v>
      </c>
      <c r="BM1081">
        <v>32.39</v>
      </c>
      <c r="BN1081">
        <v>6.1</v>
      </c>
      <c r="BO1081">
        <v>9.7100000000000009</v>
      </c>
      <c r="BP1081">
        <v>1.64</v>
      </c>
      <c r="BQ1081">
        <v>4.2</v>
      </c>
      <c r="BR1081">
        <v>0.73</v>
      </c>
      <c r="BS1081">
        <v>3.58</v>
      </c>
      <c r="BT1081">
        <v>0.56999999999999995</v>
      </c>
      <c r="BU1081">
        <v>1.79</v>
      </c>
      <c r="BV1081">
        <v>0.31</v>
      </c>
      <c r="BW1081">
        <v>1.4</v>
      </c>
      <c r="BY1081">
        <v>108.36</v>
      </c>
      <c r="CA1081">
        <v>88.7</v>
      </c>
      <c r="CB1081">
        <v>573.96</v>
      </c>
      <c r="CD1081">
        <v>0.43099999999999999</v>
      </c>
      <c r="CE1081">
        <v>0.70953100000000002</v>
      </c>
      <c r="CI1081">
        <v>6.1</v>
      </c>
      <c r="CJ1081">
        <v>32.39</v>
      </c>
      <c r="CQ1081">
        <v>4.18</v>
      </c>
      <c r="CV1081">
        <v>1.63</v>
      </c>
      <c r="CW1081">
        <v>11.94</v>
      </c>
      <c r="DG1081" s="17"/>
      <c r="DO1081" s="18"/>
    </row>
    <row r="1082" spans="1:119" customFormat="1" x14ac:dyDescent="0.25">
      <c r="A1082" s="13" t="s">
        <v>111</v>
      </c>
      <c r="C1082" s="14" t="s">
        <v>1911</v>
      </c>
      <c r="L1082" s="14">
        <v>-118.0484</v>
      </c>
      <c r="M1082" s="14">
        <v>34.1815</v>
      </c>
      <c r="N1082" s="14"/>
      <c r="O1082" s="14"/>
      <c r="P1082" s="14" t="s">
        <v>116</v>
      </c>
      <c r="Q1082" s="14" t="s">
        <v>117</v>
      </c>
      <c r="R1082" s="14" t="s">
        <v>118</v>
      </c>
      <c r="S1082">
        <v>63.68</v>
      </c>
      <c r="T1082">
        <v>0.76</v>
      </c>
      <c r="U1082">
        <v>16.579999999999998</v>
      </c>
      <c r="W1082">
        <v>5.29</v>
      </c>
      <c r="X1082" s="24">
        <v>19.48</v>
      </c>
      <c r="Y1082">
        <f t="shared" si="17"/>
        <v>22.818298800000001</v>
      </c>
      <c r="Z1082">
        <v>0.08</v>
      </c>
      <c r="AA1082">
        <v>0.1</v>
      </c>
      <c r="AC1082">
        <v>2.44</v>
      </c>
      <c r="AD1082">
        <v>4.49</v>
      </c>
      <c r="AE1082">
        <v>3.58</v>
      </c>
      <c r="AF1082">
        <v>2.85</v>
      </c>
      <c r="AG1082">
        <v>1.0900000000000001</v>
      </c>
      <c r="AJ1082">
        <v>35.880000000000003</v>
      </c>
      <c r="AK1082">
        <v>0.23</v>
      </c>
      <c r="AL1082">
        <v>88.7</v>
      </c>
      <c r="AM1082">
        <v>1.07</v>
      </c>
      <c r="AN1082">
        <v>716.65</v>
      </c>
      <c r="AO1082">
        <v>1139.8399999999999</v>
      </c>
      <c r="AP1082">
        <v>18.510000000000002</v>
      </c>
      <c r="AQ1082">
        <v>3.33</v>
      </c>
      <c r="AR1082">
        <v>204.36</v>
      </c>
      <c r="AS1082">
        <v>5.44</v>
      </c>
      <c r="AT1082">
        <v>9.89</v>
      </c>
      <c r="AU1082">
        <v>13.91</v>
      </c>
      <c r="AV1082">
        <v>53.59</v>
      </c>
      <c r="AW1082">
        <v>77.72</v>
      </c>
      <c r="BB1082">
        <v>2.4700000000000002</v>
      </c>
      <c r="BE1082">
        <v>0.53</v>
      </c>
      <c r="BF1082">
        <v>0.71</v>
      </c>
      <c r="BH1082">
        <v>19.75</v>
      </c>
      <c r="BI1082">
        <v>26.65</v>
      </c>
      <c r="BJ1082">
        <v>47.55</v>
      </c>
      <c r="BK1082">
        <v>94.32</v>
      </c>
      <c r="BL1082">
        <v>10.85</v>
      </c>
      <c r="BM1082">
        <v>37.159999999999997</v>
      </c>
      <c r="BN1082">
        <v>7.45</v>
      </c>
      <c r="BO1082">
        <v>10.35</v>
      </c>
      <c r="BP1082">
        <v>1.47</v>
      </c>
      <c r="BQ1082">
        <v>5.14</v>
      </c>
      <c r="BR1082">
        <v>0.69</v>
      </c>
      <c r="BS1082">
        <v>3.57</v>
      </c>
      <c r="BT1082">
        <v>0.78</v>
      </c>
      <c r="BU1082">
        <v>1.73</v>
      </c>
      <c r="BV1082">
        <v>0.31</v>
      </c>
      <c r="BW1082">
        <v>1.55</v>
      </c>
      <c r="BY1082">
        <v>95.91</v>
      </c>
      <c r="CA1082">
        <v>88.7</v>
      </c>
      <c r="CB1082">
        <v>716.65</v>
      </c>
      <c r="CD1082">
        <v>0.37</v>
      </c>
      <c r="CE1082">
        <v>0.70891199999999999</v>
      </c>
      <c r="CI1082">
        <v>7.45</v>
      </c>
      <c r="CJ1082">
        <v>37.159999999999997</v>
      </c>
      <c r="CQ1082">
        <v>5.44</v>
      </c>
      <c r="CV1082">
        <v>3.33</v>
      </c>
      <c r="CW1082">
        <v>18.510000000000002</v>
      </c>
      <c r="DG1082" s="17"/>
      <c r="DO1082" s="18"/>
    </row>
    <row r="1083" spans="1:119" customFormat="1" x14ac:dyDescent="0.25">
      <c r="A1083" s="13" t="s">
        <v>111</v>
      </c>
      <c r="C1083" s="14" t="s">
        <v>1912</v>
      </c>
      <c r="L1083" s="14">
        <v>-116.708</v>
      </c>
      <c r="M1083" s="14">
        <v>34.328000000000003</v>
      </c>
      <c r="N1083" s="14"/>
      <c r="O1083" s="14"/>
      <c r="P1083" s="14" t="s">
        <v>116</v>
      </c>
      <c r="Q1083" s="14" t="s">
        <v>117</v>
      </c>
      <c r="R1083" s="14" t="s">
        <v>118</v>
      </c>
      <c r="S1083">
        <v>63.7</v>
      </c>
      <c r="T1083">
        <v>0.75</v>
      </c>
      <c r="U1083">
        <v>16.7</v>
      </c>
      <c r="W1083">
        <v>4.76</v>
      </c>
      <c r="X1083">
        <v>5.17</v>
      </c>
      <c r="Y1083">
        <f t="shared" si="17"/>
        <v>9.4120176999999998</v>
      </c>
      <c r="Z1083">
        <v>0.09</v>
      </c>
      <c r="AC1083">
        <v>2.16</v>
      </c>
      <c r="AD1083">
        <v>4.38</v>
      </c>
      <c r="AE1083">
        <v>3.31</v>
      </c>
      <c r="AF1083">
        <v>3.31</v>
      </c>
      <c r="AG1083">
        <v>1.35</v>
      </c>
      <c r="AK1083">
        <v>0.22</v>
      </c>
      <c r="AQ1083">
        <v>1.86</v>
      </c>
      <c r="BY1083">
        <v>13.2</v>
      </c>
      <c r="CV1083">
        <v>1.86</v>
      </c>
      <c r="DG1083" s="17"/>
      <c r="DO1083" s="18"/>
    </row>
    <row r="1084" spans="1:119" customFormat="1" x14ac:dyDescent="0.25">
      <c r="A1084" s="13" t="s">
        <v>111</v>
      </c>
      <c r="C1084" s="14" t="s">
        <v>1913</v>
      </c>
      <c r="L1084" s="14">
        <v>-116.97620000000001</v>
      </c>
      <c r="M1084" s="14">
        <v>34.117899999999999</v>
      </c>
      <c r="N1084" s="14"/>
      <c r="O1084" s="14"/>
      <c r="P1084" s="14" t="s">
        <v>116</v>
      </c>
      <c r="Q1084" s="14" t="s">
        <v>117</v>
      </c>
      <c r="R1084" s="14" t="s">
        <v>118</v>
      </c>
      <c r="S1084">
        <v>63.74</v>
      </c>
      <c r="T1084">
        <v>0.63</v>
      </c>
      <c r="U1084">
        <v>16.88</v>
      </c>
      <c r="W1084">
        <v>4.3600000000000003</v>
      </c>
      <c r="X1084" s="24">
        <v>19.09</v>
      </c>
      <c r="Y1084">
        <f t="shared" si="17"/>
        <v>21.537372899999998</v>
      </c>
      <c r="Z1084">
        <v>0.09</v>
      </c>
      <c r="AA1084">
        <v>0.11</v>
      </c>
      <c r="AC1084">
        <v>1.43</v>
      </c>
      <c r="AD1084">
        <v>4.4000000000000004</v>
      </c>
      <c r="AE1084">
        <v>3.78</v>
      </c>
      <c r="AF1084">
        <v>4.53</v>
      </c>
      <c r="AG1084">
        <v>0.62</v>
      </c>
      <c r="AJ1084">
        <v>16.88</v>
      </c>
      <c r="AK1084">
        <v>0.2</v>
      </c>
      <c r="AL1084">
        <v>94.5</v>
      </c>
      <c r="AM1084">
        <v>1.42</v>
      </c>
      <c r="AN1084">
        <v>808.27</v>
      </c>
      <c r="AO1084">
        <v>734.27</v>
      </c>
      <c r="AP1084">
        <v>9.4</v>
      </c>
      <c r="AQ1084">
        <v>1.64</v>
      </c>
      <c r="AR1084">
        <v>205.87</v>
      </c>
      <c r="AS1084">
        <v>5.07</v>
      </c>
      <c r="AT1084">
        <v>10.73</v>
      </c>
      <c r="AU1084">
        <v>20.2</v>
      </c>
      <c r="AV1084">
        <v>20.21</v>
      </c>
      <c r="AW1084">
        <v>66.67</v>
      </c>
      <c r="BB1084">
        <v>1.81</v>
      </c>
      <c r="BE1084">
        <v>0.14000000000000001</v>
      </c>
      <c r="BF1084">
        <v>0.56000000000000005</v>
      </c>
      <c r="BH1084">
        <v>10.42</v>
      </c>
      <c r="BI1084">
        <v>7.79</v>
      </c>
      <c r="BJ1084">
        <v>30.15</v>
      </c>
      <c r="BK1084">
        <v>58.98</v>
      </c>
      <c r="BL1084">
        <v>7.29</v>
      </c>
      <c r="BM1084">
        <v>24.79</v>
      </c>
      <c r="BN1084">
        <v>5.49</v>
      </c>
      <c r="BO1084">
        <v>8.66</v>
      </c>
      <c r="BP1084">
        <v>1.32</v>
      </c>
      <c r="BQ1084">
        <v>4.1399999999999997</v>
      </c>
      <c r="BR1084">
        <v>0.68</v>
      </c>
      <c r="BS1084">
        <v>3.84</v>
      </c>
      <c r="BT1084">
        <v>0.77</v>
      </c>
      <c r="BU1084">
        <v>1.98</v>
      </c>
      <c r="BV1084">
        <v>0.28000000000000003</v>
      </c>
      <c r="BW1084">
        <v>2.02</v>
      </c>
      <c r="BY1084">
        <v>84.6</v>
      </c>
      <c r="CA1084">
        <v>94.5</v>
      </c>
      <c r="CB1084">
        <v>808.27</v>
      </c>
      <c r="CD1084">
        <v>0.35899999999999999</v>
      </c>
      <c r="CE1084">
        <v>0.71105499999999999</v>
      </c>
      <c r="CI1084">
        <v>5.49</v>
      </c>
      <c r="CJ1084">
        <v>24.79</v>
      </c>
      <c r="CQ1084">
        <v>5.07</v>
      </c>
      <c r="CV1084">
        <v>1.64</v>
      </c>
      <c r="CW1084">
        <v>9.4</v>
      </c>
      <c r="DG1084" s="17"/>
      <c r="DO1084" s="18"/>
    </row>
    <row r="1085" spans="1:119" customFormat="1" x14ac:dyDescent="0.25">
      <c r="A1085" s="13" t="s">
        <v>111</v>
      </c>
      <c r="C1085" s="14" t="s">
        <v>1914</v>
      </c>
      <c r="L1085" s="14">
        <v>-116.63549999999999</v>
      </c>
      <c r="M1085" s="14">
        <v>34.327300000000001</v>
      </c>
      <c r="N1085" s="14"/>
      <c r="O1085" s="14"/>
      <c r="P1085" s="14" t="s">
        <v>116</v>
      </c>
      <c r="Q1085" s="14" t="s">
        <v>117</v>
      </c>
      <c r="R1085" s="14" t="s">
        <v>118</v>
      </c>
      <c r="S1085">
        <v>63.94</v>
      </c>
      <c r="T1085">
        <v>0.59</v>
      </c>
      <c r="U1085">
        <v>16.149999999999999</v>
      </c>
      <c r="W1085">
        <v>5.2</v>
      </c>
      <c r="X1085" s="24">
        <v>18.61</v>
      </c>
      <c r="Y1085">
        <f t="shared" si="17"/>
        <v>21.945464099999999</v>
      </c>
      <c r="Z1085">
        <v>0.09</v>
      </c>
      <c r="AA1085">
        <v>0.11</v>
      </c>
      <c r="AC1085">
        <v>2.5099999999999998</v>
      </c>
      <c r="AD1085">
        <v>4.62</v>
      </c>
      <c r="AE1085">
        <v>3.69</v>
      </c>
      <c r="AF1085">
        <v>2.91</v>
      </c>
      <c r="AG1085">
        <v>0.54</v>
      </c>
      <c r="AJ1085">
        <v>37.340000000000003</v>
      </c>
      <c r="AK1085">
        <v>0.18</v>
      </c>
      <c r="AL1085">
        <v>96.1</v>
      </c>
      <c r="AM1085">
        <v>0.85</v>
      </c>
      <c r="AN1085">
        <v>338.71</v>
      </c>
      <c r="AO1085">
        <v>757.3</v>
      </c>
      <c r="AP1085">
        <v>17.23</v>
      </c>
      <c r="AQ1085">
        <v>1.55</v>
      </c>
      <c r="AR1085">
        <v>201.83</v>
      </c>
      <c r="AS1085">
        <v>5.29</v>
      </c>
      <c r="AT1085">
        <v>12.99</v>
      </c>
      <c r="AU1085">
        <v>37.11</v>
      </c>
      <c r="AV1085">
        <v>58.48</v>
      </c>
      <c r="AW1085">
        <v>72.790000000000006</v>
      </c>
      <c r="BB1085">
        <v>2.31</v>
      </c>
      <c r="BE1085">
        <v>0.66</v>
      </c>
      <c r="BF1085">
        <v>0.81</v>
      </c>
      <c r="BH1085">
        <v>17.86</v>
      </c>
      <c r="BI1085">
        <v>16.72</v>
      </c>
      <c r="BJ1085">
        <v>54.74</v>
      </c>
      <c r="BK1085">
        <v>112.42</v>
      </c>
      <c r="BL1085">
        <v>12.71</v>
      </c>
      <c r="BM1085">
        <v>43.94</v>
      </c>
      <c r="BN1085">
        <v>8.3699999999999992</v>
      </c>
      <c r="BO1085">
        <v>15.87</v>
      </c>
      <c r="BP1085">
        <v>1.45</v>
      </c>
      <c r="BQ1085">
        <v>7</v>
      </c>
      <c r="BR1085">
        <v>1.18</v>
      </c>
      <c r="BS1085">
        <v>6.93</v>
      </c>
      <c r="BT1085">
        <v>1.4</v>
      </c>
      <c r="BU1085">
        <v>4.09</v>
      </c>
      <c r="BV1085">
        <v>0.61</v>
      </c>
      <c r="BW1085">
        <v>3.86</v>
      </c>
      <c r="BY1085">
        <v>81.680000000000007</v>
      </c>
      <c r="CA1085">
        <v>96.1</v>
      </c>
      <c r="CB1085">
        <v>338.71</v>
      </c>
      <c r="CD1085">
        <v>0.85499999999999998</v>
      </c>
      <c r="CE1085">
        <v>0.72430899999999998</v>
      </c>
      <c r="CI1085">
        <v>8.3699999999999992</v>
      </c>
      <c r="CJ1085">
        <v>43.94</v>
      </c>
      <c r="CQ1085">
        <v>5.29</v>
      </c>
      <c r="CV1085">
        <v>1.55</v>
      </c>
      <c r="CW1085">
        <v>17.23</v>
      </c>
      <c r="DG1085" s="17"/>
      <c r="DO1085" s="18"/>
    </row>
    <row r="1086" spans="1:119" customFormat="1" x14ac:dyDescent="0.25">
      <c r="A1086" s="13" t="s">
        <v>111</v>
      </c>
      <c r="C1086" s="14" t="s">
        <v>1915</v>
      </c>
      <c r="L1086" s="14">
        <v>-117.38930000000001</v>
      </c>
      <c r="M1086" s="14">
        <v>34.299100000000003</v>
      </c>
      <c r="N1086" s="14"/>
      <c r="O1086" s="14"/>
      <c r="P1086" s="14" t="s">
        <v>116</v>
      </c>
      <c r="Q1086" s="14" t="s">
        <v>117</v>
      </c>
      <c r="R1086" s="14" t="s">
        <v>118</v>
      </c>
      <c r="S1086">
        <v>63.99</v>
      </c>
      <c r="T1086">
        <v>0.79</v>
      </c>
      <c r="U1086">
        <v>17.55</v>
      </c>
      <c r="W1086">
        <v>4.05</v>
      </c>
      <c r="X1086" s="24">
        <v>17.690000000000001</v>
      </c>
      <c r="Y1086">
        <f t="shared" si="17"/>
        <v>19.967638900000001</v>
      </c>
      <c r="Z1086">
        <v>0.1</v>
      </c>
      <c r="AA1086">
        <v>0.12</v>
      </c>
      <c r="AC1086">
        <v>1.96</v>
      </c>
      <c r="AD1086">
        <v>4.3499999999999996</v>
      </c>
      <c r="AE1086">
        <v>3.63</v>
      </c>
      <c r="AF1086">
        <v>2.98</v>
      </c>
      <c r="AG1086">
        <v>0.65</v>
      </c>
      <c r="AJ1086">
        <v>16.52</v>
      </c>
      <c r="AK1086">
        <v>0.22</v>
      </c>
      <c r="AL1086">
        <v>98.9</v>
      </c>
      <c r="AM1086">
        <v>0.98</v>
      </c>
      <c r="AN1086">
        <v>571.66</v>
      </c>
      <c r="AO1086">
        <v>856.61</v>
      </c>
      <c r="AP1086">
        <v>18.309999999999999</v>
      </c>
      <c r="AQ1086">
        <v>1.71</v>
      </c>
      <c r="AR1086">
        <v>225.62</v>
      </c>
      <c r="AS1086">
        <v>6.22</v>
      </c>
      <c r="AT1086">
        <v>13.7</v>
      </c>
      <c r="AU1086">
        <v>25.8</v>
      </c>
      <c r="AV1086">
        <v>14.97</v>
      </c>
      <c r="AW1086">
        <v>72.88</v>
      </c>
      <c r="BB1086">
        <v>1.74</v>
      </c>
      <c r="BE1086">
        <v>0.2</v>
      </c>
      <c r="BF1086">
        <v>1.45</v>
      </c>
      <c r="BH1086">
        <v>11.88</v>
      </c>
      <c r="BI1086">
        <v>6.51</v>
      </c>
      <c r="BJ1086">
        <v>37.729999999999997</v>
      </c>
      <c r="BK1086">
        <v>78.150000000000006</v>
      </c>
      <c r="BL1086">
        <v>9.84</v>
      </c>
      <c r="BM1086">
        <v>38.450000000000003</v>
      </c>
      <c r="BN1086">
        <v>8.5</v>
      </c>
      <c r="BO1086">
        <v>11.34</v>
      </c>
      <c r="BP1086">
        <v>1.88</v>
      </c>
      <c r="BQ1086">
        <v>6.65</v>
      </c>
      <c r="BR1086">
        <v>0.92</v>
      </c>
      <c r="BS1086">
        <v>5.3</v>
      </c>
      <c r="BT1086">
        <v>1.33</v>
      </c>
      <c r="BU1086">
        <v>2.97</v>
      </c>
      <c r="BV1086">
        <v>0.33</v>
      </c>
      <c r="BW1086">
        <v>2.71</v>
      </c>
      <c r="BY1086">
        <v>85.73</v>
      </c>
      <c r="CA1086">
        <v>98.9</v>
      </c>
      <c r="CB1086">
        <v>571.66</v>
      </c>
      <c r="CD1086">
        <v>0.501</v>
      </c>
      <c r="CE1086">
        <v>0.71025000000000005</v>
      </c>
      <c r="CI1086">
        <v>8.5</v>
      </c>
      <c r="CJ1086">
        <v>38.450000000000003</v>
      </c>
      <c r="CQ1086">
        <v>6.22</v>
      </c>
      <c r="CV1086">
        <v>1.71</v>
      </c>
      <c r="CW1086">
        <v>18.309999999999999</v>
      </c>
      <c r="DG1086" s="17"/>
      <c r="DO1086" s="18"/>
    </row>
    <row r="1087" spans="1:119" customFormat="1" x14ac:dyDescent="0.25">
      <c r="A1087" s="13" t="s">
        <v>111</v>
      </c>
      <c r="C1087" s="14" t="s">
        <v>1916</v>
      </c>
      <c r="L1087" s="14">
        <v>-116.964</v>
      </c>
      <c r="M1087" s="14">
        <v>34.340000000000003</v>
      </c>
      <c r="N1087" s="14"/>
      <c r="O1087" s="14"/>
      <c r="P1087" s="14" t="s">
        <v>116</v>
      </c>
      <c r="Q1087" s="14" t="s">
        <v>117</v>
      </c>
      <c r="R1087" s="14" t="s">
        <v>118</v>
      </c>
      <c r="S1087">
        <v>64.099999999999994</v>
      </c>
      <c r="T1087">
        <v>0.72</v>
      </c>
      <c r="U1087">
        <v>17.3</v>
      </c>
      <c r="X1087" s="24">
        <v>15.65</v>
      </c>
      <c r="Y1087">
        <f t="shared" si="17"/>
        <v>14.0820265</v>
      </c>
      <c r="Z1087">
        <v>0.14000000000000001</v>
      </c>
      <c r="AA1087">
        <v>0.18</v>
      </c>
      <c r="AC1087">
        <v>0.9</v>
      </c>
      <c r="AD1087">
        <v>2.2000000000000002</v>
      </c>
      <c r="AE1087">
        <v>6</v>
      </c>
      <c r="AF1087">
        <v>3.47</v>
      </c>
      <c r="AG1087">
        <v>0.55000000000000004</v>
      </c>
      <c r="AJ1087">
        <v>12.81</v>
      </c>
      <c r="AK1087">
        <v>0.19</v>
      </c>
      <c r="AL1087">
        <v>64</v>
      </c>
      <c r="AM1087">
        <v>0.86</v>
      </c>
      <c r="AN1087">
        <v>375.29</v>
      </c>
      <c r="AO1087">
        <v>2197.2600000000002</v>
      </c>
      <c r="AP1087">
        <v>8.89</v>
      </c>
      <c r="AQ1087">
        <v>1.06</v>
      </c>
      <c r="AR1087">
        <v>779.87</v>
      </c>
      <c r="AS1087">
        <v>13.82</v>
      </c>
      <c r="AT1087">
        <v>10.38</v>
      </c>
      <c r="AU1087">
        <v>30.7</v>
      </c>
      <c r="AV1087">
        <v>18.850000000000001</v>
      </c>
      <c r="AW1087">
        <v>62.6</v>
      </c>
      <c r="BB1087">
        <v>1.74</v>
      </c>
      <c r="BE1087">
        <v>0.62</v>
      </c>
      <c r="BF1087">
        <v>0.45</v>
      </c>
      <c r="BH1087">
        <v>3.43</v>
      </c>
      <c r="BI1087">
        <v>2.27</v>
      </c>
      <c r="BJ1087">
        <v>71.739999999999995</v>
      </c>
      <c r="BK1087">
        <v>153.15</v>
      </c>
      <c r="BL1087">
        <v>16.309999999999999</v>
      </c>
      <c r="BM1087">
        <v>61.51</v>
      </c>
      <c r="BN1087">
        <v>10.02</v>
      </c>
      <c r="BO1087">
        <v>8.64</v>
      </c>
      <c r="BP1087">
        <v>3.03</v>
      </c>
      <c r="BQ1087">
        <v>6.69</v>
      </c>
      <c r="BR1087">
        <v>1.07</v>
      </c>
      <c r="BS1087">
        <v>5.52</v>
      </c>
      <c r="BT1087">
        <v>1</v>
      </c>
      <c r="BU1087">
        <v>3.32</v>
      </c>
      <c r="BV1087">
        <v>0.5</v>
      </c>
      <c r="BW1087">
        <v>3.02</v>
      </c>
      <c r="BY1087">
        <v>24.91</v>
      </c>
      <c r="CA1087">
        <v>64</v>
      </c>
      <c r="CB1087">
        <v>375.29</v>
      </c>
      <c r="CD1087">
        <v>0.56100000000000005</v>
      </c>
      <c r="CE1087">
        <v>0.71124200000000004</v>
      </c>
      <c r="CI1087">
        <v>10.02</v>
      </c>
      <c r="CJ1087">
        <v>61.51</v>
      </c>
      <c r="CQ1087">
        <v>13.82</v>
      </c>
      <c r="CV1087">
        <v>1.06</v>
      </c>
      <c r="CW1087">
        <v>8.89</v>
      </c>
      <c r="DG1087" s="17"/>
      <c r="DO1087" s="18"/>
    </row>
    <row r="1088" spans="1:119" customFormat="1" x14ac:dyDescent="0.25">
      <c r="A1088" s="13" t="s">
        <v>111</v>
      </c>
      <c r="C1088" s="14" t="s">
        <v>1917</v>
      </c>
      <c r="L1088" s="14">
        <v>-117.28100000000001</v>
      </c>
      <c r="M1088" s="14">
        <v>34.228999999999999</v>
      </c>
      <c r="N1088" s="14"/>
      <c r="O1088" s="14"/>
      <c r="P1088" s="14" t="s">
        <v>116</v>
      </c>
      <c r="Q1088" s="14" t="s">
        <v>117</v>
      </c>
      <c r="R1088" s="14"/>
      <c r="S1088">
        <v>64.11</v>
      </c>
      <c r="T1088">
        <v>0.92</v>
      </c>
      <c r="U1088">
        <v>16.670000000000002</v>
      </c>
      <c r="W1088">
        <v>4.46</v>
      </c>
      <c r="X1088" s="24">
        <v>15.57</v>
      </c>
      <c r="Y1088">
        <f t="shared" si="17"/>
        <v>18.470041699999999</v>
      </c>
      <c r="Z1088">
        <v>7.0000000000000007E-2</v>
      </c>
      <c r="AA1088">
        <v>0.09</v>
      </c>
      <c r="AC1088">
        <v>2.4</v>
      </c>
      <c r="AD1088">
        <v>5</v>
      </c>
      <c r="AE1088">
        <v>3.42</v>
      </c>
      <c r="AF1088">
        <v>3.35</v>
      </c>
      <c r="AG1088">
        <v>0.64</v>
      </c>
      <c r="AJ1088">
        <v>23.41</v>
      </c>
      <c r="AK1088">
        <v>0.26</v>
      </c>
      <c r="AL1088">
        <v>116</v>
      </c>
      <c r="AM1088">
        <v>2.13</v>
      </c>
      <c r="AN1088">
        <v>656.2</v>
      </c>
      <c r="AO1088">
        <v>1022.27</v>
      </c>
      <c r="AP1088">
        <v>18.399999999999999</v>
      </c>
      <c r="AQ1088">
        <v>2.6</v>
      </c>
      <c r="AR1088">
        <v>187.44</v>
      </c>
      <c r="AS1088">
        <v>4.62</v>
      </c>
      <c r="AT1088">
        <v>13.59</v>
      </c>
      <c r="AU1088">
        <v>17.420000000000002</v>
      </c>
      <c r="AV1088">
        <v>17.36</v>
      </c>
      <c r="AW1088">
        <v>71.56</v>
      </c>
      <c r="BB1088">
        <v>1.87</v>
      </c>
      <c r="BE1088">
        <v>0.2</v>
      </c>
      <c r="BF1088">
        <v>1.0900000000000001</v>
      </c>
      <c r="BH1088">
        <v>10.8</v>
      </c>
      <c r="BI1088">
        <v>17.64</v>
      </c>
      <c r="BJ1088">
        <v>36.97</v>
      </c>
      <c r="BK1088">
        <v>75.680000000000007</v>
      </c>
      <c r="BL1088">
        <v>8.83</v>
      </c>
      <c r="BM1088">
        <v>34.53</v>
      </c>
      <c r="BN1088">
        <v>6.56</v>
      </c>
      <c r="BO1088">
        <v>10.11</v>
      </c>
      <c r="BP1088">
        <v>1.58</v>
      </c>
      <c r="BQ1088">
        <v>4.6100000000000003</v>
      </c>
      <c r="BR1088">
        <v>0.68</v>
      </c>
      <c r="BS1088">
        <v>3.35</v>
      </c>
      <c r="BT1088">
        <v>0.64</v>
      </c>
      <c r="BU1088">
        <v>1.78</v>
      </c>
      <c r="BV1088">
        <v>0.22</v>
      </c>
      <c r="BW1088">
        <v>1.48</v>
      </c>
      <c r="BY1088">
        <v>91.34</v>
      </c>
      <c r="CA1088">
        <v>116</v>
      </c>
      <c r="CB1088">
        <v>656.2</v>
      </c>
      <c r="CD1088">
        <v>0.495</v>
      </c>
      <c r="CE1088">
        <v>0.71029100000000001</v>
      </c>
      <c r="CI1088">
        <v>6.56</v>
      </c>
      <c r="CJ1088">
        <v>34.53</v>
      </c>
      <c r="CQ1088">
        <v>4.62</v>
      </c>
      <c r="CV1088">
        <v>2.6</v>
      </c>
      <c r="CW1088">
        <v>18.399999999999999</v>
      </c>
      <c r="DG1088" s="17"/>
      <c r="DO1088" s="18"/>
    </row>
    <row r="1089" spans="1:119" customFormat="1" x14ac:dyDescent="0.25">
      <c r="A1089" s="13" t="s">
        <v>111</v>
      </c>
      <c r="C1089" s="14" t="s">
        <v>1918</v>
      </c>
      <c r="L1089" s="14">
        <v>-116.9933</v>
      </c>
      <c r="M1089" s="14">
        <v>34.475499999999997</v>
      </c>
      <c r="N1089" s="14"/>
      <c r="O1089" s="14"/>
      <c r="P1089" s="14" t="s">
        <v>116</v>
      </c>
      <c r="Q1089" s="14" t="s">
        <v>117</v>
      </c>
      <c r="R1089" s="14" t="s">
        <v>118</v>
      </c>
      <c r="S1089">
        <v>64.400000000000006</v>
      </c>
      <c r="T1089">
        <v>0.23</v>
      </c>
      <c r="U1089">
        <v>18.600000000000001</v>
      </c>
      <c r="X1089" s="24">
        <v>14.37</v>
      </c>
      <c r="Y1089">
        <f t="shared" si="17"/>
        <v>12.930269699999998</v>
      </c>
      <c r="Z1089">
        <v>0.09</v>
      </c>
      <c r="AA1089">
        <v>0.11</v>
      </c>
      <c r="AC1089">
        <v>0.13</v>
      </c>
      <c r="AD1089">
        <v>2.2000000000000002</v>
      </c>
      <c r="AE1089">
        <v>6.13</v>
      </c>
      <c r="AF1089">
        <v>5.47</v>
      </c>
      <c r="AG1089">
        <v>0.35</v>
      </c>
      <c r="AJ1089">
        <v>9.68</v>
      </c>
      <c r="AK1089">
        <v>7.0000000000000007E-2</v>
      </c>
      <c r="AL1089">
        <v>186</v>
      </c>
      <c r="AM1089">
        <v>3.12</v>
      </c>
      <c r="AN1089">
        <v>1284.9100000000001</v>
      </c>
      <c r="AO1089">
        <v>2204.5700000000002</v>
      </c>
      <c r="AP1089">
        <v>5.82</v>
      </c>
      <c r="AQ1089">
        <v>2.0699999999999998</v>
      </c>
      <c r="AR1089">
        <v>168.1</v>
      </c>
      <c r="AS1089">
        <v>4.76</v>
      </c>
      <c r="AT1089">
        <v>17.27</v>
      </c>
      <c r="AU1089">
        <v>17.100000000000001</v>
      </c>
      <c r="AV1089">
        <v>68.819999999999993</v>
      </c>
      <c r="AW1089">
        <v>70.349999999999994</v>
      </c>
      <c r="BB1089">
        <v>1.26</v>
      </c>
      <c r="BE1089">
        <v>0.28999999999999998</v>
      </c>
      <c r="BF1089">
        <v>0.65</v>
      </c>
      <c r="BH1089">
        <v>7.11</v>
      </c>
      <c r="BI1089">
        <v>3.59</v>
      </c>
      <c r="BJ1089">
        <v>19.89</v>
      </c>
      <c r="BK1089">
        <v>34.53</v>
      </c>
      <c r="BL1089">
        <v>3.82</v>
      </c>
      <c r="BM1089">
        <v>15.19</v>
      </c>
      <c r="BN1089">
        <v>3.17</v>
      </c>
      <c r="BO1089">
        <v>4.95</v>
      </c>
      <c r="BP1089">
        <v>0.98</v>
      </c>
      <c r="BQ1089">
        <v>2.68</v>
      </c>
      <c r="BR1089">
        <v>0.44</v>
      </c>
      <c r="BS1089">
        <v>2.5099999999999998</v>
      </c>
      <c r="BT1089">
        <v>0.51</v>
      </c>
      <c r="BU1089">
        <v>1.77</v>
      </c>
      <c r="BV1089">
        <v>0.34</v>
      </c>
      <c r="BW1089">
        <v>2.04</v>
      </c>
      <c r="BY1089">
        <v>45.87</v>
      </c>
      <c r="CA1089">
        <v>186</v>
      </c>
      <c r="CB1089">
        <v>1284.9100000000001</v>
      </c>
      <c r="CD1089">
        <v>0.44500000000000001</v>
      </c>
      <c r="CE1089">
        <v>0.70862000000000003</v>
      </c>
      <c r="CI1089">
        <v>3.17</v>
      </c>
      <c r="CJ1089">
        <v>15.19</v>
      </c>
      <c r="CQ1089">
        <v>4.76</v>
      </c>
      <c r="CV1089">
        <v>2.0699999999999998</v>
      </c>
      <c r="CW1089">
        <v>5.82</v>
      </c>
      <c r="DG1089" s="17"/>
      <c r="DO1089" s="18"/>
    </row>
    <row r="1090" spans="1:119" customFormat="1" x14ac:dyDescent="0.25">
      <c r="A1090" s="13" t="s">
        <v>111</v>
      </c>
      <c r="C1090" s="14" t="s">
        <v>1919</v>
      </c>
      <c r="L1090">
        <v>116.08</v>
      </c>
      <c r="M1090">
        <v>34</v>
      </c>
      <c r="N1090" s="70"/>
      <c r="O1090" s="70"/>
      <c r="P1090" s="70" t="s">
        <v>116</v>
      </c>
      <c r="Q1090" s="70" t="s">
        <v>117</v>
      </c>
      <c r="R1090" s="14" t="s">
        <v>118</v>
      </c>
      <c r="S1090">
        <v>64.45</v>
      </c>
      <c r="T1090">
        <v>0.92</v>
      </c>
      <c r="U1090">
        <v>15.64</v>
      </c>
      <c r="W1090">
        <v>5.4</v>
      </c>
      <c r="X1090" s="24">
        <v>16.059999999999999</v>
      </c>
      <c r="Y1090">
        <f t="shared" si="17"/>
        <v>19.850948599999999</v>
      </c>
      <c r="Z1090">
        <v>0.11</v>
      </c>
      <c r="AA1090">
        <v>0.12</v>
      </c>
      <c r="AC1090">
        <v>2.0099999999999998</v>
      </c>
      <c r="AD1090">
        <v>5</v>
      </c>
      <c r="AE1090">
        <v>3.25</v>
      </c>
      <c r="AF1090">
        <v>3.15</v>
      </c>
      <c r="AG1090">
        <v>0.54</v>
      </c>
      <c r="AJ1090">
        <v>34.020000000000003</v>
      </c>
      <c r="AK1090">
        <v>0.24</v>
      </c>
      <c r="AL1090">
        <v>106</v>
      </c>
      <c r="AM1090">
        <v>1.45</v>
      </c>
      <c r="AN1090">
        <v>379.71</v>
      </c>
      <c r="AO1090">
        <v>815.57</v>
      </c>
      <c r="AP1090">
        <v>15.63</v>
      </c>
      <c r="AQ1090">
        <v>2.33</v>
      </c>
      <c r="AR1090">
        <v>314.82</v>
      </c>
      <c r="AS1090">
        <v>8.2799999999999994</v>
      </c>
      <c r="AT1090">
        <v>14.68</v>
      </c>
      <c r="AU1090">
        <v>48.78</v>
      </c>
      <c r="AV1090">
        <v>23.87</v>
      </c>
      <c r="AW1090">
        <v>69.19</v>
      </c>
      <c r="BB1090">
        <v>2.25</v>
      </c>
      <c r="BE1090">
        <v>0.59</v>
      </c>
      <c r="BF1090">
        <v>0.83</v>
      </c>
      <c r="BH1090">
        <v>13.28</v>
      </c>
      <c r="BI1090">
        <v>16.09</v>
      </c>
      <c r="BJ1090">
        <v>50.14</v>
      </c>
      <c r="BK1090">
        <v>108.27</v>
      </c>
      <c r="BL1090">
        <v>13.14</v>
      </c>
      <c r="BM1090">
        <v>52.52</v>
      </c>
      <c r="BN1090">
        <v>11.05</v>
      </c>
      <c r="BO1090">
        <v>16.95</v>
      </c>
      <c r="BP1090">
        <v>2.2400000000000002</v>
      </c>
      <c r="BQ1090">
        <v>9.1199999999999992</v>
      </c>
      <c r="BR1090">
        <v>1.43</v>
      </c>
      <c r="BS1090">
        <v>8.57</v>
      </c>
      <c r="BT1090">
        <v>1.71</v>
      </c>
      <c r="BU1090">
        <v>5.4</v>
      </c>
      <c r="BV1090">
        <v>0.79</v>
      </c>
      <c r="BW1090">
        <v>5.12</v>
      </c>
      <c r="BY1090">
        <v>90.5</v>
      </c>
      <c r="CA1090">
        <v>106</v>
      </c>
      <c r="CB1090">
        <v>379.71</v>
      </c>
      <c r="CD1090">
        <v>0.79</v>
      </c>
      <c r="CE1090">
        <v>0.71796400000000005</v>
      </c>
      <c r="CI1090">
        <v>11.05</v>
      </c>
      <c r="CJ1090">
        <v>52.52</v>
      </c>
      <c r="CQ1090">
        <v>8.2799999999999994</v>
      </c>
      <c r="CV1090">
        <v>2.33</v>
      </c>
      <c r="CW1090">
        <v>15.63</v>
      </c>
      <c r="DG1090" s="17"/>
      <c r="DO1090" s="18"/>
    </row>
    <row r="1091" spans="1:119" customFormat="1" x14ac:dyDescent="0.25">
      <c r="A1091" s="13" t="s">
        <v>111</v>
      </c>
      <c r="C1091" s="14" t="s">
        <v>1920</v>
      </c>
      <c r="L1091" s="14">
        <v>-117.03870000000001</v>
      </c>
      <c r="M1091" s="14">
        <v>34.490200000000002</v>
      </c>
      <c r="N1091" s="14"/>
      <c r="O1091" s="14"/>
      <c r="P1091" s="14" t="s">
        <v>116</v>
      </c>
      <c r="Q1091" s="14" t="s">
        <v>117</v>
      </c>
      <c r="R1091" s="14" t="s">
        <v>118</v>
      </c>
      <c r="S1091">
        <v>64.599999999999994</v>
      </c>
      <c r="T1091">
        <v>0.2</v>
      </c>
      <c r="U1091">
        <v>18.100000000000001</v>
      </c>
      <c r="X1091" s="24">
        <v>12.4</v>
      </c>
      <c r="Y1091">
        <f t="shared" si="17"/>
        <v>11.157643999999999</v>
      </c>
      <c r="Z1091">
        <v>0.11</v>
      </c>
      <c r="AA1091">
        <v>0.13</v>
      </c>
      <c r="AC1091">
        <v>0.2</v>
      </c>
      <c r="AD1091">
        <v>2.7</v>
      </c>
      <c r="AE1091">
        <v>5.13</v>
      </c>
      <c r="AF1091">
        <v>5.43</v>
      </c>
      <c r="AG1091">
        <v>0.24</v>
      </c>
      <c r="AJ1091">
        <v>11.39</v>
      </c>
      <c r="AK1091">
        <v>0.09</v>
      </c>
      <c r="AL1091">
        <v>167</v>
      </c>
      <c r="AM1091">
        <v>2.81</v>
      </c>
      <c r="AN1091">
        <v>1212.02</v>
      </c>
      <c r="AO1091">
        <v>1846.74</v>
      </c>
      <c r="AP1091">
        <v>10.84</v>
      </c>
      <c r="AQ1091">
        <v>2.2799999999999998</v>
      </c>
      <c r="AR1091">
        <v>155.16999999999999</v>
      </c>
      <c r="AS1091">
        <v>3.98</v>
      </c>
      <c r="AT1091">
        <v>8.6999999999999993</v>
      </c>
      <c r="AU1091">
        <v>15.02</v>
      </c>
      <c r="AV1091">
        <v>22.45</v>
      </c>
      <c r="AW1091">
        <v>42.63</v>
      </c>
      <c r="BB1091">
        <v>0.99</v>
      </c>
      <c r="BE1091">
        <v>0.36</v>
      </c>
      <c r="BF1091">
        <v>0.59</v>
      </c>
      <c r="BH1091">
        <v>1.91</v>
      </c>
      <c r="BI1091">
        <v>3.39</v>
      </c>
      <c r="BJ1091">
        <v>24.22</v>
      </c>
      <c r="BK1091">
        <v>47.64</v>
      </c>
      <c r="BL1091">
        <v>5.16</v>
      </c>
      <c r="BM1091">
        <v>18.62</v>
      </c>
      <c r="BN1091">
        <v>4.03</v>
      </c>
      <c r="BO1091">
        <v>0.72</v>
      </c>
      <c r="BP1091">
        <v>1.1100000000000001</v>
      </c>
      <c r="BQ1091">
        <v>2.82</v>
      </c>
      <c r="BR1091">
        <v>0.59</v>
      </c>
      <c r="BS1091">
        <v>2.4700000000000002</v>
      </c>
      <c r="BT1091">
        <v>0.94</v>
      </c>
      <c r="BU1091">
        <v>1.78</v>
      </c>
      <c r="BV1091">
        <v>0.34</v>
      </c>
      <c r="BW1091">
        <v>1.49</v>
      </c>
      <c r="BY1091">
        <v>30.27</v>
      </c>
      <c r="CA1091">
        <v>167</v>
      </c>
      <c r="CB1091">
        <v>1212.02</v>
      </c>
      <c r="CD1091">
        <v>0.42299999999999999</v>
      </c>
      <c r="CE1091">
        <v>0.70873799999999998</v>
      </c>
      <c r="CI1091">
        <v>4.03</v>
      </c>
      <c r="CJ1091">
        <v>18.62</v>
      </c>
      <c r="CQ1091">
        <v>3.98</v>
      </c>
      <c r="CV1091">
        <v>2.2799999999999998</v>
      </c>
      <c r="CW1091">
        <v>10.84</v>
      </c>
      <c r="DG1091" s="17"/>
      <c r="DO1091" s="18"/>
    </row>
    <row r="1092" spans="1:119" customFormat="1" x14ac:dyDescent="0.25">
      <c r="A1092" s="13" t="s">
        <v>111</v>
      </c>
      <c r="C1092" s="14" t="s">
        <v>1921</v>
      </c>
      <c r="L1092">
        <v>118.4</v>
      </c>
      <c r="M1092">
        <v>34.65</v>
      </c>
      <c r="N1092" s="14"/>
      <c r="O1092" s="14"/>
      <c r="P1092" s="14" t="s">
        <v>116</v>
      </c>
      <c r="Q1092" s="14" t="s">
        <v>117</v>
      </c>
      <c r="R1092" s="14" t="s">
        <v>118</v>
      </c>
      <c r="S1092">
        <v>64.83</v>
      </c>
      <c r="T1092">
        <v>1</v>
      </c>
      <c r="U1092">
        <v>17.3</v>
      </c>
      <c r="W1092">
        <v>4.47</v>
      </c>
      <c r="X1092" s="24">
        <v>17.71</v>
      </c>
      <c r="Y1092">
        <f t="shared" si="17"/>
        <v>20.405635100000001</v>
      </c>
      <c r="Z1092">
        <v>7.0000000000000007E-2</v>
      </c>
      <c r="AA1092">
        <v>7.0000000000000007E-2</v>
      </c>
      <c r="AC1092">
        <v>1.49</v>
      </c>
      <c r="AD1092">
        <v>4.6399999999999997</v>
      </c>
      <c r="AE1092">
        <v>4.01</v>
      </c>
      <c r="AF1092">
        <v>2.0699999999999998</v>
      </c>
      <c r="AG1092">
        <v>0.5</v>
      </c>
      <c r="AJ1092">
        <v>14.89</v>
      </c>
      <c r="AK1092">
        <v>0.28999999999999998</v>
      </c>
      <c r="AL1092">
        <v>82.3</v>
      </c>
      <c r="AM1092">
        <v>1.19</v>
      </c>
      <c r="AN1092">
        <v>859.17</v>
      </c>
      <c r="AO1092">
        <v>692.03</v>
      </c>
      <c r="AP1092">
        <v>9.11</v>
      </c>
      <c r="AQ1092">
        <v>1.95</v>
      </c>
      <c r="AR1092">
        <v>267.35000000000002</v>
      </c>
      <c r="AS1092">
        <v>7.06</v>
      </c>
      <c r="AT1092">
        <v>16.8</v>
      </c>
      <c r="AU1092">
        <v>14.78</v>
      </c>
      <c r="AV1092">
        <v>9.1999999999999993</v>
      </c>
      <c r="AW1092">
        <v>80.83</v>
      </c>
      <c r="BB1092">
        <v>2.6</v>
      </c>
      <c r="BE1092">
        <v>0.26</v>
      </c>
      <c r="BF1092">
        <v>1.1299999999999999</v>
      </c>
      <c r="BH1092">
        <v>9.16</v>
      </c>
      <c r="BI1092">
        <v>48.79</v>
      </c>
      <c r="BJ1092">
        <v>30.86</v>
      </c>
      <c r="BK1092">
        <v>73.67</v>
      </c>
      <c r="BL1092">
        <v>9.5</v>
      </c>
      <c r="BM1092">
        <v>36.08</v>
      </c>
      <c r="BN1092">
        <v>7.02</v>
      </c>
      <c r="BO1092">
        <v>6.49</v>
      </c>
      <c r="BP1092">
        <v>1.75</v>
      </c>
      <c r="BQ1092">
        <v>4.4400000000000004</v>
      </c>
      <c r="BR1092">
        <v>0.75</v>
      </c>
      <c r="BS1092">
        <v>3</v>
      </c>
      <c r="BT1092">
        <v>0.57999999999999996</v>
      </c>
      <c r="BU1092">
        <v>1.26</v>
      </c>
      <c r="BV1092">
        <v>0.19</v>
      </c>
      <c r="BW1092">
        <v>1.29</v>
      </c>
      <c r="BY1092">
        <v>75.58</v>
      </c>
      <c r="CA1092">
        <v>82.3</v>
      </c>
      <c r="CB1092">
        <v>859.17</v>
      </c>
      <c r="CD1092">
        <v>0.28499999999999998</v>
      </c>
      <c r="CE1092">
        <v>0.70853600000000005</v>
      </c>
      <c r="CI1092">
        <v>7.02</v>
      </c>
      <c r="CJ1092">
        <v>36.08</v>
      </c>
      <c r="CQ1092">
        <v>7.06</v>
      </c>
      <c r="CV1092">
        <v>1.95</v>
      </c>
      <c r="CW1092">
        <v>9.11</v>
      </c>
      <c r="DG1092" s="17"/>
      <c r="DO1092" s="18"/>
    </row>
    <row r="1093" spans="1:119" customFormat="1" x14ac:dyDescent="0.25">
      <c r="A1093" s="13" t="s">
        <v>111</v>
      </c>
      <c r="C1093" s="14" t="s">
        <v>1922</v>
      </c>
      <c r="L1093" s="14">
        <v>-117.357</v>
      </c>
      <c r="M1093" s="14">
        <v>34.297699999999999</v>
      </c>
      <c r="N1093" s="14"/>
      <c r="O1093" s="14"/>
      <c r="P1093" s="14" t="s">
        <v>116</v>
      </c>
      <c r="Q1093" s="14" t="s">
        <v>117</v>
      </c>
      <c r="R1093" s="14" t="s">
        <v>118</v>
      </c>
      <c r="S1093">
        <v>64.849999999999994</v>
      </c>
      <c r="T1093">
        <v>0.9</v>
      </c>
      <c r="U1093">
        <v>16.920000000000002</v>
      </c>
      <c r="W1093">
        <v>4.1100000000000003</v>
      </c>
      <c r="Y1093">
        <f t="shared" si="17"/>
        <v>4.1100000000000003</v>
      </c>
      <c r="AC1093">
        <v>1.62</v>
      </c>
      <c r="AD1093">
        <v>4.2300000000000004</v>
      </c>
      <c r="AE1093">
        <v>4.0999999999999996</v>
      </c>
      <c r="AF1093">
        <v>3.27</v>
      </c>
      <c r="AQ1093">
        <v>1.36</v>
      </c>
      <c r="BY1093">
        <v>12.8</v>
      </c>
      <c r="CV1093">
        <v>1.36</v>
      </c>
    </row>
    <row r="1094" spans="1:119" customFormat="1" x14ac:dyDescent="0.25">
      <c r="A1094" s="13" t="s">
        <v>111</v>
      </c>
      <c r="C1094" s="14" t="s">
        <v>1923</v>
      </c>
      <c r="L1094" s="14">
        <v>-117.3323</v>
      </c>
      <c r="M1094" s="14">
        <v>34.303899999999999</v>
      </c>
      <c r="N1094" s="14"/>
      <c r="O1094" s="14"/>
      <c r="P1094" s="14" t="s">
        <v>116</v>
      </c>
      <c r="Q1094" s="14" t="s">
        <v>117</v>
      </c>
      <c r="R1094" s="14" t="s">
        <v>118</v>
      </c>
      <c r="S1094">
        <v>64.959999999999994</v>
      </c>
      <c r="T1094">
        <v>0.86</v>
      </c>
      <c r="U1094">
        <v>17.07</v>
      </c>
      <c r="W1094">
        <v>3.89</v>
      </c>
      <c r="X1094" s="24">
        <v>16.739999999999998</v>
      </c>
      <c r="Y1094">
        <f t="shared" si="17"/>
        <v>18.952819399999999</v>
      </c>
      <c r="Z1094">
        <v>0.08</v>
      </c>
      <c r="AA1094">
        <v>0.1</v>
      </c>
      <c r="AC1094">
        <v>1.56</v>
      </c>
      <c r="AD1094">
        <v>4.32</v>
      </c>
      <c r="AE1094">
        <v>3.9</v>
      </c>
      <c r="AF1094">
        <v>3.15</v>
      </c>
      <c r="AG1094">
        <v>0.36</v>
      </c>
      <c r="AJ1094">
        <v>17.23</v>
      </c>
      <c r="AK1094">
        <v>0.28999999999999998</v>
      </c>
      <c r="AL1094">
        <v>103</v>
      </c>
      <c r="AM1094">
        <v>1.42</v>
      </c>
      <c r="AN1094">
        <v>575.70000000000005</v>
      </c>
      <c r="AO1094">
        <v>915.95</v>
      </c>
      <c r="AP1094">
        <v>19</v>
      </c>
      <c r="AQ1094">
        <v>2.59</v>
      </c>
      <c r="AR1094">
        <v>214.69</v>
      </c>
      <c r="AS1094">
        <v>5.48</v>
      </c>
      <c r="AT1094">
        <v>18.809999999999999</v>
      </c>
      <c r="AU1094">
        <v>22.9</v>
      </c>
      <c r="AV1094">
        <v>19.02</v>
      </c>
      <c r="AW1094">
        <v>69.489999999999995</v>
      </c>
      <c r="BB1094">
        <v>1.81</v>
      </c>
      <c r="BE1094">
        <v>0.22</v>
      </c>
      <c r="BF1094">
        <v>1.58</v>
      </c>
      <c r="BH1094">
        <v>9.89</v>
      </c>
      <c r="BI1094">
        <v>3.83</v>
      </c>
      <c r="BJ1094">
        <v>45.92</v>
      </c>
      <c r="BK1094">
        <v>92.33</v>
      </c>
      <c r="BL1094">
        <v>10.79</v>
      </c>
      <c r="BM1094">
        <v>42.03</v>
      </c>
      <c r="BN1094">
        <v>7.79</v>
      </c>
      <c r="BO1094">
        <v>11.07</v>
      </c>
      <c r="BP1094">
        <v>1.72</v>
      </c>
      <c r="BQ1094">
        <v>6.44</v>
      </c>
      <c r="BR1094">
        <v>0.9</v>
      </c>
      <c r="BS1094">
        <v>4.76</v>
      </c>
      <c r="BT1094">
        <v>0.85</v>
      </c>
      <c r="BU1094">
        <v>2.82</v>
      </c>
      <c r="BV1094">
        <v>0.35</v>
      </c>
      <c r="BW1094">
        <v>2.48</v>
      </c>
      <c r="BY1094">
        <v>75.349999999999994</v>
      </c>
      <c r="CA1094">
        <v>103</v>
      </c>
      <c r="CB1094">
        <v>575.70000000000005</v>
      </c>
      <c r="CD1094">
        <v>0.53200000000000003</v>
      </c>
      <c r="CE1094">
        <v>0.71011899999999994</v>
      </c>
      <c r="CI1094">
        <v>7.79</v>
      </c>
      <c r="CJ1094">
        <v>42.03</v>
      </c>
      <c r="CQ1094">
        <v>5.48</v>
      </c>
      <c r="CV1094">
        <v>2.59</v>
      </c>
      <c r="CW1094">
        <v>19</v>
      </c>
      <c r="DG1094" s="17"/>
      <c r="DO1094" s="18"/>
    </row>
    <row r="1095" spans="1:119" customFormat="1" x14ac:dyDescent="0.25">
      <c r="A1095" s="13" t="s">
        <v>111</v>
      </c>
      <c r="C1095" s="14" t="s">
        <v>1924</v>
      </c>
      <c r="L1095" s="14">
        <v>-116.995</v>
      </c>
      <c r="M1095" s="14">
        <v>34.451000000000001</v>
      </c>
      <c r="N1095" s="14"/>
      <c r="O1095" s="14"/>
      <c r="P1095" s="14" t="s">
        <v>116</v>
      </c>
      <c r="Q1095" s="14" t="s">
        <v>117</v>
      </c>
      <c r="R1095" s="14" t="s">
        <v>118</v>
      </c>
      <c r="S1095">
        <v>65.2</v>
      </c>
      <c r="T1095">
        <v>0.24</v>
      </c>
      <c r="U1095">
        <v>17.8</v>
      </c>
      <c r="X1095" s="24">
        <v>14.08</v>
      </c>
      <c r="Y1095">
        <f t="shared" si="17"/>
        <v>12.6693248</v>
      </c>
      <c r="Z1095">
        <v>7.0000000000000007E-2</v>
      </c>
      <c r="AA1095">
        <v>0.1</v>
      </c>
      <c r="AC1095">
        <v>0.27</v>
      </c>
      <c r="AD1095">
        <v>2.6</v>
      </c>
      <c r="AE1095">
        <v>5.24</v>
      </c>
      <c r="AF1095">
        <v>5.79</v>
      </c>
      <c r="AG1095">
        <v>0.41</v>
      </c>
      <c r="AJ1095">
        <v>25.14</v>
      </c>
      <c r="AK1095">
        <v>7.0000000000000007E-2</v>
      </c>
      <c r="AL1095">
        <v>182</v>
      </c>
      <c r="AM1095">
        <v>2.61</v>
      </c>
      <c r="AN1095">
        <v>1097.1199999999999</v>
      </c>
      <c r="AO1095">
        <v>2392.4</v>
      </c>
      <c r="AP1095">
        <v>11.2</v>
      </c>
      <c r="AQ1095">
        <v>2.12</v>
      </c>
      <c r="AR1095">
        <v>118.83</v>
      </c>
      <c r="AS1095">
        <v>3.73</v>
      </c>
      <c r="AT1095">
        <v>16.27</v>
      </c>
      <c r="AU1095">
        <v>13.58</v>
      </c>
      <c r="AV1095">
        <v>60.67</v>
      </c>
      <c r="AW1095">
        <v>52.33</v>
      </c>
      <c r="BB1095">
        <v>2.11</v>
      </c>
      <c r="BE1095">
        <v>0.44</v>
      </c>
      <c r="BF1095">
        <v>0.56999999999999995</v>
      </c>
      <c r="BH1095">
        <v>1.49</v>
      </c>
      <c r="BI1095">
        <v>15.48</v>
      </c>
      <c r="BJ1095">
        <v>35.950000000000003</v>
      </c>
      <c r="BK1095">
        <v>68.599999999999994</v>
      </c>
      <c r="BL1095">
        <v>7.36</v>
      </c>
      <c r="BM1095">
        <v>23.29</v>
      </c>
      <c r="BN1095">
        <v>4.4000000000000004</v>
      </c>
      <c r="BO1095">
        <v>0</v>
      </c>
      <c r="BP1095">
        <v>1.44</v>
      </c>
      <c r="BQ1095">
        <v>3.25</v>
      </c>
      <c r="BR1095">
        <v>0.56000000000000005</v>
      </c>
      <c r="BS1095">
        <v>2.94</v>
      </c>
      <c r="BT1095">
        <v>0.77</v>
      </c>
      <c r="BU1095">
        <v>1.48</v>
      </c>
      <c r="BV1095">
        <v>0.28000000000000003</v>
      </c>
      <c r="BW1095">
        <v>1.63</v>
      </c>
      <c r="BY1095">
        <v>40.01</v>
      </c>
      <c r="CA1095">
        <v>182</v>
      </c>
      <c r="CB1095">
        <v>1097.1199999999999</v>
      </c>
      <c r="CD1095">
        <v>0.501</v>
      </c>
      <c r="CE1095">
        <v>0.70952099999999996</v>
      </c>
      <c r="CI1095">
        <v>4.4000000000000004</v>
      </c>
      <c r="CJ1095">
        <v>23.29</v>
      </c>
      <c r="CQ1095">
        <v>3.73</v>
      </c>
      <c r="CV1095">
        <v>2.12</v>
      </c>
      <c r="CW1095">
        <v>11.2</v>
      </c>
      <c r="DG1095" s="17"/>
      <c r="DO1095" s="18"/>
    </row>
    <row r="1096" spans="1:119" customFormat="1" x14ac:dyDescent="0.25">
      <c r="A1096" s="13" t="s">
        <v>111</v>
      </c>
      <c r="C1096" s="14" t="s">
        <v>1925</v>
      </c>
      <c r="L1096" s="14">
        <v>-118.1974</v>
      </c>
      <c r="M1096" s="14">
        <v>34.304699999999997</v>
      </c>
      <c r="N1096" s="14"/>
      <c r="O1096" s="14"/>
      <c r="P1096" s="14" t="s">
        <v>116</v>
      </c>
      <c r="Q1096" s="14" t="s">
        <v>117</v>
      </c>
      <c r="R1096" s="14" t="s">
        <v>118</v>
      </c>
      <c r="S1096">
        <v>65.290000000000006</v>
      </c>
      <c r="T1096">
        <v>0.61</v>
      </c>
      <c r="U1096">
        <v>16.850000000000001</v>
      </c>
      <c r="W1096">
        <v>4.51</v>
      </c>
      <c r="X1096" s="24">
        <v>16.66</v>
      </c>
      <c r="Y1096">
        <f t="shared" si="17"/>
        <v>19.500834599999997</v>
      </c>
      <c r="Z1096">
        <v>0.08</v>
      </c>
      <c r="AA1096">
        <v>0.09</v>
      </c>
      <c r="AC1096">
        <v>1.82</v>
      </c>
      <c r="AD1096">
        <v>4.26</v>
      </c>
      <c r="AE1096">
        <v>3.69</v>
      </c>
      <c r="AF1096">
        <v>2.9</v>
      </c>
      <c r="AG1096">
        <v>0.45</v>
      </c>
      <c r="AJ1096">
        <v>13.94</v>
      </c>
      <c r="AK1096">
        <v>0.24</v>
      </c>
      <c r="AL1096">
        <v>69.400000000000006</v>
      </c>
      <c r="AM1096">
        <v>1.1599999999999999</v>
      </c>
      <c r="AN1096">
        <v>616.22</v>
      </c>
      <c r="AO1096">
        <v>1204.5</v>
      </c>
      <c r="AP1096">
        <v>5.96</v>
      </c>
      <c r="AQ1096">
        <v>1.87</v>
      </c>
      <c r="AR1096">
        <v>144.65</v>
      </c>
      <c r="AS1096">
        <v>4.49</v>
      </c>
      <c r="AT1096">
        <v>7.99</v>
      </c>
      <c r="AU1096">
        <v>14.81</v>
      </c>
      <c r="AV1096">
        <v>18.02</v>
      </c>
      <c r="AW1096">
        <v>73</v>
      </c>
      <c r="BB1096">
        <v>1.33</v>
      </c>
      <c r="BE1096">
        <v>0.17</v>
      </c>
      <c r="BF1096">
        <v>0.65</v>
      </c>
      <c r="BH1096">
        <v>12.08</v>
      </c>
      <c r="BI1096">
        <v>9.66</v>
      </c>
      <c r="BJ1096">
        <v>18.239999999999998</v>
      </c>
      <c r="BK1096">
        <v>41.49</v>
      </c>
      <c r="BL1096">
        <v>5.12</v>
      </c>
      <c r="BM1096">
        <v>23.36</v>
      </c>
      <c r="BN1096">
        <v>5.2</v>
      </c>
      <c r="BO1096">
        <v>8.1</v>
      </c>
      <c r="BP1096">
        <v>1.55</v>
      </c>
      <c r="BQ1096">
        <v>3.93</v>
      </c>
      <c r="BR1096">
        <v>0.64</v>
      </c>
      <c r="BS1096">
        <v>3.01</v>
      </c>
      <c r="BT1096">
        <v>0.87</v>
      </c>
      <c r="BU1096">
        <v>1.47</v>
      </c>
      <c r="BV1096">
        <v>0.16</v>
      </c>
      <c r="BW1096">
        <v>2.0299999999999998</v>
      </c>
      <c r="BY1096">
        <v>80.599999999999994</v>
      </c>
      <c r="CA1096">
        <v>69.400000000000006</v>
      </c>
      <c r="CB1096">
        <v>616.22</v>
      </c>
      <c r="CD1096">
        <v>0.32400000000000001</v>
      </c>
      <c r="CE1096">
        <v>0.70988499999999999</v>
      </c>
      <c r="CI1096">
        <v>5.2</v>
      </c>
      <c r="CJ1096">
        <v>23.36</v>
      </c>
      <c r="CQ1096">
        <v>4.49</v>
      </c>
      <c r="CV1096">
        <v>1.87</v>
      </c>
      <c r="CW1096">
        <v>5.96</v>
      </c>
      <c r="DG1096" s="17"/>
      <c r="DO1096" s="18"/>
    </row>
    <row r="1097" spans="1:119" customFormat="1" x14ac:dyDescent="0.25">
      <c r="A1097" s="13" t="s">
        <v>111</v>
      </c>
      <c r="C1097" s="14" t="s">
        <v>1926</v>
      </c>
      <c r="L1097" s="14">
        <v>-117.2483</v>
      </c>
      <c r="M1097" s="14">
        <v>33.463000000000001</v>
      </c>
      <c r="N1097" s="14"/>
      <c r="O1097" s="14"/>
      <c r="P1097" s="14" t="s">
        <v>116</v>
      </c>
      <c r="Q1097" s="14" t="s">
        <v>117</v>
      </c>
      <c r="R1097" s="16" t="s">
        <v>118</v>
      </c>
      <c r="S1097">
        <v>65.86</v>
      </c>
      <c r="T1097">
        <v>0.65</v>
      </c>
      <c r="U1097">
        <v>15.06</v>
      </c>
      <c r="W1097">
        <v>5.09</v>
      </c>
      <c r="Y1097">
        <f t="shared" si="17"/>
        <v>5.09</v>
      </c>
      <c r="AC1097">
        <v>2.74</v>
      </c>
      <c r="AD1097">
        <v>5.17</v>
      </c>
      <c r="AE1097">
        <v>3.3</v>
      </c>
      <c r="AF1097">
        <v>2.13</v>
      </c>
      <c r="AQ1097">
        <v>1.4</v>
      </c>
      <c r="BY1097">
        <v>5.3</v>
      </c>
      <c r="CV1097">
        <v>1.4</v>
      </c>
      <c r="DG1097" s="17"/>
      <c r="DO1097" s="18"/>
    </row>
    <row r="1098" spans="1:119" customFormat="1" x14ac:dyDescent="0.25">
      <c r="A1098" s="13" t="s">
        <v>111</v>
      </c>
      <c r="C1098" s="14" t="s">
        <v>1927</v>
      </c>
      <c r="L1098">
        <v>118.98</v>
      </c>
      <c r="M1098">
        <v>34.700000000000003</v>
      </c>
      <c r="N1098" s="14"/>
      <c r="O1098" s="14"/>
      <c r="P1098" s="14" t="s">
        <v>116</v>
      </c>
      <c r="Q1098" s="14" t="s">
        <v>117</v>
      </c>
      <c r="R1098" s="14" t="s">
        <v>118</v>
      </c>
      <c r="S1098">
        <v>65.87</v>
      </c>
      <c r="T1098">
        <v>0.63</v>
      </c>
      <c r="U1098">
        <v>15.57</v>
      </c>
      <c r="W1098">
        <v>4.2300000000000004</v>
      </c>
      <c r="X1098">
        <v>1.238</v>
      </c>
      <c r="Y1098">
        <f t="shared" si="17"/>
        <v>5.3439647800000003</v>
      </c>
      <c r="Z1098">
        <v>7.0000000000000007E-2</v>
      </c>
      <c r="AA1098">
        <v>0.08</v>
      </c>
      <c r="AC1098">
        <v>1.92</v>
      </c>
      <c r="AD1098">
        <v>3.87</v>
      </c>
      <c r="AE1098">
        <v>3.7</v>
      </c>
      <c r="AF1098">
        <v>3.19</v>
      </c>
      <c r="AG1098">
        <v>0.5</v>
      </c>
      <c r="AJ1098">
        <v>25.48</v>
      </c>
      <c r="AK1098">
        <v>0.18</v>
      </c>
      <c r="AL1098">
        <v>119</v>
      </c>
      <c r="AM1098">
        <v>4.24</v>
      </c>
      <c r="AN1098">
        <v>478.35</v>
      </c>
      <c r="AO1098">
        <v>1096.5999999999999</v>
      </c>
      <c r="AP1098">
        <v>19.16</v>
      </c>
      <c r="AQ1098">
        <v>7.43</v>
      </c>
      <c r="AR1098">
        <v>219.3</v>
      </c>
      <c r="AS1098">
        <v>6.74</v>
      </c>
      <c r="AT1098">
        <v>12.01</v>
      </c>
      <c r="AU1098">
        <v>12.66</v>
      </c>
      <c r="AV1098">
        <v>10.67</v>
      </c>
      <c r="AW1098">
        <v>78.319999999999993</v>
      </c>
      <c r="BB1098">
        <v>1.73</v>
      </c>
      <c r="BE1098">
        <v>1.1599999999999999</v>
      </c>
      <c r="BF1098">
        <v>1.31</v>
      </c>
      <c r="BH1098">
        <v>12.98</v>
      </c>
      <c r="BI1098">
        <v>9.8699999999999992</v>
      </c>
      <c r="BJ1098">
        <v>40.06</v>
      </c>
      <c r="BK1098">
        <v>76.55</v>
      </c>
      <c r="BL1098">
        <v>8.49</v>
      </c>
      <c r="BM1098">
        <v>32.1</v>
      </c>
      <c r="BN1098">
        <v>7</v>
      </c>
      <c r="BO1098">
        <v>8.4700000000000006</v>
      </c>
      <c r="BP1098">
        <v>1.62</v>
      </c>
      <c r="BQ1098">
        <v>4.97</v>
      </c>
      <c r="BR1098">
        <v>0.59</v>
      </c>
      <c r="BS1098">
        <v>3.27</v>
      </c>
      <c r="BT1098">
        <v>0.69</v>
      </c>
      <c r="BU1098">
        <v>1.81</v>
      </c>
      <c r="BV1098">
        <v>0.22</v>
      </c>
      <c r="BW1098">
        <v>1.82</v>
      </c>
      <c r="BY1098">
        <v>76.45</v>
      </c>
      <c r="CA1098">
        <v>119</v>
      </c>
      <c r="CB1098">
        <v>478.35</v>
      </c>
      <c r="CD1098">
        <v>0.66300000000000003</v>
      </c>
      <c r="CE1098">
        <v>0.70994299999999999</v>
      </c>
      <c r="CI1098">
        <v>7</v>
      </c>
      <c r="CJ1098">
        <v>32.1</v>
      </c>
      <c r="CQ1098">
        <v>6.74</v>
      </c>
      <c r="CV1098">
        <v>7.43</v>
      </c>
      <c r="CW1098">
        <v>19.16</v>
      </c>
      <c r="DG1098" s="17"/>
      <c r="DO1098" s="18"/>
    </row>
    <row r="1099" spans="1:119" customFormat="1" x14ac:dyDescent="0.25">
      <c r="A1099" s="13" t="s">
        <v>111</v>
      </c>
      <c r="C1099" s="14" t="s">
        <v>1928</v>
      </c>
      <c r="L1099" s="14">
        <v>-117.1514</v>
      </c>
      <c r="M1099" s="14">
        <v>33.136400000000002</v>
      </c>
      <c r="N1099" s="14"/>
      <c r="O1099" s="14"/>
      <c r="P1099" s="14" t="s">
        <v>116</v>
      </c>
      <c r="Q1099" s="14" t="s">
        <v>117</v>
      </c>
      <c r="R1099" s="14" t="s">
        <v>118</v>
      </c>
      <c r="S1099">
        <v>66.05</v>
      </c>
      <c r="T1099">
        <v>0.59</v>
      </c>
      <c r="U1099">
        <v>15.78</v>
      </c>
      <c r="W1099">
        <v>4.78</v>
      </c>
      <c r="Y1099">
        <f t="shared" si="17"/>
        <v>4.78</v>
      </c>
      <c r="AC1099">
        <v>2</v>
      </c>
      <c r="AD1099">
        <v>4.96</v>
      </c>
      <c r="AE1099">
        <v>4.3899999999999997</v>
      </c>
      <c r="AF1099">
        <v>1.44</v>
      </c>
      <c r="AQ1099">
        <v>1.5</v>
      </c>
      <c r="BY1099">
        <v>2.35</v>
      </c>
      <c r="CV1099">
        <v>1.5</v>
      </c>
      <c r="DG1099" s="17"/>
      <c r="DO1099" s="18"/>
    </row>
    <row r="1100" spans="1:119" customFormat="1" x14ac:dyDescent="0.25">
      <c r="A1100" s="13" t="s">
        <v>111</v>
      </c>
      <c r="C1100" s="14" t="s">
        <v>1929</v>
      </c>
      <c r="L1100" s="14">
        <v>-117.166</v>
      </c>
      <c r="M1100" s="14">
        <v>34.3977</v>
      </c>
      <c r="N1100" s="14"/>
      <c r="O1100" s="14"/>
      <c r="P1100" s="14" t="s">
        <v>116</v>
      </c>
      <c r="Q1100" s="14" t="s">
        <v>117</v>
      </c>
      <c r="R1100" s="14" t="s">
        <v>118</v>
      </c>
      <c r="S1100">
        <v>66.099999999999994</v>
      </c>
      <c r="T1100">
        <v>0.33</v>
      </c>
      <c r="U1100">
        <v>16.8</v>
      </c>
      <c r="X1100" s="24">
        <v>13.1</v>
      </c>
      <c r="Y1100">
        <f t="shared" si="17"/>
        <v>11.787511</v>
      </c>
      <c r="Z1100">
        <v>0.12</v>
      </c>
      <c r="AA1100">
        <v>0.14000000000000001</v>
      </c>
      <c r="AC1100">
        <v>0.25</v>
      </c>
      <c r="AD1100">
        <v>1</v>
      </c>
      <c r="AE1100">
        <v>5.62</v>
      </c>
      <c r="AF1100">
        <v>5.57</v>
      </c>
      <c r="AG1100">
        <v>0.12</v>
      </c>
      <c r="AJ1100">
        <v>8.92</v>
      </c>
      <c r="AK1100">
        <v>0.09</v>
      </c>
      <c r="AL1100">
        <v>75.7</v>
      </c>
      <c r="AM1100">
        <v>0.42</v>
      </c>
      <c r="AN1100">
        <v>130.18</v>
      </c>
      <c r="AO1100">
        <v>1266.3599999999999</v>
      </c>
      <c r="AP1100">
        <v>6.86</v>
      </c>
      <c r="AQ1100">
        <v>0.72</v>
      </c>
      <c r="AR1100">
        <v>820.27</v>
      </c>
      <c r="AS1100">
        <v>14.07</v>
      </c>
      <c r="AT1100">
        <v>9.77</v>
      </c>
      <c r="AU1100">
        <v>53.45</v>
      </c>
      <c r="AV1100">
        <v>15.42</v>
      </c>
      <c r="AW1100">
        <v>52.09</v>
      </c>
      <c r="BB1100">
        <v>1.06</v>
      </c>
      <c r="BE1100">
        <v>0.27</v>
      </c>
      <c r="BF1100">
        <v>0.71</v>
      </c>
      <c r="BH1100">
        <v>1.26</v>
      </c>
      <c r="BI1100">
        <v>2.4900000000000002</v>
      </c>
      <c r="BJ1100">
        <v>70.38</v>
      </c>
      <c r="BK1100">
        <v>176.29</v>
      </c>
      <c r="BL1100">
        <v>21.14</v>
      </c>
      <c r="BM1100">
        <v>77.709999999999994</v>
      </c>
      <c r="BN1100">
        <v>14.84</v>
      </c>
      <c r="BO1100">
        <v>9.8699999999999992</v>
      </c>
      <c r="BP1100">
        <v>2.14</v>
      </c>
      <c r="BQ1100">
        <v>11.25</v>
      </c>
      <c r="BR1100">
        <v>1.85</v>
      </c>
      <c r="BS1100">
        <v>10.24</v>
      </c>
      <c r="BT1100">
        <v>2.17</v>
      </c>
      <c r="BU1100">
        <v>6.28</v>
      </c>
      <c r="BV1100">
        <v>0.81</v>
      </c>
      <c r="BW1100">
        <v>4.9400000000000004</v>
      </c>
      <c r="BY1100">
        <v>14.59</v>
      </c>
      <c r="CA1100">
        <v>75.7</v>
      </c>
      <c r="CB1100">
        <v>130.18</v>
      </c>
      <c r="CD1100">
        <v>1.72</v>
      </c>
      <c r="CE1100">
        <v>0.71389599999999998</v>
      </c>
      <c r="CI1100">
        <v>14.84</v>
      </c>
      <c r="CJ1100">
        <v>77.709999999999994</v>
      </c>
      <c r="CQ1100">
        <v>14.07</v>
      </c>
      <c r="CV1100">
        <v>0.72</v>
      </c>
      <c r="CW1100">
        <v>6.86</v>
      </c>
      <c r="DG1100" s="17"/>
      <c r="DO1100" s="18"/>
    </row>
    <row r="1101" spans="1:119" customFormat="1" x14ac:dyDescent="0.25">
      <c r="A1101" s="13" t="s">
        <v>111</v>
      </c>
      <c r="C1101" s="14" t="s">
        <v>1930</v>
      </c>
      <c r="L1101">
        <v>118.43</v>
      </c>
      <c r="M1101">
        <v>34.68</v>
      </c>
      <c r="N1101" s="14"/>
      <c r="O1101" s="14"/>
      <c r="P1101" s="14" t="s">
        <v>116</v>
      </c>
      <c r="Q1101" s="14" t="s">
        <v>117</v>
      </c>
      <c r="R1101" s="14" t="s">
        <v>118</v>
      </c>
      <c r="S1101">
        <v>66.36</v>
      </c>
      <c r="T1101">
        <v>0.92</v>
      </c>
      <c r="U1101">
        <v>16.46</v>
      </c>
      <c r="W1101">
        <v>4.1100000000000003</v>
      </c>
      <c r="X1101" s="24">
        <v>18.97</v>
      </c>
      <c r="Y1101">
        <f t="shared" ref="Y1101:Y1164" si="18">IF(AND(W1101="", X1101=""), NA(), W1101 + (X1101 * 0.89981))</f>
        <v>21.179395699999997</v>
      </c>
      <c r="Z1101">
        <v>7.0000000000000007E-2</v>
      </c>
      <c r="AA1101">
        <v>0.08</v>
      </c>
      <c r="AC1101">
        <v>1.36</v>
      </c>
      <c r="AD1101">
        <v>4.0999999999999996</v>
      </c>
      <c r="AE1101">
        <v>3.79</v>
      </c>
      <c r="AF1101">
        <v>2.56</v>
      </c>
      <c r="AG1101">
        <v>0.45</v>
      </c>
      <c r="AJ1101">
        <v>10.02</v>
      </c>
      <c r="AK1101">
        <v>0.23</v>
      </c>
      <c r="AL1101">
        <v>76</v>
      </c>
      <c r="AM1101">
        <v>1.23</v>
      </c>
      <c r="AN1101">
        <v>782.71</v>
      </c>
      <c r="AO1101">
        <v>1210.19</v>
      </c>
      <c r="AP1101">
        <v>6.94</v>
      </c>
      <c r="AQ1101">
        <v>1.81</v>
      </c>
      <c r="AR1101">
        <v>203.29</v>
      </c>
      <c r="AS1101">
        <v>4.5</v>
      </c>
      <c r="AT1101">
        <v>15.21</v>
      </c>
      <c r="AU1101">
        <v>15.02</v>
      </c>
      <c r="AV1101">
        <v>5.85</v>
      </c>
      <c r="AW1101">
        <v>83.54</v>
      </c>
      <c r="BB1101">
        <v>1.37</v>
      </c>
      <c r="BE1101">
        <v>0.23</v>
      </c>
      <c r="BF1101">
        <v>0.97</v>
      </c>
      <c r="BH1101">
        <v>7.67</v>
      </c>
      <c r="BI1101">
        <v>4.47</v>
      </c>
      <c r="BJ1101">
        <v>32.79</v>
      </c>
      <c r="BK1101">
        <v>68.959999999999994</v>
      </c>
      <c r="BL1101">
        <v>8.15</v>
      </c>
      <c r="BM1101">
        <v>33.01</v>
      </c>
      <c r="BN1101">
        <v>6.29</v>
      </c>
      <c r="BO1101">
        <v>6.95</v>
      </c>
      <c r="BP1101">
        <v>1.44</v>
      </c>
      <c r="BQ1101">
        <v>4.29</v>
      </c>
      <c r="BR1101">
        <v>0.64</v>
      </c>
      <c r="BS1101">
        <v>3.09</v>
      </c>
      <c r="BT1101">
        <v>0.49</v>
      </c>
      <c r="BU1101">
        <v>1.26</v>
      </c>
      <c r="BV1101">
        <v>0.22</v>
      </c>
      <c r="BW1101">
        <v>1.27</v>
      </c>
      <c r="BY1101">
        <v>65.02</v>
      </c>
      <c r="CA1101">
        <v>76</v>
      </c>
      <c r="CB1101">
        <v>782.71</v>
      </c>
      <c r="CD1101">
        <v>0.29199999999999998</v>
      </c>
      <c r="CE1101">
        <v>0.70860599999999996</v>
      </c>
      <c r="CI1101">
        <v>6.29</v>
      </c>
      <c r="CJ1101">
        <v>33.01</v>
      </c>
      <c r="CQ1101">
        <v>4.5</v>
      </c>
      <c r="CV1101">
        <v>1.81</v>
      </c>
      <c r="CW1101">
        <v>6.94</v>
      </c>
      <c r="DG1101" s="17"/>
      <c r="DO1101" s="18"/>
    </row>
    <row r="1102" spans="1:119" customFormat="1" x14ac:dyDescent="0.25">
      <c r="A1102" s="13" t="s">
        <v>111</v>
      </c>
      <c r="C1102" s="14" t="s">
        <v>1931</v>
      </c>
      <c r="L1102" s="14">
        <v>-117.19070000000001</v>
      </c>
      <c r="M1102" s="14">
        <v>34.356000000000002</v>
      </c>
      <c r="N1102" s="14"/>
      <c r="O1102" s="14"/>
      <c r="P1102" s="14" t="s">
        <v>116</v>
      </c>
      <c r="Q1102" s="14" t="s">
        <v>117</v>
      </c>
      <c r="R1102" s="14" t="s">
        <v>118</v>
      </c>
      <c r="S1102">
        <v>66.63</v>
      </c>
      <c r="T1102">
        <v>0.73</v>
      </c>
      <c r="U1102">
        <v>16.46</v>
      </c>
      <c r="W1102">
        <v>3.51</v>
      </c>
      <c r="X1102" s="24">
        <v>13.17</v>
      </c>
      <c r="Y1102">
        <f t="shared" si="18"/>
        <v>15.3604977</v>
      </c>
      <c r="Z1102">
        <v>0.08</v>
      </c>
      <c r="AA1102">
        <v>0.1</v>
      </c>
      <c r="AC1102">
        <v>2.0299999999999998</v>
      </c>
      <c r="AD1102">
        <v>3.86</v>
      </c>
      <c r="AE1102">
        <v>3.49</v>
      </c>
      <c r="AF1102">
        <v>2.74</v>
      </c>
      <c r="AG1102">
        <v>0.62</v>
      </c>
      <c r="AJ1102">
        <v>23.36</v>
      </c>
      <c r="AK1102">
        <v>0.27</v>
      </c>
      <c r="AL1102">
        <v>78.099999999999994</v>
      </c>
      <c r="AM1102">
        <v>0.93</v>
      </c>
      <c r="AN1102">
        <v>593.27</v>
      </c>
      <c r="AO1102">
        <v>995.49</v>
      </c>
      <c r="AP1102">
        <v>10.18</v>
      </c>
      <c r="AQ1102">
        <v>2.89</v>
      </c>
      <c r="AR1102">
        <v>160.81</v>
      </c>
      <c r="AS1102">
        <v>4.3600000000000003</v>
      </c>
      <c r="AT1102">
        <v>11.42</v>
      </c>
      <c r="AU1102">
        <v>15.52</v>
      </c>
      <c r="AV1102">
        <v>12.28</v>
      </c>
      <c r="AW1102">
        <v>35.08</v>
      </c>
      <c r="BB1102">
        <v>1.85</v>
      </c>
      <c r="BE1102">
        <v>0.23</v>
      </c>
      <c r="BF1102">
        <v>0.95</v>
      </c>
      <c r="BH1102">
        <v>10.63</v>
      </c>
      <c r="BI1102">
        <v>11.78</v>
      </c>
      <c r="BJ1102">
        <v>23.92</v>
      </c>
      <c r="BK1102">
        <v>51.84</v>
      </c>
      <c r="BL1102">
        <v>6.73</v>
      </c>
      <c r="BM1102">
        <v>24.33</v>
      </c>
      <c r="BN1102">
        <v>5.18</v>
      </c>
      <c r="BO1102">
        <v>7.41</v>
      </c>
      <c r="BP1102">
        <v>1.57</v>
      </c>
      <c r="BQ1102">
        <v>3.68</v>
      </c>
      <c r="BR1102">
        <v>0.56999999999999995</v>
      </c>
      <c r="BS1102">
        <v>2.73</v>
      </c>
      <c r="BT1102">
        <v>0.59</v>
      </c>
      <c r="BU1102">
        <v>1.77</v>
      </c>
      <c r="BV1102">
        <v>0.25</v>
      </c>
      <c r="BW1102">
        <v>1.45</v>
      </c>
      <c r="BY1102">
        <v>88.94</v>
      </c>
      <c r="CA1102">
        <v>78.099999999999994</v>
      </c>
      <c r="CB1102">
        <v>593.27</v>
      </c>
      <c r="CD1102">
        <v>0.42299999999999999</v>
      </c>
      <c r="CE1102">
        <v>0.70945899999999995</v>
      </c>
      <c r="CI1102">
        <v>5.18</v>
      </c>
      <c r="CJ1102">
        <v>24.33</v>
      </c>
      <c r="CQ1102">
        <v>4.3600000000000003</v>
      </c>
      <c r="CV1102">
        <v>2.89</v>
      </c>
      <c r="CW1102">
        <v>10.18</v>
      </c>
      <c r="DG1102" s="17"/>
      <c r="DO1102" s="18"/>
    </row>
    <row r="1103" spans="1:119" customFormat="1" x14ac:dyDescent="0.25">
      <c r="A1103" s="13" t="s">
        <v>111</v>
      </c>
      <c r="C1103" s="14" t="s">
        <v>1932</v>
      </c>
      <c r="L1103">
        <v>118.88</v>
      </c>
      <c r="M1103">
        <v>34.840000000000003</v>
      </c>
      <c r="N1103" s="14"/>
      <c r="O1103" s="14"/>
      <c r="P1103" s="14" t="s">
        <v>116</v>
      </c>
      <c r="Q1103" s="14" t="s">
        <v>117</v>
      </c>
      <c r="R1103" s="14" t="s">
        <v>118</v>
      </c>
      <c r="S1103">
        <v>66.75</v>
      </c>
      <c r="T1103">
        <v>0.7</v>
      </c>
      <c r="U1103">
        <v>16.440000000000001</v>
      </c>
      <c r="W1103">
        <v>4.1399999999999997</v>
      </c>
      <c r="X1103" s="24">
        <v>12.05</v>
      </c>
      <c r="Y1103">
        <f t="shared" si="18"/>
        <v>14.9827105</v>
      </c>
      <c r="Z1103">
        <v>7.0000000000000007E-2</v>
      </c>
      <c r="AA1103">
        <v>7.0000000000000007E-2</v>
      </c>
      <c r="AC1103">
        <v>1.58</v>
      </c>
      <c r="AD1103">
        <v>3.57</v>
      </c>
      <c r="AE1103">
        <v>3.65</v>
      </c>
      <c r="AF1103">
        <v>2.99</v>
      </c>
      <c r="AG1103">
        <v>0.61</v>
      </c>
      <c r="AJ1103">
        <v>22.8</v>
      </c>
      <c r="AK1103">
        <v>0.19</v>
      </c>
      <c r="AL1103">
        <v>117</v>
      </c>
      <c r="AM1103">
        <v>4.1900000000000004</v>
      </c>
      <c r="AN1103">
        <v>417.72</v>
      </c>
      <c r="AO1103">
        <v>729.84</v>
      </c>
      <c r="AP1103">
        <v>18.899999999999999</v>
      </c>
      <c r="AQ1103">
        <v>1.81</v>
      </c>
      <c r="AR1103">
        <v>164.31</v>
      </c>
      <c r="AS1103">
        <v>5.05</v>
      </c>
      <c r="AT1103">
        <v>14.12</v>
      </c>
      <c r="AU1103">
        <v>13.66</v>
      </c>
      <c r="AV1103">
        <v>4.42</v>
      </c>
      <c r="AW1103">
        <v>98.52</v>
      </c>
      <c r="BB1103">
        <v>1.26</v>
      </c>
      <c r="BE1103">
        <v>0.62</v>
      </c>
      <c r="BF1103">
        <v>0.99</v>
      </c>
      <c r="BH1103">
        <v>9.41</v>
      </c>
      <c r="BI1103">
        <v>12.5</v>
      </c>
      <c r="BJ1103">
        <v>31.23</v>
      </c>
      <c r="BK1103">
        <v>66.02</v>
      </c>
      <c r="BL1103">
        <v>8.1199999999999992</v>
      </c>
      <c r="BM1103">
        <v>30.85</v>
      </c>
      <c r="BN1103">
        <v>7.1</v>
      </c>
      <c r="BO1103">
        <v>5.94</v>
      </c>
      <c r="BP1103">
        <v>1.5</v>
      </c>
      <c r="BQ1103">
        <v>4.43</v>
      </c>
      <c r="BR1103">
        <v>0.62</v>
      </c>
      <c r="BS1103">
        <v>3.01</v>
      </c>
      <c r="BT1103">
        <v>0.68</v>
      </c>
      <c r="BU1103">
        <v>1.82</v>
      </c>
      <c r="BV1103">
        <v>0.25</v>
      </c>
      <c r="BW1103">
        <v>1.7</v>
      </c>
      <c r="BY1103">
        <v>45.8</v>
      </c>
      <c r="CA1103">
        <v>117</v>
      </c>
      <c r="CB1103">
        <v>417.72</v>
      </c>
      <c r="CD1103">
        <v>0.71499999999999997</v>
      </c>
      <c r="CE1103">
        <v>0.70871700000000004</v>
      </c>
      <c r="CI1103">
        <v>7.1</v>
      </c>
      <c r="CJ1103">
        <v>30.85</v>
      </c>
      <c r="CQ1103">
        <v>5.05</v>
      </c>
      <c r="CV1103">
        <v>1.81</v>
      </c>
      <c r="CW1103">
        <v>18.899999999999999</v>
      </c>
      <c r="DG1103" s="17"/>
      <c r="DO1103" s="18"/>
    </row>
    <row r="1104" spans="1:119" customFormat="1" x14ac:dyDescent="0.25">
      <c r="A1104" s="13" t="s">
        <v>111</v>
      </c>
      <c r="C1104" s="14" t="s">
        <v>1933</v>
      </c>
      <c r="L1104" s="14">
        <v>-117.194</v>
      </c>
      <c r="M1104" s="14">
        <v>34.318600000000004</v>
      </c>
      <c r="N1104" s="14"/>
      <c r="O1104" s="14"/>
      <c r="P1104" s="14" t="s">
        <v>116</v>
      </c>
      <c r="Q1104" s="14" t="s">
        <v>117</v>
      </c>
      <c r="R1104" s="14" t="s">
        <v>118</v>
      </c>
      <c r="S1104">
        <v>66.84</v>
      </c>
      <c r="T1104">
        <v>0.56999999999999995</v>
      </c>
      <c r="U1104">
        <v>16.149999999999999</v>
      </c>
      <c r="W1104">
        <v>3.48</v>
      </c>
      <c r="X1104" s="24">
        <v>14.99</v>
      </c>
      <c r="Y1104">
        <f t="shared" si="18"/>
        <v>16.968151899999999</v>
      </c>
      <c r="Z1104">
        <v>0.06</v>
      </c>
      <c r="AA1104">
        <v>7.0000000000000007E-2</v>
      </c>
      <c r="AC1104">
        <v>1.65</v>
      </c>
      <c r="AD1104">
        <v>3.8</v>
      </c>
      <c r="AE1104">
        <v>3.35</v>
      </c>
      <c r="AF1104">
        <v>3.83</v>
      </c>
      <c r="AG1104">
        <v>0.64</v>
      </c>
      <c r="AJ1104">
        <v>12.53</v>
      </c>
      <c r="AK1104">
        <v>0.19</v>
      </c>
      <c r="AL1104">
        <v>95.8</v>
      </c>
      <c r="AM1104">
        <v>1.02</v>
      </c>
      <c r="AN1104">
        <v>520.73</v>
      </c>
      <c r="AO1104">
        <v>726.02</v>
      </c>
      <c r="AP1104">
        <v>8.4700000000000006</v>
      </c>
      <c r="AQ1104">
        <v>1.27</v>
      </c>
      <c r="AR1104">
        <v>138.66</v>
      </c>
      <c r="AS1104">
        <v>3.9</v>
      </c>
      <c r="AT1104">
        <v>6.62</v>
      </c>
      <c r="AU1104">
        <v>8.11</v>
      </c>
      <c r="AV1104">
        <v>14.68</v>
      </c>
      <c r="AW1104">
        <v>55.23</v>
      </c>
      <c r="BB1104">
        <v>0.81</v>
      </c>
      <c r="BE1104">
        <v>0.13</v>
      </c>
      <c r="BF1104">
        <v>0.61</v>
      </c>
      <c r="BH1104">
        <v>8.56</v>
      </c>
      <c r="BI1104">
        <v>1.44</v>
      </c>
      <c r="BJ1104">
        <v>19.920000000000002</v>
      </c>
      <c r="BK1104">
        <v>40.04</v>
      </c>
      <c r="BL1104">
        <v>4.7</v>
      </c>
      <c r="BM1104">
        <v>19.55</v>
      </c>
      <c r="BN1104">
        <v>4</v>
      </c>
      <c r="BO1104">
        <v>6.3</v>
      </c>
      <c r="BP1104">
        <v>1.04</v>
      </c>
      <c r="BQ1104">
        <v>2.7</v>
      </c>
      <c r="BR1104">
        <v>0.4</v>
      </c>
      <c r="BS1104">
        <v>2.09</v>
      </c>
      <c r="BT1104">
        <v>0.38</v>
      </c>
      <c r="BU1104">
        <v>1.1399999999999999</v>
      </c>
      <c r="BV1104">
        <v>7.0000000000000007E-2</v>
      </c>
      <c r="BW1104">
        <v>0.79</v>
      </c>
      <c r="BY1104">
        <v>68.81</v>
      </c>
      <c r="CA1104">
        <v>95.8</v>
      </c>
      <c r="CB1104">
        <v>520.73</v>
      </c>
      <c r="CD1104">
        <v>0.495</v>
      </c>
      <c r="CE1104">
        <v>0.71063600000000005</v>
      </c>
      <c r="CI1104">
        <v>4</v>
      </c>
      <c r="CJ1104">
        <v>19.55</v>
      </c>
      <c r="CQ1104">
        <v>3.9</v>
      </c>
      <c r="CV1104">
        <v>1.27</v>
      </c>
      <c r="CW1104">
        <v>8.4700000000000006</v>
      </c>
      <c r="DG1104" s="17"/>
      <c r="DO1104" s="18"/>
    </row>
    <row r="1105" spans="1:119" customFormat="1" x14ac:dyDescent="0.25">
      <c r="A1105" s="13" t="s">
        <v>111</v>
      </c>
      <c r="C1105" s="14" t="s">
        <v>1934</v>
      </c>
      <c r="L1105">
        <v>117.8</v>
      </c>
      <c r="M1105">
        <v>34.4</v>
      </c>
      <c r="N1105" s="14"/>
      <c r="O1105" s="14"/>
      <c r="P1105" s="14" t="s">
        <v>116</v>
      </c>
      <c r="Q1105" s="14" t="s">
        <v>117</v>
      </c>
      <c r="R1105" s="14" t="s">
        <v>118</v>
      </c>
      <c r="S1105">
        <v>66.930000000000007</v>
      </c>
      <c r="T1105">
        <v>0.79</v>
      </c>
      <c r="U1105">
        <v>16.47</v>
      </c>
      <c r="W1105">
        <v>3.63</v>
      </c>
      <c r="X1105" s="24">
        <v>15.85</v>
      </c>
      <c r="Y1105">
        <f t="shared" si="18"/>
        <v>17.8919885</v>
      </c>
      <c r="Z1105">
        <v>7.0000000000000007E-2</v>
      </c>
      <c r="AA1105">
        <v>0.08</v>
      </c>
      <c r="AC1105">
        <v>1.41</v>
      </c>
      <c r="AD1105">
        <v>3.79</v>
      </c>
      <c r="AE1105">
        <v>3.88</v>
      </c>
      <c r="AF1105">
        <v>3.18</v>
      </c>
      <c r="AG1105">
        <v>0.68</v>
      </c>
      <c r="AJ1105">
        <v>13.86</v>
      </c>
      <c r="AK1105">
        <v>0.18</v>
      </c>
      <c r="AL1105">
        <v>96.3</v>
      </c>
      <c r="AM1105">
        <v>1.53</v>
      </c>
      <c r="AN1105">
        <v>675.57</v>
      </c>
      <c r="AO1105">
        <v>993.11</v>
      </c>
      <c r="AP1105">
        <v>16.760000000000002</v>
      </c>
      <c r="AQ1105">
        <v>2.63</v>
      </c>
      <c r="AR1105">
        <v>211.07</v>
      </c>
      <c r="AS1105">
        <v>5.86</v>
      </c>
      <c r="AT1105">
        <v>15.69</v>
      </c>
      <c r="AU1105">
        <v>13.94</v>
      </c>
      <c r="AV1105">
        <v>9.4700000000000006</v>
      </c>
      <c r="AW1105">
        <v>87.91</v>
      </c>
      <c r="BB1105">
        <v>2.06</v>
      </c>
      <c r="BE1105">
        <v>0.31</v>
      </c>
      <c r="BF1105">
        <v>1.25</v>
      </c>
      <c r="BH1105">
        <v>9.3699999999999992</v>
      </c>
      <c r="BI1105">
        <v>11.11</v>
      </c>
      <c r="BJ1105">
        <v>36.99</v>
      </c>
      <c r="BK1105">
        <v>76.010000000000005</v>
      </c>
      <c r="BL1105">
        <v>8.83</v>
      </c>
      <c r="BM1105">
        <v>35.119999999999997</v>
      </c>
      <c r="BN1105">
        <v>7.42</v>
      </c>
      <c r="BO1105">
        <v>6.79</v>
      </c>
      <c r="BP1105">
        <v>1.36</v>
      </c>
      <c r="BQ1105">
        <v>4.78</v>
      </c>
      <c r="BR1105">
        <v>0.65</v>
      </c>
      <c r="BS1105">
        <v>3.3</v>
      </c>
      <c r="BT1105">
        <v>0.69</v>
      </c>
      <c r="BU1105">
        <v>1.59</v>
      </c>
      <c r="BV1105">
        <v>0.22</v>
      </c>
      <c r="BW1105">
        <v>1.42</v>
      </c>
      <c r="BY1105">
        <v>70.290000000000006</v>
      </c>
      <c r="CA1105">
        <v>96.3</v>
      </c>
      <c r="CB1105">
        <v>675.57</v>
      </c>
      <c r="CD1105">
        <v>0.38500000000000001</v>
      </c>
      <c r="CE1105">
        <v>0.70943400000000001</v>
      </c>
      <c r="CI1105">
        <v>7.42</v>
      </c>
      <c r="CJ1105">
        <v>35.119999999999997</v>
      </c>
      <c r="CQ1105">
        <v>5.86</v>
      </c>
      <c r="CV1105">
        <v>2.63</v>
      </c>
      <c r="CW1105">
        <v>16.760000000000002</v>
      </c>
      <c r="DG1105" s="17"/>
      <c r="DO1105" s="18"/>
    </row>
    <row r="1106" spans="1:119" customFormat="1" x14ac:dyDescent="0.25">
      <c r="A1106" s="13" t="s">
        <v>111</v>
      </c>
      <c r="C1106" s="14" t="s">
        <v>1935</v>
      </c>
      <c r="L1106">
        <v>115.96</v>
      </c>
      <c r="M1106">
        <v>33.85</v>
      </c>
      <c r="N1106" s="14"/>
      <c r="O1106" s="14"/>
      <c r="P1106" s="14" t="s">
        <v>116</v>
      </c>
      <c r="Q1106" s="14" t="s">
        <v>117</v>
      </c>
      <c r="R1106" s="14" t="s">
        <v>118</v>
      </c>
      <c r="S1106">
        <v>67.02</v>
      </c>
      <c r="T1106">
        <v>0.67</v>
      </c>
      <c r="U1106">
        <v>16.899999999999999</v>
      </c>
      <c r="W1106">
        <v>1.47</v>
      </c>
      <c r="X1106" s="24">
        <v>18.600000000000001</v>
      </c>
      <c r="Y1106">
        <f t="shared" si="18"/>
        <v>18.206465999999999</v>
      </c>
      <c r="Z1106">
        <v>0.09</v>
      </c>
      <c r="AA1106">
        <v>0.13</v>
      </c>
      <c r="AC1106">
        <v>2.4500000000000002</v>
      </c>
      <c r="AD1106">
        <v>4.67</v>
      </c>
      <c r="AE1106">
        <v>3.44</v>
      </c>
      <c r="AF1106">
        <v>3.09</v>
      </c>
      <c r="AG1106">
        <v>0.59</v>
      </c>
      <c r="AJ1106">
        <v>27.06</v>
      </c>
      <c r="AK1106">
        <v>0.19</v>
      </c>
      <c r="AL1106">
        <v>101</v>
      </c>
      <c r="AM1106">
        <v>0.74</v>
      </c>
      <c r="AN1106">
        <v>551.94000000000005</v>
      </c>
      <c r="AO1106">
        <v>991.09</v>
      </c>
      <c r="AP1106">
        <v>11.94</v>
      </c>
      <c r="AQ1106">
        <v>1.61</v>
      </c>
      <c r="AR1106">
        <v>219.28</v>
      </c>
      <c r="AS1106">
        <v>5.17</v>
      </c>
      <c r="AT1106">
        <v>11.27</v>
      </c>
      <c r="AU1106">
        <v>18.07</v>
      </c>
      <c r="AV1106">
        <v>10.51</v>
      </c>
      <c r="AW1106">
        <v>61.59</v>
      </c>
      <c r="BB1106">
        <v>1.89</v>
      </c>
      <c r="BE1106">
        <v>0.25</v>
      </c>
      <c r="BF1106">
        <v>0.98</v>
      </c>
      <c r="BH1106">
        <v>14.91</v>
      </c>
      <c r="BI1106">
        <v>14.15</v>
      </c>
      <c r="BJ1106">
        <v>38.82</v>
      </c>
      <c r="BK1106">
        <v>78.3</v>
      </c>
      <c r="BL1106">
        <v>8.4499999999999993</v>
      </c>
      <c r="BM1106">
        <v>29.7</v>
      </c>
      <c r="BN1106">
        <v>5.03</v>
      </c>
      <c r="BO1106">
        <v>10.75</v>
      </c>
      <c r="BP1106">
        <v>1.19</v>
      </c>
      <c r="BQ1106">
        <v>3.48</v>
      </c>
      <c r="BR1106">
        <v>0.64</v>
      </c>
      <c r="BS1106">
        <v>3.19</v>
      </c>
      <c r="BT1106">
        <v>0.62</v>
      </c>
      <c r="BU1106">
        <v>1.83</v>
      </c>
      <c r="BV1106">
        <v>0.27</v>
      </c>
      <c r="BW1106">
        <v>1.56</v>
      </c>
      <c r="BY1106">
        <v>79.69</v>
      </c>
      <c r="CA1106">
        <v>101</v>
      </c>
      <c r="CB1106">
        <v>551.94000000000005</v>
      </c>
      <c r="CD1106">
        <v>0.54700000000000004</v>
      </c>
      <c r="CE1106">
        <v>0.71085399999999999</v>
      </c>
      <c r="CI1106">
        <v>5.03</v>
      </c>
      <c r="CJ1106">
        <v>29.7</v>
      </c>
      <c r="CQ1106">
        <v>5.17</v>
      </c>
      <c r="CV1106">
        <v>1.61</v>
      </c>
      <c r="CW1106">
        <v>11.94</v>
      </c>
      <c r="DG1106" s="17"/>
      <c r="DO1106" s="18"/>
    </row>
    <row r="1107" spans="1:119" customFormat="1" x14ac:dyDescent="0.25">
      <c r="A1107" s="13" t="s">
        <v>111</v>
      </c>
      <c r="C1107" s="14" t="s">
        <v>1936</v>
      </c>
      <c r="L1107" s="14">
        <v>-117.1694</v>
      </c>
      <c r="M1107" s="14">
        <v>34.380899999999997</v>
      </c>
      <c r="N1107" s="14"/>
      <c r="O1107" s="14"/>
      <c r="P1107" s="14" t="s">
        <v>116</v>
      </c>
      <c r="Q1107" s="14" t="s">
        <v>117</v>
      </c>
      <c r="R1107" s="14" t="s">
        <v>118</v>
      </c>
      <c r="S1107">
        <v>67.099999999999994</v>
      </c>
      <c r="T1107">
        <v>0.62</v>
      </c>
      <c r="U1107">
        <v>16.100000000000001</v>
      </c>
      <c r="X1107" s="24">
        <v>14.94</v>
      </c>
      <c r="Y1107">
        <f t="shared" si="18"/>
        <v>13.443161399999999</v>
      </c>
      <c r="Z1107">
        <v>0.1</v>
      </c>
      <c r="AA1107">
        <v>0.14000000000000001</v>
      </c>
      <c r="AC1107">
        <v>0.86</v>
      </c>
      <c r="AD1107">
        <v>1.5</v>
      </c>
      <c r="AE1107">
        <v>4.8099999999999996</v>
      </c>
      <c r="AF1107">
        <v>5.29</v>
      </c>
      <c r="AG1107">
        <v>0.31</v>
      </c>
      <c r="AJ1107">
        <v>11.46</v>
      </c>
      <c r="AK1107">
        <v>0.13</v>
      </c>
      <c r="AL1107">
        <v>101</v>
      </c>
      <c r="AM1107">
        <v>0.8</v>
      </c>
      <c r="AN1107">
        <v>174.02</v>
      </c>
      <c r="AO1107">
        <v>1403.06</v>
      </c>
      <c r="AP1107">
        <v>11.42</v>
      </c>
      <c r="AQ1107">
        <v>1.42</v>
      </c>
      <c r="AR1107">
        <v>535.32000000000005</v>
      </c>
      <c r="AS1107">
        <v>10.7</v>
      </c>
      <c r="AT1107">
        <v>11.19</v>
      </c>
      <c r="AU1107">
        <v>31.33</v>
      </c>
      <c r="AV1107">
        <v>17.97</v>
      </c>
      <c r="AW1107">
        <v>46.96</v>
      </c>
      <c r="BB1107">
        <v>1.68</v>
      </c>
      <c r="BE1107">
        <v>0.45</v>
      </c>
      <c r="BF1107">
        <v>0.7</v>
      </c>
      <c r="BH1107">
        <v>2.17</v>
      </c>
      <c r="BI1107">
        <v>24.36</v>
      </c>
      <c r="BJ1107">
        <v>82.37</v>
      </c>
      <c r="BK1107">
        <v>183.25</v>
      </c>
      <c r="BL1107">
        <v>19.18</v>
      </c>
      <c r="BM1107">
        <v>71.09</v>
      </c>
      <c r="BN1107">
        <v>10.97</v>
      </c>
      <c r="BO1107">
        <v>11.49</v>
      </c>
      <c r="BP1107">
        <v>2.37</v>
      </c>
      <c r="BQ1107">
        <v>8.01</v>
      </c>
      <c r="BR1107">
        <v>1.36</v>
      </c>
      <c r="BS1107">
        <v>6.2</v>
      </c>
      <c r="BT1107">
        <v>1.28</v>
      </c>
      <c r="BU1107">
        <v>4.1100000000000003</v>
      </c>
      <c r="BV1107">
        <v>0.57999999999999996</v>
      </c>
      <c r="BW1107">
        <v>3.67</v>
      </c>
      <c r="BY1107">
        <v>29.14</v>
      </c>
      <c r="CA1107">
        <v>101</v>
      </c>
      <c r="CB1107">
        <v>174.02</v>
      </c>
      <c r="CD1107">
        <v>1.694</v>
      </c>
      <c r="CE1107">
        <v>0.71337399999999995</v>
      </c>
      <c r="CI1107">
        <v>10.97</v>
      </c>
      <c r="CJ1107">
        <v>71.09</v>
      </c>
      <c r="CQ1107">
        <v>10.7</v>
      </c>
      <c r="CV1107">
        <v>1.42</v>
      </c>
      <c r="CW1107">
        <v>11.42</v>
      </c>
      <c r="DG1107" s="17"/>
      <c r="DO1107" s="18"/>
    </row>
    <row r="1108" spans="1:119" customFormat="1" x14ac:dyDescent="0.25">
      <c r="A1108" s="13" t="s">
        <v>111</v>
      </c>
      <c r="C1108" s="14" t="s">
        <v>1937</v>
      </c>
      <c r="L1108" s="14">
        <v>-117.28789999999999</v>
      </c>
      <c r="M1108" s="14">
        <v>33.492899999999999</v>
      </c>
      <c r="N1108" s="14"/>
      <c r="O1108" s="14"/>
      <c r="P1108" s="14" t="s">
        <v>116</v>
      </c>
      <c r="Q1108" s="14" t="s">
        <v>117</v>
      </c>
      <c r="R1108" s="16" t="s">
        <v>118</v>
      </c>
      <c r="S1108">
        <v>67.36</v>
      </c>
      <c r="T1108">
        <v>0.65</v>
      </c>
      <c r="U1108">
        <v>15.86</v>
      </c>
      <c r="W1108">
        <v>4.8600000000000003</v>
      </c>
      <c r="Y1108">
        <f t="shared" si="18"/>
        <v>4.8600000000000003</v>
      </c>
      <c r="AC1108">
        <v>1.44</v>
      </c>
      <c r="AD1108">
        <v>4.07</v>
      </c>
      <c r="AE1108">
        <v>4.09</v>
      </c>
      <c r="AF1108">
        <v>1.68</v>
      </c>
      <c r="AQ1108">
        <v>1.4</v>
      </c>
      <c r="BY1108">
        <v>5.5</v>
      </c>
      <c r="CV1108">
        <v>1.4</v>
      </c>
      <c r="DG1108" s="17"/>
      <c r="DO1108" s="18"/>
    </row>
    <row r="1109" spans="1:119" customFormat="1" x14ac:dyDescent="0.25">
      <c r="A1109" s="13" t="s">
        <v>111</v>
      </c>
      <c r="C1109" s="14" t="s">
        <v>1938</v>
      </c>
      <c r="L1109" s="14">
        <v>-117.31619999999999</v>
      </c>
      <c r="M1109" s="14">
        <v>34.303699999999999</v>
      </c>
      <c r="N1109" s="14"/>
      <c r="O1109" s="14"/>
      <c r="P1109" s="14" t="s">
        <v>116</v>
      </c>
      <c r="Q1109" s="14" t="s">
        <v>117</v>
      </c>
      <c r="R1109" s="14" t="s">
        <v>118</v>
      </c>
      <c r="S1109">
        <v>67.37</v>
      </c>
      <c r="T1109">
        <v>0.84</v>
      </c>
      <c r="U1109">
        <v>16.260000000000002</v>
      </c>
      <c r="W1109">
        <v>3.29</v>
      </c>
      <c r="X1109" s="24">
        <v>15.55</v>
      </c>
      <c r="Y1109">
        <f t="shared" si="18"/>
        <v>17.282045500000002</v>
      </c>
      <c r="Z1109">
        <v>0.05</v>
      </c>
      <c r="AA1109">
        <v>0.1</v>
      </c>
      <c r="AC1109">
        <v>2.33</v>
      </c>
      <c r="AD1109">
        <v>4.7</v>
      </c>
      <c r="AE1109">
        <v>3.5</v>
      </c>
      <c r="AF1109">
        <v>3.72</v>
      </c>
      <c r="AG1109">
        <v>0.17</v>
      </c>
      <c r="AJ1109">
        <v>17.21</v>
      </c>
      <c r="AK1109">
        <v>0.23</v>
      </c>
      <c r="AL1109">
        <v>110</v>
      </c>
      <c r="AM1109">
        <v>1.87</v>
      </c>
      <c r="AN1109">
        <v>534.9</v>
      </c>
      <c r="AO1109">
        <v>557.74</v>
      </c>
      <c r="AP1109">
        <v>19.38</v>
      </c>
      <c r="AQ1109">
        <v>2.83</v>
      </c>
      <c r="AR1109">
        <v>180.9</v>
      </c>
      <c r="AS1109">
        <v>5.24</v>
      </c>
      <c r="AT1109">
        <v>13.84</v>
      </c>
      <c r="AU1109">
        <v>18.05</v>
      </c>
      <c r="AV1109">
        <v>17.27</v>
      </c>
      <c r="AW1109">
        <v>73.59</v>
      </c>
      <c r="BB1109">
        <v>1.27</v>
      </c>
      <c r="BE1109">
        <v>0.2</v>
      </c>
      <c r="BF1109">
        <v>1.1599999999999999</v>
      </c>
      <c r="BH1109">
        <v>14.59</v>
      </c>
      <c r="BI1109">
        <v>4.0999999999999996</v>
      </c>
      <c r="BJ1109">
        <v>37.700000000000003</v>
      </c>
      <c r="BK1109">
        <v>76.95</v>
      </c>
      <c r="BL1109">
        <v>9.59</v>
      </c>
      <c r="BM1109">
        <v>36.46</v>
      </c>
      <c r="BN1109">
        <v>7.83</v>
      </c>
      <c r="BO1109">
        <v>7.62</v>
      </c>
      <c r="BP1109">
        <v>1.63</v>
      </c>
      <c r="BQ1109">
        <v>5.4</v>
      </c>
      <c r="BR1109">
        <v>0.89</v>
      </c>
      <c r="BS1109">
        <v>4.2699999999999996</v>
      </c>
      <c r="BT1109">
        <v>0.79</v>
      </c>
      <c r="BU1109">
        <v>2.31</v>
      </c>
      <c r="BV1109">
        <v>0.27</v>
      </c>
      <c r="BW1109">
        <v>2.52</v>
      </c>
      <c r="BY1109">
        <v>96.9</v>
      </c>
      <c r="CA1109">
        <v>110</v>
      </c>
      <c r="CB1109">
        <v>534.9</v>
      </c>
      <c r="CD1109">
        <v>0.49199999999999999</v>
      </c>
      <c r="CE1109">
        <v>0.70986400000000005</v>
      </c>
      <c r="CI1109">
        <v>7.83</v>
      </c>
      <c r="CJ1109">
        <v>36.46</v>
      </c>
      <c r="CQ1109">
        <v>5.24</v>
      </c>
      <c r="CV1109">
        <v>2.83</v>
      </c>
      <c r="CW1109">
        <v>19.38</v>
      </c>
      <c r="DG1109" s="17"/>
      <c r="DO1109" s="18"/>
    </row>
    <row r="1110" spans="1:119" customFormat="1" x14ac:dyDescent="0.25">
      <c r="A1110" s="13" t="s">
        <v>111</v>
      </c>
      <c r="C1110" s="14" t="s">
        <v>1939</v>
      </c>
      <c r="L1110" s="14">
        <v>-118.01819999999999</v>
      </c>
      <c r="M1110" s="14">
        <v>34.279400000000003</v>
      </c>
      <c r="N1110" s="14"/>
      <c r="O1110" s="14"/>
      <c r="P1110" s="14" t="s">
        <v>116</v>
      </c>
      <c r="Q1110" s="14" t="s">
        <v>117</v>
      </c>
      <c r="R1110" s="14" t="s">
        <v>118</v>
      </c>
      <c r="S1110">
        <v>67.430000000000007</v>
      </c>
      <c r="T1110">
        <v>0.54</v>
      </c>
      <c r="U1110">
        <v>16.02</v>
      </c>
      <c r="W1110">
        <v>3.77</v>
      </c>
      <c r="X1110" s="24">
        <v>19.829999999999998</v>
      </c>
      <c r="Y1110">
        <f t="shared" si="18"/>
        <v>21.613232299999996</v>
      </c>
      <c r="Z1110">
        <v>7.0000000000000007E-2</v>
      </c>
      <c r="AA1110">
        <v>0.1</v>
      </c>
      <c r="AC1110">
        <v>1.57</v>
      </c>
      <c r="AD1110">
        <v>3.42</v>
      </c>
      <c r="AE1110">
        <v>3.6</v>
      </c>
      <c r="AF1110">
        <v>3.57</v>
      </c>
      <c r="AG1110">
        <v>0.5</v>
      </c>
      <c r="AJ1110">
        <v>21.03</v>
      </c>
      <c r="AK1110">
        <v>0.14000000000000001</v>
      </c>
      <c r="AL1110">
        <v>104</v>
      </c>
      <c r="AM1110">
        <v>1.25</v>
      </c>
      <c r="AN1110">
        <v>544.71</v>
      </c>
      <c r="AO1110">
        <v>1457.02</v>
      </c>
      <c r="AP1110">
        <v>13.35</v>
      </c>
      <c r="AQ1110">
        <v>2.38</v>
      </c>
      <c r="AR1110">
        <v>173.14</v>
      </c>
      <c r="AS1110">
        <v>5.24</v>
      </c>
      <c r="AT1110">
        <v>11.28</v>
      </c>
      <c r="AU1110">
        <v>14.11</v>
      </c>
      <c r="AV1110">
        <v>20.350000000000001</v>
      </c>
      <c r="AW1110">
        <v>68.650000000000006</v>
      </c>
      <c r="BB1110">
        <v>1</v>
      </c>
      <c r="BE1110">
        <v>0.21</v>
      </c>
      <c r="BF1110">
        <v>1.04</v>
      </c>
      <c r="BH1110">
        <v>11.17</v>
      </c>
      <c r="BI1110">
        <v>16.989999999999998</v>
      </c>
      <c r="BJ1110">
        <v>37.58</v>
      </c>
      <c r="BK1110">
        <v>76.61</v>
      </c>
      <c r="BL1110">
        <v>8.39</v>
      </c>
      <c r="BM1110">
        <v>31.2</v>
      </c>
      <c r="BN1110">
        <v>5.58</v>
      </c>
      <c r="BO1110">
        <v>3.94</v>
      </c>
      <c r="BP1110">
        <v>1.26</v>
      </c>
      <c r="BQ1110">
        <v>4.5599999999999996</v>
      </c>
      <c r="BR1110">
        <v>0.65</v>
      </c>
      <c r="BS1110">
        <v>3.13</v>
      </c>
      <c r="BT1110">
        <v>0.7</v>
      </c>
      <c r="BU1110">
        <v>2.0099999999999998</v>
      </c>
      <c r="BV1110">
        <v>0.24</v>
      </c>
      <c r="BW1110">
        <v>1.66</v>
      </c>
      <c r="BY1110">
        <v>61.28</v>
      </c>
      <c r="CA1110">
        <v>104</v>
      </c>
      <c r="CB1110">
        <v>544.71</v>
      </c>
      <c r="CD1110">
        <v>0.59299999999999997</v>
      </c>
      <c r="CE1110">
        <v>0.70849600000000001</v>
      </c>
      <c r="CI1110">
        <v>5.58</v>
      </c>
      <c r="CJ1110">
        <v>31.2</v>
      </c>
      <c r="CQ1110">
        <v>5.24</v>
      </c>
      <c r="CV1110">
        <v>2.38</v>
      </c>
      <c r="CW1110">
        <v>13.35</v>
      </c>
      <c r="DG1110" s="17"/>
      <c r="DO1110" s="18"/>
    </row>
    <row r="1111" spans="1:119" customFormat="1" x14ac:dyDescent="0.25">
      <c r="A1111" s="13" t="s">
        <v>111</v>
      </c>
      <c r="C1111" s="14" t="s">
        <v>1940</v>
      </c>
      <c r="L1111" s="14">
        <v>-117.0902</v>
      </c>
      <c r="M1111" s="14">
        <v>34.169499999999999</v>
      </c>
      <c r="N1111" s="14"/>
      <c r="O1111" s="14"/>
      <c r="P1111" s="14" t="s">
        <v>116</v>
      </c>
      <c r="Q1111" s="14" t="s">
        <v>117</v>
      </c>
      <c r="R1111" s="14" t="s">
        <v>118</v>
      </c>
      <c r="S1111">
        <v>67.489999999999995</v>
      </c>
      <c r="T1111">
        <v>0.41</v>
      </c>
      <c r="U1111">
        <v>16.54</v>
      </c>
      <c r="W1111">
        <v>3.16</v>
      </c>
      <c r="X1111" s="24">
        <v>12.42</v>
      </c>
      <c r="Y1111">
        <f t="shared" si="18"/>
        <v>14.3356402</v>
      </c>
      <c r="Z1111">
        <v>0.09</v>
      </c>
      <c r="AA1111">
        <v>0.12</v>
      </c>
      <c r="AC1111">
        <v>1.02</v>
      </c>
      <c r="AD1111">
        <v>3</v>
      </c>
      <c r="AE1111">
        <v>3.83</v>
      </c>
      <c r="AF1111">
        <v>3.91</v>
      </c>
      <c r="AG1111">
        <v>0.74</v>
      </c>
      <c r="AJ1111">
        <v>18.07</v>
      </c>
      <c r="AK1111">
        <v>0.22</v>
      </c>
      <c r="AL1111">
        <v>127</v>
      </c>
      <c r="AM1111">
        <v>2.7</v>
      </c>
      <c r="AN1111">
        <v>825.98</v>
      </c>
      <c r="AO1111">
        <v>1305.31</v>
      </c>
      <c r="AP1111">
        <v>12.81</v>
      </c>
      <c r="AQ1111">
        <v>3.53</v>
      </c>
      <c r="AR1111">
        <v>163.38</v>
      </c>
      <c r="AS1111">
        <v>4.3600000000000003</v>
      </c>
      <c r="AT1111">
        <v>11.9</v>
      </c>
      <c r="AU1111">
        <v>19.39</v>
      </c>
      <c r="AV1111">
        <v>18.14</v>
      </c>
      <c r="AW1111">
        <v>45.45</v>
      </c>
      <c r="BB1111">
        <v>3.27</v>
      </c>
      <c r="BE1111">
        <v>0.28999999999999998</v>
      </c>
      <c r="BF1111">
        <v>0.82</v>
      </c>
      <c r="BH1111">
        <v>5.12</v>
      </c>
      <c r="BI1111">
        <v>4.82</v>
      </c>
      <c r="BJ1111">
        <v>36.75</v>
      </c>
      <c r="BK1111">
        <v>72.22</v>
      </c>
      <c r="BL1111">
        <v>8.75</v>
      </c>
      <c r="BM1111">
        <v>30.1</v>
      </c>
      <c r="BN1111">
        <v>6.04</v>
      </c>
      <c r="BO1111">
        <v>6.33</v>
      </c>
      <c r="BP1111">
        <v>1.65</v>
      </c>
      <c r="BQ1111">
        <v>4.83</v>
      </c>
      <c r="BR1111">
        <v>0.67</v>
      </c>
      <c r="BS1111">
        <v>4.12</v>
      </c>
      <c r="BT1111">
        <v>0.78</v>
      </c>
      <c r="BU1111">
        <v>2.56</v>
      </c>
      <c r="BV1111">
        <v>0.56000000000000005</v>
      </c>
      <c r="BW1111">
        <v>2.2999999999999998</v>
      </c>
      <c r="BY1111">
        <v>50.29</v>
      </c>
      <c r="CA1111">
        <v>127</v>
      </c>
      <c r="CB1111">
        <v>825.98</v>
      </c>
      <c r="CD1111">
        <v>0.45400000000000001</v>
      </c>
      <c r="CE1111">
        <v>0.71188600000000002</v>
      </c>
      <c r="CI1111">
        <v>6.04</v>
      </c>
      <c r="CJ1111">
        <v>30.1</v>
      </c>
      <c r="CQ1111">
        <v>4.3600000000000003</v>
      </c>
      <c r="CV1111">
        <v>3.53</v>
      </c>
      <c r="CW1111">
        <v>12.81</v>
      </c>
      <c r="DG1111" s="17"/>
      <c r="DO1111" s="18"/>
    </row>
    <row r="1112" spans="1:119" customFormat="1" x14ac:dyDescent="0.25">
      <c r="A1112" s="13" t="s">
        <v>111</v>
      </c>
      <c r="C1112" s="14" t="s">
        <v>1941</v>
      </c>
      <c r="L1112">
        <v>118.85</v>
      </c>
      <c r="M1112">
        <v>34.799999999999997</v>
      </c>
      <c r="N1112" s="14"/>
      <c r="O1112" s="14"/>
      <c r="P1112" s="14" t="s">
        <v>116</v>
      </c>
      <c r="Q1112" s="14" t="s">
        <v>117</v>
      </c>
      <c r="R1112" s="14" t="s">
        <v>118</v>
      </c>
      <c r="S1112">
        <v>67.53</v>
      </c>
      <c r="T1112">
        <v>0.65</v>
      </c>
      <c r="U1112">
        <v>16.170000000000002</v>
      </c>
      <c r="W1112">
        <v>3.95</v>
      </c>
      <c r="X1112" s="24">
        <v>10.96</v>
      </c>
      <c r="Y1112">
        <f t="shared" si="18"/>
        <v>13.811917600000001</v>
      </c>
      <c r="Z1112">
        <v>0.06</v>
      </c>
      <c r="AA1112">
        <v>7.0000000000000007E-2</v>
      </c>
      <c r="AC1112">
        <v>1.38</v>
      </c>
      <c r="AD1112">
        <v>3.52</v>
      </c>
      <c r="AE1112">
        <v>3.45</v>
      </c>
      <c r="AF1112">
        <v>3.16</v>
      </c>
      <c r="AG1112">
        <v>1.42</v>
      </c>
      <c r="AJ1112">
        <v>23.18</v>
      </c>
      <c r="AK1112">
        <v>0.19</v>
      </c>
      <c r="AL1112">
        <v>104</v>
      </c>
      <c r="AM1112">
        <v>2.46</v>
      </c>
      <c r="AN1112">
        <v>521.91</v>
      </c>
      <c r="AO1112">
        <v>1219.76</v>
      </c>
      <c r="AP1112">
        <v>10.039999999999999</v>
      </c>
      <c r="AQ1112">
        <v>1.18</v>
      </c>
      <c r="AR1112">
        <v>161.08000000000001</v>
      </c>
      <c r="AS1112">
        <v>5.0999999999999996</v>
      </c>
      <c r="AT1112">
        <v>11.11</v>
      </c>
      <c r="AU1112">
        <v>9.6</v>
      </c>
      <c r="AV1112">
        <v>4.18</v>
      </c>
      <c r="AW1112">
        <v>91.94</v>
      </c>
      <c r="BB1112">
        <v>1.99</v>
      </c>
      <c r="BE1112">
        <v>0.56000000000000005</v>
      </c>
      <c r="BF1112">
        <v>0.77</v>
      </c>
      <c r="BH1112">
        <v>8.5500000000000007</v>
      </c>
      <c r="BI1112">
        <v>74.69</v>
      </c>
      <c r="BJ1112">
        <v>30.92</v>
      </c>
      <c r="BK1112">
        <v>57.32</v>
      </c>
      <c r="BL1112">
        <v>6.33</v>
      </c>
      <c r="BM1112">
        <v>25.67</v>
      </c>
      <c r="BN1112">
        <v>5.75</v>
      </c>
      <c r="BO1112">
        <v>4.4800000000000004</v>
      </c>
      <c r="BP1112">
        <v>1.44</v>
      </c>
      <c r="BQ1112">
        <v>3.84</v>
      </c>
      <c r="BR1112">
        <v>0.6</v>
      </c>
      <c r="BS1112">
        <v>3.02</v>
      </c>
      <c r="BT1112">
        <v>0.59</v>
      </c>
      <c r="BU1112">
        <v>1.22</v>
      </c>
      <c r="BV1112">
        <v>7.0000000000000007E-2</v>
      </c>
      <c r="BW1112">
        <v>0.99</v>
      </c>
      <c r="BY1112">
        <v>44.72</v>
      </c>
      <c r="CA1112">
        <v>104</v>
      </c>
      <c r="CB1112">
        <v>521.91</v>
      </c>
      <c r="CD1112">
        <v>0.54700000000000004</v>
      </c>
      <c r="CE1112">
        <v>0.70847800000000005</v>
      </c>
      <c r="CI1112">
        <v>5.75</v>
      </c>
      <c r="CJ1112">
        <v>25.67</v>
      </c>
      <c r="CQ1112">
        <v>5.0999999999999996</v>
      </c>
      <c r="CV1112">
        <v>1.18</v>
      </c>
      <c r="CW1112">
        <v>10.039999999999999</v>
      </c>
      <c r="DG1112" s="17"/>
      <c r="DO1112" s="18"/>
    </row>
    <row r="1113" spans="1:119" customFormat="1" x14ac:dyDescent="0.25">
      <c r="A1113" s="13" t="s">
        <v>111</v>
      </c>
      <c r="C1113" s="14" t="s">
        <v>1942</v>
      </c>
      <c r="L1113">
        <v>118.95</v>
      </c>
      <c r="M1113">
        <v>34.67</v>
      </c>
      <c r="N1113" s="14"/>
      <c r="O1113" s="14"/>
      <c r="P1113" s="14" t="s">
        <v>116</v>
      </c>
      <c r="Q1113" s="14" t="s">
        <v>117</v>
      </c>
      <c r="R1113" s="14" t="s">
        <v>118</v>
      </c>
      <c r="S1113">
        <v>67.56</v>
      </c>
      <c r="T1113">
        <v>0.6</v>
      </c>
      <c r="U1113">
        <v>15.68</v>
      </c>
      <c r="W1113">
        <v>3.91</v>
      </c>
      <c r="X1113">
        <v>1.4990000000000001</v>
      </c>
      <c r="Y1113">
        <f t="shared" si="18"/>
        <v>5.25881519</v>
      </c>
      <c r="Z1113">
        <v>7.0000000000000007E-2</v>
      </c>
      <c r="AA1113">
        <v>0.08</v>
      </c>
      <c r="AC1113">
        <v>1.85</v>
      </c>
      <c r="AD1113">
        <v>3.65</v>
      </c>
      <c r="AE1113">
        <v>3.39</v>
      </c>
      <c r="AF1113">
        <v>3.42</v>
      </c>
      <c r="AG1113">
        <v>0.45</v>
      </c>
      <c r="AJ1113">
        <v>24.87</v>
      </c>
      <c r="AK1113">
        <v>0.14000000000000001</v>
      </c>
      <c r="AL1113">
        <v>139</v>
      </c>
      <c r="AM1113">
        <v>2.86</v>
      </c>
      <c r="AN1113">
        <v>417.12</v>
      </c>
      <c r="AO1113">
        <v>942.63</v>
      </c>
      <c r="AP1113">
        <v>14.54</v>
      </c>
      <c r="AQ1113">
        <v>4.6399999999999997</v>
      </c>
      <c r="AR1113">
        <v>143.19</v>
      </c>
      <c r="AS1113">
        <v>4.55</v>
      </c>
      <c r="AT1113">
        <v>11.24</v>
      </c>
      <c r="AU1113">
        <v>11.16</v>
      </c>
      <c r="AV1113">
        <v>17.39</v>
      </c>
      <c r="AW1113">
        <v>78.11</v>
      </c>
      <c r="BB1113">
        <v>1.54</v>
      </c>
      <c r="BE1113">
        <v>0.6</v>
      </c>
      <c r="BF1113">
        <v>1.1499999999999999</v>
      </c>
      <c r="BH1113">
        <v>12</v>
      </c>
      <c r="BI1113">
        <v>26.59</v>
      </c>
      <c r="BJ1113">
        <v>29.25</v>
      </c>
      <c r="BK1113">
        <v>55.25</v>
      </c>
      <c r="BL1113">
        <v>7.1</v>
      </c>
      <c r="BM1113">
        <v>26.34</v>
      </c>
      <c r="BN1113">
        <v>5.96</v>
      </c>
      <c r="BO1113">
        <v>6.68</v>
      </c>
      <c r="BP1113">
        <v>1.47</v>
      </c>
      <c r="BQ1113">
        <v>4.25</v>
      </c>
      <c r="BR1113">
        <v>0.59</v>
      </c>
      <c r="BS1113">
        <v>2.76</v>
      </c>
      <c r="BT1113">
        <v>0.47</v>
      </c>
      <c r="BU1113">
        <v>1.48</v>
      </c>
      <c r="BV1113">
        <v>0.24</v>
      </c>
      <c r="BW1113">
        <v>1.54</v>
      </c>
      <c r="BY1113">
        <v>62.59</v>
      </c>
      <c r="CA1113">
        <v>139</v>
      </c>
      <c r="CB1113">
        <v>417.12</v>
      </c>
      <c r="CD1113">
        <v>0.89400000000000002</v>
      </c>
      <c r="CE1113">
        <v>0.71001700000000001</v>
      </c>
      <c r="CI1113">
        <v>5.96</v>
      </c>
      <c r="CJ1113">
        <v>26.34</v>
      </c>
      <c r="CQ1113">
        <v>4.55</v>
      </c>
      <c r="CV1113">
        <v>4.6399999999999997</v>
      </c>
      <c r="CW1113">
        <v>14.54</v>
      </c>
      <c r="DG1113" s="17"/>
      <c r="DO1113" s="18"/>
    </row>
    <row r="1114" spans="1:119" customFormat="1" x14ac:dyDescent="0.25">
      <c r="A1114" s="13" t="s">
        <v>111</v>
      </c>
      <c r="C1114" s="14" t="s">
        <v>1943</v>
      </c>
      <c r="L1114">
        <v>118.89</v>
      </c>
      <c r="M1114">
        <v>34.6</v>
      </c>
      <c r="N1114" s="14"/>
      <c r="O1114" s="14"/>
      <c r="P1114" s="14" t="s">
        <v>116</v>
      </c>
      <c r="Q1114" s="14" t="s">
        <v>117</v>
      </c>
      <c r="R1114" s="14" t="s">
        <v>118</v>
      </c>
      <c r="S1114">
        <v>67.77</v>
      </c>
      <c r="T1114">
        <v>0.52</v>
      </c>
      <c r="U1114">
        <v>16.489999999999998</v>
      </c>
      <c r="W1114">
        <v>3.71</v>
      </c>
      <c r="X1114" s="24">
        <v>11.01</v>
      </c>
      <c r="Y1114">
        <f t="shared" si="18"/>
        <v>13.6169081</v>
      </c>
      <c r="Z1114">
        <v>7.0000000000000007E-2</v>
      </c>
      <c r="AA1114">
        <v>0.08</v>
      </c>
      <c r="AC1114">
        <v>1.46</v>
      </c>
      <c r="AD1114">
        <v>3.21</v>
      </c>
      <c r="AE1114">
        <v>3.87</v>
      </c>
      <c r="AF1114">
        <v>2.5499999999999998</v>
      </c>
      <c r="AG1114">
        <v>0.7</v>
      </c>
      <c r="AJ1114">
        <v>18.579999999999998</v>
      </c>
      <c r="AK1114">
        <v>0.22</v>
      </c>
      <c r="AL1114">
        <v>69.7</v>
      </c>
      <c r="AM1114">
        <v>1.95</v>
      </c>
      <c r="AN1114">
        <v>587.70000000000005</v>
      </c>
      <c r="AO1114">
        <v>1449.52</v>
      </c>
      <c r="AP1114">
        <v>18.149999999999999</v>
      </c>
      <c r="AQ1114">
        <v>1.28</v>
      </c>
      <c r="AR1114">
        <v>180.82</v>
      </c>
      <c r="AS1114">
        <v>6</v>
      </c>
      <c r="AT1114">
        <v>9.17</v>
      </c>
      <c r="AU1114">
        <v>9.11</v>
      </c>
      <c r="AV1114">
        <v>15.73</v>
      </c>
      <c r="AW1114">
        <v>54.14</v>
      </c>
      <c r="BB1114">
        <v>1.76</v>
      </c>
      <c r="BE1114">
        <v>0.31</v>
      </c>
      <c r="BF1114">
        <v>0.61</v>
      </c>
      <c r="BH1114">
        <v>7.63</v>
      </c>
      <c r="BI1114">
        <v>12.64</v>
      </c>
      <c r="BJ1114">
        <v>64.459999999999994</v>
      </c>
      <c r="BK1114">
        <v>123.7</v>
      </c>
      <c r="BL1114">
        <v>12.58</v>
      </c>
      <c r="BM1114">
        <v>45.31</v>
      </c>
      <c r="BN1114">
        <v>7.03</v>
      </c>
      <c r="BO1114">
        <v>3.92</v>
      </c>
      <c r="BP1114">
        <v>2.12</v>
      </c>
      <c r="BQ1114">
        <v>4.28</v>
      </c>
      <c r="BR1114">
        <v>0.49</v>
      </c>
      <c r="BS1114">
        <v>2.16</v>
      </c>
      <c r="BT1114">
        <v>0.46</v>
      </c>
      <c r="BU1114">
        <v>1.63</v>
      </c>
      <c r="BV1114">
        <v>0.15</v>
      </c>
      <c r="BW1114">
        <v>1.1200000000000001</v>
      </c>
      <c r="BY1114">
        <v>53.5</v>
      </c>
      <c r="CA1114">
        <v>69.7</v>
      </c>
      <c r="CB1114">
        <v>587.70000000000005</v>
      </c>
      <c r="CD1114">
        <v>0.33300000000000002</v>
      </c>
      <c r="CE1114">
        <v>0.70950000000000002</v>
      </c>
      <c r="CI1114">
        <v>7.03</v>
      </c>
      <c r="CJ1114">
        <v>45.31</v>
      </c>
      <c r="CQ1114">
        <v>6</v>
      </c>
      <c r="CV1114">
        <v>1.28</v>
      </c>
      <c r="CW1114">
        <v>18.149999999999999</v>
      </c>
      <c r="DG1114" s="17"/>
      <c r="DO1114" s="18"/>
    </row>
    <row r="1115" spans="1:119" customFormat="1" x14ac:dyDescent="0.25">
      <c r="A1115" s="13" t="s">
        <v>111</v>
      </c>
      <c r="C1115" s="14" t="s">
        <v>1944</v>
      </c>
      <c r="L1115">
        <v>115.98</v>
      </c>
      <c r="M1115">
        <v>33.700000000000003</v>
      </c>
      <c r="N1115" s="14"/>
      <c r="O1115" s="14"/>
      <c r="P1115" s="14" t="s">
        <v>116</v>
      </c>
      <c r="Q1115" s="14" t="s">
        <v>117</v>
      </c>
      <c r="R1115" s="14" t="s">
        <v>118</v>
      </c>
      <c r="S1115">
        <v>68.12</v>
      </c>
      <c r="T1115">
        <v>0.56000000000000005</v>
      </c>
      <c r="U1115">
        <v>16.09</v>
      </c>
      <c r="W1115">
        <v>3.19</v>
      </c>
      <c r="X1115" s="24">
        <v>13.2</v>
      </c>
      <c r="Y1115">
        <f t="shared" si="18"/>
        <v>15.067492</v>
      </c>
      <c r="Z1115">
        <v>0.06</v>
      </c>
      <c r="AA1115">
        <v>0.06</v>
      </c>
      <c r="AC1115">
        <v>1.1599999999999999</v>
      </c>
      <c r="AD1115">
        <v>2.58</v>
      </c>
      <c r="AE1115">
        <v>3.71</v>
      </c>
      <c r="AF1115">
        <v>3.8</v>
      </c>
      <c r="AG1115">
        <v>0.6</v>
      </c>
      <c r="AJ1115">
        <v>18.170000000000002</v>
      </c>
      <c r="AK1115">
        <v>0.21</v>
      </c>
      <c r="AL1115">
        <v>76.8</v>
      </c>
      <c r="AM1115">
        <v>0.91</v>
      </c>
      <c r="AN1115">
        <v>547.22</v>
      </c>
      <c r="AO1115">
        <v>1693.26</v>
      </c>
      <c r="AP1115">
        <v>26.18</v>
      </c>
      <c r="AQ1115">
        <v>1.78</v>
      </c>
      <c r="AR1115">
        <v>289.7</v>
      </c>
      <c r="AS1115">
        <v>7.13</v>
      </c>
      <c r="AT1115">
        <v>15.58</v>
      </c>
      <c r="AU1115">
        <v>15.9</v>
      </c>
      <c r="AV1115">
        <v>10.77</v>
      </c>
      <c r="AW1115">
        <v>48.06</v>
      </c>
      <c r="BB1115">
        <v>1.96</v>
      </c>
      <c r="BE1115">
        <v>0.54</v>
      </c>
      <c r="BF1115">
        <v>0.57999999999999996</v>
      </c>
      <c r="BH1115">
        <v>6.17</v>
      </c>
      <c r="BI1115">
        <v>10.48</v>
      </c>
      <c r="BJ1115">
        <v>80.78</v>
      </c>
      <c r="BK1115">
        <v>141.51</v>
      </c>
      <c r="BL1115">
        <v>14.79</v>
      </c>
      <c r="BM1115">
        <v>46.05</v>
      </c>
      <c r="BN1115">
        <v>7.36</v>
      </c>
      <c r="BO1115">
        <v>4.17</v>
      </c>
      <c r="BP1115">
        <v>1.53</v>
      </c>
      <c r="BQ1115">
        <v>4.99</v>
      </c>
      <c r="BR1115">
        <v>0.67</v>
      </c>
      <c r="BS1115">
        <v>3.72</v>
      </c>
      <c r="BT1115">
        <v>0.75</v>
      </c>
      <c r="BU1115">
        <v>1.94</v>
      </c>
      <c r="BV1115">
        <v>0.28999999999999998</v>
      </c>
      <c r="BW1115">
        <v>1.89</v>
      </c>
      <c r="BY1115">
        <v>39.92</v>
      </c>
      <c r="CA1115">
        <v>76.8</v>
      </c>
      <c r="CB1115">
        <v>547.22</v>
      </c>
      <c r="CD1115">
        <v>0.41699999999999998</v>
      </c>
      <c r="CE1115">
        <v>0.71184099999999995</v>
      </c>
      <c r="CI1115">
        <v>7.36</v>
      </c>
      <c r="CJ1115">
        <v>46.05</v>
      </c>
      <c r="CQ1115">
        <v>7.13</v>
      </c>
      <c r="CV1115">
        <v>1.78</v>
      </c>
      <c r="CW1115">
        <v>26.18</v>
      </c>
      <c r="DG1115" s="17"/>
      <c r="DO1115" s="18"/>
    </row>
    <row r="1116" spans="1:119" customFormat="1" x14ac:dyDescent="0.25">
      <c r="A1116" s="13" t="s">
        <v>111</v>
      </c>
      <c r="C1116" s="14" t="s">
        <v>1945</v>
      </c>
      <c r="L1116" s="14">
        <v>-118.24720000000001</v>
      </c>
      <c r="M1116" s="14">
        <v>34.276899999999998</v>
      </c>
      <c r="N1116" s="14"/>
      <c r="O1116" s="14"/>
      <c r="P1116" s="14" t="s">
        <v>116</v>
      </c>
      <c r="Q1116" s="14" t="s">
        <v>117</v>
      </c>
      <c r="R1116" s="14" t="s">
        <v>118</v>
      </c>
      <c r="S1116">
        <v>68.13</v>
      </c>
      <c r="T1116">
        <v>0.62</v>
      </c>
      <c r="U1116">
        <v>15.92</v>
      </c>
      <c r="W1116">
        <v>3.63</v>
      </c>
      <c r="X1116" s="24">
        <v>14.92</v>
      </c>
      <c r="Y1116">
        <f t="shared" si="18"/>
        <v>17.055165200000001</v>
      </c>
      <c r="Z1116">
        <v>0.09</v>
      </c>
      <c r="AA1116">
        <v>0.1</v>
      </c>
      <c r="AC1116">
        <v>1.62</v>
      </c>
      <c r="AD1116">
        <v>3.2</v>
      </c>
      <c r="AE1116">
        <v>3.49</v>
      </c>
      <c r="AF1116">
        <v>3.42</v>
      </c>
      <c r="AG1116">
        <v>0.35</v>
      </c>
      <c r="AJ1116">
        <v>17.34</v>
      </c>
      <c r="AK1116">
        <v>0.2</v>
      </c>
      <c r="AL1116">
        <v>134</v>
      </c>
      <c r="AM1116">
        <v>1.56</v>
      </c>
      <c r="AN1116">
        <v>454.59</v>
      </c>
      <c r="AO1116">
        <v>1332.6</v>
      </c>
      <c r="AP1116">
        <v>14.31</v>
      </c>
      <c r="AQ1116">
        <v>2.0099999999999998</v>
      </c>
      <c r="AR1116">
        <v>182.39</v>
      </c>
      <c r="AS1116">
        <v>5.08</v>
      </c>
      <c r="AT1116">
        <v>14.73</v>
      </c>
      <c r="AU1116">
        <v>32.049999999999997</v>
      </c>
      <c r="AV1116">
        <v>6.74</v>
      </c>
      <c r="AW1116">
        <v>73.3</v>
      </c>
      <c r="BB1116">
        <v>1.9</v>
      </c>
      <c r="BE1116">
        <v>0.24</v>
      </c>
      <c r="BF1116">
        <v>1.35</v>
      </c>
      <c r="BH1116">
        <v>10.6</v>
      </c>
      <c r="BI1116">
        <v>13.38</v>
      </c>
      <c r="BJ1116">
        <v>39.15</v>
      </c>
      <c r="BK1116">
        <v>76.349999999999994</v>
      </c>
      <c r="BL1116">
        <v>8.82</v>
      </c>
      <c r="BM1116">
        <v>33.33</v>
      </c>
      <c r="BN1116">
        <v>7.67</v>
      </c>
      <c r="BO1116">
        <v>8.43</v>
      </c>
      <c r="BP1116">
        <v>1.53</v>
      </c>
      <c r="BQ1116">
        <v>5.84</v>
      </c>
      <c r="BR1116">
        <v>1.1499999999999999</v>
      </c>
      <c r="BS1116">
        <v>6.54</v>
      </c>
      <c r="BT1116">
        <v>1.51</v>
      </c>
      <c r="BU1116">
        <v>4.57</v>
      </c>
      <c r="BV1116">
        <v>0.75</v>
      </c>
      <c r="BW1116">
        <v>4.04</v>
      </c>
      <c r="BY1116">
        <v>57.85</v>
      </c>
      <c r="CA1116">
        <v>134</v>
      </c>
      <c r="CB1116">
        <v>454.59</v>
      </c>
      <c r="CD1116">
        <v>0.83099999999999996</v>
      </c>
      <c r="CE1116">
        <v>0.71127899999999999</v>
      </c>
      <c r="CI1116">
        <v>7.67</v>
      </c>
      <c r="CJ1116">
        <v>33.33</v>
      </c>
      <c r="CQ1116">
        <v>5.08</v>
      </c>
      <c r="CV1116">
        <v>2.0099999999999998</v>
      </c>
      <c r="CW1116">
        <v>14.31</v>
      </c>
      <c r="DG1116" s="17"/>
      <c r="DO1116" s="18"/>
    </row>
    <row r="1117" spans="1:119" customFormat="1" x14ac:dyDescent="0.25">
      <c r="A1117" s="13" t="s">
        <v>111</v>
      </c>
      <c r="C1117" s="14" t="s">
        <v>1946</v>
      </c>
      <c r="L1117">
        <v>118.53</v>
      </c>
      <c r="M1117">
        <v>34.71</v>
      </c>
      <c r="N1117" s="14"/>
      <c r="O1117" s="14"/>
      <c r="P1117" s="14" t="s">
        <v>116</v>
      </c>
      <c r="Q1117" s="14" t="s">
        <v>117</v>
      </c>
      <c r="R1117" s="14" t="s">
        <v>118</v>
      </c>
      <c r="S1117">
        <v>68.150000000000006</v>
      </c>
      <c r="T1117">
        <v>0.6</v>
      </c>
      <c r="U1117">
        <v>15.33</v>
      </c>
      <c r="W1117">
        <v>4.13</v>
      </c>
      <c r="X1117" s="24">
        <v>10.55</v>
      </c>
      <c r="Y1117">
        <f t="shared" si="18"/>
        <v>13.622995500000002</v>
      </c>
      <c r="Z1117">
        <v>0.06</v>
      </c>
      <c r="AA1117">
        <v>7.0000000000000007E-2</v>
      </c>
      <c r="AC1117">
        <v>1.26</v>
      </c>
      <c r="AD1117">
        <v>3.25</v>
      </c>
      <c r="AE1117">
        <v>3.36</v>
      </c>
      <c r="AF1117">
        <v>3.38</v>
      </c>
      <c r="AG1117">
        <v>0.5</v>
      </c>
      <c r="AJ1117">
        <v>26.3</v>
      </c>
      <c r="AK1117">
        <v>0.17</v>
      </c>
      <c r="AL1117">
        <v>141</v>
      </c>
      <c r="AM1117">
        <v>5.33</v>
      </c>
      <c r="AN1117">
        <v>335.76</v>
      </c>
      <c r="AO1117">
        <v>678.86</v>
      </c>
      <c r="AP1117">
        <v>25.37</v>
      </c>
      <c r="AQ1117">
        <v>4.09</v>
      </c>
      <c r="AR1117">
        <v>184.32</v>
      </c>
      <c r="AS1117">
        <v>6.17</v>
      </c>
      <c r="AT1117">
        <v>11.42</v>
      </c>
      <c r="AU1117">
        <v>9.4499999999999993</v>
      </c>
      <c r="AV1117">
        <v>4.33</v>
      </c>
      <c r="AW1117">
        <v>64.650000000000006</v>
      </c>
      <c r="BB1117">
        <v>1.73</v>
      </c>
      <c r="BE1117">
        <v>0.66</v>
      </c>
      <c r="BF1117">
        <v>0.9</v>
      </c>
      <c r="BH1117">
        <v>8.7100000000000009</v>
      </c>
      <c r="BI1117">
        <v>9.73</v>
      </c>
      <c r="BJ1117">
        <v>28.14</v>
      </c>
      <c r="BK1117">
        <v>58.99</v>
      </c>
      <c r="BL1117">
        <v>6.35</v>
      </c>
      <c r="BM1117">
        <v>26.3</v>
      </c>
      <c r="BN1117">
        <v>5.45</v>
      </c>
      <c r="BO1117">
        <v>6.5</v>
      </c>
      <c r="BP1117">
        <v>0.88</v>
      </c>
      <c r="BQ1117">
        <v>3.59</v>
      </c>
      <c r="BR1117">
        <v>0.34</v>
      </c>
      <c r="BS1117">
        <v>2.59</v>
      </c>
      <c r="BT1117">
        <v>0.33</v>
      </c>
      <c r="BU1117">
        <v>1.71</v>
      </c>
      <c r="BV1117">
        <v>0.21</v>
      </c>
      <c r="BW1117">
        <v>1.39</v>
      </c>
      <c r="BY1117">
        <v>50.46</v>
      </c>
      <c r="CA1117">
        <v>141</v>
      </c>
      <c r="CB1117">
        <v>335.76</v>
      </c>
      <c r="CD1117">
        <v>1.1579999999999999</v>
      </c>
      <c r="CE1117">
        <v>0.70929200000000003</v>
      </c>
      <c r="CI1117">
        <v>5.45</v>
      </c>
      <c r="CJ1117">
        <v>26.3</v>
      </c>
      <c r="CQ1117">
        <v>6.17</v>
      </c>
      <c r="CV1117">
        <v>4.09</v>
      </c>
      <c r="CW1117">
        <v>25.37</v>
      </c>
      <c r="DG1117" s="17"/>
      <c r="DO1117" s="18"/>
    </row>
    <row r="1118" spans="1:119" customFormat="1" x14ac:dyDescent="0.25">
      <c r="A1118" s="13" t="s">
        <v>111</v>
      </c>
      <c r="C1118" s="14" t="s">
        <v>1947</v>
      </c>
      <c r="L1118" s="14">
        <v>-117.00320000000001</v>
      </c>
      <c r="M1118" s="14">
        <v>34.468800000000002</v>
      </c>
      <c r="N1118" s="14"/>
      <c r="O1118" s="14"/>
      <c r="P1118" s="14" t="s">
        <v>116</v>
      </c>
      <c r="Q1118" s="14" t="s">
        <v>117</v>
      </c>
      <c r="R1118" s="14" t="s">
        <v>118</v>
      </c>
      <c r="S1118">
        <v>68.2</v>
      </c>
      <c r="T1118">
        <v>0.19</v>
      </c>
      <c r="U1118">
        <v>16.399999999999999</v>
      </c>
      <c r="X1118" s="24">
        <v>12.39</v>
      </c>
      <c r="Y1118">
        <f t="shared" si="18"/>
        <v>11.1486459</v>
      </c>
      <c r="Z1118">
        <v>0.1</v>
      </c>
      <c r="AA1118">
        <v>0.12</v>
      </c>
      <c r="AC1118">
        <v>0.18</v>
      </c>
      <c r="AD1118">
        <v>1.9</v>
      </c>
      <c r="AE1118">
        <v>5.0999999999999996</v>
      </c>
      <c r="AF1118">
        <v>5.38</v>
      </c>
      <c r="AG1118">
        <v>0.23</v>
      </c>
      <c r="AJ1118">
        <v>23.55</v>
      </c>
      <c r="AK1118">
        <v>0.08</v>
      </c>
      <c r="AL1118">
        <v>189</v>
      </c>
      <c r="AM1118">
        <v>5.35</v>
      </c>
      <c r="AN1118">
        <v>993.65</v>
      </c>
      <c r="AO1118">
        <v>1888.11</v>
      </c>
      <c r="AP1118">
        <v>4.62</v>
      </c>
      <c r="AQ1118">
        <v>1.63</v>
      </c>
      <c r="AR1118">
        <v>129.35</v>
      </c>
      <c r="AS1118">
        <v>3.99</v>
      </c>
      <c r="AT1118">
        <v>11.44</v>
      </c>
      <c r="AU1118">
        <v>14.4</v>
      </c>
      <c r="AV1118">
        <v>45.33</v>
      </c>
      <c r="AW1118">
        <v>53.57</v>
      </c>
      <c r="BB1118">
        <v>2.69</v>
      </c>
      <c r="BE1118">
        <v>0.61</v>
      </c>
      <c r="BF1118">
        <v>0.43</v>
      </c>
      <c r="BH1118">
        <v>1.44</v>
      </c>
      <c r="BI1118">
        <v>63.3</v>
      </c>
      <c r="BJ1118">
        <v>13.7</v>
      </c>
      <c r="BK1118">
        <v>25.2</v>
      </c>
      <c r="BL1118">
        <v>3.32</v>
      </c>
      <c r="BM1118">
        <v>12.37</v>
      </c>
      <c r="BN1118">
        <v>2.8</v>
      </c>
      <c r="BO1118">
        <v>2.41</v>
      </c>
      <c r="BP1118">
        <v>0.86</v>
      </c>
      <c r="BQ1118">
        <v>2.04</v>
      </c>
      <c r="BR1118">
        <v>0.47</v>
      </c>
      <c r="BS1118">
        <v>2.09</v>
      </c>
      <c r="BT1118">
        <v>0.45</v>
      </c>
      <c r="BU1118">
        <v>1.83</v>
      </c>
      <c r="BV1118">
        <v>0.37</v>
      </c>
      <c r="BW1118">
        <v>2.74</v>
      </c>
      <c r="BY1118">
        <v>34.799999999999997</v>
      </c>
      <c r="CA1118">
        <v>189</v>
      </c>
      <c r="CB1118">
        <v>993.65</v>
      </c>
      <c r="CD1118">
        <v>0.57899999999999996</v>
      </c>
      <c r="CE1118">
        <v>0.70909100000000003</v>
      </c>
      <c r="CI1118">
        <v>2.8</v>
      </c>
      <c r="CJ1118">
        <v>12.37</v>
      </c>
      <c r="CQ1118">
        <v>3.99</v>
      </c>
      <c r="CV1118">
        <v>1.63</v>
      </c>
      <c r="CW1118">
        <v>4.62</v>
      </c>
      <c r="DG1118" s="17"/>
      <c r="DO1118" s="18"/>
    </row>
    <row r="1119" spans="1:119" customFormat="1" x14ac:dyDescent="0.25">
      <c r="A1119" s="13" t="s">
        <v>111</v>
      </c>
      <c r="C1119" s="14" t="s">
        <v>1948</v>
      </c>
      <c r="L1119" s="14">
        <v>-116.50960000000001</v>
      </c>
      <c r="M1119" s="14">
        <v>34.298499999999997</v>
      </c>
      <c r="N1119" s="14"/>
      <c r="O1119" s="14"/>
      <c r="P1119" s="14" t="s">
        <v>116</v>
      </c>
      <c r="Q1119" s="14" t="s">
        <v>117</v>
      </c>
      <c r="R1119" s="14" t="s">
        <v>118</v>
      </c>
      <c r="S1119">
        <v>68.459999999999994</v>
      </c>
      <c r="T1119">
        <v>0.55000000000000004</v>
      </c>
      <c r="U1119">
        <v>16.260000000000002</v>
      </c>
      <c r="W1119">
        <v>2.5</v>
      </c>
      <c r="X1119">
        <v>3.04</v>
      </c>
      <c r="Y1119">
        <f t="shared" si="18"/>
        <v>5.2354224</v>
      </c>
      <c r="Z1119">
        <v>0.06</v>
      </c>
      <c r="AC1119">
        <v>1</v>
      </c>
      <c r="AD1119">
        <v>2.57</v>
      </c>
      <c r="AE1119">
        <v>3.88</v>
      </c>
      <c r="AF1119">
        <v>3.95</v>
      </c>
      <c r="AG1119">
        <v>0.42</v>
      </c>
      <c r="AK1119">
        <v>0.17</v>
      </c>
      <c r="AQ1119">
        <v>2.02</v>
      </c>
      <c r="BY1119">
        <v>13</v>
      </c>
      <c r="CV1119">
        <v>2.02</v>
      </c>
      <c r="DG1119" s="17"/>
      <c r="DO1119" s="18"/>
    </row>
    <row r="1120" spans="1:119" customFormat="1" x14ac:dyDescent="0.25">
      <c r="A1120" s="13" t="s">
        <v>111</v>
      </c>
      <c r="C1120" s="14" t="s">
        <v>1949</v>
      </c>
      <c r="L1120" s="14">
        <v>-116.828</v>
      </c>
      <c r="M1120" s="14">
        <v>33.8307</v>
      </c>
      <c r="N1120" s="14"/>
      <c r="O1120" s="14"/>
      <c r="P1120" s="14" t="s">
        <v>116</v>
      </c>
      <c r="Q1120" s="14" t="s">
        <v>117</v>
      </c>
      <c r="R1120" s="14" t="s">
        <v>118</v>
      </c>
      <c r="S1120">
        <v>68.599999999999994</v>
      </c>
      <c r="T1120">
        <v>0.62</v>
      </c>
      <c r="U1120">
        <v>16.899999999999999</v>
      </c>
      <c r="W1120">
        <v>3</v>
      </c>
      <c r="Y1120">
        <f t="shared" si="18"/>
        <v>3</v>
      </c>
      <c r="AC1120">
        <v>1.1000000000000001</v>
      </c>
      <c r="AD1120">
        <v>3.9</v>
      </c>
      <c r="AE1120">
        <v>4.01</v>
      </c>
      <c r="AF1120">
        <v>1.87</v>
      </c>
      <c r="BY1120">
        <v>87.5</v>
      </c>
      <c r="DG1120" s="17"/>
      <c r="DO1120" s="18"/>
    </row>
    <row r="1121" spans="1:119" customFormat="1" x14ac:dyDescent="0.25">
      <c r="A1121" s="13" t="s">
        <v>111</v>
      </c>
      <c r="C1121" s="14" t="s">
        <v>1950</v>
      </c>
      <c r="L1121" s="14">
        <v>-116.2997</v>
      </c>
      <c r="M1121" s="14">
        <v>33.645499999999998</v>
      </c>
      <c r="N1121" s="14"/>
      <c r="O1121" s="14"/>
      <c r="P1121" s="14" t="s">
        <v>116</v>
      </c>
      <c r="Q1121" s="14" t="s">
        <v>117</v>
      </c>
      <c r="R1121" s="14" t="s">
        <v>118</v>
      </c>
      <c r="S1121">
        <v>68.72</v>
      </c>
      <c r="T1121">
        <v>0.78</v>
      </c>
      <c r="U1121">
        <v>16.09</v>
      </c>
      <c r="W1121">
        <v>3.04</v>
      </c>
      <c r="Y1121">
        <f t="shared" si="18"/>
        <v>3.04</v>
      </c>
      <c r="AD1121">
        <v>3.41</v>
      </c>
      <c r="AE1121">
        <v>3.32</v>
      </c>
      <c r="AF1121">
        <v>3.23</v>
      </c>
      <c r="AQ1121">
        <v>2.19</v>
      </c>
      <c r="BY1121">
        <v>71.5</v>
      </c>
      <c r="CV1121">
        <v>2.19</v>
      </c>
      <c r="DG1121" s="17"/>
      <c r="DO1121" s="18"/>
    </row>
    <row r="1122" spans="1:119" customFormat="1" x14ac:dyDescent="0.25">
      <c r="A1122" s="13" t="s">
        <v>111</v>
      </c>
      <c r="C1122" s="14" t="s">
        <v>1951</v>
      </c>
      <c r="L1122" s="14">
        <v>-116.5629</v>
      </c>
      <c r="M1122" s="14">
        <v>34.212800000000001</v>
      </c>
      <c r="N1122" s="14"/>
      <c r="O1122" s="14"/>
      <c r="P1122" s="14" t="s">
        <v>116</v>
      </c>
      <c r="Q1122" s="14" t="s">
        <v>117</v>
      </c>
      <c r="R1122" s="14" t="s">
        <v>118</v>
      </c>
      <c r="S1122">
        <v>68.989999999999995</v>
      </c>
      <c r="T1122">
        <v>0.65</v>
      </c>
      <c r="U1122">
        <v>15.8</v>
      </c>
      <c r="W1122">
        <v>2.46</v>
      </c>
      <c r="X1122" s="24">
        <v>15.78</v>
      </c>
      <c r="Y1122">
        <f t="shared" si="18"/>
        <v>16.659001799999999</v>
      </c>
      <c r="Z1122">
        <v>0.05</v>
      </c>
      <c r="AA1122">
        <v>0.08</v>
      </c>
      <c r="AC1122">
        <v>1.1200000000000001</v>
      </c>
      <c r="AD1122">
        <v>3.1</v>
      </c>
      <c r="AE1122">
        <v>3.47</v>
      </c>
      <c r="AF1122">
        <v>4.2</v>
      </c>
      <c r="AG1122">
        <v>0.41</v>
      </c>
      <c r="AJ1122">
        <v>29.04</v>
      </c>
      <c r="AK1122">
        <v>0.27</v>
      </c>
      <c r="AL1122">
        <v>153</v>
      </c>
      <c r="AM1122">
        <v>1.64</v>
      </c>
      <c r="AN1122">
        <v>528.97</v>
      </c>
      <c r="AO1122">
        <v>1330.81</v>
      </c>
      <c r="AP1122">
        <v>17.13</v>
      </c>
      <c r="AQ1122">
        <v>3.28</v>
      </c>
      <c r="AR1122">
        <v>200.36</v>
      </c>
      <c r="AS1122">
        <v>5.35</v>
      </c>
      <c r="AT1122">
        <v>16.079999999999998</v>
      </c>
      <c r="AU1122">
        <v>12.95</v>
      </c>
      <c r="AV1122">
        <v>19.88</v>
      </c>
      <c r="AW1122">
        <v>47.5</v>
      </c>
      <c r="BB1122">
        <v>2.58</v>
      </c>
      <c r="BE1122">
        <v>0.37</v>
      </c>
      <c r="BF1122">
        <v>1.77</v>
      </c>
      <c r="BH1122">
        <v>7.25</v>
      </c>
      <c r="BI1122">
        <v>10.39</v>
      </c>
      <c r="BJ1122">
        <v>47.54</v>
      </c>
      <c r="BK1122">
        <v>93.09</v>
      </c>
      <c r="BL1122">
        <v>10.87</v>
      </c>
      <c r="BM1122">
        <v>37.229999999999997</v>
      </c>
      <c r="BN1122">
        <v>6.51</v>
      </c>
      <c r="BO1122">
        <v>4.3600000000000003</v>
      </c>
      <c r="BP1122">
        <v>1.84</v>
      </c>
      <c r="BQ1122">
        <v>4.3600000000000003</v>
      </c>
      <c r="BR1122">
        <v>0.63</v>
      </c>
      <c r="BS1122">
        <v>3.06</v>
      </c>
      <c r="BT1122">
        <v>0.69</v>
      </c>
      <c r="BU1122">
        <v>1.56</v>
      </c>
      <c r="BV1122">
        <v>0.48</v>
      </c>
      <c r="BW1122">
        <v>1.65</v>
      </c>
      <c r="BY1122">
        <v>51.48</v>
      </c>
      <c r="CA1122">
        <v>153</v>
      </c>
      <c r="CB1122">
        <v>528.97</v>
      </c>
      <c r="CD1122">
        <v>0.90900000000000003</v>
      </c>
      <c r="CE1122">
        <v>0.71067999999999998</v>
      </c>
      <c r="CI1122">
        <v>6.51</v>
      </c>
      <c r="CJ1122">
        <v>37.229999999999997</v>
      </c>
      <c r="CQ1122">
        <v>5.35</v>
      </c>
      <c r="CV1122">
        <v>3.28</v>
      </c>
      <c r="CW1122">
        <v>17.13</v>
      </c>
      <c r="DG1122" s="17"/>
      <c r="DO1122" s="18"/>
    </row>
    <row r="1123" spans="1:119" customFormat="1" x14ac:dyDescent="0.25">
      <c r="A1123" s="13" t="s">
        <v>111</v>
      </c>
      <c r="C1123" s="14" t="s">
        <v>1952</v>
      </c>
      <c r="L1123">
        <v>119.04</v>
      </c>
      <c r="M1123">
        <v>34.799999999999997</v>
      </c>
      <c r="N1123" s="14"/>
      <c r="O1123" s="14"/>
      <c r="P1123" s="14" t="s">
        <v>116</v>
      </c>
      <c r="Q1123" s="14" t="s">
        <v>117</v>
      </c>
      <c r="R1123" s="14" t="s">
        <v>118</v>
      </c>
      <c r="S1123">
        <v>69.06</v>
      </c>
      <c r="T1123">
        <v>0.41</v>
      </c>
      <c r="U1123">
        <v>16.59</v>
      </c>
      <c r="W1123">
        <v>2.71</v>
      </c>
      <c r="X1123">
        <v>1.9419999999999999</v>
      </c>
      <c r="Y1123">
        <f t="shared" si="18"/>
        <v>4.4574310199999996</v>
      </c>
      <c r="Z1123">
        <v>0.03</v>
      </c>
      <c r="AA1123">
        <v>0.04</v>
      </c>
      <c r="AC1123">
        <v>0.81</v>
      </c>
      <c r="AD1123">
        <v>2.71</v>
      </c>
      <c r="AE1123">
        <v>3.93</v>
      </c>
      <c r="AF1123">
        <v>3.12</v>
      </c>
      <c r="AG1123">
        <v>0.49</v>
      </c>
      <c r="AJ1123">
        <v>11.52</v>
      </c>
      <c r="AK1123">
        <v>0.19</v>
      </c>
      <c r="AL1123">
        <v>108</v>
      </c>
      <c r="AM1123">
        <v>1.75</v>
      </c>
      <c r="AN1123">
        <v>521.57000000000005</v>
      </c>
      <c r="AO1123">
        <v>1386.44</v>
      </c>
      <c r="AP1123">
        <v>7.23</v>
      </c>
      <c r="AQ1123">
        <v>1.72</v>
      </c>
      <c r="AR1123">
        <v>126.44</v>
      </c>
      <c r="AS1123">
        <v>4.71</v>
      </c>
      <c r="AT1123">
        <v>7.25</v>
      </c>
      <c r="AU1123">
        <v>9.5299999999999994</v>
      </c>
      <c r="AV1123">
        <v>7.32</v>
      </c>
      <c r="AW1123">
        <v>21.43</v>
      </c>
      <c r="BB1123">
        <v>1.92</v>
      </c>
      <c r="BE1123">
        <v>0.74</v>
      </c>
      <c r="BF1123">
        <v>1.1000000000000001</v>
      </c>
      <c r="BH1123">
        <v>3.84</v>
      </c>
      <c r="BI1123">
        <v>8.1300000000000008</v>
      </c>
      <c r="BJ1123">
        <v>23.47</v>
      </c>
      <c r="BK1123">
        <v>46.4</v>
      </c>
      <c r="BL1123">
        <v>6.78</v>
      </c>
      <c r="BM1123">
        <v>20.8</v>
      </c>
      <c r="BN1123">
        <v>3.97</v>
      </c>
      <c r="BO1123">
        <v>1.22</v>
      </c>
      <c r="BP1123">
        <v>1.39</v>
      </c>
      <c r="BQ1123">
        <v>3.19</v>
      </c>
      <c r="BR1123">
        <v>1.19</v>
      </c>
      <c r="BS1123">
        <v>2.62</v>
      </c>
      <c r="BT1123">
        <v>1.26</v>
      </c>
      <c r="BU1123">
        <v>1.97</v>
      </c>
      <c r="BV1123">
        <v>0.53</v>
      </c>
      <c r="BW1123">
        <v>1.72</v>
      </c>
      <c r="BY1123">
        <v>25.98</v>
      </c>
      <c r="CA1123">
        <v>108</v>
      </c>
      <c r="CB1123">
        <v>521.57000000000005</v>
      </c>
      <c r="CD1123">
        <v>0.55000000000000004</v>
      </c>
      <c r="CE1123">
        <v>0.71657999999999999</v>
      </c>
      <c r="CI1123">
        <v>3.97</v>
      </c>
      <c r="CJ1123">
        <v>20.8</v>
      </c>
      <c r="CQ1123">
        <v>4.71</v>
      </c>
      <c r="CV1123">
        <v>1.72</v>
      </c>
      <c r="CW1123">
        <v>7.23</v>
      </c>
      <c r="DG1123" s="17"/>
      <c r="DO1123" s="18"/>
    </row>
    <row r="1124" spans="1:119" customFormat="1" x14ac:dyDescent="0.25">
      <c r="A1124" s="13" t="s">
        <v>111</v>
      </c>
      <c r="C1124" s="14" t="s">
        <v>1953</v>
      </c>
      <c r="L1124" s="14">
        <v>-116.8967</v>
      </c>
      <c r="M1124" s="14">
        <v>34.129800000000003</v>
      </c>
      <c r="N1124" s="14"/>
      <c r="O1124" s="14"/>
      <c r="P1124" s="14" t="s">
        <v>116</v>
      </c>
      <c r="Q1124" s="14" t="s">
        <v>117</v>
      </c>
      <c r="R1124" s="14" t="s">
        <v>118</v>
      </c>
      <c r="S1124">
        <v>69.209999999999994</v>
      </c>
      <c r="T1124">
        <v>0.42</v>
      </c>
      <c r="U1124">
        <v>15.78</v>
      </c>
      <c r="W1124">
        <v>3.03</v>
      </c>
      <c r="X1124" s="24">
        <v>15.91</v>
      </c>
      <c r="Y1124">
        <f t="shared" si="18"/>
        <v>17.345977099999999</v>
      </c>
      <c r="Z1124">
        <v>0.09</v>
      </c>
      <c r="AA1124">
        <v>0.14000000000000001</v>
      </c>
      <c r="AC1124">
        <v>0.93</v>
      </c>
      <c r="AD1124">
        <v>2.96</v>
      </c>
      <c r="AE1124">
        <v>3.63</v>
      </c>
      <c r="AF1124">
        <v>3.79</v>
      </c>
      <c r="AG1124">
        <v>0.61</v>
      </c>
      <c r="AJ1124">
        <v>31.4</v>
      </c>
      <c r="AK1124">
        <v>0.18</v>
      </c>
      <c r="AL1124">
        <v>135</v>
      </c>
      <c r="AM1124">
        <v>3.02</v>
      </c>
      <c r="AN1124">
        <v>663.71</v>
      </c>
      <c r="AO1124">
        <v>1214.23</v>
      </c>
      <c r="AP1124">
        <v>7.79</v>
      </c>
      <c r="AQ1124">
        <v>1.88</v>
      </c>
      <c r="AR1124">
        <v>173.05</v>
      </c>
      <c r="AS1124">
        <v>4.04</v>
      </c>
      <c r="AT1124">
        <v>14.62</v>
      </c>
      <c r="AU1124">
        <v>21.92</v>
      </c>
      <c r="AV1124">
        <v>45.57</v>
      </c>
      <c r="AW1124">
        <v>59.82</v>
      </c>
      <c r="BB1124">
        <v>1.51</v>
      </c>
      <c r="BE1124">
        <v>0.33</v>
      </c>
      <c r="BF1124">
        <v>0.74</v>
      </c>
      <c r="BH1124">
        <v>6.37</v>
      </c>
      <c r="BI1124">
        <v>10.199999999999999</v>
      </c>
      <c r="BJ1124">
        <v>30.21</v>
      </c>
      <c r="BK1124">
        <v>56.26</v>
      </c>
      <c r="BL1124">
        <v>6.57</v>
      </c>
      <c r="BM1124">
        <v>24.52</v>
      </c>
      <c r="BN1124">
        <v>5.1100000000000003</v>
      </c>
      <c r="BO1124">
        <v>6.77</v>
      </c>
      <c r="BP1124">
        <v>1.31</v>
      </c>
      <c r="BQ1124">
        <v>4.53</v>
      </c>
      <c r="BR1124">
        <v>0.67</v>
      </c>
      <c r="BS1124">
        <v>3.73</v>
      </c>
      <c r="BT1124">
        <v>0.77</v>
      </c>
      <c r="BU1124">
        <v>2.46</v>
      </c>
      <c r="BV1124">
        <v>0.4</v>
      </c>
      <c r="BW1124">
        <v>2.21</v>
      </c>
      <c r="BY1124">
        <v>36.76</v>
      </c>
      <c r="CA1124">
        <v>135</v>
      </c>
      <c r="CB1124">
        <v>663.71</v>
      </c>
      <c r="CD1124">
        <v>0.62</v>
      </c>
      <c r="CE1124">
        <v>0.71476499999999998</v>
      </c>
      <c r="CI1124">
        <v>5.1100000000000003</v>
      </c>
      <c r="CJ1124">
        <v>24.52</v>
      </c>
      <c r="CQ1124">
        <v>4.04</v>
      </c>
      <c r="CV1124">
        <v>1.88</v>
      </c>
      <c r="CW1124">
        <v>7.79</v>
      </c>
      <c r="DG1124" s="17"/>
      <c r="DO1124" s="18"/>
    </row>
    <row r="1125" spans="1:119" customFormat="1" x14ac:dyDescent="0.25">
      <c r="A1125" s="13" t="s">
        <v>111</v>
      </c>
      <c r="C1125" s="14" t="s">
        <v>1954</v>
      </c>
      <c r="L1125" s="14">
        <v>-117.4178</v>
      </c>
      <c r="M1125" s="14">
        <v>34.209299999999999</v>
      </c>
      <c r="N1125" s="14"/>
      <c r="O1125" s="14"/>
      <c r="P1125" s="14" t="s">
        <v>116</v>
      </c>
      <c r="Q1125" s="14" t="s">
        <v>117</v>
      </c>
      <c r="R1125" s="14" t="s">
        <v>118</v>
      </c>
      <c r="S1125">
        <v>69.400000000000006</v>
      </c>
      <c r="T1125">
        <v>0.35</v>
      </c>
      <c r="U1125">
        <v>15.7</v>
      </c>
      <c r="X1125">
        <v>2.2799999999999998</v>
      </c>
      <c r="Y1125">
        <f t="shared" si="18"/>
        <v>2.0515667999999998</v>
      </c>
      <c r="Z1125">
        <v>0.03</v>
      </c>
      <c r="AC1125">
        <v>0.98</v>
      </c>
      <c r="AD1125">
        <v>2.4700000000000002</v>
      </c>
      <c r="AE1125">
        <v>4.21</v>
      </c>
      <c r="AF1125">
        <v>2.64</v>
      </c>
      <c r="AG1125">
        <v>1.04</v>
      </c>
      <c r="AK1125">
        <v>0.32</v>
      </c>
      <c r="AN1125">
        <v>496</v>
      </c>
      <c r="AQ1125">
        <v>1.31</v>
      </c>
      <c r="BY1125">
        <v>12</v>
      </c>
      <c r="CB1125">
        <v>496</v>
      </c>
      <c r="CD1125">
        <v>0.498</v>
      </c>
      <c r="CE1125">
        <v>0.70605899999999999</v>
      </c>
      <c r="CV1125">
        <v>1.31</v>
      </c>
      <c r="DG1125" s="17"/>
      <c r="DO1125" s="18"/>
    </row>
    <row r="1126" spans="1:119" customFormat="1" x14ac:dyDescent="0.25">
      <c r="A1126" s="13" t="s">
        <v>111</v>
      </c>
      <c r="C1126" s="14" t="s">
        <v>1955</v>
      </c>
      <c r="L1126" s="14">
        <v>-116.1126</v>
      </c>
      <c r="M1126" s="14">
        <v>34.1205</v>
      </c>
      <c r="N1126" s="14"/>
      <c r="O1126" s="14"/>
      <c r="P1126" s="14" t="s">
        <v>116</v>
      </c>
      <c r="Q1126" s="14" t="s">
        <v>117</v>
      </c>
      <c r="R1126" s="14" t="s">
        <v>118</v>
      </c>
      <c r="S1126">
        <v>69.47</v>
      </c>
      <c r="T1126">
        <v>0.27</v>
      </c>
      <c r="U1126">
        <v>16.5</v>
      </c>
      <c r="W1126">
        <v>1.76</v>
      </c>
      <c r="X1126" s="24">
        <v>11.41</v>
      </c>
      <c r="Y1126">
        <f t="shared" si="18"/>
        <v>12.0268321</v>
      </c>
      <c r="Z1126">
        <v>0.08</v>
      </c>
      <c r="AA1126">
        <v>0.11</v>
      </c>
      <c r="AC1126">
        <v>0.45</v>
      </c>
      <c r="AD1126">
        <v>2.7</v>
      </c>
      <c r="AE1126">
        <v>4.76</v>
      </c>
      <c r="AF1126">
        <v>4.3</v>
      </c>
      <c r="AG1126">
        <v>0.63</v>
      </c>
      <c r="AJ1126">
        <v>20.309999999999999</v>
      </c>
      <c r="AK1126">
        <v>0.15</v>
      </c>
      <c r="AL1126">
        <v>133</v>
      </c>
      <c r="AM1126">
        <v>2.44</v>
      </c>
      <c r="AN1126">
        <v>1203.44</v>
      </c>
      <c r="AO1126">
        <v>1224.17</v>
      </c>
      <c r="AP1126">
        <v>16.68</v>
      </c>
      <c r="AQ1126">
        <v>4.16</v>
      </c>
      <c r="AR1126">
        <v>117.19</v>
      </c>
      <c r="AS1126">
        <v>3.88</v>
      </c>
      <c r="AT1126">
        <v>13.19</v>
      </c>
      <c r="AU1126">
        <v>20.62</v>
      </c>
      <c r="AV1126">
        <v>4.71</v>
      </c>
      <c r="AW1126">
        <v>35.799999999999997</v>
      </c>
      <c r="BB1126">
        <v>2.74</v>
      </c>
      <c r="BE1126">
        <v>0.17</v>
      </c>
      <c r="BF1126">
        <v>0.76</v>
      </c>
      <c r="BH1126">
        <v>3.47</v>
      </c>
      <c r="BI1126">
        <v>16.32</v>
      </c>
      <c r="BJ1126">
        <v>38</v>
      </c>
      <c r="BK1126">
        <v>75.11</v>
      </c>
      <c r="BL1126">
        <v>8.68</v>
      </c>
      <c r="BM1126">
        <v>32.909999999999997</v>
      </c>
      <c r="BN1126">
        <v>5.73</v>
      </c>
      <c r="BO1126">
        <v>4.7699999999999996</v>
      </c>
      <c r="BP1126">
        <v>1.79</v>
      </c>
      <c r="BQ1126">
        <v>4.95</v>
      </c>
      <c r="BR1126">
        <v>0.56000000000000005</v>
      </c>
      <c r="BS1126">
        <v>4.1399999999999997</v>
      </c>
      <c r="BT1126">
        <v>0.83</v>
      </c>
      <c r="BU1126">
        <v>1.93</v>
      </c>
      <c r="BV1126">
        <v>0.53</v>
      </c>
      <c r="BW1126">
        <v>2.87</v>
      </c>
      <c r="BY1126">
        <v>51.59</v>
      </c>
      <c r="CA1126">
        <v>133</v>
      </c>
      <c r="CB1126">
        <v>1203.44</v>
      </c>
      <c r="CD1126">
        <v>0.318</v>
      </c>
      <c r="CE1126">
        <v>0.70686800000000005</v>
      </c>
      <c r="CI1126">
        <v>5.73</v>
      </c>
      <c r="CJ1126">
        <v>32.909999999999997</v>
      </c>
      <c r="CQ1126">
        <v>3.88</v>
      </c>
      <c r="CV1126">
        <v>4.16</v>
      </c>
      <c r="CW1126">
        <v>16.68</v>
      </c>
      <c r="DG1126" s="17"/>
      <c r="DO1126" s="18"/>
    </row>
    <row r="1127" spans="1:119" customFormat="1" x14ac:dyDescent="0.25">
      <c r="A1127" s="13" t="s">
        <v>111</v>
      </c>
      <c r="C1127" s="14" t="s">
        <v>1956</v>
      </c>
      <c r="L1127">
        <v>118.91</v>
      </c>
      <c r="M1127">
        <v>34.64</v>
      </c>
      <c r="N1127" s="14"/>
      <c r="O1127" s="14"/>
      <c r="P1127" s="14" t="s">
        <v>116</v>
      </c>
      <c r="Q1127" s="14" t="s">
        <v>117</v>
      </c>
      <c r="R1127" s="14" t="s">
        <v>118</v>
      </c>
      <c r="S1127">
        <v>69.56</v>
      </c>
      <c r="T1127">
        <v>0.43</v>
      </c>
      <c r="U1127">
        <v>15.78</v>
      </c>
      <c r="W1127">
        <v>3.07</v>
      </c>
      <c r="X1127">
        <v>1.3939999999999999</v>
      </c>
      <c r="Y1127">
        <f t="shared" si="18"/>
        <v>4.3243351399999996</v>
      </c>
      <c r="Z1127">
        <v>7.0000000000000007E-2</v>
      </c>
      <c r="AA1127">
        <v>0.09</v>
      </c>
      <c r="AC1127">
        <v>1.22</v>
      </c>
      <c r="AD1127">
        <v>2.63</v>
      </c>
      <c r="AE1127">
        <v>3.8</v>
      </c>
      <c r="AF1127">
        <v>3.32</v>
      </c>
      <c r="AG1127">
        <v>0.56000000000000005</v>
      </c>
      <c r="AJ1127">
        <v>21.5</v>
      </c>
      <c r="AK1127">
        <v>0.17</v>
      </c>
      <c r="AL1127">
        <v>101</v>
      </c>
      <c r="AM1127">
        <v>1.61</v>
      </c>
      <c r="AN1127">
        <v>406.67</v>
      </c>
      <c r="AO1127">
        <v>1330.43</v>
      </c>
      <c r="AP1127">
        <v>17.850000000000001</v>
      </c>
      <c r="AQ1127">
        <v>1.92</v>
      </c>
      <c r="AR1127">
        <v>126.12</v>
      </c>
      <c r="AS1127">
        <v>3.48</v>
      </c>
      <c r="AT1127">
        <v>13.99</v>
      </c>
      <c r="AU1127">
        <v>13.57</v>
      </c>
      <c r="AV1127">
        <v>16.98</v>
      </c>
      <c r="AW1127">
        <v>50.12</v>
      </c>
      <c r="BB1127">
        <v>2.11</v>
      </c>
      <c r="BE1127">
        <v>0.56000000000000005</v>
      </c>
      <c r="BF1127">
        <v>1.35</v>
      </c>
      <c r="BH1127">
        <v>6.24</v>
      </c>
      <c r="BI1127">
        <v>24.95</v>
      </c>
      <c r="BJ1127">
        <v>39.24</v>
      </c>
      <c r="BK1127">
        <v>90.3</v>
      </c>
      <c r="BL1127">
        <v>9.65</v>
      </c>
      <c r="BM1127">
        <v>35.630000000000003</v>
      </c>
      <c r="BN1127">
        <v>7.48</v>
      </c>
      <c r="BO1127">
        <v>4.2699999999999996</v>
      </c>
      <c r="BP1127">
        <v>1.35</v>
      </c>
      <c r="BQ1127">
        <v>4.63</v>
      </c>
      <c r="BR1127">
        <v>0.91</v>
      </c>
      <c r="BS1127">
        <v>3.76</v>
      </c>
      <c r="BT1127">
        <v>0.78</v>
      </c>
      <c r="BU1127">
        <v>1.91</v>
      </c>
      <c r="BV1127">
        <v>0.36</v>
      </c>
      <c r="BW1127">
        <v>2.15</v>
      </c>
      <c r="BY1127">
        <v>42.58</v>
      </c>
      <c r="CA1127">
        <v>101</v>
      </c>
      <c r="CB1127">
        <v>406.67</v>
      </c>
      <c r="CD1127">
        <v>0.69499999999999995</v>
      </c>
      <c r="CE1127">
        <v>0.71040300000000001</v>
      </c>
      <c r="CI1127">
        <v>7.48</v>
      </c>
      <c r="CJ1127">
        <v>35.630000000000003</v>
      </c>
      <c r="CQ1127">
        <v>3.48</v>
      </c>
      <c r="CV1127">
        <v>1.92</v>
      </c>
      <c r="CW1127">
        <v>17.850000000000001</v>
      </c>
      <c r="DG1127" s="17"/>
      <c r="DO1127" s="18"/>
    </row>
    <row r="1128" spans="1:119" customFormat="1" x14ac:dyDescent="0.25">
      <c r="A1128" s="13" t="s">
        <v>111</v>
      </c>
      <c r="C1128" s="14" t="s">
        <v>1957</v>
      </c>
      <c r="E1128" s="13">
        <v>50</v>
      </c>
      <c r="F1128" s="13">
        <v>130</v>
      </c>
      <c r="G1128" s="13"/>
      <c r="H1128" s="13" t="s">
        <v>126</v>
      </c>
      <c r="I1128" s="13" t="s">
        <v>1314</v>
      </c>
      <c r="J1128" s="13" t="s">
        <v>1815</v>
      </c>
      <c r="K1128" s="13" t="s">
        <v>1320</v>
      </c>
      <c r="L1128" s="14">
        <v>-117.23399999999999</v>
      </c>
      <c r="M1128" s="14">
        <v>34.261000000000003</v>
      </c>
      <c r="N1128" s="13" t="s">
        <v>380</v>
      </c>
      <c r="O1128" s="13" t="s">
        <v>115</v>
      </c>
      <c r="P1128" s="14" t="s">
        <v>440</v>
      </c>
      <c r="Q1128" s="14" t="s">
        <v>117</v>
      </c>
      <c r="R1128" s="16" t="s">
        <v>118</v>
      </c>
      <c r="S1128">
        <v>69.819999999999993</v>
      </c>
      <c r="T1128">
        <v>0.56000000000000005</v>
      </c>
      <c r="U1128">
        <v>15.54</v>
      </c>
      <c r="W1128">
        <v>2.41</v>
      </c>
      <c r="X1128" s="24">
        <v>15.93</v>
      </c>
      <c r="Y1128">
        <f t="shared" si="18"/>
        <v>16.7439733</v>
      </c>
      <c r="Z1128">
        <v>0.05</v>
      </c>
      <c r="AA1128">
        <v>7.0000000000000007E-2</v>
      </c>
      <c r="AC1128">
        <v>1.1499999999999999</v>
      </c>
      <c r="AD1128">
        <v>3.28</v>
      </c>
      <c r="AE1128">
        <v>3.59</v>
      </c>
      <c r="AF1128">
        <v>3.54</v>
      </c>
      <c r="AG1128">
        <v>0.31</v>
      </c>
      <c r="AJ1128">
        <v>22.12</v>
      </c>
      <c r="AK1128">
        <v>0.17</v>
      </c>
      <c r="AL1128">
        <v>106</v>
      </c>
      <c r="AM1128">
        <v>0.98</v>
      </c>
      <c r="AN1128">
        <v>526.82000000000005</v>
      </c>
      <c r="AO1128">
        <v>866.95</v>
      </c>
      <c r="AP1128">
        <v>10.48</v>
      </c>
      <c r="AQ1128">
        <v>1.62</v>
      </c>
      <c r="AR1128">
        <v>160.26</v>
      </c>
      <c r="AS1128">
        <v>4.41</v>
      </c>
      <c r="AT1128">
        <v>9.82</v>
      </c>
      <c r="AU1128">
        <v>9.52</v>
      </c>
      <c r="AV1128">
        <v>21.14</v>
      </c>
      <c r="AW1128">
        <v>57.87</v>
      </c>
      <c r="BB1128">
        <v>1.37</v>
      </c>
      <c r="BE1128">
        <v>0.28999999999999998</v>
      </c>
      <c r="BF1128">
        <v>0.91</v>
      </c>
      <c r="BH1128">
        <v>5.87</v>
      </c>
      <c r="BI1128">
        <v>5.53</v>
      </c>
      <c r="BJ1128">
        <v>25.03</v>
      </c>
      <c r="BK1128">
        <v>55.85</v>
      </c>
      <c r="BL1128">
        <v>6.41</v>
      </c>
      <c r="BM1128">
        <v>25.2</v>
      </c>
      <c r="BN1128">
        <v>4.8</v>
      </c>
      <c r="BO1128">
        <v>1.65</v>
      </c>
      <c r="BP1128">
        <v>1.04</v>
      </c>
      <c r="BQ1128">
        <v>3.11</v>
      </c>
      <c r="BR1128">
        <v>0.45</v>
      </c>
      <c r="BS1128">
        <v>2.11</v>
      </c>
      <c r="BT1128">
        <v>0.41</v>
      </c>
      <c r="BU1128">
        <v>1.04</v>
      </c>
      <c r="BV1128">
        <v>0.22</v>
      </c>
      <c r="BW1128">
        <v>0.73</v>
      </c>
      <c r="BY1128">
        <v>39.72</v>
      </c>
      <c r="CA1128">
        <v>106</v>
      </c>
      <c r="CB1128">
        <v>526.82000000000005</v>
      </c>
      <c r="CC1128" s="13">
        <v>125</v>
      </c>
      <c r="CD1128" s="13">
        <v>0.59</v>
      </c>
      <c r="CE1128" s="13">
        <v>0.71041900000000002</v>
      </c>
      <c r="CF1128" s="21">
        <v>0.70933000000000002</v>
      </c>
      <c r="CI1128">
        <v>4.8</v>
      </c>
      <c r="CJ1128">
        <v>25.2</v>
      </c>
      <c r="CQ1128">
        <v>4.41</v>
      </c>
      <c r="CV1128">
        <v>1.62</v>
      </c>
      <c r="CW1128">
        <v>10.48</v>
      </c>
      <c r="DG1128" s="17"/>
      <c r="DO1128" s="18"/>
    </row>
    <row r="1129" spans="1:119" customFormat="1" x14ac:dyDescent="0.25">
      <c r="A1129" s="13" t="s">
        <v>111</v>
      </c>
      <c r="C1129" s="14" t="s">
        <v>1958</v>
      </c>
      <c r="L1129" s="14">
        <v>-116.52760000000001</v>
      </c>
      <c r="M1129" s="14">
        <v>34.302399999999999</v>
      </c>
      <c r="N1129" s="14"/>
      <c r="O1129" s="14"/>
      <c r="P1129" s="14" t="s">
        <v>116</v>
      </c>
      <c r="Q1129" s="14" t="s">
        <v>117</v>
      </c>
      <c r="R1129" s="14" t="s">
        <v>118</v>
      </c>
      <c r="S1129">
        <v>70.069999999999993</v>
      </c>
      <c r="T1129">
        <v>0.48</v>
      </c>
      <c r="U1129">
        <v>15.51</v>
      </c>
      <c r="W1129">
        <v>2.14</v>
      </c>
      <c r="X1129" s="24">
        <v>16.36</v>
      </c>
      <c r="Y1129">
        <f t="shared" si="18"/>
        <v>16.860891599999999</v>
      </c>
      <c r="Z1129">
        <v>0.05</v>
      </c>
      <c r="AA1129">
        <v>7.0000000000000007E-2</v>
      </c>
      <c r="AC1129">
        <v>0.96</v>
      </c>
      <c r="AD1129">
        <v>2.75</v>
      </c>
      <c r="AE1129">
        <v>3.47</v>
      </c>
      <c r="AF1129">
        <v>4.37</v>
      </c>
      <c r="AG1129">
        <v>0.59</v>
      </c>
      <c r="AJ1129">
        <v>29.4</v>
      </c>
      <c r="AK1129">
        <v>0.17</v>
      </c>
      <c r="AL1129">
        <v>161</v>
      </c>
      <c r="AM1129">
        <v>1.25</v>
      </c>
      <c r="AN1129">
        <v>454.66</v>
      </c>
      <c r="AO1129">
        <v>1096.27</v>
      </c>
      <c r="AP1129">
        <v>20.82</v>
      </c>
      <c r="AQ1129">
        <v>2.0499999999999998</v>
      </c>
      <c r="AR1129">
        <v>188.25</v>
      </c>
      <c r="AS1129">
        <v>4.75</v>
      </c>
      <c r="AT1129">
        <v>14.18</v>
      </c>
      <c r="AU1129">
        <v>11.18</v>
      </c>
      <c r="AV1129">
        <v>28.46</v>
      </c>
      <c r="AW1129">
        <v>73.42</v>
      </c>
      <c r="BB1129">
        <v>1.45</v>
      </c>
      <c r="BE1129">
        <v>0.31</v>
      </c>
      <c r="BF1129">
        <v>1.19</v>
      </c>
      <c r="BH1129">
        <v>6.3</v>
      </c>
      <c r="BI1129">
        <v>26.44</v>
      </c>
      <c r="BJ1129">
        <v>39.130000000000003</v>
      </c>
      <c r="BK1129">
        <v>80.42</v>
      </c>
      <c r="BL1129">
        <v>8.64</v>
      </c>
      <c r="BM1129">
        <v>30.07</v>
      </c>
      <c r="BN1129">
        <v>5.5</v>
      </c>
      <c r="BO1129">
        <v>6.06</v>
      </c>
      <c r="BP1129">
        <v>1.1399999999999999</v>
      </c>
      <c r="BQ1129">
        <v>3.55</v>
      </c>
      <c r="BR1129">
        <v>0.49</v>
      </c>
      <c r="BS1129">
        <v>2.35</v>
      </c>
      <c r="BT1129">
        <v>0.37</v>
      </c>
      <c r="BU1129">
        <v>1.25</v>
      </c>
      <c r="BV1129">
        <v>0.2</v>
      </c>
      <c r="BW1129">
        <v>0.93</v>
      </c>
      <c r="BY1129">
        <v>40.32</v>
      </c>
      <c r="CA1129">
        <v>161</v>
      </c>
      <c r="CB1129">
        <v>454.66</v>
      </c>
      <c r="CD1129">
        <v>1.1000000000000001</v>
      </c>
      <c r="CE1129">
        <v>0.71108300000000002</v>
      </c>
      <c r="CI1129">
        <v>5.5</v>
      </c>
      <c r="CJ1129">
        <v>30.07</v>
      </c>
      <c r="CQ1129">
        <v>4.75</v>
      </c>
      <c r="CV1129">
        <v>2.0499999999999998</v>
      </c>
      <c r="CW1129">
        <v>20.82</v>
      </c>
      <c r="DG1129" s="17"/>
      <c r="DO1129" s="18"/>
    </row>
    <row r="1130" spans="1:119" customFormat="1" x14ac:dyDescent="0.25">
      <c r="A1130" s="13" t="s">
        <v>111</v>
      </c>
      <c r="C1130" s="14" t="s">
        <v>1959</v>
      </c>
      <c r="L1130">
        <v>117.5</v>
      </c>
      <c r="M1130">
        <v>34.159999999999997</v>
      </c>
      <c r="N1130" s="14"/>
      <c r="O1130" s="14"/>
      <c r="P1130" s="14" t="s">
        <v>116</v>
      </c>
      <c r="Q1130" s="14" t="s">
        <v>117</v>
      </c>
      <c r="R1130" s="14" t="s">
        <v>118</v>
      </c>
      <c r="S1130">
        <v>70.16</v>
      </c>
      <c r="T1130">
        <v>0.41</v>
      </c>
      <c r="U1130">
        <v>16.16</v>
      </c>
      <c r="W1130">
        <v>2.17</v>
      </c>
      <c r="X1130" s="24">
        <v>11.09</v>
      </c>
      <c r="Y1130">
        <f t="shared" si="18"/>
        <v>12.1488929</v>
      </c>
      <c r="Z1130">
        <v>0.04</v>
      </c>
      <c r="AA1130">
        <v>0.05</v>
      </c>
      <c r="AC1130">
        <v>0.56999999999999995</v>
      </c>
      <c r="AD1130">
        <v>2.2999999999999998</v>
      </c>
      <c r="AE1130">
        <v>3.91</v>
      </c>
      <c r="AF1130">
        <v>4.3499999999999996</v>
      </c>
      <c r="AG1130">
        <v>0.46</v>
      </c>
      <c r="AJ1130">
        <v>8.89</v>
      </c>
      <c r="AK1130">
        <v>0.13</v>
      </c>
      <c r="AL1130">
        <v>112</v>
      </c>
      <c r="AM1130">
        <v>1.59</v>
      </c>
      <c r="AN1130">
        <v>535.85</v>
      </c>
      <c r="AO1130">
        <v>1279.98</v>
      </c>
      <c r="AP1130">
        <v>14.37</v>
      </c>
      <c r="AQ1130">
        <v>2.54</v>
      </c>
      <c r="AR1130">
        <v>165.58</v>
      </c>
      <c r="AS1130">
        <v>4.63</v>
      </c>
      <c r="AT1130">
        <v>10.71</v>
      </c>
      <c r="AU1130">
        <v>9.85</v>
      </c>
      <c r="AV1130">
        <v>5.03</v>
      </c>
      <c r="AW1130">
        <v>61.07</v>
      </c>
      <c r="BB1130">
        <v>1.3</v>
      </c>
      <c r="BE1130">
        <v>0.12</v>
      </c>
      <c r="BF1130">
        <v>0.76</v>
      </c>
      <c r="BH1130">
        <v>1.78</v>
      </c>
      <c r="BI1130">
        <v>19.23</v>
      </c>
      <c r="BJ1130">
        <v>35.880000000000003</v>
      </c>
      <c r="BK1130">
        <v>68.69</v>
      </c>
      <c r="BL1130">
        <v>7.35</v>
      </c>
      <c r="BM1130">
        <v>28.57</v>
      </c>
      <c r="BN1130">
        <v>5.08</v>
      </c>
      <c r="BO1130">
        <v>3.49</v>
      </c>
      <c r="BP1130">
        <v>1.1100000000000001</v>
      </c>
      <c r="BQ1130">
        <v>3.17</v>
      </c>
      <c r="BR1130">
        <v>0.69</v>
      </c>
      <c r="BS1130">
        <v>2.16</v>
      </c>
      <c r="BT1130">
        <v>0.63</v>
      </c>
      <c r="BU1130">
        <v>1.24</v>
      </c>
      <c r="BV1130">
        <v>0.14000000000000001</v>
      </c>
      <c r="BW1130">
        <v>1.26</v>
      </c>
      <c r="BY1130">
        <v>20.3</v>
      </c>
      <c r="CA1130">
        <v>112</v>
      </c>
      <c r="CB1130">
        <v>535.85</v>
      </c>
      <c r="CD1130">
        <v>0.54400000000000004</v>
      </c>
      <c r="CE1130">
        <v>0.70984599999999998</v>
      </c>
      <c r="CI1130">
        <v>5.08</v>
      </c>
      <c r="CJ1130">
        <v>28.57</v>
      </c>
      <c r="CQ1130">
        <v>4.63</v>
      </c>
      <c r="CV1130">
        <v>2.54</v>
      </c>
      <c r="CW1130">
        <v>14.37</v>
      </c>
      <c r="DG1130" s="17"/>
      <c r="DO1130" s="18"/>
    </row>
    <row r="1131" spans="1:119" customFormat="1" x14ac:dyDescent="0.25">
      <c r="A1131" s="13" t="s">
        <v>111</v>
      </c>
      <c r="C1131" s="14" t="s">
        <v>1960</v>
      </c>
      <c r="L1131" s="14">
        <v>-117.10850000000001</v>
      </c>
      <c r="M1131" s="14">
        <v>34.403300000000002</v>
      </c>
      <c r="N1131" s="14"/>
      <c r="O1131" s="14"/>
      <c r="P1131" s="14" t="s">
        <v>116</v>
      </c>
      <c r="Q1131" s="14" t="s">
        <v>117</v>
      </c>
      <c r="R1131" s="14" t="s">
        <v>118</v>
      </c>
      <c r="S1131">
        <v>70.349999999999994</v>
      </c>
      <c r="T1131">
        <v>0.57999999999999996</v>
      </c>
      <c r="U1131">
        <v>15.31</v>
      </c>
      <c r="W1131">
        <v>2.27</v>
      </c>
      <c r="Y1131">
        <f t="shared" si="18"/>
        <v>2.27</v>
      </c>
      <c r="AC1131">
        <v>0.78</v>
      </c>
      <c r="AD1131">
        <v>2.4300000000000002</v>
      </c>
      <c r="AE1131">
        <v>4.41</v>
      </c>
      <c r="AF1131">
        <v>3.86</v>
      </c>
      <c r="AQ1131">
        <v>1.56</v>
      </c>
      <c r="BY1131">
        <v>13.8</v>
      </c>
      <c r="CV1131">
        <v>1.56</v>
      </c>
      <c r="DG1131" s="17"/>
      <c r="DO1131" s="18"/>
    </row>
    <row r="1132" spans="1:119" customFormat="1" x14ac:dyDescent="0.25">
      <c r="A1132" s="13" t="s">
        <v>111</v>
      </c>
      <c r="C1132" s="14" t="s">
        <v>1961</v>
      </c>
      <c r="L1132" s="14">
        <v>-117.12779999999999</v>
      </c>
      <c r="M1132" s="14">
        <v>34.372999999999998</v>
      </c>
      <c r="N1132" s="14"/>
      <c r="O1132" s="14"/>
      <c r="P1132" s="14" t="s">
        <v>116</v>
      </c>
      <c r="Q1132" s="14" t="s">
        <v>117</v>
      </c>
      <c r="R1132" s="14" t="s">
        <v>118</v>
      </c>
      <c r="S1132">
        <v>70.400000000000006</v>
      </c>
      <c r="T1132">
        <v>0.55000000000000004</v>
      </c>
      <c r="U1132">
        <v>15.96</v>
      </c>
      <c r="W1132">
        <v>2.5099999999999998</v>
      </c>
      <c r="Y1132">
        <f t="shared" si="18"/>
        <v>2.5099999999999998</v>
      </c>
      <c r="AC1132">
        <v>0.83</v>
      </c>
      <c r="AD1132">
        <v>1.6</v>
      </c>
      <c r="AE1132">
        <v>3.98</v>
      </c>
      <c r="AF1132">
        <v>4.16</v>
      </c>
      <c r="AQ1132">
        <v>1.54</v>
      </c>
      <c r="BY1132">
        <v>13.5</v>
      </c>
      <c r="CV1132">
        <v>1.54</v>
      </c>
      <c r="DG1132" s="17"/>
      <c r="DO1132" s="18"/>
    </row>
    <row r="1133" spans="1:119" customFormat="1" x14ac:dyDescent="0.25">
      <c r="A1133" s="13" t="s">
        <v>111</v>
      </c>
      <c r="C1133" s="14" t="s">
        <v>1962</v>
      </c>
      <c r="L1133" s="14">
        <v>-117.05970000000001</v>
      </c>
      <c r="M1133" s="14">
        <v>34.358899999999998</v>
      </c>
      <c r="N1133" s="14"/>
      <c r="O1133" s="14"/>
      <c r="P1133" s="14" t="s">
        <v>116</v>
      </c>
      <c r="Q1133" s="14" t="s">
        <v>117</v>
      </c>
      <c r="R1133" s="14" t="s">
        <v>118</v>
      </c>
      <c r="S1133">
        <v>70.77</v>
      </c>
      <c r="T1133">
        <v>0.6</v>
      </c>
      <c r="U1133">
        <v>15.22</v>
      </c>
      <c r="W1133">
        <v>2.4</v>
      </c>
      <c r="X1133" s="24">
        <v>11.02</v>
      </c>
      <c r="Y1133">
        <f t="shared" si="18"/>
        <v>12.315906200000001</v>
      </c>
      <c r="Z1133">
        <v>0.08</v>
      </c>
      <c r="AA1133">
        <v>0.09</v>
      </c>
      <c r="AC1133">
        <v>1.08</v>
      </c>
      <c r="AD1133">
        <v>2.15</v>
      </c>
      <c r="AE1133">
        <v>3.73</v>
      </c>
      <c r="AF1133">
        <v>3.78</v>
      </c>
      <c r="AG1133">
        <v>0.47</v>
      </c>
      <c r="AJ1133">
        <v>11.89</v>
      </c>
      <c r="AK1133">
        <v>0.19</v>
      </c>
      <c r="AL1133">
        <v>69.7</v>
      </c>
      <c r="AM1133">
        <v>1.04</v>
      </c>
      <c r="AN1133">
        <v>359.36</v>
      </c>
      <c r="AO1133">
        <v>2071.46</v>
      </c>
      <c r="AP1133">
        <v>15.06</v>
      </c>
      <c r="AQ1133">
        <v>2.97</v>
      </c>
      <c r="AR1133">
        <v>388.26</v>
      </c>
      <c r="AS1133">
        <v>11.38</v>
      </c>
      <c r="AT1133">
        <v>10.039999999999999</v>
      </c>
      <c r="AU1133">
        <v>22.79</v>
      </c>
      <c r="AV1133">
        <v>19.670000000000002</v>
      </c>
      <c r="AW1133">
        <v>35.200000000000003</v>
      </c>
      <c r="BB1133">
        <v>2.21</v>
      </c>
      <c r="BE1133">
        <v>0.2</v>
      </c>
      <c r="BF1133">
        <v>1.28</v>
      </c>
      <c r="BH1133">
        <v>4.92</v>
      </c>
      <c r="BI1133">
        <v>4.18</v>
      </c>
      <c r="BJ1133">
        <v>70.69</v>
      </c>
      <c r="BK1133">
        <v>137.44</v>
      </c>
      <c r="BL1133">
        <v>15.44</v>
      </c>
      <c r="BM1133">
        <v>53.92</v>
      </c>
      <c r="BN1133">
        <v>8.7799999999999994</v>
      </c>
      <c r="BO1133">
        <v>6.98</v>
      </c>
      <c r="BP1133">
        <v>1.97</v>
      </c>
      <c r="BQ1133">
        <v>6.57</v>
      </c>
      <c r="BR1133">
        <v>0.8</v>
      </c>
      <c r="BS1133">
        <v>4.5199999999999996</v>
      </c>
      <c r="BT1133">
        <v>1.21</v>
      </c>
      <c r="BU1133">
        <v>3.01</v>
      </c>
      <c r="BV1133">
        <v>0.42</v>
      </c>
      <c r="BW1133">
        <v>2.78</v>
      </c>
      <c r="BY1133">
        <v>35.6</v>
      </c>
      <c r="CA1133">
        <v>69.7</v>
      </c>
      <c r="CB1133">
        <v>359.36</v>
      </c>
      <c r="CD1133">
        <v>0.74</v>
      </c>
      <c r="CE1133">
        <v>0.70913300000000001</v>
      </c>
      <c r="CI1133">
        <v>8.7799999999999994</v>
      </c>
      <c r="CJ1133">
        <v>53.92</v>
      </c>
      <c r="CQ1133">
        <v>11.38</v>
      </c>
      <c r="CV1133">
        <v>2.97</v>
      </c>
      <c r="CW1133">
        <v>15.06</v>
      </c>
      <c r="DG1133" s="17"/>
      <c r="DO1133" s="18"/>
    </row>
    <row r="1134" spans="1:119" customFormat="1" x14ac:dyDescent="0.25">
      <c r="A1134" s="13" t="s">
        <v>111</v>
      </c>
      <c r="C1134" s="14" t="s">
        <v>1963</v>
      </c>
      <c r="L1134">
        <v>118.93</v>
      </c>
      <c r="M1134">
        <v>34.840000000000003</v>
      </c>
      <c r="N1134" s="14"/>
      <c r="O1134" s="14"/>
      <c r="P1134" s="14" t="s">
        <v>116</v>
      </c>
      <c r="Q1134" s="14" t="s">
        <v>117</v>
      </c>
      <c r="R1134" s="14" t="s">
        <v>118</v>
      </c>
      <c r="S1134">
        <v>70.81</v>
      </c>
      <c r="T1134">
        <v>0.5</v>
      </c>
      <c r="U1134">
        <v>16.05</v>
      </c>
      <c r="W1134">
        <v>2.94</v>
      </c>
      <c r="X1134" s="24">
        <v>9.35</v>
      </c>
      <c r="Y1134">
        <f t="shared" si="18"/>
        <v>11.353223499999999</v>
      </c>
      <c r="Z1134">
        <v>0.04</v>
      </c>
      <c r="AA1134">
        <v>0.04</v>
      </c>
      <c r="AC1134">
        <v>0.95</v>
      </c>
      <c r="AD1134">
        <v>1.9</v>
      </c>
      <c r="AE1134">
        <v>3.48</v>
      </c>
      <c r="AF1134">
        <v>3.27</v>
      </c>
      <c r="AG1134">
        <v>1.04</v>
      </c>
      <c r="AJ1134">
        <v>15</v>
      </c>
      <c r="AK1134">
        <v>0.24</v>
      </c>
      <c r="AL1134">
        <v>128</v>
      </c>
      <c r="AM1134">
        <v>3.2</v>
      </c>
      <c r="AN1134">
        <v>410.48</v>
      </c>
      <c r="AO1134">
        <v>1033.3599999999999</v>
      </c>
      <c r="AP1134">
        <v>9.34</v>
      </c>
      <c r="AQ1134">
        <v>1.76</v>
      </c>
      <c r="AR1134">
        <v>126.76</v>
      </c>
      <c r="AS1134">
        <v>4.01</v>
      </c>
      <c r="AT1134">
        <v>12.27</v>
      </c>
      <c r="AU1134">
        <v>8.94</v>
      </c>
      <c r="AV1134">
        <v>2.98</v>
      </c>
      <c r="AW1134">
        <v>57.71</v>
      </c>
      <c r="BB1134">
        <v>0.53</v>
      </c>
      <c r="BE1134">
        <v>0.54</v>
      </c>
      <c r="BF1134">
        <v>1.0900000000000001</v>
      </c>
      <c r="BH1134">
        <v>4.09</v>
      </c>
      <c r="BI1134">
        <v>12.45</v>
      </c>
      <c r="BJ1134">
        <v>27.55</v>
      </c>
      <c r="BK1134">
        <v>57.91</v>
      </c>
      <c r="BL1134">
        <v>6.78</v>
      </c>
      <c r="BM1134">
        <v>22.03</v>
      </c>
      <c r="BN1134">
        <v>3.91</v>
      </c>
      <c r="BO1134">
        <v>3.19</v>
      </c>
      <c r="BP1134">
        <v>0.98</v>
      </c>
      <c r="BQ1134">
        <v>2.5299999999999998</v>
      </c>
      <c r="BR1134">
        <v>0.45</v>
      </c>
      <c r="BS1134">
        <v>1.79</v>
      </c>
      <c r="BT1134">
        <v>0.37</v>
      </c>
      <c r="BU1134">
        <v>0.98</v>
      </c>
      <c r="BV1134">
        <v>0.2</v>
      </c>
      <c r="BW1134">
        <v>0.51</v>
      </c>
      <c r="BY1134">
        <v>28.53</v>
      </c>
      <c r="CA1134">
        <v>128</v>
      </c>
      <c r="CB1134">
        <v>410.48</v>
      </c>
      <c r="CD1134">
        <v>0.95799999999999996</v>
      </c>
      <c r="CE1134">
        <v>0.70969199999999999</v>
      </c>
      <c r="CI1134">
        <v>3.91</v>
      </c>
      <c r="CJ1134">
        <v>22.03</v>
      </c>
      <c r="CQ1134">
        <v>4.01</v>
      </c>
      <c r="CV1134">
        <v>1.76</v>
      </c>
      <c r="CW1134">
        <v>9.34</v>
      </c>
      <c r="DG1134" s="17"/>
      <c r="DO1134" s="18"/>
    </row>
    <row r="1135" spans="1:119" customFormat="1" x14ac:dyDescent="0.25">
      <c r="A1135" s="13" t="s">
        <v>111</v>
      </c>
      <c r="C1135" s="14" t="s">
        <v>1964</v>
      </c>
      <c r="L1135" s="14">
        <v>-116.5282</v>
      </c>
      <c r="M1135" s="14">
        <v>34.243099999999998</v>
      </c>
      <c r="N1135" s="14"/>
      <c r="O1135" s="14"/>
      <c r="P1135" s="14" t="s">
        <v>116</v>
      </c>
      <c r="Q1135" s="14" t="s">
        <v>117</v>
      </c>
      <c r="R1135" s="14" t="s">
        <v>118</v>
      </c>
      <c r="S1135">
        <v>71.150000000000006</v>
      </c>
      <c r="T1135">
        <v>0.43</v>
      </c>
      <c r="U1135">
        <v>15.22</v>
      </c>
      <c r="W1135">
        <v>1.73</v>
      </c>
      <c r="X1135" s="24">
        <v>15.1</v>
      </c>
      <c r="Y1135">
        <f t="shared" si="18"/>
        <v>15.317131</v>
      </c>
      <c r="Z1135">
        <v>0.05</v>
      </c>
      <c r="AA1135">
        <v>0.06</v>
      </c>
      <c r="AC1135">
        <v>0.9</v>
      </c>
      <c r="AD1135">
        <v>2.1</v>
      </c>
      <c r="AE1135">
        <v>3.58</v>
      </c>
      <c r="AF1135">
        <v>4.26</v>
      </c>
      <c r="AG1135">
        <v>0.59</v>
      </c>
      <c r="AJ1135">
        <v>18.53</v>
      </c>
      <c r="AK1135">
        <v>0.18</v>
      </c>
      <c r="AL1135">
        <v>180</v>
      </c>
      <c r="AM1135">
        <v>1.75</v>
      </c>
      <c r="AN1135">
        <v>447.01</v>
      </c>
      <c r="AO1135">
        <v>893.74</v>
      </c>
      <c r="AP1135">
        <v>16.739999999999998</v>
      </c>
      <c r="AQ1135">
        <v>2.61</v>
      </c>
      <c r="AR1135">
        <v>161.19999999999999</v>
      </c>
      <c r="AS1135">
        <v>4.2</v>
      </c>
      <c r="AT1135">
        <v>12.35</v>
      </c>
      <c r="AU1135">
        <v>9.9499999999999993</v>
      </c>
      <c r="AV1135">
        <v>15.68</v>
      </c>
      <c r="AW1135">
        <v>37.799999999999997</v>
      </c>
      <c r="BB1135">
        <v>1.66</v>
      </c>
      <c r="BE1135">
        <v>0.28000000000000003</v>
      </c>
      <c r="BF1135">
        <v>1.37</v>
      </c>
      <c r="BH1135">
        <v>5.39</v>
      </c>
      <c r="BI1135">
        <v>3.78</v>
      </c>
      <c r="BJ1135">
        <v>32.75</v>
      </c>
      <c r="BK1135">
        <v>68.06</v>
      </c>
      <c r="BL1135">
        <v>7.4</v>
      </c>
      <c r="BM1135">
        <v>23.21</v>
      </c>
      <c r="BN1135">
        <v>3.89</v>
      </c>
      <c r="BO1135">
        <v>5.69</v>
      </c>
      <c r="BP1135">
        <v>1.1299999999999999</v>
      </c>
      <c r="BQ1135">
        <v>2.72</v>
      </c>
      <c r="BR1135">
        <v>0.64</v>
      </c>
      <c r="BS1135">
        <v>1.95</v>
      </c>
      <c r="BT1135">
        <v>0.54</v>
      </c>
      <c r="BU1135">
        <v>0.85</v>
      </c>
      <c r="BV1135">
        <v>0.18</v>
      </c>
      <c r="BW1135">
        <v>1.02</v>
      </c>
      <c r="BY1135">
        <v>33.229999999999997</v>
      </c>
      <c r="CA1135">
        <v>180</v>
      </c>
      <c r="CB1135">
        <v>447.01</v>
      </c>
      <c r="CD1135">
        <v>1.32</v>
      </c>
      <c r="CE1135">
        <v>0.71111599999999997</v>
      </c>
      <c r="CI1135">
        <v>3.89</v>
      </c>
      <c r="CJ1135">
        <v>23.21</v>
      </c>
      <c r="CQ1135">
        <v>4.2</v>
      </c>
      <c r="CV1135">
        <v>2.61</v>
      </c>
      <c r="CW1135">
        <v>16.739999999999998</v>
      </c>
      <c r="DG1135" s="17"/>
      <c r="DO1135" s="18"/>
    </row>
    <row r="1136" spans="1:119" customFormat="1" x14ac:dyDescent="0.25">
      <c r="A1136" s="13" t="s">
        <v>111</v>
      </c>
      <c r="C1136" s="14" t="s">
        <v>1965</v>
      </c>
      <c r="L1136">
        <v>119.02</v>
      </c>
      <c r="M1136">
        <v>34.9</v>
      </c>
      <c r="N1136" s="14"/>
      <c r="O1136" s="14"/>
      <c r="P1136" s="14" t="s">
        <v>116</v>
      </c>
      <c r="Q1136" s="14" t="s">
        <v>117</v>
      </c>
      <c r="R1136" s="14" t="s">
        <v>118</v>
      </c>
      <c r="S1136">
        <v>71.209999999999994</v>
      </c>
      <c r="T1136">
        <v>0.4</v>
      </c>
      <c r="U1136">
        <v>15.41</v>
      </c>
      <c r="W1136">
        <v>2.5</v>
      </c>
      <c r="X1136">
        <v>0.95199999999999996</v>
      </c>
      <c r="Y1136">
        <f t="shared" si="18"/>
        <v>3.35661912</v>
      </c>
      <c r="Z1136">
        <v>0.04</v>
      </c>
      <c r="AA1136">
        <v>0.04</v>
      </c>
      <c r="AC1136">
        <v>0.73</v>
      </c>
      <c r="AD1136">
        <v>2.2799999999999998</v>
      </c>
      <c r="AE1136">
        <v>3.93</v>
      </c>
      <c r="AF1136">
        <v>3.16</v>
      </c>
      <c r="AG1136">
        <v>2.4</v>
      </c>
      <c r="AJ1136">
        <v>11.95</v>
      </c>
      <c r="AK1136">
        <v>0.17</v>
      </c>
      <c r="AL1136">
        <v>34.700000000000003</v>
      </c>
      <c r="AM1136">
        <v>0.82</v>
      </c>
      <c r="AN1136">
        <v>303.75</v>
      </c>
      <c r="AO1136">
        <v>778.48</v>
      </c>
      <c r="AP1136">
        <v>12.05</v>
      </c>
      <c r="AQ1136">
        <v>2.5</v>
      </c>
      <c r="AR1136">
        <v>127.9</v>
      </c>
      <c r="AS1136">
        <v>4.5</v>
      </c>
      <c r="AT1136">
        <v>10.23</v>
      </c>
      <c r="AU1136">
        <v>7.52</v>
      </c>
      <c r="AV1136">
        <v>2.3199999999999998</v>
      </c>
      <c r="AW1136">
        <v>9.7799999999999994</v>
      </c>
      <c r="BB1136">
        <v>2.06</v>
      </c>
      <c r="BE1136">
        <v>1.3</v>
      </c>
      <c r="BF1136">
        <v>1.54</v>
      </c>
      <c r="BH1136">
        <v>3.33</v>
      </c>
      <c r="BI1136">
        <v>4.74</v>
      </c>
      <c r="BJ1136">
        <v>25.03</v>
      </c>
      <c r="BK1136">
        <v>51.28</v>
      </c>
      <c r="BL1136">
        <v>6.11</v>
      </c>
      <c r="BM1136">
        <v>21.75</v>
      </c>
      <c r="BN1136">
        <v>4.3899999999999997</v>
      </c>
      <c r="BO1136">
        <v>2.2599999999999998</v>
      </c>
      <c r="BP1136">
        <v>1.55</v>
      </c>
      <c r="BQ1136">
        <v>3.19</v>
      </c>
      <c r="BR1136">
        <v>0.38</v>
      </c>
      <c r="BS1136">
        <v>2.08</v>
      </c>
      <c r="BT1136">
        <v>0.43</v>
      </c>
      <c r="BU1136">
        <v>1.01</v>
      </c>
      <c r="BV1136">
        <v>0.09</v>
      </c>
      <c r="BW1136">
        <v>0.99</v>
      </c>
      <c r="BY1136">
        <v>18.72</v>
      </c>
      <c r="CA1136">
        <v>34.700000000000003</v>
      </c>
      <c r="CB1136">
        <v>303.75</v>
      </c>
      <c r="CD1136">
        <v>0.81899999999999995</v>
      </c>
      <c r="CE1136">
        <v>0.71146900000000002</v>
      </c>
      <c r="CI1136">
        <v>4.3899999999999997</v>
      </c>
      <c r="CJ1136">
        <v>21.75</v>
      </c>
      <c r="CQ1136">
        <v>4.5</v>
      </c>
      <c r="CV1136">
        <v>2.5</v>
      </c>
      <c r="CW1136">
        <v>12.05</v>
      </c>
      <c r="DG1136" s="17"/>
      <c r="DO1136" s="18"/>
    </row>
    <row r="1137" spans="1:162" customFormat="1" x14ac:dyDescent="0.25">
      <c r="A1137" s="13" t="s">
        <v>111</v>
      </c>
      <c r="C1137" s="14" t="s">
        <v>1966</v>
      </c>
      <c r="L1137">
        <v>117.47</v>
      </c>
      <c r="M1137">
        <v>34.159999999999997</v>
      </c>
      <c r="N1137" s="14"/>
      <c r="O1137" s="14"/>
      <c r="P1137" s="14" t="s">
        <v>116</v>
      </c>
      <c r="Q1137" s="14" t="s">
        <v>117</v>
      </c>
      <c r="R1137" s="14" t="s">
        <v>118</v>
      </c>
      <c r="S1137">
        <v>71.25</v>
      </c>
      <c r="T1137">
        <v>0.37</v>
      </c>
      <c r="U1137">
        <v>16.149999999999999</v>
      </c>
      <c r="W1137">
        <v>1.81</v>
      </c>
      <c r="X1137" s="24">
        <v>15.57</v>
      </c>
      <c r="Y1137">
        <f t="shared" si="18"/>
        <v>15.820041700000001</v>
      </c>
      <c r="Z1137">
        <v>0.03</v>
      </c>
      <c r="AA1137">
        <v>0.05</v>
      </c>
      <c r="AC1137">
        <v>1.2</v>
      </c>
      <c r="AD1137">
        <v>2.7</v>
      </c>
      <c r="AE1137">
        <v>4.22</v>
      </c>
      <c r="AF1137">
        <v>2.73</v>
      </c>
      <c r="AG1137">
        <v>0.81</v>
      </c>
      <c r="AJ1137">
        <v>41.79</v>
      </c>
      <c r="AK1137">
        <v>0.16</v>
      </c>
      <c r="AL1137">
        <v>88.4</v>
      </c>
      <c r="AM1137">
        <v>5.23</v>
      </c>
      <c r="AN1137">
        <v>522.17999999999995</v>
      </c>
      <c r="AO1137">
        <v>1238.69</v>
      </c>
      <c r="AP1137">
        <v>10.9</v>
      </c>
      <c r="AQ1137">
        <v>2.14</v>
      </c>
      <c r="AR1137">
        <v>102.36</v>
      </c>
      <c r="AS1137">
        <v>3.36</v>
      </c>
      <c r="AT1137">
        <v>5.48</v>
      </c>
      <c r="AU1137">
        <v>5.42</v>
      </c>
      <c r="AV1137">
        <v>4.1399999999999997</v>
      </c>
      <c r="AW1137">
        <v>44.62</v>
      </c>
      <c r="BB1137">
        <v>1.68</v>
      </c>
      <c r="BE1137">
        <v>0.19</v>
      </c>
      <c r="BF1137">
        <v>0.57999999999999996</v>
      </c>
      <c r="BH1137">
        <v>3.92</v>
      </c>
      <c r="BI1137">
        <v>10.18</v>
      </c>
      <c r="BJ1137">
        <v>22.53</v>
      </c>
      <c r="BK1137">
        <v>43.9</v>
      </c>
      <c r="BL1137">
        <v>5.54</v>
      </c>
      <c r="BM1137">
        <v>19.47</v>
      </c>
      <c r="BN1137">
        <v>3.74</v>
      </c>
      <c r="BO1137">
        <v>2.59</v>
      </c>
      <c r="BP1137">
        <v>0.43</v>
      </c>
      <c r="BQ1137">
        <v>2.2999999999999998</v>
      </c>
      <c r="BR1137">
        <v>0.41</v>
      </c>
      <c r="BS1137">
        <v>1.49</v>
      </c>
      <c r="BT1137">
        <v>0.43</v>
      </c>
      <c r="BU1137">
        <v>0.8</v>
      </c>
      <c r="BV1137">
        <v>7.0000000000000007E-2</v>
      </c>
      <c r="BW1137">
        <v>0.8</v>
      </c>
      <c r="BY1137">
        <v>27.07</v>
      </c>
      <c r="CA1137">
        <v>88.4</v>
      </c>
      <c r="CB1137">
        <v>522.17999999999995</v>
      </c>
      <c r="CD1137">
        <v>0.50900000000000001</v>
      </c>
      <c r="CE1137">
        <v>0.70604299999999998</v>
      </c>
      <c r="CI1137">
        <v>3.74</v>
      </c>
      <c r="CJ1137">
        <v>19.47</v>
      </c>
      <c r="CQ1137">
        <v>3.36</v>
      </c>
      <c r="CV1137">
        <v>2.14</v>
      </c>
      <c r="CW1137">
        <v>10.9</v>
      </c>
      <c r="DG1137" s="17"/>
      <c r="DO1137" s="18"/>
    </row>
    <row r="1138" spans="1:162" customFormat="1" x14ac:dyDescent="0.25">
      <c r="A1138" s="13" t="s">
        <v>111</v>
      </c>
      <c r="C1138" s="14" t="s">
        <v>1967</v>
      </c>
      <c r="L1138" s="14">
        <v>-116.59820000000001</v>
      </c>
      <c r="M1138" s="14">
        <v>34.193399999999997</v>
      </c>
      <c r="N1138" s="14"/>
      <c r="O1138" s="14"/>
      <c r="P1138" s="14" t="s">
        <v>116</v>
      </c>
      <c r="Q1138" s="14" t="s">
        <v>117</v>
      </c>
      <c r="R1138" s="14" t="s">
        <v>118</v>
      </c>
      <c r="S1138">
        <v>71.52</v>
      </c>
      <c r="T1138">
        <v>0.62</v>
      </c>
      <c r="U1138">
        <v>14.95</v>
      </c>
      <c r="W1138">
        <v>2.27</v>
      </c>
      <c r="Y1138">
        <f t="shared" si="18"/>
        <v>2.27</v>
      </c>
      <c r="AC1138">
        <v>0.93</v>
      </c>
      <c r="AD1138">
        <v>2.4700000000000002</v>
      </c>
      <c r="AE1138">
        <v>3.35</v>
      </c>
      <c r="AF1138">
        <v>3.88</v>
      </c>
      <c r="AQ1138">
        <v>1.93</v>
      </c>
      <c r="BY1138">
        <v>12.05</v>
      </c>
      <c r="CV1138">
        <v>1.93</v>
      </c>
      <c r="DG1138" s="17"/>
      <c r="DO1138" s="18"/>
    </row>
    <row r="1139" spans="1:162" customFormat="1" x14ac:dyDescent="0.25">
      <c r="A1139" s="13" t="s">
        <v>111</v>
      </c>
      <c r="C1139" s="14" t="s">
        <v>1968</v>
      </c>
      <c r="L1139" s="14">
        <v>-117.01560000000001</v>
      </c>
      <c r="M1139" s="14">
        <v>34.113399999999999</v>
      </c>
      <c r="N1139" s="14"/>
      <c r="O1139" s="14"/>
      <c r="P1139" s="14" t="s">
        <v>116</v>
      </c>
      <c r="Q1139" s="14" t="s">
        <v>117</v>
      </c>
      <c r="R1139" s="14" t="s">
        <v>118</v>
      </c>
      <c r="S1139">
        <v>71.88</v>
      </c>
      <c r="T1139">
        <v>0.25</v>
      </c>
      <c r="U1139">
        <v>15.31</v>
      </c>
      <c r="W1139">
        <v>1.33</v>
      </c>
      <c r="X1139" s="24">
        <v>18.72</v>
      </c>
      <c r="Y1139">
        <f t="shared" si="18"/>
        <v>18.174443199999999</v>
      </c>
      <c r="Z1139">
        <v>0.04</v>
      </c>
      <c r="AA1139">
        <v>0.05</v>
      </c>
      <c r="AC1139">
        <v>0.35</v>
      </c>
      <c r="AD1139">
        <v>1.6</v>
      </c>
      <c r="AE1139">
        <v>3.66</v>
      </c>
      <c r="AF1139">
        <v>4.6100000000000003</v>
      </c>
      <c r="AG1139">
        <v>0.56000000000000005</v>
      </c>
      <c r="AJ1139">
        <v>12.03</v>
      </c>
      <c r="AK1139">
        <v>0.08</v>
      </c>
      <c r="AL1139">
        <v>175</v>
      </c>
      <c r="AM1139">
        <v>1.68</v>
      </c>
      <c r="AN1139">
        <v>428.44</v>
      </c>
      <c r="AO1139">
        <v>952.13</v>
      </c>
      <c r="AP1139">
        <v>15.27</v>
      </c>
      <c r="AQ1139">
        <v>3.54</v>
      </c>
      <c r="AR1139">
        <v>145.79</v>
      </c>
      <c r="AS1139">
        <v>4.03</v>
      </c>
      <c r="AT1139">
        <v>18.190000000000001</v>
      </c>
      <c r="AU1139">
        <v>18.73</v>
      </c>
      <c r="AV1139">
        <v>26.69</v>
      </c>
      <c r="AW1139">
        <v>41.9</v>
      </c>
      <c r="BB1139">
        <v>1.43</v>
      </c>
      <c r="BE1139">
        <v>0.33</v>
      </c>
      <c r="BF1139">
        <v>1.9</v>
      </c>
      <c r="BH1139">
        <v>2.6</v>
      </c>
      <c r="BI1139">
        <v>1.46</v>
      </c>
      <c r="BJ1139">
        <v>32.46</v>
      </c>
      <c r="BK1139">
        <v>62.11</v>
      </c>
      <c r="BL1139">
        <v>6.82</v>
      </c>
      <c r="BM1139">
        <v>23.47</v>
      </c>
      <c r="BN1139">
        <v>4.26</v>
      </c>
      <c r="BO1139">
        <v>2.67</v>
      </c>
      <c r="BP1139">
        <v>0.92</v>
      </c>
      <c r="BQ1139">
        <v>3.67</v>
      </c>
      <c r="BR1139">
        <v>0.6</v>
      </c>
      <c r="BS1139">
        <v>3.3</v>
      </c>
      <c r="BT1139">
        <v>0.72</v>
      </c>
      <c r="BU1139">
        <v>2.12</v>
      </c>
      <c r="BV1139">
        <v>0.25</v>
      </c>
      <c r="BW1139">
        <v>1.89</v>
      </c>
      <c r="BY1139">
        <v>13.02</v>
      </c>
      <c r="CA1139">
        <v>175</v>
      </c>
      <c r="CB1139">
        <v>428.44</v>
      </c>
      <c r="CD1139">
        <v>1.27</v>
      </c>
      <c r="CE1139">
        <v>0.71182800000000002</v>
      </c>
      <c r="CI1139">
        <v>4.26</v>
      </c>
      <c r="CJ1139">
        <v>23.47</v>
      </c>
      <c r="CQ1139">
        <v>4.03</v>
      </c>
      <c r="CV1139">
        <v>3.54</v>
      </c>
      <c r="CW1139">
        <v>15.27</v>
      </c>
      <c r="DG1139" s="17"/>
      <c r="DO1139" s="18"/>
    </row>
    <row r="1140" spans="1:162" customFormat="1" x14ac:dyDescent="0.25">
      <c r="A1140" s="13" t="s">
        <v>111</v>
      </c>
      <c r="C1140" s="14" t="s">
        <v>1969</v>
      </c>
      <c r="L1140">
        <v>118.84</v>
      </c>
      <c r="M1140">
        <v>34.61</v>
      </c>
      <c r="N1140" s="14"/>
      <c r="O1140" s="14"/>
      <c r="P1140" s="14" t="s">
        <v>116</v>
      </c>
      <c r="Q1140" s="14" t="s">
        <v>117</v>
      </c>
      <c r="R1140" s="14" t="s">
        <v>118</v>
      </c>
      <c r="S1140">
        <v>71.97</v>
      </c>
      <c r="T1140">
        <v>0.37</v>
      </c>
      <c r="U1140">
        <v>15.33</v>
      </c>
      <c r="W1140">
        <v>1.71</v>
      </c>
      <c r="X1140" s="24">
        <v>11.73</v>
      </c>
      <c r="Y1140">
        <f t="shared" si="18"/>
        <v>12.2647713</v>
      </c>
      <c r="Z1140">
        <v>0.03</v>
      </c>
      <c r="AA1140">
        <v>0.04</v>
      </c>
      <c r="AC1140">
        <v>0.5</v>
      </c>
      <c r="AD1140">
        <v>1.73</v>
      </c>
      <c r="AE1140">
        <v>3.76</v>
      </c>
      <c r="AF1140">
        <v>4.46</v>
      </c>
      <c r="AG1140">
        <v>0.4</v>
      </c>
      <c r="AJ1140">
        <v>15.85</v>
      </c>
      <c r="AK1140">
        <v>0.09</v>
      </c>
      <c r="AL1140">
        <v>166</v>
      </c>
      <c r="AM1140">
        <v>1.86</v>
      </c>
      <c r="AN1140">
        <v>455.72</v>
      </c>
      <c r="AO1140">
        <v>1604.14</v>
      </c>
      <c r="AP1140">
        <v>20.07</v>
      </c>
      <c r="AQ1140">
        <v>3.95</v>
      </c>
      <c r="AR1140">
        <v>158.09</v>
      </c>
      <c r="AS1140">
        <v>5.13</v>
      </c>
      <c r="AT1140">
        <v>9.17</v>
      </c>
      <c r="AU1140">
        <v>5.69</v>
      </c>
      <c r="AV1140">
        <v>25.16</v>
      </c>
      <c r="AW1140">
        <v>79.87</v>
      </c>
      <c r="BB1140">
        <v>3.14</v>
      </c>
      <c r="BE1140">
        <v>0.28000000000000003</v>
      </c>
      <c r="BF1140">
        <v>0.77</v>
      </c>
      <c r="BH1140">
        <v>2.16</v>
      </c>
      <c r="BI1140">
        <v>17.64</v>
      </c>
      <c r="BJ1140">
        <v>44.31</v>
      </c>
      <c r="BK1140">
        <v>82.05</v>
      </c>
      <c r="BL1140">
        <v>8.42</v>
      </c>
      <c r="BM1140">
        <v>30.5</v>
      </c>
      <c r="BN1140">
        <v>4.68</v>
      </c>
      <c r="BO1140">
        <v>2.46</v>
      </c>
      <c r="BP1140">
        <v>1.04</v>
      </c>
      <c r="BQ1140">
        <v>2.5</v>
      </c>
      <c r="BR1140">
        <v>0.41</v>
      </c>
      <c r="BS1140">
        <v>1.53</v>
      </c>
      <c r="BT1140">
        <v>0.43</v>
      </c>
      <c r="BU1140">
        <v>0.79</v>
      </c>
      <c r="BV1140">
        <v>0.1</v>
      </c>
      <c r="BW1140">
        <v>0.78</v>
      </c>
      <c r="BY1140">
        <v>22.51</v>
      </c>
      <c r="CA1140">
        <v>166</v>
      </c>
      <c r="CB1140">
        <v>455.72</v>
      </c>
      <c r="CD1140">
        <v>1.077</v>
      </c>
      <c r="CE1140">
        <v>0.71110899999999999</v>
      </c>
      <c r="CI1140">
        <v>4.68</v>
      </c>
      <c r="CJ1140">
        <v>30.5</v>
      </c>
      <c r="CQ1140">
        <v>5.13</v>
      </c>
      <c r="CV1140">
        <v>3.95</v>
      </c>
      <c r="CW1140">
        <v>20.07</v>
      </c>
      <c r="DG1140" s="17"/>
      <c r="DO1140" s="18"/>
    </row>
    <row r="1141" spans="1:162" customFormat="1" x14ac:dyDescent="0.25">
      <c r="A1141" s="13" t="s">
        <v>111</v>
      </c>
      <c r="C1141" s="14" t="s">
        <v>1970</v>
      </c>
      <c r="L1141" s="14">
        <v>-116.5338</v>
      </c>
      <c r="M1141" s="14">
        <v>34.275500000000001</v>
      </c>
      <c r="N1141" s="14"/>
      <c r="O1141" s="14"/>
      <c r="P1141" s="14" t="s">
        <v>116</v>
      </c>
      <c r="Q1141" s="14" t="s">
        <v>117</v>
      </c>
      <c r="R1141" s="14" t="s">
        <v>118</v>
      </c>
      <c r="S1141">
        <v>71.97</v>
      </c>
      <c r="T1141">
        <v>0.4</v>
      </c>
      <c r="U1141">
        <v>14.8</v>
      </c>
      <c r="W1141">
        <v>1.64</v>
      </c>
      <c r="X1141" s="24">
        <v>14.31</v>
      </c>
      <c r="Y1141">
        <f t="shared" si="18"/>
        <v>14.5162811</v>
      </c>
      <c r="Z1141">
        <v>0.05</v>
      </c>
      <c r="AA1141">
        <v>0.06</v>
      </c>
      <c r="AC1141">
        <v>0.79</v>
      </c>
      <c r="AD1141">
        <v>2</v>
      </c>
      <c r="AE1141">
        <v>3.49</v>
      </c>
      <c r="AF1141">
        <v>4.25</v>
      </c>
      <c r="AG1141">
        <v>0.43</v>
      </c>
      <c r="AJ1141">
        <v>24.33</v>
      </c>
      <c r="AK1141">
        <v>0.15</v>
      </c>
      <c r="AL1141">
        <v>184</v>
      </c>
      <c r="AM1141">
        <v>1.54</v>
      </c>
      <c r="AN1141">
        <v>413.01</v>
      </c>
      <c r="AO1141">
        <v>935.54</v>
      </c>
      <c r="AP1141">
        <v>27.41</v>
      </c>
      <c r="AQ1141">
        <v>3.2</v>
      </c>
      <c r="AR1141">
        <v>192.46</v>
      </c>
      <c r="AS1141">
        <v>6.04</v>
      </c>
      <c r="AT1141">
        <v>14.88</v>
      </c>
      <c r="AU1141">
        <v>12.44</v>
      </c>
      <c r="AV1141">
        <v>19.3</v>
      </c>
      <c r="AW1141">
        <v>31.79</v>
      </c>
      <c r="BB1141">
        <v>1.66</v>
      </c>
      <c r="BE1141">
        <v>0.21</v>
      </c>
      <c r="BF1141">
        <v>1.54</v>
      </c>
      <c r="BH1141">
        <v>4.37</v>
      </c>
      <c r="BI1141">
        <v>5.54</v>
      </c>
      <c r="BJ1141">
        <v>30.61</v>
      </c>
      <c r="BK1141">
        <v>68.09</v>
      </c>
      <c r="BL1141">
        <v>7.63</v>
      </c>
      <c r="BM1141">
        <v>26.4</v>
      </c>
      <c r="BN1141">
        <v>4.2300000000000004</v>
      </c>
      <c r="BO1141">
        <v>5.8</v>
      </c>
      <c r="BP1141">
        <v>0.97</v>
      </c>
      <c r="BQ1141">
        <v>2.89</v>
      </c>
      <c r="BR1141">
        <v>0.48</v>
      </c>
      <c r="BS1141">
        <v>2.23</v>
      </c>
      <c r="BT1141">
        <v>0.4</v>
      </c>
      <c r="BU1141">
        <v>1.86</v>
      </c>
      <c r="BV1141">
        <v>0.19</v>
      </c>
      <c r="BW1141">
        <v>1.18</v>
      </c>
      <c r="BY1141">
        <v>34.71</v>
      </c>
      <c r="CA1141">
        <v>184</v>
      </c>
      <c r="CB1141">
        <v>413.01</v>
      </c>
      <c r="CD1141">
        <v>1.4530000000000001</v>
      </c>
      <c r="CE1141">
        <v>0.71130000000000004</v>
      </c>
      <c r="CI1141">
        <v>4.2300000000000004</v>
      </c>
      <c r="CJ1141">
        <v>26.4</v>
      </c>
      <c r="CQ1141">
        <v>6.04</v>
      </c>
      <c r="CV1141">
        <v>3.2</v>
      </c>
      <c r="CW1141">
        <v>27.41</v>
      </c>
      <c r="DG1141" s="17"/>
      <c r="DO1141" s="18"/>
    </row>
    <row r="1142" spans="1:162" customFormat="1" x14ac:dyDescent="0.25">
      <c r="A1142" s="13" t="s">
        <v>111</v>
      </c>
      <c r="C1142" s="14" t="s">
        <v>1971</v>
      </c>
      <c r="L1142" s="14">
        <v>-117.002</v>
      </c>
      <c r="M1142" s="14">
        <v>34.351999999999997</v>
      </c>
      <c r="N1142" s="14"/>
      <c r="O1142" s="14"/>
      <c r="P1142" s="14" t="s">
        <v>116</v>
      </c>
      <c r="Q1142" s="14" t="s">
        <v>117</v>
      </c>
      <c r="R1142" s="14" t="s">
        <v>118</v>
      </c>
      <c r="S1142">
        <v>72.25</v>
      </c>
      <c r="T1142">
        <v>0.315</v>
      </c>
      <c r="U1142">
        <v>13.85</v>
      </c>
      <c r="X1142">
        <v>2.2599999999999998</v>
      </c>
      <c r="Y1142">
        <f t="shared" si="18"/>
        <v>2.0335706</v>
      </c>
      <c r="Z1142">
        <v>0.08</v>
      </c>
      <c r="AC1142">
        <v>0.51</v>
      </c>
      <c r="AD1142">
        <v>1.34</v>
      </c>
      <c r="AE1142">
        <v>3.86</v>
      </c>
      <c r="AF1142">
        <v>4.5250000000000004</v>
      </c>
      <c r="AG1142">
        <v>0.3</v>
      </c>
      <c r="AK1142">
        <v>0.13</v>
      </c>
      <c r="AN1142">
        <v>199</v>
      </c>
      <c r="AQ1142">
        <v>1.64</v>
      </c>
      <c r="BY1142">
        <v>13.35</v>
      </c>
      <c r="CB1142">
        <v>199</v>
      </c>
      <c r="CD1142">
        <v>2.2789999999999999</v>
      </c>
      <c r="CE1142">
        <v>0.71661799999999998</v>
      </c>
      <c r="CV1142">
        <v>1.64</v>
      </c>
      <c r="DG1142" s="17"/>
      <c r="DO1142" s="18"/>
    </row>
    <row r="1143" spans="1:162" customFormat="1" x14ac:dyDescent="0.25">
      <c r="A1143" s="13" t="s">
        <v>111</v>
      </c>
      <c r="C1143" s="14" t="s">
        <v>1972</v>
      </c>
      <c r="L1143">
        <v>115.96</v>
      </c>
      <c r="M1143">
        <v>33.74</v>
      </c>
      <c r="N1143" s="14"/>
      <c r="O1143" s="14"/>
      <c r="P1143" s="14" t="s">
        <v>116</v>
      </c>
      <c r="Q1143" s="14" t="s">
        <v>117</v>
      </c>
      <c r="R1143" s="14" t="s">
        <v>118</v>
      </c>
      <c r="S1143">
        <v>72.260000000000005</v>
      </c>
      <c r="T1143">
        <v>0.28000000000000003</v>
      </c>
      <c r="U1143">
        <v>14.74</v>
      </c>
      <c r="W1143">
        <v>2.19</v>
      </c>
      <c r="X1143" s="24">
        <v>14.61</v>
      </c>
      <c r="Y1143">
        <f t="shared" si="18"/>
        <v>15.336224099999999</v>
      </c>
      <c r="Z1143">
        <v>0.05</v>
      </c>
      <c r="AA1143">
        <v>7.0000000000000007E-2</v>
      </c>
      <c r="AC1143">
        <v>0.36</v>
      </c>
      <c r="AD1143">
        <v>1.58</v>
      </c>
      <c r="AE1143">
        <v>3.67</v>
      </c>
      <c r="AF1143">
        <v>4.8899999999999997</v>
      </c>
      <c r="AG1143">
        <v>0.45</v>
      </c>
      <c r="AJ1143">
        <v>16.89</v>
      </c>
      <c r="AK1143">
        <v>7.0000000000000007E-2</v>
      </c>
      <c r="AL1143">
        <v>130</v>
      </c>
      <c r="AM1143">
        <v>0.68</v>
      </c>
      <c r="AN1143">
        <v>121.06</v>
      </c>
      <c r="AO1143">
        <v>581.65</v>
      </c>
      <c r="AP1143">
        <v>22.93</v>
      </c>
      <c r="AQ1143">
        <v>1.51</v>
      </c>
      <c r="AR1143">
        <v>264.32</v>
      </c>
      <c r="AS1143">
        <v>7.21</v>
      </c>
      <c r="AT1143">
        <v>16.87</v>
      </c>
      <c r="AU1143">
        <v>33.520000000000003</v>
      </c>
      <c r="AV1143">
        <v>3.99</v>
      </c>
      <c r="AW1143">
        <v>36.99</v>
      </c>
      <c r="BB1143">
        <v>2.4300000000000002</v>
      </c>
      <c r="BE1143">
        <v>0.39</v>
      </c>
      <c r="BF1143">
        <v>0.98</v>
      </c>
      <c r="BH1143">
        <v>2.38</v>
      </c>
      <c r="BI1143">
        <v>16.55</v>
      </c>
      <c r="BJ1143">
        <v>84.43</v>
      </c>
      <c r="BK1143">
        <v>191.7</v>
      </c>
      <c r="BL1143">
        <v>20.149999999999999</v>
      </c>
      <c r="BM1143">
        <v>70.5</v>
      </c>
      <c r="BN1143">
        <v>10.84</v>
      </c>
      <c r="BO1143">
        <v>6.55</v>
      </c>
      <c r="BP1143">
        <v>1.17</v>
      </c>
      <c r="BQ1143">
        <v>7.48</v>
      </c>
      <c r="BR1143">
        <v>1.17</v>
      </c>
      <c r="BS1143">
        <v>6.18</v>
      </c>
      <c r="BT1143">
        <v>1.1000000000000001</v>
      </c>
      <c r="BU1143">
        <v>3.45</v>
      </c>
      <c r="BV1143">
        <v>0.52</v>
      </c>
      <c r="BW1143">
        <v>3.36</v>
      </c>
      <c r="BY1143">
        <v>13.15</v>
      </c>
      <c r="CA1143">
        <v>130</v>
      </c>
      <c r="CB1143">
        <v>121.06</v>
      </c>
      <c r="CD1143">
        <v>2.9260000000000002</v>
      </c>
      <c r="CE1143">
        <v>0.719862</v>
      </c>
      <c r="CI1143">
        <v>10.84</v>
      </c>
      <c r="CJ1143">
        <v>70.5</v>
      </c>
      <c r="CQ1143">
        <v>7.21</v>
      </c>
      <c r="CV1143">
        <v>1.51</v>
      </c>
      <c r="CW1143">
        <v>22.93</v>
      </c>
      <c r="DG1143" s="17"/>
      <c r="DO1143" s="18"/>
    </row>
    <row r="1144" spans="1:162" customFormat="1" x14ac:dyDescent="0.25">
      <c r="A1144" s="13" t="s">
        <v>111</v>
      </c>
      <c r="C1144" s="14" t="s">
        <v>1973</v>
      </c>
      <c r="L1144" s="14">
        <v>-117.149</v>
      </c>
      <c r="M1144" s="14">
        <v>34.206699999999998</v>
      </c>
      <c r="N1144" s="14"/>
      <c r="O1144" s="14"/>
      <c r="P1144" s="14" t="s">
        <v>116</v>
      </c>
      <c r="Q1144" s="14" t="s">
        <v>117</v>
      </c>
      <c r="R1144" s="14" t="s">
        <v>118</v>
      </c>
      <c r="S1144">
        <v>72.37</v>
      </c>
      <c r="T1144">
        <v>0.19</v>
      </c>
      <c r="U1144">
        <v>15.73</v>
      </c>
      <c r="W1144">
        <v>0.68</v>
      </c>
      <c r="X1144" s="24">
        <v>14.57</v>
      </c>
      <c r="Y1144">
        <f t="shared" si="18"/>
        <v>13.7902317</v>
      </c>
      <c r="Z1144">
        <v>0.03</v>
      </c>
      <c r="AA1144">
        <v>0.04</v>
      </c>
      <c r="AC1144">
        <v>0.32</v>
      </c>
      <c r="AD1144">
        <v>1.9</v>
      </c>
      <c r="AE1144">
        <v>3.82</v>
      </c>
      <c r="AF1144">
        <v>4.4400000000000004</v>
      </c>
      <c r="AG1144">
        <v>0.26</v>
      </c>
      <c r="AJ1144">
        <v>21.69</v>
      </c>
      <c r="AK1144">
        <v>0.08</v>
      </c>
      <c r="AL1144">
        <v>125</v>
      </c>
      <c r="AM1144">
        <v>1.91</v>
      </c>
      <c r="AN1144">
        <v>665.13</v>
      </c>
      <c r="AO1144">
        <v>1221.9100000000001</v>
      </c>
      <c r="AP1144">
        <v>6.22</v>
      </c>
      <c r="AQ1144">
        <v>1.39</v>
      </c>
      <c r="AR1144">
        <v>89.25</v>
      </c>
      <c r="AS1144">
        <v>2.5299999999999998</v>
      </c>
      <c r="AT1144">
        <v>5.98</v>
      </c>
      <c r="AU1144">
        <v>5.35</v>
      </c>
      <c r="AV1144">
        <v>21.76</v>
      </c>
      <c r="AW1144">
        <v>28.92</v>
      </c>
      <c r="BB1144">
        <v>1.7</v>
      </c>
      <c r="BE1144">
        <v>0.25</v>
      </c>
      <c r="BF1144">
        <v>0.56999999999999995</v>
      </c>
      <c r="BH1144">
        <v>2.1</v>
      </c>
      <c r="BI1144">
        <v>2.96</v>
      </c>
      <c r="BJ1144">
        <v>14.76</v>
      </c>
      <c r="BK1144">
        <v>30.03</v>
      </c>
      <c r="BL1144">
        <v>3.51</v>
      </c>
      <c r="BM1144">
        <v>14.07</v>
      </c>
      <c r="BN1144">
        <v>2.14</v>
      </c>
      <c r="BO1144">
        <v>0.63</v>
      </c>
      <c r="BP1144">
        <v>0.74</v>
      </c>
      <c r="BQ1144">
        <v>1.43</v>
      </c>
      <c r="BR1144">
        <v>0.13</v>
      </c>
      <c r="BS1144">
        <v>1.24</v>
      </c>
      <c r="BT1144">
        <v>0.19</v>
      </c>
      <c r="BU1144">
        <v>0.69</v>
      </c>
      <c r="BV1144">
        <v>0.1</v>
      </c>
      <c r="BW1144">
        <v>0.84</v>
      </c>
      <c r="BY1144">
        <v>11.81</v>
      </c>
      <c r="CA1144">
        <v>125</v>
      </c>
      <c r="CB1144">
        <v>665.13</v>
      </c>
      <c r="CD1144">
        <v>0.56399999999999995</v>
      </c>
      <c r="CE1144">
        <v>0.71055299999999999</v>
      </c>
      <c r="CI1144">
        <v>2.14</v>
      </c>
      <c r="CJ1144">
        <v>14.07</v>
      </c>
      <c r="CQ1144">
        <v>2.5299999999999998</v>
      </c>
      <c r="CV1144">
        <v>1.39</v>
      </c>
      <c r="CW1144">
        <v>6.22</v>
      </c>
      <c r="DG1144" s="17"/>
      <c r="DO1144" s="18"/>
    </row>
    <row r="1145" spans="1:162" customFormat="1" x14ac:dyDescent="0.25">
      <c r="A1145" s="13" t="s">
        <v>111</v>
      </c>
      <c r="C1145" s="14" t="s">
        <v>1974</v>
      </c>
      <c r="L1145" s="14">
        <v>-116.0573</v>
      </c>
      <c r="M1145" s="14">
        <v>34.071300000000001</v>
      </c>
      <c r="N1145" s="14"/>
      <c r="O1145" s="14"/>
      <c r="P1145" s="14" t="s">
        <v>116</v>
      </c>
      <c r="Q1145" s="14" t="s">
        <v>117</v>
      </c>
      <c r="R1145" s="14" t="s">
        <v>118</v>
      </c>
      <c r="S1145">
        <v>72.400000000000006</v>
      </c>
      <c r="T1145">
        <v>0.14000000000000001</v>
      </c>
      <c r="U1145">
        <v>16.64</v>
      </c>
      <c r="W1145">
        <v>1.17</v>
      </c>
      <c r="X1145" s="24">
        <v>12.5</v>
      </c>
      <c r="Y1145">
        <f t="shared" si="18"/>
        <v>12.417624999999999</v>
      </c>
      <c r="Z1145">
        <v>0.15</v>
      </c>
      <c r="AA1145">
        <v>0.21</v>
      </c>
      <c r="AC1145">
        <v>0.19</v>
      </c>
      <c r="AD1145">
        <v>1.1000000000000001</v>
      </c>
      <c r="AE1145">
        <v>4.51</v>
      </c>
      <c r="AF1145">
        <v>4.33</v>
      </c>
      <c r="AG1145">
        <v>0.54</v>
      </c>
      <c r="AJ1145">
        <v>17.39</v>
      </c>
      <c r="AK1145">
        <v>0.11</v>
      </c>
      <c r="AL1145">
        <v>146</v>
      </c>
      <c r="AM1145">
        <v>1.33</v>
      </c>
      <c r="AN1145">
        <v>539.65</v>
      </c>
      <c r="AO1145">
        <v>540.89</v>
      </c>
      <c r="AP1145">
        <v>11.34</v>
      </c>
      <c r="AQ1145">
        <v>1.3</v>
      </c>
      <c r="AR1145">
        <v>83.96</v>
      </c>
      <c r="AS1145">
        <v>2.96</v>
      </c>
      <c r="AT1145">
        <v>46.62</v>
      </c>
      <c r="AU1145">
        <v>21.7</v>
      </c>
      <c r="AV1145">
        <v>2.94</v>
      </c>
      <c r="AW1145">
        <v>16.55</v>
      </c>
      <c r="BB1145">
        <v>1.84</v>
      </c>
      <c r="BE1145">
        <v>0.55000000000000004</v>
      </c>
      <c r="BF1145">
        <v>3.97</v>
      </c>
      <c r="BH1145">
        <v>1.17</v>
      </c>
      <c r="BI1145">
        <v>10.61</v>
      </c>
      <c r="BJ1145">
        <v>11.19</v>
      </c>
      <c r="BK1145">
        <v>25.88</v>
      </c>
      <c r="BL1145">
        <v>3.56</v>
      </c>
      <c r="BM1145">
        <v>14.5</v>
      </c>
      <c r="BN1145">
        <v>4.42</v>
      </c>
      <c r="BO1145">
        <v>5.65</v>
      </c>
      <c r="BP1145">
        <v>0.47</v>
      </c>
      <c r="BQ1145">
        <v>3.64</v>
      </c>
      <c r="BR1145">
        <v>0.77</v>
      </c>
      <c r="BS1145">
        <v>4.25</v>
      </c>
      <c r="BT1145">
        <v>0.75</v>
      </c>
      <c r="BU1145">
        <v>1.97</v>
      </c>
      <c r="BV1145">
        <v>0.37</v>
      </c>
      <c r="BW1145">
        <v>2.41</v>
      </c>
      <c r="BY1145">
        <v>20.64</v>
      </c>
      <c r="CA1145">
        <v>146</v>
      </c>
      <c r="CB1145">
        <v>539.65</v>
      </c>
      <c r="CD1145">
        <v>1.3919999999999999</v>
      </c>
      <c r="CE1145">
        <v>0.70911800000000003</v>
      </c>
      <c r="CI1145">
        <v>4.42</v>
      </c>
      <c r="CJ1145">
        <v>14.5</v>
      </c>
      <c r="CQ1145">
        <v>2.96</v>
      </c>
      <c r="CV1145">
        <v>1.3</v>
      </c>
      <c r="CW1145">
        <v>11.34</v>
      </c>
      <c r="DG1145" s="17"/>
      <c r="DO1145" s="18"/>
    </row>
    <row r="1146" spans="1:162" customFormat="1" x14ac:dyDescent="0.25">
      <c r="A1146" s="13" t="s">
        <v>111</v>
      </c>
      <c r="B1146" s="13"/>
      <c r="C1146" s="19" t="s">
        <v>1975</v>
      </c>
      <c r="D1146" s="13">
        <v>100</v>
      </c>
      <c r="E1146" s="13">
        <v>25</v>
      </c>
      <c r="F1146" s="13">
        <v>100</v>
      </c>
      <c r="G1146" s="13"/>
      <c r="H1146" s="13" t="s">
        <v>126</v>
      </c>
      <c r="I1146" s="13" t="s">
        <v>437</v>
      </c>
      <c r="J1146" s="13" t="s">
        <v>1397</v>
      </c>
      <c r="K1146" s="13" t="s">
        <v>1431</v>
      </c>
      <c r="L1146" s="19">
        <v>-116.98009999999999</v>
      </c>
      <c r="M1146" s="19">
        <v>34.255099999999999</v>
      </c>
      <c r="N1146" s="13" t="s">
        <v>301</v>
      </c>
      <c r="O1146" s="13" t="s">
        <v>115</v>
      </c>
      <c r="P1146" s="19" t="s">
        <v>116</v>
      </c>
      <c r="Q1146" s="19" t="s">
        <v>117</v>
      </c>
      <c r="R1146" s="19" t="s">
        <v>118</v>
      </c>
      <c r="S1146" s="13">
        <v>72.44</v>
      </c>
      <c r="T1146" s="13">
        <v>0.36</v>
      </c>
      <c r="U1146" s="13">
        <v>14.99</v>
      </c>
      <c r="V1146" s="13"/>
      <c r="W1146" s="13">
        <v>1.42</v>
      </c>
      <c r="X1146" s="24">
        <v>17.63</v>
      </c>
      <c r="Y1146">
        <f t="shared" si="18"/>
        <v>17.283650299999998</v>
      </c>
      <c r="Z1146" s="13">
        <v>0.04</v>
      </c>
      <c r="AA1146" s="13">
        <v>0.08</v>
      </c>
      <c r="AB1146" s="13"/>
      <c r="AC1146" s="13">
        <v>0.54</v>
      </c>
      <c r="AD1146" s="13">
        <v>2</v>
      </c>
      <c r="AE1146" s="13">
        <v>3.34</v>
      </c>
      <c r="AF1146" s="13">
        <v>4.5</v>
      </c>
      <c r="AG1146" s="13">
        <v>0.41</v>
      </c>
      <c r="AH1146" s="13"/>
      <c r="AI1146" s="13"/>
      <c r="AJ1146" s="13">
        <v>10.68</v>
      </c>
      <c r="AK1146" s="13">
        <v>0.12</v>
      </c>
      <c r="AL1146" s="13">
        <v>207</v>
      </c>
      <c r="AM1146" s="13">
        <v>4.07</v>
      </c>
      <c r="AN1146" s="13">
        <v>377.8</v>
      </c>
      <c r="AO1146" s="13">
        <v>904.77</v>
      </c>
      <c r="AP1146" s="13">
        <v>16.309999999999999</v>
      </c>
      <c r="AQ1146" s="13">
        <v>3.46</v>
      </c>
      <c r="AR1146" s="13">
        <v>128.37</v>
      </c>
      <c r="AS1146" s="13">
        <v>3.4</v>
      </c>
      <c r="AT1146" s="13">
        <v>15.89</v>
      </c>
      <c r="AU1146" s="13">
        <v>9.74</v>
      </c>
      <c r="AV1146" s="13">
        <v>12.46</v>
      </c>
      <c r="AW1146" s="13">
        <v>38.619999999999997</v>
      </c>
      <c r="AX1146" s="13"/>
      <c r="AY1146" s="13"/>
      <c r="AZ1146" s="13"/>
      <c r="BA1146" s="13"/>
      <c r="BB1146" s="13">
        <v>1.5</v>
      </c>
      <c r="BC1146" s="13"/>
      <c r="BD1146" s="13"/>
      <c r="BE1146" s="13">
        <v>0.25</v>
      </c>
      <c r="BF1146" s="13">
        <v>1.47</v>
      </c>
      <c r="BG1146" s="13"/>
      <c r="BH1146" s="13">
        <v>2.09</v>
      </c>
      <c r="BI1146" s="13">
        <v>2.33</v>
      </c>
      <c r="BJ1146" s="13">
        <v>29.1</v>
      </c>
      <c r="BK1146" s="13">
        <v>61.24</v>
      </c>
      <c r="BL1146" s="13">
        <v>6.5</v>
      </c>
      <c r="BM1146" s="13">
        <v>22.83</v>
      </c>
      <c r="BN1146" s="13">
        <v>3.62</v>
      </c>
      <c r="BO1146" s="13">
        <v>2.85</v>
      </c>
      <c r="BP1146" s="13">
        <v>0.7</v>
      </c>
      <c r="BQ1146" s="13">
        <v>2.15</v>
      </c>
      <c r="BR1146" s="13">
        <v>0.33</v>
      </c>
      <c r="BS1146" s="13">
        <v>1.7</v>
      </c>
      <c r="BT1146" s="13">
        <v>0.33</v>
      </c>
      <c r="BU1146" s="13">
        <v>0.95</v>
      </c>
      <c r="BV1146" s="13">
        <v>0.11</v>
      </c>
      <c r="BW1146" s="13">
        <v>0.71</v>
      </c>
      <c r="BX1146" s="13"/>
      <c r="BY1146" s="13">
        <v>23.01</v>
      </c>
      <c r="BZ1146" s="13"/>
      <c r="CA1146" s="13">
        <v>207</v>
      </c>
      <c r="CB1146" s="13">
        <v>377.8</v>
      </c>
      <c r="CC1146" s="13">
        <v>100</v>
      </c>
      <c r="CD1146" s="13">
        <v>1.7450000000000001</v>
      </c>
      <c r="CE1146" s="13">
        <v>0.71136200000000005</v>
      </c>
      <c r="CF1146" s="21">
        <v>0.70879999999999999</v>
      </c>
      <c r="CG1146" s="13"/>
      <c r="CH1146" s="13"/>
      <c r="CI1146" s="13">
        <v>3.62</v>
      </c>
      <c r="CJ1146" s="13">
        <v>22.83</v>
      </c>
      <c r="CK1146" s="13"/>
      <c r="CL1146" s="13"/>
      <c r="CM1146" s="13"/>
      <c r="CN1146" s="13"/>
      <c r="CO1146" s="13"/>
      <c r="CP1146" s="13"/>
      <c r="CQ1146" s="13">
        <v>3.4</v>
      </c>
      <c r="CR1146" s="13"/>
      <c r="CS1146" s="13"/>
      <c r="CT1146" s="13"/>
      <c r="CU1146" s="13"/>
      <c r="CV1146" s="13">
        <v>3.46</v>
      </c>
      <c r="CW1146" s="13">
        <v>16.309999999999999</v>
      </c>
      <c r="CX1146" s="13"/>
      <c r="CY1146" s="13"/>
      <c r="CZ1146" s="13"/>
      <c r="DA1146" s="13"/>
      <c r="DB1146" s="13"/>
      <c r="DC1146" s="13"/>
      <c r="DD1146" s="13"/>
      <c r="DE1146" s="13"/>
      <c r="DF1146" s="13"/>
      <c r="DG1146" s="22"/>
      <c r="DH1146" s="13"/>
      <c r="DI1146" s="13"/>
      <c r="DJ1146" s="13"/>
      <c r="DK1146" s="13"/>
      <c r="DL1146" s="13"/>
      <c r="DM1146" s="13"/>
      <c r="DN1146" s="13"/>
      <c r="DO1146" s="23"/>
      <c r="DP1146" s="13"/>
      <c r="DQ1146" s="13"/>
      <c r="DR1146" s="13"/>
      <c r="DS1146" s="13"/>
      <c r="DT1146" s="13"/>
      <c r="DU1146" s="13"/>
      <c r="DV1146" s="13"/>
      <c r="DW1146" s="13"/>
      <c r="DX1146" s="13"/>
      <c r="DY1146" s="13"/>
      <c r="DZ1146" s="13"/>
      <c r="EA1146" s="13"/>
      <c r="EB1146" s="13"/>
      <c r="EC1146" s="13"/>
      <c r="ED1146" s="13"/>
      <c r="EE1146" s="13"/>
      <c r="EF1146" s="13"/>
      <c r="EG1146" s="13"/>
      <c r="EH1146" s="13"/>
      <c r="EI1146" s="13"/>
      <c r="EJ1146" s="13"/>
      <c r="EK1146" s="13"/>
      <c r="EL1146" s="13"/>
      <c r="EM1146" s="13"/>
      <c r="EN1146" s="13"/>
      <c r="EO1146" s="13"/>
      <c r="EP1146" s="13"/>
      <c r="EQ1146" s="13"/>
      <c r="ER1146" s="13"/>
      <c r="ES1146" s="13"/>
      <c r="ET1146" s="13"/>
      <c r="EU1146" s="13"/>
      <c r="EV1146" s="13"/>
      <c r="EW1146" s="13"/>
      <c r="EX1146" s="13"/>
      <c r="EY1146" s="13"/>
      <c r="EZ1146" s="13"/>
      <c r="FA1146" s="13"/>
      <c r="FB1146" s="13"/>
      <c r="FC1146" s="13"/>
      <c r="FD1146" s="13"/>
      <c r="FE1146" s="13"/>
      <c r="FF1146" s="13"/>
    </row>
    <row r="1147" spans="1:162" customFormat="1" x14ac:dyDescent="0.25">
      <c r="A1147" s="13" t="s">
        <v>111</v>
      </c>
      <c r="C1147" s="14" t="s">
        <v>1976</v>
      </c>
      <c r="L1147" s="14">
        <v>-116.5316</v>
      </c>
      <c r="M1147" s="14">
        <v>34.157800000000002</v>
      </c>
      <c r="N1147" s="14"/>
      <c r="O1147" s="14"/>
      <c r="P1147" s="14" t="s">
        <v>116</v>
      </c>
      <c r="Q1147" s="14" t="s">
        <v>117</v>
      </c>
      <c r="R1147" s="14" t="s">
        <v>118</v>
      </c>
      <c r="S1147">
        <v>72.48</v>
      </c>
      <c r="T1147">
        <v>0.24</v>
      </c>
      <c r="U1147">
        <v>15.53</v>
      </c>
      <c r="W1147">
        <v>1.01</v>
      </c>
      <c r="X1147" s="24">
        <v>16.38</v>
      </c>
      <c r="Y1147">
        <f t="shared" si="18"/>
        <v>15.748887799999999</v>
      </c>
      <c r="Z1147">
        <v>0.04</v>
      </c>
      <c r="AA1147">
        <v>7.0000000000000007E-2</v>
      </c>
      <c r="AC1147">
        <v>0.39</v>
      </c>
      <c r="AD1147">
        <v>2.2000000000000002</v>
      </c>
      <c r="AE1147">
        <v>3.59</v>
      </c>
      <c r="AF1147">
        <v>4.18</v>
      </c>
      <c r="AG1147">
        <v>0.76</v>
      </c>
      <c r="AJ1147">
        <v>27.36</v>
      </c>
      <c r="AK1147">
        <v>0.09</v>
      </c>
      <c r="AL1147">
        <v>169</v>
      </c>
      <c r="AM1147">
        <v>2.2599999999999998</v>
      </c>
      <c r="AN1147">
        <v>374.56</v>
      </c>
      <c r="AO1147">
        <v>901.82</v>
      </c>
      <c r="AP1147">
        <v>14.54</v>
      </c>
      <c r="AQ1147">
        <v>2.38</v>
      </c>
      <c r="AR1147">
        <v>104.06</v>
      </c>
      <c r="AS1147">
        <v>2.67</v>
      </c>
      <c r="AT1147">
        <v>16.510000000000002</v>
      </c>
      <c r="AU1147">
        <v>23.98</v>
      </c>
      <c r="AV1147">
        <v>21.79</v>
      </c>
      <c r="AW1147">
        <v>45.47</v>
      </c>
      <c r="BB1147">
        <v>2.58</v>
      </c>
      <c r="BE1147">
        <v>0.62</v>
      </c>
      <c r="BF1147">
        <v>1.54</v>
      </c>
      <c r="BH1147">
        <v>2.4500000000000002</v>
      </c>
      <c r="BI1147">
        <v>2.38</v>
      </c>
      <c r="BJ1147">
        <v>26.3</v>
      </c>
      <c r="BK1147">
        <v>49.95</v>
      </c>
      <c r="BL1147">
        <v>5.69</v>
      </c>
      <c r="BM1147">
        <v>18.5</v>
      </c>
      <c r="BN1147">
        <v>4.2300000000000004</v>
      </c>
      <c r="BO1147">
        <v>3.19</v>
      </c>
      <c r="BP1147">
        <v>0.85</v>
      </c>
      <c r="BQ1147">
        <v>2.91</v>
      </c>
      <c r="BR1147">
        <v>0.64</v>
      </c>
      <c r="BS1147">
        <v>3.46</v>
      </c>
      <c r="BT1147">
        <v>0.74</v>
      </c>
      <c r="BU1147">
        <v>2.41</v>
      </c>
      <c r="BV1147">
        <v>0.38</v>
      </c>
      <c r="BW1147">
        <v>2.46</v>
      </c>
      <c r="BY1147">
        <v>10.69</v>
      </c>
      <c r="CA1147">
        <v>169</v>
      </c>
      <c r="CB1147">
        <v>374.56</v>
      </c>
      <c r="CD1147">
        <v>1.49</v>
      </c>
      <c r="CE1147">
        <v>0.71195200000000003</v>
      </c>
      <c r="CI1147">
        <v>4.2300000000000004</v>
      </c>
      <c r="CJ1147">
        <v>18.5</v>
      </c>
      <c r="CQ1147">
        <v>2.67</v>
      </c>
      <c r="CV1147">
        <v>2.38</v>
      </c>
      <c r="CW1147">
        <v>14.54</v>
      </c>
      <c r="DG1147" s="17"/>
      <c r="DO1147" s="18"/>
    </row>
    <row r="1148" spans="1:162" customFormat="1" x14ac:dyDescent="0.25">
      <c r="A1148" s="13" t="s">
        <v>111</v>
      </c>
      <c r="C1148" s="14" t="s">
        <v>1977</v>
      </c>
      <c r="L1148" s="14">
        <v>-116.63160000000001</v>
      </c>
      <c r="M1148" s="14">
        <v>34.210500000000003</v>
      </c>
      <c r="N1148" s="14"/>
      <c r="O1148" s="14"/>
      <c r="P1148" s="14" t="s">
        <v>116</v>
      </c>
      <c r="Q1148" s="14" t="s">
        <v>117</v>
      </c>
      <c r="R1148" s="14" t="s">
        <v>118</v>
      </c>
      <c r="S1148">
        <v>72.67</v>
      </c>
      <c r="T1148">
        <v>0.38</v>
      </c>
      <c r="U1148">
        <v>14.49</v>
      </c>
      <c r="W1148">
        <v>1.45</v>
      </c>
      <c r="X1148" s="24">
        <v>13.63</v>
      </c>
      <c r="Y1148">
        <f t="shared" si="18"/>
        <v>13.714410300000001</v>
      </c>
      <c r="Z1148">
        <v>7.0000000000000007E-2</v>
      </c>
      <c r="AA1148">
        <v>8.5000000000000006E-2</v>
      </c>
      <c r="AC1148">
        <v>0.85</v>
      </c>
      <c r="AD1148">
        <v>2.21</v>
      </c>
      <c r="AE1148">
        <v>3.15</v>
      </c>
      <c r="AF1148">
        <v>4.7300000000000004</v>
      </c>
      <c r="AG1148">
        <v>0.36</v>
      </c>
      <c r="AJ1148">
        <v>26.62</v>
      </c>
      <c r="AK1148">
        <v>0.15</v>
      </c>
      <c r="AL1148">
        <v>167.5</v>
      </c>
      <c r="AM1148">
        <v>1.7350000000000001</v>
      </c>
      <c r="AN1148">
        <v>230.3</v>
      </c>
      <c r="AO1148">
        <v>834</v>
      </c>
      <c r="AP1148">
        <v>19.14</v>
      </c>
      <c r="AQ1148">
        <v>2.6749999999999998</v>
      </c>
      <c r="AR1148">
        <v>137.25</v>
      </c>
      <c r="AS1148">
        <v>5.25</v>
      </c>
      <c r="AT1148">
        <v>13.015000000000001</v>
      </c>
      <c r="AU1148">
        <v>16.66</v>
      </c>
      <c r="AV1148">
        <v>36.909999999999997</v>
      </c>
      <c r="AW1148">
        <v>36.74</v>
      </c>
      <c r="BB1148">
        <v>2.5950000000000002</v>
      </c>
      <c r="BE1148">
        <v>1.1000000000000001</v>
      </c>
      <c r="BF1148">
        <v>1.645</v>
      </c>
      <c r="BH1148">
        <v>4.43</v>
      </c>
      <c r="BI1148">
        <v>10.08</v>
      </c>
      <c r="BJ1148">
        <v>63.6</v>
      </c>
      <c r="BK1148">
        <v>78.19</v>
      </c>
      <c r="BL1148">
        <v>7.8550000000000004</v>
      </c>
      <c r="BM1148">
        <v>29.254999999999999</v>
      </c>
      <c r="BN1148">
        <v>6.02</v>
      </c>
      <c r="BO1148">
        <v>6.64</v>
      </c>
      <c r="BP1148">
        <v>1.825</v>
      </c>
      <c r="BQ1148">
        <v>4.55</v>
      </c>
      <c r="BR1148">
        <v>1.33</v>
      </c>
      <c r="BS1148">
        <v>4.4000000000000004</v>
      </c>
      <c r="BT1148">
        <v>1.76</v>
      </c>
      <c r="BU1148">
        <v>2.6150000000000002</v>
      </c>
      <c r="BV1148">
        <v>1.28</v>
      </c>
      <c r="BW1148">
        <v>2.83</v>
      </c>
      <c r="BY1148">
        <v>35.58</v>
      </c>
      <c r="CA1148">
        <v>167.5</v>
      </c>
      <c r="CB1148">
        <v>230.3</v>
      </c>
      <c r="CD1148">
        <v>2.145</v>
      </c>
      <c r="CE1148">
        <v>0.71835400000000005</v>
      </c>
      <c r="CI1148">
        <v>6.02</v>
      </c>
      <c r="CJ1148">
        <v>29.254999999999999</v>
      </c>
      <c r="CQ1148">
        <v>5.25</v>
      </c>
      <c r="CV1148">
        <v>2.6749999999999998</v>
      </c>
      <c r="CW1148">
        <v>19.14</v>
      </c>
      <c r="DG1148" s="17"/>
      <c r="DO1148" s="18"/>
    </row>
    <row r="1149" spans="1:162" customFormat="1" x14ac:dyDescent="0.25">
      <c r="A1149" s="13" t="s">
        <v>111</v>
      </c>
      <c r="C1149" s="14" t="s">
        <v>1978</v>
      </c>
      <c r="L1149" s="14">
        <v>-117.498</v>
      </c>
      <c r="M1149" s="14">
        <v>33.878900000000002</v>
      </c>
      <c r="N1149" s="14"/>
      <c r="O1149" s="14"/>
      <c r="P1149" s="14" t="s">
        <v>116</v>
      </c>
      <c r="Q1149" s="14" t="s">
        <v>117</v>
      </c>
      <c r="R1149" s="16" t="s">
        <v>118</v>
      </c>
      <c r="S1149">
        <v>72.790000000000006</v>
      </c>
      <c r="T1149">
        <v>0.3</v>
      </c>
      <c r="U1149">
        <v>14.29</v>
      </c>
      <c r="W1149">
        <v>2.5099999999999998</v>
      </c>
      <c r="Y1149">
        <f t="shared" si="18"/>
        <v>2.5099999999999998</v>
      </c>
      <c r="AC1149">
        <v>0.75</v>
      </c>
      <c r="AD1149">
        <v>2.21</v>
      </c>
      <c r="AE1149">
        <v>3.91</v>
      </c>
      <c r="AF1149">
        <v>3.24</v>
      </c>
      <c r="AQ1149">
        <v>1.28</v>
      </c>
      <c r="BY1149">
        <v>8.9499999999999993</v>
      </c>
      <c r="CV1149">
        <v>1.28</v>
      </c>
      <c r="DG1149" s="17"/>
      <c r="DO1149" s="18"/>
    </row>
    <row r="1150" spans="1:162" customFormat="1" x14ac:dyDescent="0.25">
      <c r="A1150" s="13" t="s">
        <v>111</v>
      </c>
      <c r="C1150" s="14" t="s">
        <v>1979</v>
      </c>
      <c r="L1150" s="14">
        <v>-116.562</v>
      </c>
      <c r="M1150" s="14">
        <v>34.167999999999999</v>
      </c>
      <c r="N1150" s="14"/>
      <c r="O1150" s="14"/>
      <c r="P1150" s="14" t="s">
        <v>116</v>
      </c>
      <c r="Q1150" s="14" t="s">
        <v>117</v>
      </c>
      <c r="R1150" s="14" t="s">
        <v>118</v>
      </c>
      <c r="S1150">
        <v>72.8</v>
      </c>
      <c r="T1150">
        <v>0.27</v>
      </c>
      <c r="U1150">
        <v>15.45</v>
      </c>
      <c r="W1150">
        <v>0.74</v>
      </c>
      <c r="X1150" s="24">
        <v>13.9</v>
      </c>
      <c r="Y1150">
        <f t="shared" si="18"/>
        <v>13.247359000000001</v>
      </c>
      <c r="Z1150">
        <v>0.04</v>
      </c>
      <c r="AA1150">
        <v>0.05</v>
      </c>
      <c r="AC1150">
        <v>0.43</v>
      </c>
      <c r="AD1150">
        <v>2.2999999999999998</v>
      </c>
      <c r="AE1150">
        <v>3.64</v>
      </c>
      <c r="AF1150">
        <v>3.96</v>
      </c>
      <c r="AG1150">
        <v>0.44</v>
      </c>
      <c r="AJ1150">
        <v>12.39</v>
      </c>
      <c r="AK1150">
        <v>7.0000000000000007E-2</v>
      </c>
      <c r="AL1150">
        <v>127</v>
      </c>
      <c r="AM1150">
        <v>1.46</v>
      </c>
      <c r="AN1150">
        <v>458.3</v>
      </c>
      <c r="AO1150">
        <v>1448.06</v>
      </c>
      <c r="AP1150">
        <v>17.100000000000001</v>
      </c>
      <c r="AQ1150">
        <v>1.32</v>
      </c>
      <c r="AR1150">
        <v>134.96</v>
      </c>
      <c r="AS1150">
        <v>3.38</v>
      </c>
      <c r="AT1150">
        <v>15.24</v>
      </c>
      <c r="AU1150">
        <v>10.210000000000001</v>
      </c>
      <c r="AV1150">
        <v>11.41</v>
      </c>
      <c r="AW1150">
        <v>43.45</v>
      </c>
      <c r="BB1150">
        <v>1.38</v>
      </c>
      <c r="BE1150">
        <v>0.3</v>
      </c>
      <c r="BF1150">
        <v>0.94</v>
      </c>
      <c r="BH1150">
        <v>0.98</v>
      </c>
      <c r="BI1150">
        <v>0.26</v>
      </c>
      <c r="BJ1150">
        <v>32.74</v>
      </c>
      <c r="BK1150">
        <v>58.94</v>
      </c>
      <c r="BL1150">
        <v>6.3</v>
      </c>
      <c r="BM1150">
        <v>21.41</v>
      </c>
      <c r="BN1150">
        <v>3.57</v>
      </c>
      <c r="BO1150">
        <v>3.9</v>
      </c>
      <c r="BP1150">
        <v>0.6</v>
      </c>
      <c r="BQ1150">
        <v>1.87</v>
      </c>
      <c r="BR1150">
        <v>0.25</v>
      </c>
      <c r="BS1150">
        <v>1.76</v>
      </c>
      <c r="BT1150">
        <v>0.4</v>
      </c>
      <c r="BU1150">
        <v>1.53</v>
      </c>
      <c r="BV1150">
        <v>0.4</v>
      </c>
      <c r="BW1150">
        <v>1.5</v>
      </c>
      <c r="BY1150">
        <v>6.61</v>
      </c>
      <c r="CA1150">
        <v>127</v>
      </c>
      <c r="CB1150">
        <v>458.3</v>
      </c>
      <c r="CD1150">
        <v>0.83899999999999997</v>
      </c>
      <c r="CE1150">
        <v>0.710924</v>
      </c>
      <c r="CI1150">
        <v>3.57</v>
      </c>
      <c r="CJ1150">
        <v>21.41</v>
      </c>
      <c r="CQ1150">
        <v>3.38</v>
      </c>
      <c r="CV1150">
        <v>1.32</v>
      </c>
      <c r="CW1150">
        <v>17.100000000000001</v>
      </c>
      <c r="DG1150" s="17"/>
      <c r="DO1150" s="18"/>
    </row>
    <row r="1151" spans="1:162" customFormat="1" x14ac:dyDescent="0.25">
      <c r="A1151" s="13" t="s">
        <v>111</v>
      </c>
      <c r="C1151" s="14" t="s">
        <v>1980</v>
      </c>
      <c r="L1151" s="14"/>
      <c r="M1151" s="14"/>
      <c r="N1151" s="14"/>
      <c r="O1151" s="14"/>
      <c r="P1151" s="14"/>
      <c r="Q1151" s="14"/>
      <c r="R1151" s="14" t="s">
        <v>118</v>
      </c>
      <c r="S1151">
        <v>72.989999999999995</v>
      </c>
      <c r="T1151">
        <v>0.3</v>
      </c>
      <c r="U1151">
        <v>15.3</v>
      </c>
      <c r="W1151">
        <v>1.64</v>
      </c>
      <c r="Y1151">
        <f t="shared" si="18"/>
        <v>1.64</v>
      </c>
      <c r="AC1151">
        <v>0.5</v>
      </c>
      <c r="AD1151">
        <v>1.67</v>
      </c>
      <c r="AE1151">
        <v>4.17</v>
      </c>
      <c r="AF1151">
        <v>3.44</v>
      </c>
      <c r="AQ1151">
        <v>0.14000000000000001</v>
      </c>
      <c r="BY1151">
        <v>15.6</v>
      </c>
      <c r="CV1151">
        <v>0.14000000000000001</v>
      </c>
      <c r="DG1151" s="17"/>
      <c r="DO1151" s="18"/>
    </row>
    <row r="1152" spans="1:162" customFormat="1" x14ac:dyDescent="0.25">
      <c r="A1152" s="13" t="s">
        <v>111</v>
      </c>
      <c r="C1152" s="14" t="s">
        <v>1981</v>
      </c>
      <c r="L1152" s="14">
        <v>-116.5527</v>
      </c>
      <c r="M1152" s="14">
        <v>34.172499999999999</v>
      </c>
      <c r="N1152" s="14"/>
      <c r="O1152" s="14"/>
      <c r="P1152" s="14" t="s">
        <v>116</v>
      </c>
      <c r="Q1152" s="14" t="s">
        <v>117</v>
      </c>
      <c r="R1152" s="14" t="s">
        <v>118</v>
      </c>
      <c r="S1152">
        <v>73.040000000000006</v>
      </c>
      <c r="T1152">
        <v>0.32</v>
      </c>
      <c r="U1152">
        <v>15.18</v>
      </c>
      <c r="W1152">
        <v>0.59</v>
      </c>
      <c r="Y1152">
        <f t="shared" si="18"/>
        <v>0.59</v>
      </c>
      <c r="AC1152">
        <v>0.12</v>
      </c>
      <c r="AD1152">
        <v>2.19</v>
      </c>
      <c r="AE1152">
        <v>3.69</v>
      </c>
      <c r="AF1152">
        <v>4.87</v>
      </c>
      <c r="AQ1152">
        <v>1.97</v>
      </c>
      <c r="BY1152">
        <v>11.8</v>
      </c>
      <c r="CV1152">
        <v>1.97</v>
      </c>
      <c r="DG1152" s="17"/>
      <c r="DO1152" s="18"/>
    </row>
    <row r="1153" spans="1:119" customFormat="1" x14ac:dyDescent="0.25">
      <c r="A1153" s="13" t="s">
        <v>111</v>
      </c>
      <c r="C1153" s="14" t="s">
        <v>1982</v>
      </c>
      <c r="L1153" s="14">
        <v>-118.1652</v>
      </c>
      <c r="M1153" s="14">
        <v>34.279200000000003</v>
      </c>
      <c r="N1153" s="14"/>
      <c r="O1153" s="14"/>
      <c r="P1153" s="14" t="s">
        <v>116</v>
      </c>
      <c r="Q1153" s="14" t="s">
        <v>117</v>
      </c>
      <c r="R1153" s="14" t="s">
        <v>118</v>
      </c>
      <c r="S1153">
        <v>73.05</v>
      </c>
      <c r="T1153">
        <v>0.26</v>
      </c>
      <c r="U1153">
        <v>14.8</v>
      </c>
      <c r="W1153">
        <v>1.68</v>
      </c>
      <c r="X1153" s="24">
        <v>13.81</v>
      </c>
      <c r="Y1153">
        <f t="shared" si="18"/>
        <v>14.1063761</v>
      </c>
      <c r="Z1153">
        <v>0.05</v>
      </c>
      <c r="AA1153">
        <v>7.0000000000000007E-2</v>
      </c>
      <c r="AC1153">
        <v>0.59</v>
      </c>
      <c r="AD1153">
        <v>1.83</v>
      </c>
      <c r="AE1153">
        <v>3.6</v>
      </c>
      <c r="AF1153">
        <v>4.0999999999999996</v>
      </c>
      <c r="AG1153">
        <v>0.25</v>
      </c>
      <c r="AJ1153">
        <v>21.93</v>
      </c>
      <c r="AK1153">
        <v>0.1</v>
      </c>
      <c r="AL1153">
        <v>122</v>
      </c>
      <c r="AM1153">
        <v>1.85</v>
      </c>
      <c r="AN1153">
        <v>287.12</v>
      </c>
      <c r="AO1153">
        <v>931.61</v>
      </c>
      <c r="AP1153">
        <v>14.37</v>
      </c>
      <c r="AQ1153">
        <v>1.72</v>
      </c>
      <c r="AR1153">
        <v>78.5</v>
      </c>
      <c r="AS1153">
        <v>2.64</v>
      </c>
      <c r="AT1153">
        <v>12.97</v>
      </c>
      <c r="AU1153">
        <v>11.77</v>
      </c>
      <c r="AV1153">
        <v>4.47</v>
      </c>
      <c r="AW1153">
        <v>45.84</v>
      </c>
      <c r="BB1153">
        <v>1.92</v>
      </c>
      <c r="BE1153">
        <v>0.24</v>
      </c>
      <c r="BF1153">
        <v>0.77</v>
      </c>
      <c r="BH1153">
        <v>4.3600000000000003</v>
      </c>
      <c r="BI1153">
        <v>18.27</v>
      </c>
      <c r="BJ1153">
        <v>23.49</v>
      </c>
      <c r="BK1153">
        <v>48.65</v>
      </c>
      <c r="BL1153">
        <v>5.74</v>
      </c>
      <c r="BM1153">
        <v>19.63</v>
      </c>
      <c r="BN1153">
        <v>4.95</v>
      </c>
      <c r="BO1153">
        <v>2.6</v>
      </c>
      <c r="BP1153">
        <v>0.8</v>
      </c>
      <c r="BQ1153">
        <v>3.96</v>
      </c>
      <c r="BR1153">
        <v>0.13</v>
      </c>
      <c r="BS1153">
        <v>3.22</v>
      </c>
      <c r="BT1153">
        <v>0.48</v>
      </c>
      <c r="BU1153">
        <v>1.91</v>
      </c>
      <c r="BV1153">
        <v>0.21</v>
      </c>
      <c r="BW1153">
        <v>1.21</v>
      </c>
      <c r="BY1153">
        <v>22.54</v>
      </c>
      <c r="CA1153">
        <v>122</v>
      </c>
      <c r="CB1153">
        <v>287.12</v>
      </c>
      <c r="CD1153">
        <v>1.2849999999999999</v>
      </c>
      <c r="CE1153">
        <v>0.71053900000000003</v>
      </c>
      <c r="CI1153">
        <v>4.95</v>
      </c>
      <c r="CJ1153">
        <v>19.63</v>
      </c>
      <c r="CQ1153">
        <v>2.64</v>
      </c>
      <c r="CV1153">
        <v>1.72</v>
      </c>
      <c r="CW1153">
        <v>14.37</v>
      </c>
      <c r="DG1153" s="17"/>
      <c r="DO1153" s="18"/>
    </row>
    <row r="1154" spans="1:119" customFormat="1" x14ac:dyDescent="0.25">
      <c r="A1154" s="13" t="s">
        <v>111</v>
      </c>
      <c r="C1154" s="14" t="s">
        <v>1983</v>
      </c>
      <c r="L1154">
        <v>118.65</v>
      </c>
      <c r="M1154">
        <v>34.57</v>
      </c>
      <c r="N1154" s="14"/>
      <c r="O1154" s="14"/>
      <c r="P1154" s="14" t="s">
        <v>116</v>
      </c>
      <c r="Q1154" s="14" t="s">
        <v>117</v>
      </c>
      <c r="R1154" s="14" t="s">
        <v>118</v>
      </c>
      <c r="S1154">
        <v>73.290000000000006</v>
      </c>
      <c r="T1154">
        <v>0.22</v>
      </c>
      <c r="U1154">
        <v>15.56</v>
      </c>
      <c r="W1154">
        <v>1.55</v>
      </c>
      <c r="X1154" s="24">
        <v>13.23</v>
      </c>
      <c r="Y1154">
        <f t="shared" si="18"/>
        <v>13.454486300000001</v>
      </c>
      <c r="Z1154">
        <v>0.03</v>
      </c>
      <c r="AA1154">
        <v>0.04</v>
      </c>
      <c r="AC1154">
        <v>0.38</v>
      </c>
      <c r="AD1154">
        <v>1.55</v>
      </c>
      <c r="AE1154">
        <v>3.35</v>
      </c>
      <c r="AF1154">
        <v>3.88</v>
      </c>
      <c r="AG1154">
        <v>0.41</v>
      </c>
      <c r="AJ1154">
        <v>16.04</v>
      </c>
      <c r="AK1154">
        <v>7.0000000000000007E-2</v>
      </c>
      <c r="AL1154">
        <v>135</v>
      </c>
      <c r="AM1154">
        <v>1.84</v>
      </c>
      <c r="AN1154">
        <v>318.47000000000003</v>
      </c>
      <c r="AO1154">
        <v>1179.81</v>
      </c>
      <c r="AP1154">
        <v>11.05</v>
      </c>
      <c r="AQ1154">
        <v>2.12</v>
      </c>
      <c r="AR1154">
        <v>92.58</v>
      </c>
      <c r="AS1154">
        <v>3</v>
      </c>
      <c r="AT1154">
        <v>9.52</v>
      </c>
      <c r="AU1154">
        <v>19.420000000000002</v>
      </c>
      <c r="AV1154">
        <v>9.59</v>
      </c>
      <c r="AW1154">
        <v>43.09</v>
      </c>
      <c r="BB1154">
        <v>1.35</v>
      </c>
      <c r="BE1154">
        <v>0.45</v>
      </c>
      <c r="BF1154">
        <v>0.93</v>
      </c>
      <c r="BH1154">
        <v>1.9</v>
      </c>
      <c r="BI1154">
        <v>22.9</v>
      </c>
      <c r="BJ1154">
        <v>26.44</v>
      </c>
      <c r="BK1154">
        <v>48.65</v>
      </c>
      <c r="BL1154">
        <v>5.46</v>
      </c>
      <c r="BM1154">
        <v>22.29</v>
      </c>
      <c r="BN1154">
        <v>4.08</v>
      </c>
      <c r="BO1154">
        <v>4.1900000000000004</v>
      </c>
      <c r="BP1154">
        <v>0.87</v>
      </c>
      <c r="BQ1154">
        <v>3.86</v>
      </c>
      <c r="BR1154">
        <v>0.59</v>
      </c>
      <c r="BS1154">
        <v>4.04</v>
      </c>
      <c r="BT1154">
        <v>0.93</v>
      </c>
      <c r="BU1154">
        <v>2.34</v>
      </c>
      <c r="BV1154">
        <v>0.28999999999999998</v>
      </c>
      <c r="BW1154">
        <v>2.52</v>
      </c>
      <c r="BY1154">
        <v>12.7</v>
      </c>
      <c r="CA1154">
        <v>135</v>
      </c>
      <c r="CB1154">
        <v>318.47000000000003</v>
      </c>
      <c r="CD1154">
        <v>1.228</v>
      </c>
      <c r="CE1154">
        <v>0.71739600000000003</v>
      </c>
      <c r="CI1154">
        <v>4.08</v>
      </c>
      <c r="CJ1154">
        <v>22.29</v>
      </c>
      <c r="CQ1154">
        <v>3</v>
      </c>
      <c r="CV1154">
        <v>2.12</v>
      </c>
      <c r="CW1154">
        <v>11.05</v>
      </c>
      <c r="DG1154" s="17"/>
      <c r="DO1154" s="18"/>
    </row>
    <row r="1155" spans="1:119" customFormat="1" x14ac:dyDescent="0.25">
      <c r="A1155" s="13" t="s">
        <v>111</v>
      </c>
      <c r="C1155" s="14" t="s">
        <v>1984</v>
      </c>
      <c r="L1155" s="14">
        <v>-116.5095</v>
      </c>
      <c r="M1155" s="14">
        <v>34.152299999999997</v>
      </c>
      <c r="N1155" s="14"/>
      <c r="O1155" s="14"/>
      <c r="P1155" s="14" t="s">
        <v>116</v>
      </c>
      <c r="Q1155" s="14" t="s">
        <v>117</v>
      </c>
      <c r="R1155" s="14" t="s">
        <v>118</v>
      </c>
      <c r="S1155">
        <v>73.599999999999994</v>
      </c>
      <c r="T1155">
        <v>0.23</v>
      </c>
      <c r="U1155">
        <v>15.16</v>
      </c>
      <c r="W1155">
        <v>0.64</v>
      </c>
      <c r="X1155" s="24">
        <v>17.23</v>
      </c>
      <c r="Y1155">
        <f t="shared" si="18"/>
        <v>16.143726300000001</v>
      </c>
      <c r="Z1155">
        <v>0.04</v>
      </c>
      <c r="AA1155">
        <v>7.0000000000000007E-2</v>
      </c>
      <c r="AC1155">
        <v>0.36</v>
      </c>
      <c r="AD1155">
        <v>1.96</v>
      </c>
      <c r="AE1155">
        <v>3.51</v>
      </c>
      <c r="AF1155">
        <v>4.26</v>
      </c>
      <c r="AG1155">
        <v>0.85</v>
      </c>
      <c r="AJ1155">
        <v>19.149999999999999</v>
      </c>
      <c r="AK1155">
        <v>0.05</v>
      </c>
      <c r="AL1155">
        <v>199</v>
      </c>
      <c r="AM1155">
        <v>2.87</v>
      </c>
      <c r="AN1155">
        <v>325.63</v>
      </c>
      <c r="AO1155">
        <v>781.15</v>
      </c>
      <c r="AP1155">
        <v>17.79</v>
      </c>
      <c r="AQ1155">
        <v>2.59</v>
      </c>
      <c r="AR1155">
        <v>105.75</v>
      </c>
      <c r="AS1155">
        <v>2.83</v>
      </c>
      <c r="AT1155">
        <v>21.8</v>
      </c>
      <c r="AU1155">
        <v>15.98</v>
      </c>
      <c r="AV1155">
        <v>14.89</v>
      </c>
      <c r="AW1155">
        <v>40.950000000000003</v>
      </c>
      <c r="BB1155">
        <v>1.51</v>
      </c>
      <c r="BE1155">
        <v>0.44</v>
      </c>
      <c r="BF1155">
        <v>1.71</v>
      </c>
      <c r="BH1155">
        <v>1.73</v>
      </c>
      <c r="BI1155">
        <v>3.02</v>
      </c>
      <c r="BJ1155">
        <v>30.96</v>
      </c>
      <c r="BK1155">
        <v>54.21</v>
      </c>
      <c r="BL1155">
        <v>6.28</v>
      </c>
      <c r="BM1155">
        <v>22.49</v>
      </c>
      <c r="BN1155">
        <v>4.4400000000000004</v>
      </c>
      <c r="BO1155">
        <v>2.81</v>
      </c>
      <c r="BP1155">
        <v>0.62</v>
      </c>
      <c r="BQ1155">
        <v>3.02</v>
      </c>
      <c r="BR1155">
        <v>0.56999999999999995</v>
      </c>
      <c r="BS1155">
        <v>2.96</v>
      </c>
      <c r="BT1155">
        <v>0.61</v>
      </c>
      <c r="BU1155">
        <v>1.69</v>
      </c>
      <c r="BV1155">
        <v>0.35</v>
      </c>
      <c r="BW1155">
        <v>1.65</v>
      </c>
      <c r="BY1155">
        <v>6.85</v>
      </c>
      <c r="CA1155">
        <v>199</v>
      </c>
      <c r="CB1155">
        <v>325.63</v>
      </c>
      <c r="CD1155">
        <v>2.0379999999999998</v>
      </c>
      <c r="CE1155">
        <v>0.71265900000000004</v>
      </c>
      <c r="CI1155">
        <v>4.4400000000000004</v>
      </c>
      <c r="CJ1155">
        <v>22.49</v>
      </c>
      <c r="CQ1155">
        <v>2.83</v>
      </c>
      <c r="CV1155">
        <v>2.59</v>
      </c>
      <c r="CW1155">
        <v>17.79</v>
      </c>
      <c r="DG1155" s="17"/>
      <c r="DO1155" s="18"/>
    </row>
    <row r="1156" spans="1:119" customFormat="1" x14ac:dyDescent="0.25">
      <c r="A1156" s="13" t="s">
        <v>111</v>
      </c>
      <c r="C1156" s="14" t="s">
        <v>1985</v>
      </c>
      <c r="L1156">
        <v>118.5</v>
      </c>
      <c r="M1156">
        <v>34.68</v>
      </c>
      <c r="N1156" s="14"/>
      <c r="O1156" s="14"/>
      <c r="P1156" s="14" t="s">
        <v>116</v>
      </c>
      <c r="Q1156" s="14" t="s">
        <v>117</v>
      </c>
      <c r="R1156" s="14" t="s">
        <v>118</v>
      </c>
      <c r="S1156">
        <v>73.72</v>
      </c>
      <c r="T1156">
        <v>0.24</v>
      </c>
      <c r="U1156">
        <v>14.76</v>
      </c>
      <c r="W1156">
        <v>1.61</v>
      </c>
      <c r="X1156" s="24">
        <v>13.03</v>
      </c>
      <c r="Y1156">
        <f t="shared" si="18"/>
        <v>13.334524299999998</v>
      </c>
      <c r="Z1156">
        <v>0.04</v>
      </c>
      <c r="AA1156">
        <v>0.05</v>
      </c>
      <c r="AC1156">
        <v>0.43</v>
      </c>
      <c r="AD1156">
        <v>1.93</v>
      </c>
      <c r="AE1156">
        <v>3.65</v>
      </c>
      <c r="AF1156">
        <v>3.55</v>
      </c>
      <c r="AG1156">
        <v>0.42</v>
      </c>
      <c r="AJ1156">
        <v>22.15</v>
      </c>
      <c r="AK1156">
        <v>0.06</v>
      </c>
      <c r="AL1156">
        <v>120</v>
      </c>
      <c r="AM1156">
        <v>1.54</v>
      </c>
      <c r="AN1156">
        <v>462.11</v>
      </c>
      <c r="AO1156">
        <v>1326.88</v>
      </c>
      <c r="AP1156">
        <v>16.36</v>
      </c>
      <c r="AQ1156">
        <v>1.7</v>
      </c>
      <c r="AR1156">
        <v>133.96</v>
      </c>
      <c r="AS1156">
        <v>4.05</v>
      </c>
      <c r="AT1156">
        <v>11.04</v>
      </c>
      <c r="AU1156">
        <v>11.56</v>
      </c>
      <c r="AV1156">
        <v>4.67</v>
      </c>
      <c r="AW1156">
        <v>43.94</v>
      </c>
      <c r="BB1156">
        <v>2.02</v>
      </c>
      <c r="BE1156">
        <v>0.71</v>
      </c>
      <c r="BF1156">
        <v>0.92</v>
      </c>
      <c r="BH1156">
        <v>2.38</v>
      </c>
      <c r="BI1156">
        <v>18.54</v>
      </c>
      <c r="BJ1156">
        <v>32.71</v>
      </c>
      <c r="BK1156">
        <v>61</v>
      </c>
      <c r="BL1156">
        <v>6.52</v>
      </c>
      <c r="BM1156">
        <v>25.78</v>
      </c>
      <c r="BN1156">
        <v>4.7300000000000004</v>
      </c>
      <c r="BO1156">
        <v>1.38</v>
      </c>
      <c r="BP1156">
        <v>0.78</v>
      </c>
      <c r="BQ1156">
        <v>3.16</v>
      </c>
      <c r="BR1156">
        <v>0.46</v>
      </c>
      <c r="BS1156">
        <v>3.09</v>
      </c>
      <c r="BT1156">
        <v>0.62</v>
      </c>
      <c r="BU1156">
        <v>1.69</v>
      </c>
      <c r="BV1156">
        <v>0.4</v>
      </c>
      <c r="BW1156">
        <v>1.93</v>
      </c>
      <c r="BY1156">
        <v>10.06</v>
      </c>
      <c r="CA1156">
        <v>120</v>
      </c>
      <c r="CB1156">
        <v>462.11</v>
      </c>
      <c r="CD1156">
        <v>0.73199999999999998</v>
      </c>
      <c r="CE1156">
        <v>0.71201000000000003</v>
      </c>
      <c r="CI1156">
        <v>4.7300000000000004</v>
      </c>
      <c r="CJ1156">
        <v>25.78</v>
      </c>
      <c r="CQ1156">
        <v>4.05</v>
      </c>
      <c r="CV1156">
        <v>1.7</v>
      </c>
      <c r="CW1156">
        <v>16.36</v>
      </c>
      <c r="DG1156" s="17"/>
      <c r="DO1156" s="18"/>
    </row>
    <row r="1157" spans="1:119" customFormat="1" x14ac:dyDescent="0.25">
      <c r="A1157" s="13" t="s">
        <v>111</v>
      </c>
      <c r="C1157" s="14" t="s">
        <v>1986</v>
      </c>
      <c r="L1157" s="14">
        <v>-116.5261</v>
      </c>
      <c r="M1157" s="14">
        <v>34.124499999999998</v>
      </c>
      <c r="N1157" s="14"/>
      <c r="O1157" s="14"/>
      <c r="P1157" s="14" t="s">
        <v>116</v>
      </c>
      <c r="Q1157" s="14" t="s">
        <v>117</v>
      </c>
      <c r="R1157" s="14" t="s">
        <v>118</v>
      </c>
      <c r="S1157">
        <v>73.91</v>
      </c>
      <c r="T1157">
        <v>0.24</v>
      </c>
      <c r="U1157">
        <v>14.92</v>
      </c>
      <c r="W1157">
        <v>0.41</v>
      </c>
      <c r="X1157" s="24">
        <v>12.41</v>
      </c>
      <c r="Y1157">
        <f t="shared" si="18"/>
        <v>11.576642100000001</v>
      </c>
      <c r="Z1157">
        <v>0.02</v>
      </c>
      <c r="AA1157">
        <v>0.04</v>
      </c>
      <c r="AC1157">
        <v>0.4</v>
      </c>
      <c r="AD1157">
        <v>1.9</v>
      </c>
      <c r="AE1157">
        <v>3.29</v>
      </c>
      <c r="AF1157">
        <v>4.62</v>
      </c>
      <c r="AG1157">
        <v>0.47</v>
      </c>
      <c r="AJ1157">
        <v>16.75</v>
      </c>
      <c r="AK1157">
        <v>0.11</v>
      </c>
      <c r="AL1157">
        <v>223</v>
      </c>
      <c r="AM1157">
        <v>2.19</v>
      </c>
      <c r="AN1157">
        <v>399.45</v>
      </c>
      <c r="AO1157">
        <v>1400.69</v>
      </c>
      <c r="AP1157">
        <v>15.48</v>
      </c>
      <c r="AQ1157">
        <v>2.77</v>
      </c>
      <c r="AR1157">
        <v>104.14</v>
      </c>
      <c r="AS1157">
        <v>3.02</v>
      </c>
      <c r="AT1157">
        <v>13.31</v>
      </c>
      <c r="AU1157">
        <v>14.42</v>
      </c>
      <c r="AV1157">
        <v>22.27</v>
      </c>
      <c r="AW1157">
        <v>44.01</v>
      </c>
      <c r="BB1157">
        <v>2.1</v>
      </c>
      <c r="BE1157">
        <v>1.32</v>
      </c>
      <c r="BF1157">
        <v>1.45</v>
      </c>
      <c r="BH1157">
        <v>2.36</v>
      </c>
      <c r="BI1157">
        <v>5.55</v>
      </c>
      <c r="BJ1157">
        <v>26.79</v>
      </c>
      <c r="BK1157">
        <v>58.43</v>
      </c>
      <c r="BL1157">
        <v>5.57</v>
      </c>
      <c r="BM1157">
        <v>24.63</v>
      </c>
      <c r="BN1157">
        <v>3.29</v>
      </c>
      <c r="BO1157">
        <v>0</v>
      </c>
      <c r="BP1157">
        <v>0.95</v>
      </c>
      <c r="BQ1157">
        <v>2.59</v>
      </c>
      <c r="BR1157">
        <v>0.54</v>
      </c>
      <c r="BS1157">
        <v>3</v>
      </c>
      <c r="BT1157">
        <v>0.57999999999999996</v>
      </c>
      <c r="BU1157">
        <v>1.85</v>
      </c>
      <c r="BV1157">
        <v>0.46</v>
      </c>
      <c r="BW1157">
        <v>2.33</v>
      </c>
      <c r="BY1157">
        <v>18.309999999999999</v>
      </c>
      <c r="CA1157">
        <v>223</v>
      </c>
      <c r="CB1157">
        <v>399.45</v>
      </c>
      <c r="CD1157">
        <v>1.071</v>
      </c>
      <c r="CE1157">
        <v>0.712144</v>
      </c>
      <c r="CI1157">
        <v>3.29</v>
      </c>
      <c r="CJ1157">
        <v>24.63</v>
      </c>
      <c r="CQ1157">
        <v>3.02</v>
      </c>
      <c r="CV1157">
        <v>2.77</v>
      </c>
      <c r="CW1157">
        <v>15.48</v>
      </c>
      <c r="DG1157" s="17"/>
      <c r="DO1157" s="18"/>
    </row>
    <row r="1158" spans="1:119" customFormat="1" x14ac:dyDescent="0.25">
      <c r="A1158" s="13" t="s">
        <v>111</v>
      </c>
      <c r="C1158" s="14" t="s">
        <v>1987</v>
      </c>
      <c r="L1158" s="14">
        <v>-116.9743</v>
      </c>
      <c r="M1158" s="14">
        <v>33.167299999999997</v>
      </c>
      <c r="N1158" s="14"/>
      <c r="O1158" s="14"/>
      <c r="P1158" s="14" t="s">
        <v>116</v>
      </c>
      <c r="Q1158" s="14" t="s">
        <v>117</v>
      </c>
      <c r="R1158" s="14" t="s">
        <v>118</v>
      </c>
      <c r="S1158">
        <v>73.95</v>
      </c>
      <c r="T1158">
        <v>0.23</v>
      </c>
      <c r="U1158">
        <v>14.32</v>
      </c>
      <c r="W1158">
        <v>2.2200000000000002</v>
      </c>
      <c r="Y1158">
        <f t="shared" si="18"/>
        <v>2.2200000000000002</v>
      </c>
      <c r="AC1158">
        <v>0.37</v>
      </c>
      <c r="AD1158">
        <v>2</v>
      </c>
      <c r="AE1158">
        <v>4.4000000000000004</v>
      </c>
      <c r="AF1158">
        <v>2.4900000000000002</v>
      </c>
      <c r="AQ1158">
        <v>1.6</v>
      </c>
      <c r="BY1158">
        <v>2.65</v>
      </c>
      <c r="CV1158">
        <v>1.6</v>
      </c>
      <c r="DG1158" s="17"/>
      <c r="DO1158" s="18"/>
    </row>
    <row r="1159" spans="1:119" customFormat="1" x14ac:dyDescent="0.25">
      <c r="A1159" s="13" t="s">
        <v>111</v>
      </c>
      <c r="C1159" s="14" t="s">
        <v>1988</v>
      </c>
      <c r="L1159">
        <v>118.55</v>
      </c>
      <c r="M1159">
        <v>34.54</v>
      </c>
      <c r="N1159" s="14"/>
      <c r="O1159" s="14"/>
      <c r="P1159" s="14" t="s">
        <v>116</v>
      </c>
      <c r="Q1159" s="14" t="s">
        <v>117</v>
      </c>
      <c r="R1159" s="14" t="s">
        <v>118</v>
      </c>
      <c r="S1159">
        <v>74.14</v>
      </c>
      <c r="T1159">
        <v>0.24</v>
      </c>
      <c r="U1159">
        <v>14.51</v>
      </c>
      <c r="W1159">
        <v>1.46</v>
      </c>
      <c r="X1159" s="24">
        <v>10.35</v>
      </c>
      <c r="Y1159">
        <f t="shared" si="18"/>
        <v>10.7730335</v>
      </c>
      <c r="Z1159">
        <v>0.08</v>
      </c>
      <c r="AA1159">
        <v>0.08</v>
      </c>
      <c r="AC1159">
        <v>0.36</v>
      </c>
      <c r="AD1159">
        <v>1.32</v>
      </c>
      <c r="AE1159">
        <v>3.69</v>
      </c>
      <c r="AF1159">
        <v>4.16</v>
      </c>
      <c r="AG1159">
        <v>1.02</v>
      </c>
      <c r="AJ1159">
        <v>12.46</v>
      </c>
      <c r="AK1159">
        <v>0.08</v>
      </c>
      <c r="AL1159">
        <v>113</v>
      </c>
      <c r="AM1159">
        <v>1.64</v>
      </c>
      <c r="AN1159">
        <v>329.55</v>
      </c>
      <c r="AO1159">
        <v>810.81</v>
      </c>
      <c r="AP1159">
        <v>13.2</v>
      </c>
      <c r="AQ1159">
        <v>2.4700000000000002</v>
      </c>
      <c r="AR1159">
        <v>122.05</v>
      </c>
      <c r="AS1159">
        <v>4.28</v>
      </c>
      <c r="AT1159">
        <v>10.57</v>
      </c>
      <c r="AU1159">
        <v>16</v>
      </c>
      <c r="AV1159">
        <v>5.29</v>
      </c>
      <c r="AW1159">
        <v>50.81</v>
      </c>
      <c r="BB1159">
        <v>1.18</v>
      </c>
      <c r="BE1159">
        <v>0.4</v>
      </c>
      <c r="BF1159">
        <v>0.61</v>
      </c>
      <c r="BH1159">
        <v>1.06</v>
      </c>
      <c r="BI1159">
        <v>9.34</v>
      </c>
      <c r="BJ1159">
        <v>29.34</v>
      </c>
      <c r="BK1159">
        <v>59.8</v>
      </c>
      <c r="BL1159">
        <v>6.2</v>
      </c>
      <c r="BM1159">
        <v>27.94</v>
      </c>
      <c r="BN1159">
        <v>5.78</v>
      </c>
      <c r="BO1159">
        <v>2.38</v>
      </c>
      <c r="BP1159">
        <v>1.05</v>
      </c>
      <c r="BQ1159">
        <v>4</v>
      </c>
      <c r="BR1159">
        <v>0.66</v>
      </c>
      <c r="BS1159">
        <v>3.56</v>
      </c>
      <c r="BT1159">
        <v>0.85</v>
      </c>
      <c r="BU1159">
        <v>2.68</v>
      </c>
      <c r="BV1159">
        <v>0.39</v>
      </c>
      <c r="BW1159">
        <v>2.4700000000000002</v>
      </c>
      <c r="BY1159">
        <v>11.09</v>
      </c>
      <c r="CA1159">
        <v>113</v>
      </c>
      <c r="CB1159">
        <v>329.55</v>
      </c>
      <c r="CD1159">
        <v>0.86499999999999999</v>
      </c>
      <c r="CE1159">
        <v>0.70988300000000004</v>
      </c>
      <c r="CI1159">
        <v>5.78</v>
      </c>
      <c r="CJ1159">
        <v>27.94</v>
      </c>
      <c r="CQ1159">
        <v>4.28</v>
      </c>
      <c r="CV1159">
        <v>2.4700000000000002</v>
      </c>
      <c r="CW1159">
        <v>13.2</v>
      </c>
      <c r="DG1159" s="17"/>
      <c r="DO1159" s="18"/>
    </row>
    <row r="1160" spans="1:119" customFormat="1" x14ac:dyDescent="0.25">
      <c r="A1160" s="13" t="s">
        <v>111</v>
      </c>
      <c r="C1160" s="14" t="s">
        <v>1989</v>
      </c>
      <c r="L1160" s="14">
        <v>-117.1057</v>
      </c>
      <c r="M1160" s="14">
        <v>33.569099999999999</v>
      </c>
      <c r="N1160" s="14"/>
      <c r="O1160" s="14"/>
      <c r="P1160" s="14" t="s">
        <v>116</v>
      </c>
      <c r="Q1160" s="14" t="s">
        <v>117</v>
      </c>
      <c r="R1160" s="16" t="s">
        <v>118</v>
      </c>
      <c r="S1160">
        <v>74.22</v>
      </c>
      <c r="T1160">
        <v>0.27</v>
      </c>
      <c r="U1160">
        <v>14.1</v>
      </c>
      <c r="W1160">
        <v>2.06</v>
      </c>
      <c r="Y1160">
        <f t="shared" si="18"/>
        <v>2.06</v>
      </c>
      <c r="AC1160">
        <v>0.56000000000000005</v>
      </c>
      <c r="AD1160">
        <v>2.14</v>
      </c>
      <c r="AE1160">
        <v>3.92</v>
      </c>
      <c r="AF1160">
        <v>2.72</v>
      </c>
      <c r="AQ1160">
        <v>1.6</v>
      </c>
      <c r="BY1160">
        <v>6.3</v>
      </c>
      <c r="CV1160">
        <v>1.6</v>
      </c>
      <c r="DG1160" s="17"/>
      <c r="DO1160" s="18"/>
    </row>
    <row r="1161" spans="1:119" customFormat="1" x14ac:dyDescent="0.25">
      <c r="A1161" s="13" t="s">
        <v>111</v>
      </c>
      <c r="C1161" s="14" t="s">
        <v>1990</v>
      </c>
      <c r="L1161" s="14">
        <v>-116.56</v>
      </c>
      <c r="M1161" s="14">
        <v>34.1556</v>
      </c>
      <c r="N1161" s="14"/>
      <c r="O1161" s="14"/>
      <c r="P1161" s="14" t="s">
        <v>116</v>
      </c>
      <c r="Q1161" s="14" t="s">
        <v>117</v>
      </c>
      <c r="R1161" s="14" t="s">
        <v>118</v>
      </c>
      <c r="S1161">
        <v>74.59</v>
      </c>
      <c r="T1161">
        <v>0.19</v>
      </c>
      <c r="U1161">
        <v>14.61</v>
      </c>
      <c r="W1161">
        <v>0.26</v>
      </c>
      <c r="X1161" s="24">
        <v>13.77</v>
      </c>
      <c r="Y1161">
        <f t="shared" si="18"/>
        <v>12.650383699999999</v>
      </c>
      <c r="Z1161">
        <v>0.03</v>
      </c>
      <c r="AA1161">
        <v>0.05</v>
      </c>
      <c r="AC1161">
        <v>0.22</v>
      </c>
      <c r="AD1161">
        <v>1.98</v>
      </c>
      <c r="AE1161">
        <v>3.35</v>
      </c>
      <c r="AF1161">
        <v>4.46</v>
      </c>
      <c r="AG1161">
        <v>0.5</v>
      </c>
      <c r="AJ1161">
        <v>20.76</v>
      </c>
      <c r="AK1161">
        <v>0.08</v>
      </c>
      <c r="AL1161">
        <v>140</v>
      </c>
      <c r="AM1161">
        <v>1.95</v>
      </c>
      <c r="AN1161">
        <v>338.09</v>
      </c>
      <c r="AO1161">
        <v>1136.03</v>
      </c>
      <c r="AP1161">
        <v>14.56</v>
      </c>
      <c r="AQ1161">
        <v>1.89</v>
      </c>
      <c r="AR1161">
        <v>102.08</v>
      </c>
      <c r="AS1161">
        <v>3.54</v>
      </c>
      <c r="AT1161">
        <v>9.2100000000000009</v>
      </c>
      <c r="AU1161">
        <v>10.17</v>
      </c>
      <c r="AV1161">
        <v>13.63</v>
      </c>
      <c r="AW1161">
        <v>30.94</v>
      </c>
      <c r="BB1161">
        <v>3.76</v>
      </c>
      <c r="BE1161">
        <v>1.1599999999999999</v>
      </c>
      <c r="BF1161">
        <v>1.34</v>
      </c>
      <c r="BH1161">
        <v>2.77</v>
      </c>
      <c r="BI1161">
        <v>3.6</v>
      </c>
      <c r="BJ1161">
        <v>25.12</v>
      </c>
      <c r="BK1161">
        <v>49.41</v>
      </c>
      <c r="BL1161">
        <v>6</v>
      </c>
      <c r="BM1161">
        <v>20.22</v>
      </c>
      <c r="BN1161">
        <v>4.3</v>
      </c>
      <c r="BO1161">
        <v>3.91</v>
      </c>
      <c r="BP1161">
        <v>1.35</v>
      </c>
      <c r="BQ1161">
        <v>2.8</v>
      </c>
      <c r="BR1161">
        <v>1.1100000000000001</v>
      </c>
      <c r="BS1161">
        <v>2.71</v>
      </c>
      <c r="BT1161">
        <v>1.34</v>
      </c>
      <c r="BU1161">
        <v>1.67</v>
      </c>
      <c r="BV1161">
        <v>0.76</v>
      </c>
      <c r="BW1161">
        <v>1.65</v>
      </c>
      <c r="BY1161">
        <v>12.4</v>
      </c>
      <c r="CA1161">
        <v>140</v>
      </c>
      <c r="CB1161">
        <v>338.09</v>
      </c>
      <c r="CD1161">
        <v>1.2649999999999999</v>
      </c>
      <c r="CE1161">
        <v>0.71194400000000002</v>
      </c>
      <c r="CI1161">
        <v>4.3</v>
      </c>
      <c r="CJ1161">
        <v>20.22</v>
      </c>
      <c r="CQ1161">
        <v>3.54</v>
      </c>
      <c r="CV1161">
        <v>1.89</v>
      </c>
      <c r="CW1161">
        <v>14.56</v>
      </c>
      <c r="DG1161" s="17"/>
      <c r="DO1161" s="18"/>
    </row>
    <row r="1162" spans="1:119" customFormat="1" x14ac:dyDescent="0.25">
      <c r="A1162" s="13" t="s">
        <v>111</v>
      </c>
      <c r="C1162" s="14" t="s">
        <v>1991</v>
      </c>
      <c r="L1162" s="14">
        <v>-116.1103</v>
      </c>
      <c r="M1162" s="14">
        <v>34.038499999999999</v>
      </c>
      <c r="N1162" s="14"/>
      <c r="O1162" s="14"/>
      <c r="P1162" s="14" t="s">
        <v>116</v>
      </c>
      <c r="Q1162" s="14" t="s">
        <v>117</v>
      </c>
      <c r="R1162" s="14" t="s">
        <v>118</v>
      </c>
      <c r="S1162">
        <v>74.73</v>
      </c>
      <c r="T1162">
        <v>0.4</v>
      </c>
      <c r="U1162">
        <v>13.64</v>
      </c>
      <c r="W1162">
        <v>1.59</v>
      </c>
      <c r="X1162" s="24">
        <v>16.899999999999999</v>
      </c>
      <c r="Y1162">
        <f t="shared" si="18"/>
        <v>16.796789</v>
      </c>
      <c r="Z1162">
        <v>0.05</v>
      </c>
      <c r="AA1162">
        <v>0.08</v>
      </c>
      <c r="AC1162">
        <v>0.21</v>
      </c>
      <c r="AD1162">
        <v>0.84</v>
      </c>
      <c r="AE1162">
        <v>3.53</v>
      </c>
      <c r="AF1162">
        <v>5.24</v>
      </c>
      <c r="AG1162">
        <v>0.3</v>
      </c>
      <c r="AJ1162">
        <v>18.54</v>
      </c>
      <c r="AK1162">
        <v>0.1</v>
      </c>
      <c r="AL1162">
        <v>199</v>
      </c>
      <c r="AM1162">
        <v>0.52</v>
      </c>
      <c r="AN1162">
        <v>107.57</v>
      </c>
      <c r="AO1162">
        <v>407.18</v>
      </c>
      <c r="AP1162">
        <v>12.88</v>
      </c>
      <c r="AQ1162">
        <v>1.41</v>
      </c>
      <c r="AR1162">
        <v>294.20999999999998</v>
      </c>
      <c r="AS1162">
        <v>7.27</v>
      </c>
      <c r="AT1162">
        <v>15.68</v>
      </c>
      <c r="AU1162">
        <v>22.4</v>
      </c>
      <c r="AV1162">
        <v>10.88</v>
      </c>
      <c r="AW1162">
        <v>25.5</v>
      </c>
      <c r="BB1162">
        <v>2.48</v>
      </c>
      <c r="BE1162">
        <v>0.31</v>
      </c>
      <c r="BF1162">
        <v>0.77</v>
      </c>
      <c r="BH1162">
        <v>0.47</v>
      </c>
      <c r="BI1162">
        <v>26.26</v>
      </c>
      <c r="BJ1162">
        <v>20.89</v>
      </c>
      <c r="BK1162">
        <v>41.51</v>
      </c>
      <c r="BL1162">
        <v>5.0599999999999996</v>
      </c>
      <c r="BM1162">
        <v>20.239999999999998</v>
      </c>
      <c r="BN1162">
        <v>4.6399999999999997</v>
      </c>
      <c r="BO1162">
        <v>12.53</v>
      </c>
      <c r="BP1162">
        <v>1.1100000000000001</v>
      </c>
      <c r="BQ1162">
        <v>4.4400000000000004</v>
      </c>
      <c r="BR1162">
        <v>0.55000000000000004</v>
      </c>
      <c r="BS1162">
        <v>3.61</v>
      </c>
      <c r="BT1162">
        <v>0.69</v>
      </c>
      <c r="BU1162">
        <v>2.08</v>
      </c>
      <c r="BV1162">
        <v>0.25</v>
      </c>
      <c r="BW1162">
        <v>2.13</v>
      </c>
      <c r="BY1162">
        <v>29.07</v>
      </c>
      <c r="CA1162">
        <v>199</v>
      </c>
      <c r="CB1162">
        <v>107.57</v>
      </c>
      <c r="CD1162">
        <v>4.141</v>
      </c>
      <c r="CE1162">
        <v>0.71665299999999998</v>
      </c>
      <c r="CI1162">
        <v>4.6399999999999997</v>
      </c>
      <c r="CJ1162">
        <v>20.239999999999998</v>
      </c>
      <c r="CQ1162">
        <v>7.27</v>
      </c>
      <c r="CV1162">
        <v>1.41</v>
      </c>
      <c r="CW1162">
        <v>12.88</v>
      </c>
      <c r="DG1162" s="17"/>
      <c r="DO1162" s="18"/>
    </row>
    <row r="1163" spans="1:119" customFormat="1" x14ac:dyDescent="0.25">
      <c r="A1163" s="13" t="s">
        <v>111</v>
      </c>
      <c r="C1163" s="14" t="s">
        <v>1992</v>
      </c>
      <c r="L1163">
        <v>118.48</v>
      </c>
      <c r="M1163">
        <v>34.71</v>
      </c>
      <c r="N1163" s="14"/>
      <c r="O1163" s="14"/>
      <c r="P1163" s="14" t="s">
        <v>116</v>
      </c>
      <c r="Q1163" s="14" t="s">
        <v>117</v>
      </c>
      <c r="R1163" s="14" t="s">
        <v>118</v>
      </c>
      <c r="S1163">
        <v>75.010000000000005</v>
      </c>
      <c r="T1163">
        <v>0.28000000000000003</v>
      </c>
      <c r="U1163">
        <v>14.25</v>
      </c>
      <c r="W1163">
        <v>1.1499999999999999</v>
      </c>
      <c r="X1163" s="24">
        <v>13.42</v>
      </c>
      <c r="Y1163">
        <f t="shared" si="18"/>
        <v>13.225450200000001</v>
      </c>
      <c r="Z1163">
        <v>0.05</v>
      </c>
      <c r="AA1163">
        <v>0.08</v>
      </c>
      <c r="AC1163">
        <v>0.28000000000000003</v>
      </c>
      <c r="AD1163">
        <v>0.8</v>
      </c>
      <c r="AE1163">
        <v>3.6</v>
      </c>
      <c r="AF1163">
        <v>4.83</v>
      </c>
      <c r="AG1163">
        <v>0.35</v>
      </c>
      <c r="AJ1163">
        <v>32.51</v>
      </c>
      <c r="AK1163">
        <v>0.05</v>
      </c>
      <c r="AL1163">
        <v>181</v>
      </c>
      <c r="AM1163">
        <v>1.48</v>
      </c>
      <c r="AN1163">
        <v>102.64</v>
      </c>
      <c r="AO1163">
        <v>600.91</v>
      </c>
      <c r="AP1163">
        <v>38.729999999999997</v>
      </c>
      <c r="AQ1163">
        <v>3.21</v>
      </c>
      <c r="AR1163">
        <v>198.08</v>
      </c>
      <c r="AS1163">
        <v>6.87</v>
      </c>
      <c r="AT1163">
        <v>24.43</v>
      </c>
      <c r="AU1163">
        <v>25.66</v>
      </c>
      <c r="AV1163">
        <v>9.81</v>
      </c>
      <c r="AW1163">
        <v>37.049999999999997</v>
      </c>
      <c r="BB1163">
        <v>3.2</v>
      </c>
      <c r="BE1163">
        <v>1.03</v>
      </c>
      <c r="BF1163">
        <v>2.17</v>
      </c>
      <c r="BH1163">
        <v>1.47</v>
      </c>
      <c r="BI1163">
        <v>53.1</v>
      </c>
      <c r="BJ1163">
        <v>34.479999999999997</v>
      </c>
      <c r="BK1163">
        <v>84.88</v>
      </c>
      <c r="BL1163">
        <v>8.8699999999999992</v>
      </c>
      <c r="BM1163">
        <v>29.95</v>
      </c>
      <c r="BN1163">
        <v>6.57</v>
      </c>
      <c r="BO1163">
        <v>4.5199999999999996</v>
      </c>
      <c r="BP1163">
        <v>1.1599999999999999</v>
      </c>
      <c r="BQ1163">
        <v>4.8499999999999996</v>
      </c>
      <c r="BR1163">
        <v>0.87</v>
      </c>
      <c r="BS1163">
        <v>5.22</v>
      </c>
      <c r="BT1163">
        <v>1.34</v>
      </c>
      <c r="BU1163">
        <v>3.61</v>
      </c>
      <c r="BV1163">
        <v>0.93</v>
      </c>
      <c r="BW1163">
        <v>4.16</v>
      </c>
      <c r="BY1163">
        <v>10.24</v>
      </c>
      <c r="CA1163">
        <v>181</v>
      </c>
      <c r="CB1163">
        <v>102.64</v>
      </c>
      <c r="CD1163">
        <v>5.4189999999999996</v>
      </c>
      <c r="CE1163">
        <v>0.72231999999999996</v>
      </c>
      <c r="CI1163">
        <v>6.57</v>
      </c>
      <c r="CJ1163">
        <v>29.95</v>
      </c>
      <c r="CQ1163">
        <v>6.87</v>
      </c>
      <c r="CV1163">
        <v>3.21</v>
      </c>
      <c r="CW1163">
        <v>38.729999999999997</v>
      </c>
      <c r="DG1163" s="17"/>
      <c r="DO1163" s="18"/>
    </row>
    <row r="1164" spans="1:119" customFormat="1" x14ac:dyDescent="0.25">
      <c r="A1164" s="13" t="s">
        <v>111</v>
      </c>
      <c r="C1164" s="14" t="s">
        <v>1993</v>
      </c>
      <c r="L1164">
        <v>118.91</v>
      </c>
      <c r="M1164">
        <v>34.68</v>
      </c>
      <c r="N1164" s="14"/>
      <c r="O1164" s="14"/>
      <c r="P1164" s="14" t="s">
        <v>116</v>
      </c>
      <c r="Q1164" s="14" t="s">
        <v>117</v>
      </c>
      <c r="R1164" s="14" t="s">
        <v>118</v>
      </c>
      <c r="S1164">
        <v>75.05</v>
      </c>
      <c r="T1164">
        <v>0.18</v>
      </c>
      <c r="U1164">
        <v>14.39</v>
      </c>
      <c r="W1164">
        <v>1.19</v>
      </c>
      <c r="X1164">
        <v>1.395</v>
      </c>
      <c r="Y1164">
        <f t="shared" si="18"/>
        <v>2.4452349499999997</v>
      </c>
      <c r="Z1164">
        <v>0.08</v>
      </c>
      <c r="AA1164">
        <v>0.12</v>
      </c>
      <c r="AC1164">
        <v>0.3</v>
      </c>
      <c r="AD1164">
        <v>0.83</v>
      </c>
      <c r="AE1164">
        <v>4.2300000000000004</v>
      </c>
      <c r="AF1164">
        <v>4.1100000000000003</v>
      </c>
      <c r="AG1164">
        <v>0.31</v>
      </c>
      <c r="AJ1164">
        <v>23.2</v>
      </c>
      <c r="AK1164">
        <v>0.06</v>
      </c>
      <c r="AL1164">
        <v>226</v>
      </c>
      <c r="AM1164">
        <v>1.65</v>
      </c>
      <c r="AN1164">
        <v>89.4</v>
      </c>
      <c r="AO1164">
        <v>534.04999999999995</v>
      </c>
      <c r="AP1164">
        <v>15.15</v>
      </c>
      <c r="AQ1164">
        <v>5.81</v>
      </c>
      <c r="AR1164">
        <v>70.87</v>
      </c>
      <c r="AS1164">
        <v>2.14</v>
      </c>
      <c r="AT1164">
        <v>68.3</v>
      </c>
      <c r="AU1164">
        <v>21.57</v>
      </c>
      <c r="AV1164">
        <v>4.09</v>
      </c>
      <c r="AW1164">
        <v>24.59</v>
      </c>
      <c r="BB1164">
        <v>1.62</v>
      </c>
      <c r="BE1164">
        <v>1.99</v>
      </c>
      <c r="BF1164">
        <v>6.19</v>
      </c>
      <c r="BH1164">
        <v>0.85</v>
      </c>
      <c r="BI1164">
        <v>18.52</v>
      </c>
      <c r="BJ1164">
        <v>17.37</v>
      </c>
      <c r="BK1164">
        <v>43.11</v>
      </c>
      <c r="BL1164">
        <v>4.09</v>
      </c>
      <c r="BM1164">
        <v>15.1</v>
      </c>
      <c r="BN1164">
        <v>4</v>
      </c>
      <c r="BO1164">
        <v>7.08</v>
      </c>
      <c r="BP1164">
        <v>0.66</v>
      </c>
      <c r="BQ1164">
        <v>2.92</v>
      </c>
      <c r="BR1164">
        <v>0.99</v>
      </c>
      <c r="BS1164">
        <v>4.16</v>
      </c>
      <c r="BT1164">
        <v>1.07</v>
      </c>
      <c r="BU1164">
        <v>3.08</v>
      </c>
      <c r="BV1164">
        <v>0.43</v>
      </c>
      <c r="BW1164">
        <v>3.84</v>
      </c>
      <c r="BY1164">
        <v>2.42</v>
      </c>
      <c r="CA1164">
        <v>226</v>
      </c>
      <c r="CB1164">
        <v>89.4</v>
      </c>
      <c r="CD1164">
        <v>8.61</v>
      </c>
      <c r="CE1164">
        <v>0.72824199999999994</v>
      </c>
      <c r="CI1164">
        <v>4</v>
      </c>
      <c r="CJ1164">
        <v>15.1</v>
      </c>
      <c r="CQ1164">
        <v>2.14</v>
      </c>
      <c r="CV1164">
        <v>5.81</v>
      </c>
      <c r="CW1164">
        <v>15.15</v>
      </c>
      <c r="DG1164" s="17"/>
      <c r="DO1164" s="18"/>
    </row>
    <row r="1165" spans="1:119" customFormat="1" x14ac:dyDescent="0.25">
      <c r="A1165" s="13" t="s">
        <v>111</v>
      </c>
      <c r="C1165" s="14" t="s">
        <v>1994</v>
      </c>
      <c r="L1165" s="14">
        <v>-116.62260000000001</v>
      </c>
      <c r="M1165" s="14">
        <v>34.308599999999998</v>
      </c>
      <c r="N1165" s="14"/>
      <c r="O1165" s="14"/>
      <c r="P1165" s="14" t="s">
        <v>116</v>
      </c>
      <c r="Q1165" s="14" t="s">
        <v>117</v>
      </c>
      <c r="R1165" s="14" t="s">
        <v>118</v>
      </c>
      <c r="S1165">
        <v>75.28</v>
      </c>
      <c r="T1165">
        <v>0.28999999999999998</v>
      </c>
      <c r="U1165">
        <v>13.32</v>
      </c>
      <c r="W1165">
        <v>1.95</v>
      </c>
      <c r="X1165" s="24">
        <v>13.17</v>
      </c>
      <c r="Y1165">
        <f t="shared" ref="Y1165:Y1176" si="19">IF(AND(W1165="", X1165=""), NA(), W1165 + (X1165 * 0.89981))</f>
        <v>13.800497699999999</v>
      </c>
      <c r="Z1165">
        <v>0.02</v>
      </c>
      <c r="AA1165">
        <v>0.03</v>
      </c>
      <c r="AC1165">
        <v>0.34</v>
      </c>
      <c r="AD1165">
        <v>0.9</v>
      </c>
      <c r="AE1165">
        <v>2.7</v>
      </c>
      <c r="AF1165">
        <v>5.0199999999999996</v>
      </c>
      <c r="AG1165">
        <v>0.55000000000000004</v>
      </c>
      <c r="AJ1165">
        <v>29.26</v>
      </c>
      <c r="AK1165">
        <v>0.06</v>
      </c>
      <c r="AL1165">
        <v>180</v>
      </c>
      <c r="AM1165">
        <v>0.69</v>
      </c>
      <c r="AN1165">
        <v>73.900000000000006</v>
      </c>
      <c r="AO1165">
        <v>1091.95</v>
      </c>
      <c r="AP1165">
        <v>32.57</v>
      </c>
      <c r="AQ1165">
        <v>2.44</v>
      </c>
      <c r="AR1165">
        <v>134.51</v>
      </c>
      <c r="AS1165">
        <v>6</v>
      </c>
      <c r="AT1165">
        <v>11.13</v>
      </c>
      <c r="AU1165">
        <v>10.66</v>
      </c>
      <c r="AV1165">
        <v>29.54</v>
      </c>
      <c r="AW1165">
        <v>18.18</v>
      </c>
      <c r="BB1165">
        <v>2.25</v>
      </c>
      <c r="BE1165">
        <v>1.1299999999999999</v>
      </c>
      <c r="BF1165">
        <v>0.95</v>
      </c>
      <c r="BH1165">
        <v>2.81</v>
      </c>
      <c r="BI1165">
        <v>1.49</v>
      </c>
      <c r="BJ1165">
        <v>44.52</v>
      </c>
      <c r="BK1165">
        <v>108.05</v>
      </c>
      <c r="BL1165">
        <v>10.23</v>
      </c>
      <c r="BM1165">
        <v>33.6</v>
      </c>
      <c r="BN1165">
        <v>7.1</v>
      </c>
      <c r="BO1165">
        <v>0</v>
      </c>
      <c r="BP1165">
        <v>0.97</v>
      </c>
      <c r="BQ1165">
        <v>4.76</v>
      </c>
      <c r="BR1165">
        <v>0.65</v>
      </c>
      <c r="BS1165">
        <v>3.57</v>
      </c>
      <c r="BT1165">
        <v>0.82</v>
      </c>
      <c r="BU1165">
        <v>1.69</v>
      </c>
      <c r="BV1165">
        <v>0.21</v>
      </c>
      <c r="BW1165">
        <v>1.76</v>
      </c>
      <c r="BY1165">
        <v>10.66</v>
      </c>
      <c r="CA1165">
        <v>180</v>
      </c>
      <c r="CB1165">
        <v>73.900000000000006</v>
      </c>
      <c r="CD1165">
        <v>7.4379999999999997</v>
      </c>
      <c r="CE1165">
        <v>0.87215600000000004</v>
      </c>
      <c r="CI1165">
        <v>7.1</v>
      </c>
      <c r="CJ1165">
        <v>33.6</v>
      </c>
      <c r="CQ1165">
        <v>6</v>
      </c>
      <c r="CV1165">
        <v>2.44</v>
      </c>
      <c r="CW1165">
        <v>32.57</v>
      </c>
      <c r="DG1165" s="17"/>
      <c r="DO1165" s="18"/>
    </row>
    <row r="1166" spans="1:119" customFormat="1" x14ac:dyDescent="0.25">
      <c r="A1166" s="13" t="s">
        <v>111</v>
      </c>
      <c r="C1166" s="14" t="s">
        <v>1995</v>
      </c>
      <c r="L1166" s="14">
        <v>-116.5836</v>
      </c>
      <c r="M1166" s="14">
        <v>34.196100000000001</v>
      </c>
      <c r="N1166" s="14"/>
      <c r="O1166" s="14"/>
      <c r="P1166" s="14" t="s">
        <v>116</v>
      </c>
      <c r="Q1166" s="14" t="s">
        <v>117</v>
      </c>
      <c r="R1166" s="14" t="s">
        <v>118</v>
      </c>
      <c r="S1166">
        <v>75.38</v>
      </c>
      <c r="T1166">
        <v>0.17</v>
      </c>
      <c r="U1166">
        <v>13.8</v>
      </c>
      <c r="W1166">
        <v>0.91</v>
      </c>
      <c r="X1166" s="24">
        <v>17.420000000000002</v>
      </c>
      <c r="Y1166">
        <f t="shared" si="19"/>
        <v>16.584690200000001</v>
      </c>
      <c r="Z1166">
        <v>0.03</v>
      </c>
      <c r="AA1166">
        <v>0.04</v>
      </c>
      <c r="AC1166">
        <v>0.18</v>
      </c>
      <c r="AD1166">
        <v>1.1499999999999999</v>
      </c>
      <c r="AE1166">
        <v>2.57</v>
      </c>
      <c r="AF1166">
        <v>5.73</v>
      </c>
      <c r="AG1166">
        <v>0.33</v>
      </c>
      <c r="AJ1166">
        <v>17.16</v>
      </c>
      <c r="AK1166">
        <v>0.03</v>
      </c>
      <c r="AL1166">
        <v>223</v>
      </c>
      <c r="AM1166">
        <v>2.0499999999999998</v>
      </c>
      <c r="AN1166">
        <v>154.72999999999999</v>
      </c>
      <c r="AO1166">
        <v>836.25</v>
      </c>
      <c r="AP1166">
        <v>15.03</v>
      </c>
      <c r="AQ1166">
        <v>1.32</v>
      </c>
      <c r="AR1166">
        <v>116.95</v>
      </c>
      <c r="AS1166">
        <v>3.63</v>
      </c>
      <c r="AT1166">
        <v>14.94</v>
      </c>
      <c r="AU1166">
        <v>18.5</v>
      </c>
      <c r="AV1166">
        <v>27.55</v>
      </c>
      <c r="AW1166">
        <v>18.41</v>
      </c>
      <c r="BB1166">
        <v>2.0499999999999998</v>
      </c>
      <c r="BE1166">
        <v>0.23</v>
      </c>
      <c r="BF1166">
        <v>1.1200000000000001</v>
      </c>
      <c r="BH1166">
        <v>0.87</v>
      </c>
      <c r="BI1166">
        <v>0.97</v>
      </c>
      <c r="BJ1166">
        <v>26.95</v>
      </c>
      <c r="BK1166">
        <v>56.98</v>
      </c>
      <c r="BL1166">
        <v>6.38</v>
      </c>
      <c r="BM1166">
        <v>23.17</v>
      </c>
      <c r="BN1166">
        <v>5.35</v>
      </c>
      <c r="BO1166">
        <v>3.96</v>
      </c>
      <c r="BP1166">
        <v>1.07</v>
      </c>
      <c r="BQ1166">
        <v>3.76</v>
      </c>
      <c r="BR1166">
        <v>0.53</v>
      </c>
      <c r="BS1166">
        <v>3.74</v>
      </c>
      <c r="BT1166">
        <v>0.77</v>
      </c>
      <c r="BU1166">
        <v>2.02</v>
      </c>
      <c r="BV1166">
        <v>0.36</v>
      </c>
      <c r="BW1166">
        <v>1.81</v>
      </c>
      <c r="BY1166">
        <v>7.67</v>
      </c>
      <c r="CA1166">
        <v>223</v>
      </c>
      <c r="CB1166">
        <v>154.72999999999999</v>
      </c>
      <c r="CD1166">
        <v>4.173</v>
      </c>
      <c r="CE1166">
        <v>0.72453800000000002</v>
      </c>
      <c r="CI1166">
        <v>5.35</v>
      </c>
      <c r="CJ1166">
        <v>23.17</v>
      </c>
      <c r="CQ1166">
        <v>3.63</v>
      </c>
      <c r="CV1166">
        <v>1.32</v>
      </c>
      <c r="CW1166">
        <v>15.03</v>
      </c>
      <c r="DG1166" s="17"/>
      <c r="DO1166" s="18"/>
    </row>
    <row r="1167" spans="1:119" customFormat="1" x14ac:dyDescent="0.25">
      <c r="A1167" s="13" t="s">
        <v>111</v>
      </c>
      <c r="C1167" s="14" t="s">
        <v>1996</v>
      </c>
      <c r="L1167">
        <v>118.46</v>
      </c>
      <c r="M1167">
        <v>34.65</v>
      </c>
      <c r="N1167" s="14"/>
      <c r="O1167" s="14"/>
      <c r="P1167" s="14" t="s">
        <v>116</v>
      </c>
      <c r="Q1167" s="14" t="s">
        <v>117</v>
      </c>
      <c r="R1167" s="14" t="s">
        <v>118</v>
      </c>
      <c r="S1167">
        <v>75.459999999999994</v>
      </c>
      <c r="T1167">
        <v>0.12</v>
      </c>
      <c r="U1167">
        <v>14.57</v>
      </c>
      <c r="W1167">
        <v>0.91</v>
      </c>
      <c r="X1167" s="24">
        <v>15.39</v>
      </c>
      <c r="Y1167">
        <f t="shared" si="19"/>
        <v>14.758075900000001</v>
      </c>
      <c r="Z1167">
        <v>0.04</v>
      </c>
      <c r="AA1167">
        <v>0.05</v>
      </c>
      <c r="AC1167">
        <v>0.16</v>
      </c>
      <c r="AD1167">
        <v>1.18</v>
      </c>
      <c r="AE1167">
        <v>3.14</v>
      </c>
      <c r="AF1167">
        <v>4.76</v>
      </c>
      <c r="AG1167">
        <v>0.48</v>
      </c>
      <c r="AJ1167">
        <v>12.09</v>
      </c>
      <c r="AK1167">
        <v>0.03</v>
      </c>
      <c r="AL1167">
        <v>195</v>
      </c>
      <c r="AM1167">
        <v>2.29</v>
      </c>
      <c r="AN1167">
        <v>236.34</v>
      </c>
      <c r="AO1167">
        <v>796.95</v>
      </c>
      <c r="AP1167">
        <v>20.309999999999999</v>
      </c>
      <c r="AQ1167">
        <v>2.4900000000000002</v>
      </c>
      <c r="AR1167">
        <v>75.42</v>
      </c>
      <c r="AS1167">
        <v>2.6</v>
      </c>
      <c r="AT1167">
        <v>13.09</v>
      </c>
      <c r="AU1167">
        <v>13.98</v>
      </c>
      <c r="AV1167">
        <v>3.09</v>
      </c>
      <c r="AW1167">
        <v>24.26</v>
      </c>
      <c r="BB1167">
        <v>1.43</v>
      </c>
      <c r="BE1167">
        <v>0.23</v>
      </c>
      <c r="BF1167">
        <v>1.23</v>
      </c>
      <c r="BH1167">
        <v>0.84</v>
      </c>
      <c r="BI1167">
        <v>15.82</v>
      </c>
      <c r="BJ1167">
        <v>17.8</v>
      </c>
      <c r="BK1167">
        <v>36.61</v>
      </c>
      <c r="BL1167">
        <v>4.29</v>
      </c>
      <c r="BM1167">
        <v>14.77</v>
      </c>
      <c r="BN1167">
        <v>3</v>
      </c>
      <c r="BO1167">
        <v>2.94</v>
      </c>
      <c r="BP1167">
        <v>0.65</v>
      </c>
      <c r="BQ1167">
        <v>2.69</v>
      </c>
      <c r="BR1167">
        <v>0.66</v>
      </c>
      <c r="BS1167">
        <v>2.5499999999999998</v>
      </c>
      <c r="BT1167">
        <v>0.57999999999999996</v>
      </c>
      <c r="BU1167">
        <v>1.72</v>
      </c>
      <c r="BV1167">
        <v>0.34</v>
      </c>
      <c r="BW1167">
        <v>1.79</v>
      </c>
      <c r="BY1167">
        <v>1.1000000000000001</v>
      </c>
      <c r="CA1167">
        <v>195</v>
      </c>
      <c r="CB1167">
        <v>236.34</v>
      </c>
      <c r="CD1167">
        <v>2.5219999999999998</v>
      </c>
      <c r="CE1167">
        <v>0.71653800000000001</v>
      </c>
      <c r="CI1167">
        <v>3</v>
      </c>
      <c r="CJ1167">
        <v>14.77</v>
      </c>
      <c r="CQ1167">
        <v>2.6</v>
      </c>
      <c r="CV1167">
        <v>2.4900000000000002</v>
      </c>
      <c r="CW1167">
        <v>20.309999999999999</v>
      </c>
      <c r="DG1167" s="17"/>
      <c r="DO1167" s="18"/>
    </row>
    <row r="1168" spans="1:119" customFormat="1" x14ac:dyDescent="0.25">
      <c r="A1168" s="13" t="s">
        <v>111</v>
      </c>
      <c r="C1168" s="14" t="s">
        <v>1997</v>
      </c>
      <c r="L1168" s="14">
        <v>-116.5057</v>
      </c>
      <c r="M1168" s="14">
        <v>34.277099999999997</v>
      </c>
      <c r="N1168" s="14"/>
      <c r="O1168" s="14"/>
      <c r="P1168" s="14" t="s">
        <v>116</v>
      </c>
      <c r="Q1168" s="14" t="s">
        <v>117</v>
      </c>
      <c r="R1168" s="14" t="s">
        <v>118</v>
      </c>
      <c r="S1168">
        <v>75.510000000000005</v>
      </c>
      <c r="T1168">
        <v>0.37</v>
      </c>
      <c r="U1168">
        <v>13.35</v>
      </c>
      <c r="W1168">
        <v>0.76</v>
      </c>
      <c r="X1168">
        <v>1.38</v>
      </c>
      <c r="Y1168">
        <f t="shared" si="19"/>
        <v>2.0017377999999999</v>
      </c>
      <c r="Z1168">
        <v>0.04</v>
      </c>
      <c r="AC1168">
        <v>0.26</v>
      </c>
      <c r="AD1168">
        <v>0.92</v>
      </c>
      <c r="AE1168">
        <v>3.75</v>
      </c>
      <c r="AF1168">
        <v>4.38</v>
      </c>
      <c r="AG1168">
        <v>0.3</v>
      </c>
      <c r="AK1168">
        <v>0.08</v>
      </c>
      <c r="AQ1168">
        <v>2</v>
      </c>
      <c r="BY1168">
        <v>12.7</v>
      </c>
      <c r="CV1168">
        <v>2</v>
      </c>
      <c r="DG1168" s="17"/>
      <c r="DO1168" s="18"/>
    </row>
    <row r="1169" spans="1:119" customFormat="1" x14ac:dyDescent="0.25">
      <c r="A1169" s="13" t="s">
        <v>111</v>
      </c>
      <c r="C1169" s="14" t="s">
        <v>1998</v>
      </c>
      <c r="L1169" s="14">
        <v>-116.5637</v>
      </c>
      <c r="M1169" s="14">
        <v>34.2639</v>
      </c>
      <c r="N1169" s="14"/>
      <c r="O1169" s="14"/>
      <c r="P1169" s="14" t="s">
        <v>116</v>
      </c>
      <c r="Q1169" s="14" t="s">
        <v>117</v>
      </c>
      <c r="R1169" s="14" t="s">
        <v>118</v>
      </c>
      <c r="S1169">
        <v>75.73</v>
      </c>
      <c r="T1169">
        <v>0.21</v>
      </c>
      <c r="U1169">
        <v>12.36</v>
      </c>
      <c r="W1169">
        <v>1.39</v>
      </c>
      <c r="X1169" s="24">
        <v>15.21</v>
      </c>
      <c r="Y1169">
        <f t="shared" si="19"/>
        <v>15.076110100000001</v>
      </c>
      <c r="Z1169">
        <v>0.03</v>
      </c>
      <c r="AA1169">
        <v>0.04</v>
      </c>
      <c r="AC1169">
        <v>0.54</v>
      </c>
      <c r="AD1169">
        <v>0.96</v>
      </c>
      <c r="AE1169">
        <v>2.73</v>
      </c>
      <c r="AF1169">
        <v>4.8099999999999996</v>
      </c>
      <c r="AG1169">
        <v>0.51</v>
      </c>
      <c r="AJ1169">
        <v>17.77</v>
      </c>
      <c r="AK1169">
        <v>0.06</v>
      </c>
      <c r="AL1169">
        <v>131</v>
      </c>
      <c r="AM1169">
        <v>1.2</v>
      </c>
      <c r="AN1169">
        <v>171.56</v>
      </c>
      <c r="AO1169">
        <v>1122.19</v>
      </c>
      <c r="AP1169">
        <v>13.21</v>
      </c>
      <c r="AQ1169">
        <v>1.31</v>
      </c>
      <c r="AR1169">
        <v>189.63</v>
      </c>
      <c r="AS1169">
        <v>6.39</v>
      </c>
      <c r="AT1169">
        <v>9.8699999999999992</v>
      </c>
      <c r="AU1169">
        <v>26.93</v>
      </c>
      <c r="AV1169">
        <v>19.14</v>
      </c>
      <c r="AW1169">
        <v>22.44</v>
      </c>
      <c r="BB1169">
        <v>1.91</v>
      </c>
      <c r="BE1169">
        <v>0.54</v>
      </c>
      <c r="BF1169">
        <v>0.72</v>
      </c>
      <c r="BH1169">
        <v>3.58</v>
      </c>
      <c r="BI1169">
        <v>3.44</v>
      </c>
      <c r="BJ1169">
        <v>35.68</v>
      </c>
      <c r="BK1169">
        <v>78.83</v>
      </c>
      <c r="BL1169">
        <v>8.99</v>
      </c>
      <c r="BM1169">
        <v>34.49</v>
      </c>
      <c r="BN1169">
        <v>7.38</v>
      </c>
      <c r="BO1169">
        <v>11.97</v>
      </c>
      <c r="BP1169">
        <v>1.43</v>
      </c>
      <c r="BQ1169">
        <v>6.13</v>
      </c>
      <c r="BR1169">
        <v>1.03</v>
      </c>
      <c r="BS1169">
        <v>5.99</v>
      </c>
      <c r="BT1169">
        <v>1.18</v>
      </c>
      <c r="BU1169">
        <v>3.79</v>
      </c>
      <c r="BV1169">
        <v>0.67</v>
      </c>
      <c r="BW1169">
        <v>3.06</v>
      </c>
      <c r="BY1169">
        <v>8.74</v>
      </c>
      <c r="CA1169">
        <v>131</v>
      </c>
      <c r="CB1169">
        <v>171.56</v>
      </c>
      <c r="CD1169">
        <v>2.4430000000000001</v>
      </c>
      <c r="CE1169">
        <v>0.73488500000000001</v>
      </c>
      <c r="CI1169">
        <v>7.38</v>
      </c>
      <c r="CJ1169">
        <v>34.49</v>
      </c>
      <c r="CQ1169">
        <v>6.39</v>
      </c>
      <c r="CV1169">
        <v>1.31</v>
      </c>
      <c r="CW1169">
        <v>13.21</v>
      </c>
      <c r="DG1169" s="17"/>
      <c r="DO1169" s="18"/>
    </row>
    <row r="1170" spans="1:119" customFormat="1" x14ac:dyDescent="0.25">
      <c r="A1170" s="13" t="s">
        <v>111</v>
      </c>
      <c r="C1170" s="14" t="s">
        <v>1999</v>
      </c>
      <c r="L1170" s="14">
        <v>-116.59480000000001</v>
      </c>
      <c r="M1170" s="14">
        <v>34.240099999999998</v>
      </c>
      <c r="N1170" s="14"/>
      <c r="O1170" s="14"/>
      <c r="P1170" s="14" t="s">
        <v>116</v>
      </c>
      <c r="Q1170" s="14" t="s">
        <v>117</v>
      </c>
      <c r="R1170" s="14" t="s">
        <v>118</v>
      </c>
      <c r="S1170">
        <v>75.849999999999994</v>
      </c>
      <c r="T1170">
        <v>0.27</v>
      </c>
      <c r="U1170">
        <v>12.7</v>
      </c>
      <c r="W1170">
        <v>1.1299999999999999</v>
      </c>
      <c r="X1170" s="24">
        <v>14.36</v>
      </c>
      <c r="Y1170">
        <f t="shared" si="19"/>
        <v>14.0512716</v>
      </c>
      <c r="Z1170">
        <v>0.02</v>
      </c>
      <c r="AA1170">
        <v>0.03</v>
      </c>
      <c r="AC1170">
        <v>0.35</v>
      </c>
      <c r="AD1170">
        <v>1.1100000000000001</v>
      </c>
      <c r="AE1170">
        <v>2.7</v>
      </c>
      <c r="AF1170">
        <v>5.26</v>
      </c>
      <c r="AG1170">
        <v>0.51</v>
      </c>
      <c r="AJ1170">
        <v>20.5</v>
      </c>
      <c r="AK1170">
        <v>0.05</v>
      </c>
      <c r="AL1170">
        <v>215</v>
      </c>
      <c r="AM1170">
        <v>0.71</v>
      </c>
      <c r="AN1170">
        <v>53.31</v>
      </c>
      <c r="AO1170">
        <v>597.45000000000005</v>
      </c>
      <c r="AP1170">
        <v>31.25</v>
      </c>
      <c r="AQ1170">
        <v>1.71</v>
      </c>
      <c r="AR1170">
        <v>52.42</v>
      </c>
      <c r="AS1170">
        <v>1.9</v>
      </c>
      <c r="AT1170">
        <v>12.17</v>
      </c>
      <c r="AU1170">
        <v>23.56</v>
      </c>
      <c r="AV1170">
        <v>19.48</v>
      </c>
      <c r="AW1170">
        <v>18.559999999999999</v>
      </c>
      <c r="BB1170">
        <v>1.51</v>
      </c>
      <c r="BE1170">
        <v>0.69</v>
      </c>
      <c r="BF1170">
        <v>0.98</v>
      </c>
      <c r="BH1170">
        <v>5.0999999999999996</v>
      </c>
      <c r="BI1170">
        <v>4.7300000000000004</v>
      </c>
      <c r="BJ1170">
        <v>26.61</v>
      </c>
      <c r="BK1170">
        <v>58.73</v>
      </c>
      <c r="BL1170">
        <v>6.33</v>
      </c>
      <c r="BM1170">
        <v>22.2</v>
      </c>
      <c r="BN1170">
        <v>4.88</v>
      </c>
      <c r="BO1170">
        <v>5.68</v>
      </c>
      <c r="BP1170">
        <v>0.71</v>
      </c>
      <c r="BQ1170">
        <v>4.3099999999999996</v>
      </c>
      <c r="BR1170">
        <v>0.98</v>
      </c>
      <c r="BS1170">
        <v>4.43</v>
      </c>
      <c r="BT1170">
        <v>1.2</v>
      </c>
      <c r="BU1170">
        <v>3.11</v>
      </c>
      <c r="BV1170">
        <v>0.62</v>
      </c>
      <c r="BW1170">
        <v>2.8</v>
      </c>
      <c r="BY1170">
        <v>10.67</v>
      </c>
      <c r="CA1170">
        <v>215</v>
      </c>
      <c r="CB1170">
        <v>53.31</v>
      </c>
      <c r="CD1170">
        <v>14.33</v>
      </c>
      <c r="CE1170">
        <v>1.0556760000000001</v>
      </c>
      <c r="CI1170">
        <v>4.88</v>
      </c>
      <c r="CJ1170">
        <v>22.2</v>
      </c>
      <c r="CQ1170">
        <v>1.9</v>
      </c>
      <c r="CV1170">
        <v>1.71</v>
      </c>
      <c r="CW1170">
        <v>31.25</v>
      </c>
      <c r="DG1170" s="17"/>
      <c r="DO1170" s="18"/>
    </row>
    <row r="1171" spans="1:119" customFormat="1" x14ac:dyDescent="0.25">
      <c r="A1171" s="13" t="s">
        <v>111</v>
      </c>
      <c r="C1171" s="14" t="s">
        <v>2000</v>
      </c>
      <c r="L1171" s="14">
        <v>-116.5997</v>
      </c>
      <c r="M1171" s="14">
        <v>34.295299999999997</v>
      </c>
      <c r="N1171" s="14"/>
      <c r="O1171" s="14"/>
      <c r="P1171" s="14" t="s">
        <v>116</v>
      </c>
      <c r="Q1171" s="14" t="s">
        <v>117</v>
      </c>
      <c r="R1171" s="14" t="s">
        <v>118</v>
      </c>
      <c r="S1171">
        <v>75.959999999999994</v>
      </c>
      <c r="T1171">
        <v>0.28999999999999998</v>
      </c>
      <c r="U1171">
        <v>12.85</v>
      </c>
      <c r="W1171">
        <v>1.05</v>
      </c>
      <c r="X1171" s="24">
        <v>18.21</v>
      </c>
      <c r="Y1171">
        <f t="shared" si="19"/>
        <v>17.435540100000001</v>
      </c>
      <c r="Z1171">
        <v>0.02</v>
      </c>
      <c r="AA1171">
        <v>0.03</v>
      </c>
      <c r="AC1171">
        <v>0.41</v>
      </c>
      <c r="AD1171">
        <v>1.47</v>
      </c>
      <c r="AE1171">
        <v>2.72</v>
      </c>
      <c r="AF1171">
        <v>5.14</v>
      </c>
      <c r="AG1171">
        <v>0.44</v>
      </c>
      <c r="AJ1171">
        <v>23.99</v>
      </c>
      <c r="AK1171">
        <v>0.09</v>
      </c>
      <c r="AL1171">
        <v>180</v>
      </c>
      <c r="AM1171">
        <v>0.83</v>
      </c>
      <c r="AN1171">
        <v>92.92</v>
      </c>
      <c r="AO1171">
        <v>836.19</v>
      </c>
      <c r="AP1171">
        <v>28.28</v>
      </c>
      <c r="AQ1171">
        <v>2.38</v>
      </c>
      <c r="AR1171">
        <v>224.79</v>
      </c>
      <c r="AS1171">
        <v>6.17</v>
      </c>
      <c r="AT1171">
        <v>13.28</v>
      </c>
      <c r="AU1171">
        <v>19.07</v>
      </c>
      <c r="AV1171">
        <v>16.21</v>
      </c>
      <c r="AW1171">
        <v>9.82</v>
      </c>
      <c r="BB1171">
        <v>3.21</v>
      </c>
      <c r="BE1171">
        <v>0.56000000000000005</v>
      </c>
      <c r="BF1171">
        <v>0.6</v>
      </c>
      <c r="BH1171">
        <v>4.6100000000000003</v>
      </c>
      <c r="BI1171">
        <v>0.67</v>
      </c>
      <c r="BJ1171">
        <v>30.42</v>
      </c>
      <c r="BK1171">
        <v>60.2</v>
      </c>
      <c r="BL1171">
        <v>6.27</v>
      </c>
      <c r="BM1171">
        <v>20.079999999999998</v>
      </c>
      <c r="BN1171">
        <v>4.4800000000000004</v>
      </c>
      <c r="BO1171">
        <v>3.21</v>
      </c>
      <c r="BP1171">
        <v>0.48</v>
      </c>
      <c r="BQ1171">
        <v>3.21</v>
      </c>
      <c r="BR1171">
        <v>0.56999999999999995</v>
      </c>
      <c r="BS1171">
        <v>3.12</v>
      </c>
      <c r="BT1171">
        <v>0.71</v>
      </c>
      <c r="BU1171">
        <v>1.98</v>
      </c>
      <c r="BV1171">
        <v>0.3</v>
      </c>
      <c r="BW1171">
        <v>2.15</v>
      </c>
      <c r="BY1171">
        <v>10.039999999999999</v>
      </c>
      <c r="CA1171">
        <v>180</v>
      </c>
      <c r="CB1171">
        <v>92.92</v>
      </c>
      <c r="CD1171">
        <v>10.452</v>
      </c>
      <c r="CE1171">
        <v>0.94591999999999998</v>
      </c>
      <c r="CI1171">
        <v>4.4800000000000004</v>
      </c>
      <c r="CJ1171">
        <v>20.079999999999998</v>
      </c>
      <c r="CQ1171">
        <v>6.17</v>
      </c>
      <c r="CV1171">
        <v>2.38</v>
      </c>
      <c r="CW1171">
        <v>28.28</v>
      </c>
      <c r="DG1171" s="17"/>
      <c r="DO1171" s="18"/>
    </row>
    <row r="1172" spans="1:119" customFormat="1" x14ac:dyDescent="0.25">
      <c r="A1172" s="13" t="s">
        <v>111</v>
      </c>
      <c r="C1172" s="14" t="s">
        <v>2001</v>
      </c>
      <c r="L1172" s="14">
        <v>-116.5904</v>
      </c>
      <c r="M1172" s="14">
        <v>34.265799999999999</v>
      </c>
      <c r="N1172" s="14"/>
      <c r="O1172" s="14"/>
      <c r="P1172" s="14" t="s">
        <v>116</v>
      </c>
      <c r="Q1172" s="14" t="s">
        <v>117</v>
      </c>
      <c r="R1172" s="14" t="s">
        <v>118</v>
      </c>
      <c r="S1172">
        <v>76.19</v>
      </c>
      <c r="T1172">
        <v>0.18</v>
      </c>
      <c r="U1172">
        <v>13.02</v>
      </c>
      <c r="W1172">
        <v>0.14000000000000001</v>
      </c>
      <c r="X1172" s="24">
        <v>13.52</v>
      </c>
      <c r="Y1172">
        <f t="shared" si="19"/>
        <v>12.305431200000001</v>
      </c>
      <c r="Z1172">
        <v>0.02</v>
      </c>
      <c r="AA1172">
        <v>0.03</v>
      </c>
      <c r="AC1172">
        <v>0.21</v>
      </c>
      <c r="AD1172">
        <v>0.96</v>
      </c>
      <c r="AE1172">
        <v>2.38</v>
      </c>
      <c r="AF1172">
        <v>6.13</v>
      </c>
      <c r="AG1172">
        <v>0.41</v>
      </c>
      <c r="AJ1172">
        <v>24.94</v>
      </c>
      <c r="AK1172">
        <v>0.05</v>
      </c>
      <c r="AL1172">
        <v>158</v>
      </c>
      <c r="AM1172">
        <v>1.42</v>
      </c>
      <c r="AN1172">
        <v>106.54</v>
      </c>
      <c r="AO1172">
        <v>581.46</v>
      </c>
      <c r="AP1172">
        <v>33.4</v>
      </c>
      <c r="AQ1172">
        <v>2.93</v>
      </c>
      <c r="AR1172">
        <v>101.95</v>
      </c>
      <c r="AS1172">
        <v>3.99</v>
      </c>
      <c r="AT1172">
        <v>6.43</v>
      </c>
      <c r="AU1172">
        <v>21.66</v>
      </c>
      <c r="AV1172">
        <v>13.94</v>
      </c>
      <c r="AW1172">
        <v>13.52</v>
      </c>
      <c r="BB1172">
        <v>2.2400000000000002</v>
      </c>
      <c r="BE1172">
        <v>0.39</v>
      </c>
      <c r="BF1172">
        <v>0.88</v>
      </c>
      <c r="BH1172">
        <v>2.0499999999999998</v>
      </c>
      <c r="BI1172">
        <v>2.63</v>
      </c>
      <c r="BJ1172">
        <v>32</v>
      </c>
      <c r="BK1172">
        <v>77.73</v>
      </c>
      <c r="BL1172">
        <v>8.77</v>
      </c>
      <c r="BM1172">
        <v>31.3</v>
      </c>
      <c r="BN1172">
        <v>6.47</v>
      </c>
      <c r="BO1172">
        <v>4.2</v>
      </c>
      <c r="BP1172">
        <v>1.1399999999999999</v>
      </c>
      <c r="BQ1172">
        <v>5.15</v>
      </c>
      <c r="BR1172">
        <v>0.72</v>
      </c>
      <c r="BS1172">
        <v>4.75</v>
      </c>
      <c r="BT1172">
        <v>1.1299999999999999</v>
      </c>
      <c r="BU1172">
        <v>3.14</v>
      </c>
      <c r="BV1172">
        <v>0.42</v>
      </c>
      <c r="BW1172">
        <v>3.33</v>
      </c>
      <c r="BY1172">
        <v>7.1</v>
      </c>
      <c r="CA1172">
        <v>158</v>
      </c>
      <c r="CB1172">
        <v>106.54</v>
      </c>
      <c r="CD1172">
        <v>5.58</v>
      </c>
      <c r="CE1172">
        <v>0.76549400000000001</v>
      </c>
      <c r="CI1172">
        <v>6.47</v>
      </c>
      <c r="CJ1172">
        <v>31.3</v>
      </c>
      <c r="CQ1172">
        <v>3.99</v>
      </c>
      <c r="CV1172">
        <v>2.93</v>
      </c>
      <c r="CW1172">
        <v>33.4</v>
      </c>
      <c r="DG1172" s="17"/>
      <c r="DO1172" s="18"/>
    </row>
    <row r="1173" spans="1:119" customFormat="1" x14ac:dyDescent="0.25">
      <c r="A1173" s="13" t="s">
        <v>111</v>
      </c>
      <c r="C1173" s="14" t="s">
        <v>2002</v>
      </c>
      <c r="L1173" s="14">
        <v>-117.51</v>
      </c>
      <c r="M1173" s="14">
        <v>33.715000000000003</v>
      </c>
      <c r="N1173" s="14"/>
      <c r="O1173" s="14"/>
      <c r="P1173" s="14" t="s">
        <v>116</v>
      </c>
      <c r="Q1173" s="14" t="s">
        <v>117</v>
      </c>
      <c r="R1173" s="16" t="s">
        <v>118</v>
      </c>
      <c r="S1173">
        <v>76.2</v>
      </c>
      <c r="T1173">
        <v>0.17</v>
      </c>
      <c r="U1173">
        <v>13.31</v>
      </c>
      <c r="W1173">
        <v>1.46</v>
      </c>
      <c r="Y1173">
        <f t="shared" si="19"/>
        <v>1.46</v>
      </c>
      <c r="AC1173">
        <v>0.17</v>
      </c>
      <c r="AD1173">
        <v>1.1100000000000001</v>
      </c>
      <c r="AE1173">
        <v>4.0199999999999996</v>
      </c>
      <c r="AF1173">
        <v>3.57</v>
      </c>
      <c r="AQ1173">
        <v>1.2</v>
      </c>
      <c r="BY1173">
        <v>7.5</v>
      </c>
      <c r="CV1173">
        <v>1.2</v>
      </c>
      <c r="DG1173" s="17"/>
      <c r="DO1173" s="18"/>
    </row>
    <row r="1174" spans="1:119" customFormat="1" x14ac:dyDescent="0.25">
      <c r="A1174" s="13" t="s">
        <v>111</v>
      </c>
      <c r="C1174" s="14" t="s">
        <v>2003</v>
      </c>
      <c r="L1174" s="14">
        <v>-117.1246</v>
      </c>
      <c r="M1174" s="14">
        <v>34.476599999999998</v>
      </c>
      <c r="N1174" s="14"/>
      <c r="O1174" s="14"/>
      <c r="P1174" s="14" t="s">
        <v>116</v>
      </c>
      <c r="Q1174" s="14" t="s">
        <v>117</v>
      </c>
      <c r="R1174" s="14" t="s">
        <v>118</v>
      </c>
      <c r="S1174">
        <v>76.760000000000005</v>
      </c>
      <c r="T1174">
        <v>0.11</v>
      </c>
      <c r="U1174">
        <v>12.83</v>
      </c>
      <c r="W1174">
        <v>0.16</v>
      </c>
      <c r="X1174" s="24">
        <v>14.66</v>
      </c>
      <c r="Y1174">
        <f t="shared" si="19"/>
        <v>13.3512146</v>
      </c>
      <c r="Z1174">
        <v>0.02</v>
      </c>
      <c r="AA1174">
        <v>0.03</v>
      </c>
      <c r="AC1174">
        <v>0.06</v>
      </c>
      <c r="AD1174">
        <v>0.81</v>
      </c>
      <c r="AE1174">
        <v>3.22</v>
      </c>
      <c r="AF1174">
        <v>5.04</v>
      </c>
      <c r="AG1174">
        <v>0.4</v>
      </c>
      <c r="AJ1174">
        <v>35.06</v>
      </c>
      <c r="AK1174">
        <v>0.04</v>
      </c>
      <c r="AL1174">
        <v>133</v>
      </c>
      <c r="AM1174">
        <v>2.09</v>
      </c>
      <c r="AN1174">
        <v>46.84</v>
      </c>
      <c r="AO1174">
        <v>137.87</v>
      </c>
      <c r="AP1174">
        <v>28.65</v>
      </c>
      <c r="AQ1174">
        <v>1.25</v>
      </c>
      <c r="AR1174">
        <v>40.15</v>
      </c>
      <c r="AS1174">
        <v>1.41</v>
      </c>
      <c r="AT1174">
        <v>5.73</v>
      </c>
      <c r="AU1174">
        <v>6.09</v>
      </c>
      <c r="AV1174">
        <v>22</v>
      </c>
      <c r="AW1174">
        <v>7.92</v>
      </c>
      <c r="BB1174">
        <v>1.59</v>
      </c>
      <c r="BE1174">
        <v>0.33</v>
      </c>
      <c r="BF1174">
        <v>0.37</v>
      </c>
      <c r="BH1174">
        <v>0.35</v>
      </c>
      <c r="BI1174">
        <v>3.22</v>
      </c>
      <c r="BJ1174">
        <v>13.07</v>
      </c>
      <c r="BK1174">
        <v>27.46</v>
      </c>
      <c r="BL1174">
        <v>2.84</v>
      </c>
      <c r="BM1174">
        <v>9.89</v>
      </c>
      <c r="BN1174">
        <v>1.65</v>
      </c>
      <c r="BO1174">
        <v>0.55000000000000004</v>
      </c>
      <c r="BP1174">
        <v>0.59</v>
      </c>
      <c r="BQ1174">
        <v>1.1499999999999999</v>
      </c>
      <c r="BR1174">
        <v>0.23</v>
      </c>
      <c r="BS1174">
        <v>1.0900000000000001</v>
      </c>
      <c r="BT1174">
        <v>0.22</v>
      </c>
      <c r="BU1174">
        <v>0.42</v>
      </c>
      <c r="BV1174">
        <v>0.14000000000000001</v>
      </c>
      <c r="BW1174">
        <v>0.56000000000000005</v>
      </c>
      <c r="BY1174">
        <v>0</v>
      </c>
      <c r="CA1174">
        <v>133</v>
      </c>
      <c r="CB1174">
        <v>46.84</v>
      </c>
      <c r="CD1174">
        <v>9.6280000000000001</v>
      </c>
      <c r="CE1174">
        <v>0.73092199999999996</v>
      </c>
      <c r="CI1174">
        <v>1.65</v>
      </c>
      <c r="CJ1174">
        <v>9.89</v>
      </c>
      <c r="CQ1174">
        <v>1.41</v>
      </c>
      <c r="CV1174">
        <v>1.25</v>
      </c>
      <c r="CW1174">
        <v>28.65</v>
      </c>
      <c r="DG1174" s="17"/>
      <c r="DO1174" s="18"/>
    </row>
    <row r="1175" spans="1:119" customFormat="1" x14ac:dyDescent="0.25">
      <c r="A1175" s="13" t="s">
        <v>111</v>
      </c>
      <c r="C1175" s="14" t="s">
        <v>2004</v>
      </c>
      <c r="L1175" s="14">
        <v>-116.62869999999999</v>
      </c>
      <c r="M1175" s="14">
        <v>34.265999999999998</v>
      </c>
      <c r="N1175" s="14"/>
      <c r="O1175" s="14"/>
      <c r="P1175" s="14" t="s">
        <v>116</v>
      </c>
      <c r="Q1175" s="14" t="s">
        <v>117</v>
      </c>
      <c r="R1175" s="14" t="s">
        <v>118</v>
      </c>
      <c r="S1175">
        <v>77.400000000000006</v>
      </c>
      <c r="T1175">
        <v>0.14000000000000001</v>
      </c>
      <c r="U1175">
        <v>12.11</v>
      </c>
      <c r="W1175">
        <v>0.69</v>
      </c>
      <c r="X1175" s="24">
        <v>14.61</v>
      </c>
      <c r="Y1175">
        <f t="shared" si="19"/>
        <v>13.836224099999999</v>
      </c>
      <c r="Z1175">
        <v>0.02</v>
      </c>
      <c r="AA1175">
        <v>0.02</v>
      </c>
      <c r="AC1175">
        <v>0.16</v>
      </c>
      <c r="AD1175">
        <v>1.01</v>
      </c>
      <c r="AE1175">
        <v>2.4900000000000002</v>
      </c>
      <c r="AF1175">
        <v>5.22</v>
      </c>
      <c r="AG1175">
        <v>0.41</v>
      </c>
      <c r="AJ1175">
        <v>24.58</v>
      </c>
      <c r="AK1175">
        <v>0.04</v>
      </c>
      <c r="AL1175">
        <v>153</v>
      </c>
      <c r="AM1175">
        <v>0.7</v>
      </c>
      <c r="AN1175">
        <v>58.16</v>
      </c>
      <c r="AO1175">
        <v>505.82</v>
      </c>
      <c r="AP1175">
        <v>46.76</v>
      </c>
      <c r="AQ1175">
        <v>1.83</v>
      </c>
      <c r="AR1175">
        <v>168.44</v>
      </c>
      <c r="AS1175">
        <v>5.83</v>
      </c>
      <c r="AT1175">
        <v>6.83</v>
      </c>
      <c r="AU1175">
        <v>10.01</v>
      </c>
      <c r="AV1175">
        <v>30.9</v>
      </c>
      <c r="AW1175">
        <v>8.4</v>
      </c>
      <c r="BB1175">
        <v>2.54</v>
      </c>
      <c r="BE1175">
        <v>0.92</v>
      </c>
      <c r="BF1175">
        <v>0.38</v>
      </c>
      <c r="BH1175">
        <v>2.42</v>
      </c>
      <c r="BI1175">
        <v>3.23</v>
      </c>
      <c r="BJ1175">
        <v>46.58</v>
      </c>
      <c r="BK1175">
        <v>97.6</v>
      </c>
      <c r="BL1175">
        <v>10.43</v>
      </c>
      <c r="BM1175">
        <v>33.18</v>
      </c>
      <c r="BN1175">
        <v>6.39</v>
      </c>
      <c r="BO1175">
        <v>1.24</v>
      </c>
      <c r="BP1175">
        <v>0.34</v>
      </c>
      <c r="BQ1175">
        <v>4.49</v>
      </c>
      <c r="BR1175">
        <v>0.68</v>
      </c>
      <c r="BS1175">
        <v>2.62</v>
      </c>
      <c r="BT1175">
        <v>0.39</v>
      </c>
      <c r="BU1175">
        <v>1</v>
      </c>
      <c r="BV1175">
        <v>0.17</v>
      </c>
      <c r="BW1175">
        <v>0.91</v>
      </c>
      <c r="BY1175">
        <v>4.12</v>
      </c>
      <c r="CA1175">
        <v>153</v>
      </c>
      <c r="CB1175">
        <v>58.16</v>
      </c>
      <c r="CD1175">
        <v>8.6460000000000008</v>
      </c>
      <c r="CE1175">
        <v>0.91146199999999999</v>
      </c>
      <c r="CI1175">
        <v>6.39</v>
      </c>
      <c r="CJ1175">
        <v>33.18</v>
      </c>
      <c r="CQ1175">
        <v>5.83</v>
      </c>
      <c r="CV1175">
        <v>1.83</v>
      </c>
      <c r="CW1175">
        <v>46.76</v>
      </c>
      <c r="DG1175" s="17"/>
      <c r="DO1175" s="18"/>
    </row>
    <row r="1176" spans="1:119" customFormat="1" x14ac:dyDescent="0.25">
      <c r="A1176" s="13" t="s">
        <v>111</v>
      </c>
      <c r="C1176" s="14" t="s">
        <v>2005</v>
      </c>
      <c r="L1176" s="14">
        <v>-117.39</v>
      </c>
      <c r="M1176" s="14">
        <v>33.578000000000003</v>
      </c>
      <c r="N1176" s="14"/>
      <c r="O1176" s="14"/>
      <c r="P1176" s="14" t="s">
        <v>116</v>
      </c>
      <c r="Q1176" s="14" t="s">
        <v>117</v>
      </c>
      <c r="R1176" s="14"/>
      <c r="Y1176" t="e">
        <f t="shared" si="19"/>
        <v>#N/A</v>
      </c>
      <c r="AQ1176">
        <v>1.37</v>
      </c>
      <c r="BY1176">
        <v>6.3</v>
      </c>
      <c r="CV1176">
        <v>1.37</v>
      </c>
      <c r="DG1176" s="17"/>
      <c r="DO1176" s="18"/>
    </row>
    <row r="1177" spans="1:119" customFormat="1" x14ac:dyDescent="0.25">
      <c r="L1177" s="14"/>
      <c r="M1177" s="14"/>
      <c r="N1177" s="14"/>
      <c r="O1177" s="14"/>
      <c r="P1177" s="14"/>
      <c r="Q1177" s="14"/>
      <c r="R1177" s="14"/>
      <c r="DG1177" s="17"/>
      <c r="DO1177" s="18"/>
    </row>
    <row r="1178" spans="1:119" customFormat="1" x14ac:dyDescent="0.25">
      <c r="L1178" s="14"/>
      <c r="M1178" s="14"/>
      <c r="N1178" s="14"/>
      <c r="O1178" s="14"/>
      <c r="P1178" s="14"/>
      <c r="Q1178" s="14"/>
      <c r="R1178" s="14"/>
      <c r="DG1178" s="17"/>
      <c r="DO1178" s="18"/>
    </row>
    <row r="1179" spans="1:119" customFormat="1" x14ac:dyDescent="0.25">
      <c r="L1179" s="14"/>
      <c r="M1179" s="14"/>
      <c r="N1179" s="14"/>
      <c r="O1179" s="14"/>
      <c r="P1179" s="14"/>
      <c r="Q1179" s="14"/>
      <c r="R1179" s="14"/>
      <c r="DG1179" s="17"/>
      <c r="DO1179" s="18"/>
    </row>
    <row r="1180" spans="1:119" customFormat="1" x14ac:dyDescent="0.25">
      <c r="L1180" s="14"/>
      <c r="M1180" s="14"/>
      <c r="N1180" s="14"/>
      <c r="O1180" s="14"/>
      <c r="P1180" s="14"/>
      <c r="Q1180" s="14"/>
      <c r="R1180" s="14"/>
      <c r="DG1180" s="17"/>
      <c r="DO1180" s="18"/>
    </row>
    <row r="1181" spans="1:119" customFormat="1" x14ac:dyDescent="0.25">
      <c r="L1181" s="14"/>
      <c r="M1181" s="14"/>
      <c r="N1181" s="14"/>
      <c r="O1181" s="14"/>
      <c r="P1181" s="14"/>
      <c r="Q1181" s="14"/>
      <c r="R1181" s="14"/>
      <c r="DG1181" s="17"/>
      <c r="DO1181" s="18"/>
    </row>
    <row r="1182" spans="1:119" customFormat="1" x14ac:dyDescent="0.25">
      <c r="L1182" s="14"/>
      <c r="M1182" s="14"/>
      <c r="N1182" s="14"/>
      <c r="O1182" s="14"/>
      <c r="P1182" s="14"/>
      <c r="Q1182" s="14"/>
      <c r="R1182" s="14"/>
      <c r="DG1182" s="17"/>
      <c r="DO1182" s="18"/>
    </row>
    <row r="1183" spans="1:119" customFormat="1" x14ac:dyDescent="0.25">
      <c r="L1183" s="14"/>
      <c r="M1183" s="14"/>
      <c r="N1183" s="14"/>
      <c r="O1183" s="14"/>
      <c r="P1183" s="14"/>
      <c r="Q1183" s="14"/>
      <c r="R1183" s="14"/>
      <c r="DG1183" s="17"/>
      <c r="DO1183" s="18"/>
    </row>
    <row r="1184" spans="1:119" customFormat="1" x14ac:dyDescent="0.25">
      <c r="L1184" s="14"/>
      <c r="M1184" s="14"/>
      <c r="N1184" s="14"/>
      <c r="O1184" s="14"/>
      <c r="P1184" s="14"/>
      <c r="Q1184" s="14"/>
      <c r="R1184" s="14"/>
      <c r="DG1184" s="17"/>
      <c r="DO1184" s="18"/>
    </row>
    <row r="1185" spans="4:119" customFormat="1" x14ac:dyDescent="0.25">
      <c r="L1185" s="14"/>
      <c r="M1185" s="14"/>
      <c r="N1185" s="14"/>
      <c r="O1185" s="14"/>
      <c r="P1185" s="14"/>
      <c r="Q1185" s="14"/>
      <c r="R1185" s="14"/>
      <c r="DG1185" s="17"/>
      <c r="DO1185" s="18"/>
    </row>
    <row r="1186" spans="4:119" customFormat="1" x14ac:dyDescent="0.25">
      <c r="L1186" s="14"/>
      <c r="M1186" s="14"/>
      <c r="N1186" s="14"/>
      <c r="O1186" s="14"/>
      <c r="P1186" s="14"/>
      <c r="Q1186" s="14"/>
      <c r="R1186" s="14"/>
      <c r="DG1186" s="17"/>
      <c r="DO1186" s="18"/>
    </row>
    <row r="1187" spans="4:119" customFormat="1" x14ac:dyDescent="0.25">
      <c r="L1187" s="14"/>
      <c r="M1187" s="14"/>
      <c r="N1187" s="14"/>
      <c r="O1187" s="14"/>
      <c r="P1187" s="14"/>
      <c r="Q1187" s="14"/>
      <c r="R1187" s="14"/>
      <c r="DG1187" s="17"/>
      <c r="DO1187" s="18"/>
    </row>
    <row r="1188" spans="4:119" customFormat="1" x14ac:dyDescent="0.25">
      <c r="L1188" s="14"/>
      <c r="M1188" s="14"/>
      <c r="N1188" s="14"/>
      <c r="O1188" s="14"/>
      <c r="P1188" s="14"/>
      <c r="Q1188" s="14"/>
      <c r="R1188" s="14"/>
      <c r="DG1188" s="17"/>
      <c r="DO1188" s="18"/>
    </row>
    <row r="1189" spans="4:119" customFormat="1" x14ac:dyDescent="0.25">
      <c r="L1189" s="14"/>
      <c r="M1189" s="14"/>
      <c r="N1189" s="14"/>
      <c r="O1189" s="14"/>
      <c r="P1189" s="14"/>
      <c r="Q1189" s="14"/>
      <c r="R1189" s="14"/>
      <c r="DG1189" s="17"/>
      <c r="DO1189" s="18"/>
    </row>
    <row r="1190" spans="4:119" customFormat="1" x14ac:dyDescent="0.25">
      <c r="L1190" s="14"/>
      <c r="M1190" s="14"/>
      <c r="N1190" s="14"/>
      <c r="O1190" s="14"/>
      <c r="P1190" s="14"/>
      <c r="Q1190" s="14"/>
      <c r="R1190" s="14"/>
      <c r="DG1190" s="17"/>
      <c r="DO1190" s="18"/>
    </row>
    <row r="1191" spans="4:119" customFormat="1" x14ac:dyDescent="0.25">
      <c r="L1191" s="14"/>
      <c r="M1191" s="14"/>
      <c r="N1191" s="14"/>
      <c r="O1191" s="14"/>
      <c r="P1191" s="14"/>
      <c r="Q1191" s="14"/>
      <c r="R1191" s="14"/>
      <c r="DG1191" s="17"/>
      <c r="DO1191" s="18"/>
    </row>
    <row r="1192" spans="4:119" customFormat="1" x14ac:dyDescent="0.25">
      <c r="L1192" s="14"/>
      <c r="M1192" s="14"/>
      <c r="N1192" s="14"/>
      <c r="O1192" s="14"/>
      <c r="P1192" s="14"/>
      <c r="Q1192" s="14"/>
      <c r="R1192" s="14"/>
      <c r="DG1192" s="17"/>
      <c r="DO1192" s="18"/>
    </row>
    <row r="1193" spans="4:119" customFormat="1" x14ac:dyDescent="0.25">
      <c r="L1193" s="14"/>
      <c r="M1193" s="14"/>
      <c r="N1193" s="14"/>
      <c r="O1193" s="14"/>
      <c r="P1193" s="14"/>
      <c r="Q1193" s="14"/>
      <c r="R1193" s="14"/>
      <c r="DG1193" s="17"/>
      <c r="DO1193" s="18"/>
    </row>
    <row r="1194" spans="4:119" customFormat="1" x14ac:dyDescent="0.25">
      <c r="L1194" s="14"/>
      <c r="M1194" s="14"/>
      <c r="N1194" s="14"/>
      <c r="O1194" s="14"/>
      <c r="P1194" s="14"/>
      <c r="Q1194" s="14"/>
      <c r="R1194" s="14"/>
      <c r="DG1194" s="17"/>
      <c r="DO1194" s="18"/>
    </row>
    <row r="1195" spans="4:119" x14ac:dyDescent="0.25">
      <c r="D1195" s="71"/>
      <c r="E1195" s="71"/>
      <c r="F1195" s="71"/>
      <c r="H1195" s="72"/>
      <c r="L1195" s="73"/>
      <c r="M1195" s="73"/>
      <c r="AI1195" s="13"/>
      <c r="AJ1195" s="13"/>
      <c r="AK1195" s="13"/>
      <c r="AL1195" s="13"/>
      <c r="AM1195" s="13"/>
      <c r="AN1195" s="13"/>
      <c r="AO1195" s="13"/>
      <c r="AP1195" s="13"/>
      <c r="AQ1195" s="13"/>
      <c r="AR1195" s="13"/>
      <c r="AS1195" s="13"/>
      <c r="AT1195" s="13"/>
      <c r="AU1195" s="13"/>
      <c r="AV1195" s="13"/>
      <c r="AW1195" s="13"/>
      <c r="AX1195" s="13"/>
      <c r="BF1195" s="71"/>
      <c r="BK1195" s="71"/>
      <c r="BN1195" s="71"/>
      <c r="BQ1195" s="71"/>
      <c r="BW1195" s="71"/>
      <c r="BX1195" s="71"/>
    </row>
    <row r="1196" spans="4:119" x14ac:dyDescent="0.25">
      <c r="D1196" s="71"/>
      <c r="E1196" s="71"/>
      <c r="F1196" s="71"/>
      <c r="H1196" s="72"/>
      <c r="L1196" s="73"/>
      <c r="M1196" s="73"/>
      <c r="AI1196" s="13"/>
      <c r="AJ1196" s="13"/>
      <c r="AK1196" s="13"/>
      <c r="AL1196" s="13"/>
      <c r="AM1196" s="13"/>
      <c r="AN1196" s="13"/>
      <c r="AO1196" s="13"/>
      <c r="AP1196" s="13"/>
      <c r="AQ1196" s="13"/>
      <c r="AR1196" s="13"/>
      <c r="AS1196" s="13"/>
      <c r="AT1196" s="13"/>
      <c r="AU1196" s="13"/>
      <c r="AV1196" s="13"/>
      <c r="AW1196" s="13"/>
      <c r="AX1196" s="13"/>
      <c r="BF1196" s="71"/>
      <c r="BK1196" s="71"/>
      <c r="BN1196" s="71"/>
      <c r="BQ1196" s="71"/>
      <c r="BW1196" s="71"/>
      <c r="BX1196" s="71"/>
    </row>
    <row r="1197" spans="4:119" x14ac:dyDescent="0.25">
      <c r="D1197" s="71"/>
      <c r="E1197" s="71"/>
      <c r="F1197" s="71"/>
      <c r="H1197" s="72"/>
      <c r="L1197" s="73"/>
      <c r="M1197" s="73"/>
      <c r="AI1197" s="13"/>
      <c r="AJ1197" s="13"/>
      <c r="AK1197" s="13"/>
      <c r="AL1197" s="13"/>
      <c r="AM1197" s="13"/>
      <c r="AN1197" s="13"/>
      <c r="AO1197" s="13"/>
      <c r="AP1197" s="13"/>
      <c r="AQ1197" s="13"/>
      <c r="AR1197" s="13"/>
      <c r="AS1197" s="13"/>
      <c r="AT1197" s="13"/>
      <c r="AU1197" s="13"/>
      <c r="AV1197" s="13"/>
      <c r="AW1197" s="13"/>
      <c r="AX1197" s="13"/>
      <c r="BF1197" s="71"/>
      <c r="BK1197" s="71"/>
      <c r="BN1197" s="71"/>
      <c r="BQ1197" s="71"/>
      <c r="BW1197" s="71"/>
      <c r="BX1197" s="71"/>
    </row>
    <row r="1198" spans="4:119" x14ac:dyDescent="0.25">
      <c r="D1198" s="71"/>
      <c r="E1198" s="71"/>
      <c r="F1198" s="71"/>
      <c r="H1198" s="72"/>
      <c r="L1198" s="73"/>
      <c r="M1198" s="73"/>
      <c r="AI1198" s="13"/>
      <c r="AJ1198" s="13"/>
      <c r="AK1198" s="13"/>
      <c r="AL1198" s="13"/>
      <c r="AM1198" s="13"/>
      <c r="AN1198" s="13"/>
      <c r="AO1198" s="13"/>
      <c r="AP1198" s="13"/>
      <c r="AQ1198" s="13"/>
      <c r="AR1198" s="13"/>
      <c r="AS1198" s="13"/>
      <c r="AT1198" s="13"/>
      <c r="AU1198" s="13"/>
      <c r="AV1198" s="13"/>
      <c r="AW1198" s="13"/>
      <c r="AX1198" s="13"/>
      <c r="BF1198" s="71"/>
      <c r="BK1198" s="71"/>
      <c r="BN1198" s="71"/>
      <c r="BQ1198" s="71"/>
      <c r="BW1198" s="71"/>
      <c r="BX1198" s="71"/>
    </row>
    <row r="1199" spans="4:119" x14ac:dyDescent="0.25">
      <c r="D1199" s="71"/>
      <c r="E1199" s="71"/>
      <c r="F1199" s="71"/>
      <c r="H1199" s="71"/>
      <c r="L1199" s="72"/>
      <c r="M1199" s="72"/>
      <c r="AI1199" s="13"/>
      <c r="AJ1199" s="13"/>
      <c r="AK1199" s="13"/>
      <c r="AL1199" s="13"/>
      <c r="AM1199" s="13"/>
      <c r="AN1199" s="13"/>
      <c r="AO1199" s="13"/>
      <c r="AP1199" s="13"/>
      <c r="AQ1199" s="13"/>
      <c r="AR1199" s="13"/>
      <c r="AS1199" s="13"/>
      <c r="AT1199" s="13"/>
      <c r="AU1199" s="13"/>
      <c r="AV1199" s="13"/>
      <c r="AW1199" s="13"/>
      <c r="AX1199" s="13"/>
      <c r="BF1199" s="71"/>
      <c r="BK1199" s="71"/>
    </row>
    <row r="1200" spans="4:119" x14ac:dyDescent="0.25">
      <c r="D1200" s="71"/>
      <c r="E1200" s="71"/>
      <c r="F1200" s="71"/>
      <c r="H1200" s="71"/>
      <c r="L1200" s="72"/>
      <c r="M1200" s="72"/>
      <c r="AI1200" s="13"/>
      <c r="AJ1200" s="13"/>
      <c r="AK1200" s="13"/>
      <c r="AL1200" s="13"/>
      <c r="AM1200" s="13"/>
      <c r="AN1200" s="13"/>
      <c r="AO1200" s="13"/>
      <c r="AP1200" s="13"/>
      <c r="AQ1200" s="13"/>
      <c r="AR1200" s="13"/>
      <c r="AS1200" s="13"/>
      <c r="AT1200" s="13"/>
      <c r="AU1200" s="13"/>
      <c r="AV1200" s="13"/>
      <c r="AW1200" s="13"/>
      <c r="AX1200" s="13"/>
      <c r="BF1200" s="71"/>
      <c r="BK1200" s="71"/>
    </row>
    <row r="1201" spans="4:63" x14ac:dyDescent="0.25">
      <c r="D1201" s="71"/>
      <c r="E1201" s="71"/>
      <c r="F1201" s="71"/>
      <c r="H1201" s="71"/>
      <c r="L1201" s="72"/>
      <c r="M1201" s="72"/>
      <c r="AI1201" s="13"/>
      <c r="AJ1201" s="13"/>
      <c r="AK1201" s="13"/>
      <c r="AL1201" s="13"/>
      <c r="AM1201" s="13"/>
      <c r="AN1201" s="13"/>
      <c r="AO1201" s="13"/>
      <c r="AP1201" s="13"/>
      <c r="AQ1201" s="13"/>
      <c r="AR1201" s="13"/>
      <c r="AS1201" s="13"/>
      <c r="AT1201" s="13"/>
      <c r="AU1201" s="13"/>
      <c r="AV1201" s="13"/>
      <c r="AW1201" s="13"/>
      <c r="AX1201" s="13"/>
      <c r="BF1201" s="71"/>
      <c r="BK1201" s="71"/>
    </row>
    <row r="1202" spans="4:63" x14ac:dyDescent="0.25">
      <c r="D1202" s="71"/>
      <c r="E1202" s="71"/>
      <c r="F1202" s="71"/>
      <c r="H1202" s="71"/>
      <c r="L1202" s="72"/>
      <c r="M1202" s="72"/>
      <c r="AI1202" s="13"/>
      <c r="AJ1202" s="13"/>
      <c r="AK1202" s="13"/>
      <c r="AL1202" s="13"/>
      <c r="AM1202" s="13"/>
      <c r="AN1202" s="13"/>
      <c r="AO1202" s="13"/>
      <c r="AP1202" s="13"/>
      <c r="AQ1202" s="13"/>
      <c r="AR1202" s="13"/>
      <c r="AS1202" s="13"/>
      <c r="AT1202" s="13"/>
      <c r="AU1202" s="13"/>
      <c r="AV1202" s="13"/>
      <c r="AW1202" s="13"/>
      <c r="AX1202" s="13"/>
      <c r="BF1202" s="71"/>
      <c r="BK1202" s="71"/>
    </row>
    <row r="1203" spans="4:63" x14ac:dyDescent="0.25">
      <c r="D1203" s="71"/>
      <c r="E1203" s="71"/>
      <c r="F1203" s="71"/>
      <c r="H1203" s="71"/>
      <c r="L1203" s="72"/>
      <c r="M1203" s="72"/>
      <c r="AI1203" s="13"/>
      <c r="AJ1203" s="13"/>
      <c r="AK1203" s="13"/>
      <c r="AL1203" s="13"/>
      <c r="AM1203" s="13"/>
      <c r="AN1203" s="13"/>
      <c r="AO1203" s="13"/>
      <c r="AP1203" s="13"/>
      <c r="AQ1203" s="13"/>
      <c r="AR1203" s="13"/>
      <c r="AS1203" s="13"/>
      <c r="AT1203" s="13"/>
      <c r="AU1203" s="13"/>
      <c r="AV1203" s="13"/>
      <c r="AW1203" s="13"/>
      <c r="AX1203" s="13"/>
      <c r="BF1203" s="71"/>
      <c r="BK1203" s="71"/>
    </row>
    <row r="1204" spans="4:63" x14ac:dyDescent="0.25">
      <c r="D1204" s="71"/>
      <c r="E1204" s="71"/>
      <c r="F1204" s="71"/>
      <c r="H1204" s="71"/>
      <c r="L1204" s="72"/>
      <c r="M1204" s="72"/>
      <c r="AI1204" s="13"/>
      <c r="AJ1204" s="13"/>
      <c r="AK1204" s="13"/>
      <c r="AL1204" s="13"/>
      <c r="AM1204" s="13"/>
      <c r="AN1204" s="13"/>
      <c r="AO1204" s="13"/>
      <c r="AP1204" s="13"/>
      <c r="AQ1204" s="13"/>
      <c r="AR1204" s="13"/>
      <c r="AS1204" s="13"/>
      <c r="AT1204" s="13"/>
      <c r="AU1204" s="13"/>
      <c r="AV1204" s="13"/>
      <c r="AW1204" s="13"/>
      <c r="AX1204" s="13"/>
      <c r="BF1204" s="71"/>
      <c r="BK1204" s="71"/>
    </row>
    <row r="1205" spans="4:63" x14ac:dyDescent="0.25">
      <c r="D1205" s="71"/>
      <c r="E1205" s="71"/>
      <c r="F1205" s="71"/>
      <c r="H1205" s="71"/>
      <c r="L1205" s="72"/>
      <c r="M1205" s="72"/>
      <c r="AI1205" s="13"/>
      <c r="AJ1205" s="13"/>
      <c r="AK1205" s="13"/>
      <c r="AL1205" s="13"/>
      <c r="AM1205" s="13"/>
      <c r="AN1205" s="13"/>
      <c r="AO1205" s="13"/>
      <c r="AP1205" s="13"/>
      <c r="AQ1205" s="13"/>
      <c r="AR1205" s="13"/>
      <c r="AS1205" s="13"/>
      <c r="AT1205" s="13"/>
      <c r="AU1205" s="13"/>
      <c r="AV1205" s="13"/>
      <c r="AW1205" s="13"/>
      <c r="AX1205" s="13"/>
      <c r="BF1205" s="71"/>
      <c r="BK1205" s="71"/>
    </row>
    <row r="1206" spans="4:63" x14ac:dyDescent="0.25">
      <c r="D1206" s="71"/>
      <c r="E1206" s="71"/>
      <c r="F1206" s="71"/>
      <c r="H1206" s="71"/>
      <c r="L1206" s="72"/>
      <c r="M1206" s="72"/>
      <c r="AI1206" s="13"/>
      <c r="AJ1206" s="13"/>
      <c r="AK1206" s="13"/>
      <c r="AL1206" s="13"/>
      <c r="AM1206" s="13"/>
      <c r="AN1206" s="13"/>
      <c r="AO1206" s="13"/>
      <c r="AP1206" s="13"/>
      <c r="AQ1206" s="13"/>
      <c r="AR1206" s="13"/>
      <c r="AS1206" s="13"/>
      <c r="AT1206" s="13"/>
      <c r="AU1206" s="13"/>
      <c r="AV1206" s="13"/>
      <c r="AW1206" s="13"/>
      <c r="AX1206" s="13"/>
      <c r="BK1206" s="71"/>
    </row>
    <row r="1207" spans="4:63" x14ac:dyDescent="0.25">
      <c r="D1207" s="71"/>
      <c r="E1207" s="71"/>
      <c r="F1207" s="71"/>
      <c r="H1207" s="71"/>
      <c r="L1207" s="72"/>
      <c r="M1207" s="72"/>
      <c r="AI1207" s="13"/>
      <c r="AJ1207" s="13"/>
      <c r="AK1207" s="13"/>
      <c r="AL1207" s="13"/>
      <c r="AM1207" s="13"/>
      <c r="AN1207" s="13"/>
      <c r="AO1207" s="13"/>
      <c r="AP1207" s="13"/>
      <c r="AQ1207" s="13"/>
      <c r="AR1207" s="13"/>
      <c r="AS1207" s="13"/>
      <c r="AT1207" s="13"/>
      <c r="AU1207" s="13"/>
      <c r="AV1207" s="13"/>
      <c r="AW1207" s="13"/>
      <c r="AX1207" s="13"/>
      <c r="BK1207" s="71"/>
    </row>
    <row r="1208" spans="4:63" x14ac:dyDescent="0.25">
      <c r="D1208" s="71"/>
      <c r="E1208" s="71"/>
      <c r="F1208" s="71"/>
      <c r="H1208" s="71"/>
      <c r="L1208" s="72"/>
      <c r="M1208" s="72"/>
      <c r="AI1208" s="13"/>
      <c r="AJ1208" s="13"/>
      <c r="AK1208" s="13"/>
      <c r="AL1208" s="13"/>
      <c r="AM1208" s="13"/>
      <c r="AN1208" s="13"/>
      <c r="AO1208" s="13"/>
      <c r="AP1208" s="13"/>
      <c r="AQ1208" s="13"/>
      <c r="AR1208" s="13"/>
      <c r="AS1208" s="13"/>
      <c r="AT1208" s="13"/>
      <c r="AU1208" s="13"/>
      <c r="AV1208" s="13"/>
      <c r="AW1208" s="13"/>
      <c r="AX1208" s="13"/>
      <c r="BK1208" s="71"/>
    </row>
    <row r="1209" spans="4:63" x14ac:dyDescent="0.25">
      <c r="D1209" s="71"/>
      <c r="E1209" s="71"/>
      <c r="F1209" s="71"/>
      <c r="H1209" s="71"/>
      <c r="L1209" s="72"/>
      <c r="M1209" s="72"/>
      <c r="AI1209" s="13"/>
      <c r="AJ1209" s="13"/>
      <c r="AK1209" s="13"/>
      <c r="AL1209" s="13"/>
      <c r="AM1209" s="13"/>
      <c r="AN1209" s="13"/>
      <c r="AO1209" s="13"/>
      <c r="AP1209" s="13"/>
      <c r="AQ1209" s="13"/>
      <c r="AR1209" s="13"/>
      <c r="AS1209" s="13"/>
      <c r="AT1209" s="13"/>
      <c r="AU1209" s="13"/>
      <c r="AV1209" s="13"/>
      <c r="AW1209" s="13"/>
      <c r="AX1209" s="13"/>
      <c r="BK1209" s="71"/>
    </row>
    <row r="1210" spans="4:63" x14ac:dyDescent="0.25">
      <c r="D1210" s="71"/>
      <c r="E1210" s="71"/>
      <c r="F1210" s="71"/>
      <c r="H1210" s="71"/>
      <c r="L1210" s="72"/>
      <c r="M1210" s="72"/>
      <c r="AI1210" s="13"/>
      <c r="AJ1210" s="13"/>
      <c r="AK1210" s="13"/>
      <c r="AL1210" s="13"/>
      <c r="AM1210" s="13"/>
      <c r="AN1210" s="13"/>
      <c r="AO1210" s="13"/>
      <c r="AP1210" s="13"/>
      <c r="AQ1210" s="13"/>
      <c r="AR1210" s="13"/>
      <c r="AS1210" s="13"/>
      <c r="AT1210" s="13"/>
      <c r="AU1210" s="13"/>
      <c r="AV1210" s="13"/>
      <c r="AW1210" s="13"/>
      <c r="AX1210" s="13"/>
      <c r="BK1210" s="71"/>
    </row>
    <row r="1211" spans="4:63" x14ac:dyDescent="0.25">
      <c r="D1211" s="71"/>
      <c r="E1211" s="71"/>
      <c r="F1211" s="71"/>
      <c r="H1211" s="71"/>
      <c r="L1211" s="72"/>
      <c r="M1211" s="72"/>
      <c r="AI1211" s="13"/>
      <c r="AJ1211" s="13"/>
      <c r="AK1211" s="13"/>
      <c r="AL1211" s="13"/>
      <c r="AM1211" s="13"/>
      <c r="AN1211" s="13"/>
      <c r="AO1211" s="13"/>
      <c r="AP1211" s="13"/>
      <c r="AQ1211" s="13"/>
      <c r="AR1211" s="13"/>
      <c r="AS1211" s="13"/>
      <c r="AT1211" s="13"/>
      <c r="AU1211" s="13"/>
      <c r="AV1211" s="13"/>
      <c r="AW1211" s="13"/>
      <c r="AX1211" s="13"/>
      <c r="BK1211" s="71"/>
    </row>
    <row r="1212" spans="4:63" x14ac:dyDescent="0.25">
      <c r="D1212" s="71"/>
      <c r="E1212" s="71"/>
      <c r="F1212" s="71"/>
      <c r="H1212" s="71"/>
      <c r="L1212" s="72"/>
      <c r="M1212" s="72"/>
      <c r="AI1212" s="13"/>
      <c r="AJ1212" s="13"/>
      <c r="AK1212" s="13"/>
      <c r="AL1212" s="13"/>
      <c r="AM1212" s="13"/>
      <c r="AN1212" s="13"/>
      <c r="AO1212" s="13"/>
      <c r="AP1212" s="13"/>
      <c r="AQ1212" s="13"/>
      <c r="AR1212" s="13"/>
      <c r="AS1212" s="13"/>
      <c r="AT1212" s="13"/>
      <c r="AU1212" s="13"/>
      <c r="AV1212" s="13"/>
      <c r="AW1212" s="13"/>
      <c r="AX1212" s="13"/>
      <c r="BK1212" s="71"/>
    </row>
    <row r="1213" spans="4:63" x14ac:dyDescent="0.25">
      <c r="D1213" s="71"/>
      <c r="E1213" s="71"/>
      <c r="F1213" s="71"/>
      <c r="H1213" s="71"/>
      <c r="L1213" s="72"/>
      <c r="M1213" s="72"/>
      <c r="AI1213" s="13"/>
      <c r="AJ1213" s="13"/>
      <c r="AK1213" s="13"/>
      <c r="AL1213" s="13"/>
      <c r="AM1213" s="13"/>
      <c r="AN1213" s="13"/>
      <c r="AO1213" s="13"/>
      <c r="AP1213" s="13"/>
      <c r="AQ1213" s="13"/>
      <c r="AR1213" s="13"/>
      <c r="AS1213" s="13"/>
      <c r="AT1213" s="13"/>
      <c r="AU1213" s="13"/>
      <c r="AV1213" s="13"/>
      <c r="AW1213" s="13"/>
      <c r="AX1213" s="13"/>
      <c r="BK1213" s="71"/>
    </row>
    <row r="1214" spans="4:63" x14ac:dyDescent="0.25">
      <c r="D1214" s="71"/>
      <c r="E1214" s="71"/>
      <c r="F1214" s="71"/>
      <c r="H1214" s="71"/>
      <c r="L1214" s="72"/>
      <c r="M1214" s="72"/>
      <c r="AI1214" s="13"/>
      <c r="AJ1214" s="13"/>
      <c r="AK1214" s="13"/>
      <c r="AL1214" s="13"/>
      <c r="AM1214" s="13"/>
      <c r="AN1214" s="13"/>
      <c r="AO1214" s="13"/>
      <c r="AP1214" s="13"/>
      <c r="AQ1214" s="13"/>
      <c r="AR1214" s="13"/>
      <c r="AS1214" s="13"/>
      <c r="AT1214" s="13"/>
      <c r="AU1214" s="13"/>
      <c r="AV1214" s="13"/>
      <c r="AW1214" s="13"/>
      <c r="AX1214" s="13"/>
      <c r="BK1214" s="71"/>
    </row>
    <row r="1215" spans="4:63" x14ac:dyDescent="0.25">
      <c r="D1215" s="71"/>
      <c r="E1215" s="71"/>
      <c r="F1215" s="71"/>
      <c r="H1215" s="71"/>
      <c r="L1215" s="72"/>
      <c r="M1215" s="72"/>
      <c r="AI1215" s="13"/>
      <c r="AJ1215" s="13"/>
      <c r="AK1215" s="13"/>
      <c r="AL1215" s="13"/>
      <c r="AM1215" s="13"/>
      <c r="AN1215" s="13"/>
      <c r="AO1215" s="13"/>
      <c r="AP1215" s="13"/>
      <c r="AQ1215" s="13"/>
      <c r="AR1215" s="13"/>
      <c r="AS1215" s="13"/>
      <c r="AT1215" s="13"/>
      <c r="AU1215" s="13"/>
      <c r="AV1215" s="13"/>
      <c r="AW1215" s="13"/>
      <c r="AX1215" s="13"/>
      <c r="BK1215" s="71"/>
    </row>
    <row r="1216" spans="4:63" x14ac:dyDescent="0.25">
      <c r="D1216" s="71"/>
      <c r="E1216" s="71"/>
      <c r="F1216" s="71"/>
      <c r="H1216" s="71"/>
      <c r="L1216" s="72"/>
      <c r="M1216" s="72"/>
      <c r="AI1216" s="13"/>
      <c r="AJ1216" s="13"/>
      <c r="AK1216" s="13"/>
      <c r="AL1216" s="13"/>
      <c r="AM1216" s="13"/>
      <c r="AN1216" s="13"/>
      <c r="AO1216" s="13"/>
      <c r="AP1216" s="13"/>
      <c r="AQ1216" s="13"/>
      <c r="AR1216" s="13"/>
      <c r="AS1216" s="13"/>
      <c r="AT1216" s="13"/>
      <c r="AU1216" s="13"/>
      <c r="AV1216" s="13"/>
      <c r="AW1216" s="13"/>
      <c r="AX1216" s="13"/>
      <c r="BK1216" s="71"/>
    </row>
    <row r="1217" spans="4:63" x14ac:dyDescent="0.25">
      <c r="D1217" s="71"/>
      <c r="E1217" s="71"/>
      <c r="F1217" s="71"/>
      <c r="H1217" s="71"/>
      <c r="L1217" s="72"/>
      <c r="M1217" s="72"/>
      <c r="AI1217" s="13"/>
      <c r="AJ1217" s="13"/>
      <c r="AK1217" s="13"/>
      <c r="AL1217" s="13"/>
      <c r="AM1217" s="13"/>
      <c r="AN1217" s="13"/>
      <c r="AO1217" s="13"/>
      <c r="AP1217" s="13"/>
      <c r="AQ1217" s="13"/>
      <c r="AR1217" s="13"/>
      <c r="AS1217" s="13"/>
      <c r="AT1217" s="13"/>
      <c r="AU1217" s="13"/>
      <c r="AV1217" s="13"/>
      <c r="AW1217" s="13"/>
      <c r="AX1217" s="13"/>
      <c r="BK1217" s="71"/>
    </row>
    <row r="1218" spans="4:63" x14ac:dyDescent="0.25">
      <c r="D1218" s="71"/>
      <c r="E1218" s="71"/>
      <c r="F1218" s="71"/>
      <c r="H1218" s="71"/>
      <c r="L1218" s="72"/>
      <c r="M1218" s="72"/>
      <c r="AI1218" s="13"/>
      <c r="AJ1218" s="13"/>
      <c r="AK1218" s="13"/>
      <c r="AL1218" s="13"/>
      <c r="AM1218" s="13"/>
      <c r="AN1218" s="13"/>
      <c r="AO1218" s="13"/>
      <c r="AP1218" s="13"/>
      <c r="AQ1218" s="13"/>
      <c r="AR1218" s="13"/>
      <c r="AS1218" s="13"/>
      <c r="AT1218" s="13"/>
      <c r="AU1218" s="13"/>
      <c r="AV1218" s="13"/>
      <c r="AW1218" s="13"/>
      <c r="AX1218" s="13"/>
      <c r="BK1218" s="71"/>
    </row>
    <row r="1219" spans="4:63" x14ac:dyDescent="0.25">
      <c r="D1219" s="71"/>
      <c r="E1219" s="71"/>
      <c r="F1219" s="71"/>
      <c r="H1219" s="71"/>
      <c r="L1219" s="72"/>
      <c r="M1219" s="72"/>
      <c r="AI1219" s="13"/>
      <c r="AJ1219" s="13"/>
      <c r="AK1219" s="13"/>
      <c r="AL1219" s="13"/>
      <c r="AM1219" s="13"/>
      <c r="AN1219" s="13"/>
      <c r="AO1219" s="13"/>
      <c r="AP1219" s="13"/>
      <c r="AQ1219" s="13"/>
      <c r="AR1219" s="13"/>
      <c r="AS1219" s="13"/>
      <c r="AT1219" s="13"/>
      <c r="AU1219" s="13"/>
      <c r="AV1219" s="13"/>
      <c r="AW1219" s="13"/>
      <c r="AX1219" s="13"/>
      <c r="BK1219" s="71"/>
    </row>
    <row r="1220" spans="4:63" x14ac:dyDescent="0.25">
      <c r="D1220" s="71"/>
      <c r="E1220" s="71"/>
      <c r="F1220" s="71"/>
      <c r="H1220" s="71"/>
      <c r="L1220" s="72"/>
      <c r="M1220" s="72"/>
      <c r="AI1220" s="13"/>
      <c r="AJ1220" s="13"/>
      <c r="AK1220" s="13"/>
      <c r="AL1220" s="13"/>
      <c r="AM1220" s="13"/>
      <c r="AN1220" s="13"/>
      <c r="AO1220" s="13"/>
      <c r="AP1220" s="13"/>
      <c r="AQ1220" s="13"/>
      <c r="AR1220" s="13"/>
      <c r="AS1220" s="13"/>
      <c r="AT1220" s="13"/>
      <c r="AU1220" s="13"/>
      <c r="AV1220" s="13"/>
      <c r="AW1220" s="13"/>
      <c r="AX1220" s="13"/>
      <c r="BK1220" s="71"/>
    </row>
    <row r="1221" spans="4:63" x14ac:dyDescent="0.25">
      <c r="D1221" s="71"/>
      <c r="E1221" s="71"/>
      <c r="F1221" s="71"/>
      <c r="H1221" s="71"/>
      <c r="L1221" s="72"/>
      <c r="M1221" s="72"/>
      <c r="AI1221" s="13"/>
      <c r="AJ1221" s="13"/>
      <c r="AK1221" s="13"/>
      <c r="AL1221" s="13"/>
      <c r="AM1221" s="13"/>
      <c r="AN1221" s="13"/>
      <c r="AO1221" s="13"/>
      <c r="AP1221" s="13"/>
      <c r="AQ1221" s="13"/>
      <c r="AR1221" s="13"/>
      <c r="AS1221" s="13"/>
      <c r="AT1221" s="13"/>
      <c r="AU1221" s="13"/>
      <c r="AV1221" s="13"/>
      <c r="AW1221" s="13"/>
      <c r="AX1221" s="13"/>
      <c r="BK1221" s="71"/>
    </row>
    <row r="1222" spans="4:63" x14ac:dyDescent="0.25">
      <c r="D1222" s="71"/>
      <c r="E1222" s="71"/>
      <c r="F1222" s="71"/>
      <c r="H1222" s="71"/>
      <c r="L1222" s="72"/>
      <c r="M1222" s="72"/>
      <c r="AI1222" s="13"/>
      <c r="AJ1222" s="13"/>
      <c r="AK1222" s="13"/>
      <c r="AL1222" s="13"/>
      <c r="AM1222" s="13"/>
      <c r="AN1222" s="13"/>
      <c r="AO1222" s="13"/>
      <c r="AP1222" s="13"/>
      <c r="AQ1222" s="13"/>
      <c r="AR1222" s="13"/>
      <c r="AS1222" s="13"/>
      <c r="AT1222" s="13"/>
      <c r="AU1222" s="13"/>
      <c r="AV1222" s="13"/>
      <c r="AW1222" s="13"/>
      <c r="AX1222" s="13"/>
      <c r="BK1222" s="71"/>
    </row>
    <row r="1223" spans="4:63" x14ac:dyDescent="0.25">
      <c r="D1223" s="71"/>
      <c r="E1223" s="71"/>
      <c r="F1223" s="71"/>
      <c r="H1223" s="71"/>
      <c r="L1223" s="72"/>
      <c r="M1223" s="72"/>
      <c r="AI1223" s="13"/>
      <c r="AJ1223" s="13"/>
      <c r="AK1223" s="13"/>
      <c r="AL1223" s="13"/>
      <c r="AM1223" s="13"/>
      <c r="AN1223" s="13"/>
      <c r="AO1223" s="13"/>
      <c r="AP1223" s="13"/>
      <c r="AQ1223" s="13"/>
      <c r="AR1223" s="13"/>
      <c r="AS1223" s="13"/>
      <c r="AT1223" s="13"/>
      <c r="AU1223" s="13"/>
      <c r="AV1223" s="13"/>
      <c r="AW1223" s="13"/>
      <c r="AX1223" s="13"/>
      <c r="BK1223" s="71"/>
    </row>
    <row r="1224" spans="4:63" x14ac:dyDescent="0.25">
      <c r="D1224" s="71"/>
      <c r="E1224" s="71"/>
      <c r="F1224" s="71"/>
      <c r="H1224" s="71"/>
      <c r="L1224" s="72"/>
      <c r="M1224" s="72"/>
      <c r="AI1224" s="13"/>
      <c r="AJ1224" s="13"/>
      <c r="AK1224" s="13"/>
      <c r="AL1224" s="13"/>
      <c r="AM1224" s="13"/>
      <c r="AN1224" s="13"/>
      <c r="AO1224" s="13"/>
      <c r="AP1224" s="13"/>
      <c r="AQ1224" s="13"/>
      <c r="AR1224" s="13"/>
      <c r="AS1224" s="13"/>
      <c r="AT1224" s="13"/>
      <c r="AU1224" s="13"/>
      <c r="AV1224" s="13"/>
      <c r="AW1224" s="13"/>
      <c r="AX1224" s="13"/>
      <c r="BK1224" s="71"/>
    </row>
    <row r="1225" spans="4:63" x14ac:dyDescent="0.25">
      <c r="D1225" s="71"/>
      <c r="E1225" s="71"/>
      <c r="F1225" s="71"/>
      <c r="H1225" s="71"/>
      <c r="L1225" s="72"/>
      <c r="M1225" s="72"/>
      <c r="AI1225" s="13"/>
      <c r="AJ1225" s="13"/>
      <c r="AK1225" s="13"/>
      <c r="AL1225" s="13"/>
      <c r="AM1225" s="13"/>
      <c r="AN1225" s="13"/>
      <c r="AO1225" s="13"/>
      <c r="AP1225" s="13"/>
      <c r="AQ1225" s="13"/>
      <c r="AR1225" s="13"/>
      <c r="AS1225" s="13"/>
      <c r="AT1225" s="13"/>
      <c r="AU1225" s="13"/>
      <c r="AV1225" s="13"/>
      <c r="AW1225" s="13"/>
      <c r="AX1225" s="13"/>
      <c r="BK1225" s="71"/>
    </row>
    <row r="1226" spans="4:63" x14ac:dyDescent="0.25">
      <c r="D1226" s="71"/>
      <c r="E1226" s="71"/>
      <c r="F1226" s="71"/>
      <c r="H1226" s="71"/>
      <c r="L1226" s="72"/>
      <c r="M1226" s="72"/>
      <c r="AI1226" s="13"/>
      <c r="AJ1226" s="13"/>
      <c r="AK1226" s="13"/>
      <c r="AL1226" s="13"/>
      <c r="AM1226" s="13"/>
      <c r="AN1226" s="13"/>
      <c r="AO1226" s="13"/>
      <c r="AP1226" s="13"/>
      <c r="AQ1226" s="13"/>
      <c r="AR1226" s="13"/>
      <c r="AS1226" s="13"/>
      <c r="AT1226" s="13"/>
      <c r="AU1226" s="13"/>
      <c r="AV1226" s="13"/>
      <c r="AW1226" s="13"/>
      <c r="AX1226" s="13"/>
      <c r="BK1226" s="71"/>
    </row>
    <row r="1227" spans="4:63" x14ac:dyDescent="0.25">
      <c r="D1227" s="71"/>
      <c r="E1227" s="71"/>
      <c r="F1227" s="71"/>
      <c r="H1227" s="71"/>
      <c r="L1227" s="72"/>
      <c r="M1227" s="72"/>
      <c r="AI1227" s="13"/>
      <c r="AJ1227" s="13"/>
      <c r="AK1227" s="13"/>
      <c r="AL1227" s="13"/>
      <c r="AM1227" s="13"/>
      <c r="AN1227" s="13"/>
      <c r="AO1227" s="13"/>
      <c r="AP1227" s="13"/>
      <c r="AQ1227" s="13"/>
      <c r="AR1227" s="13"/>
      <c r="AS1227" s="13"/>
      <c r="AT1227" s="13"/>
      <c r="AU1227" s="13"/>
      <c r="AV1227" s="13"/>
      <c r="AW1227" s="13"/>
      <c r="AX1227" s="13"/>
      <c r="BK1227" s="71"/>
    </row>
    <row r="1228" spans="4:63" x14ac:dyDescent="0.25">
      <c r="D1228" s="71"/>
      <c r="E1228" s="71"/>
      <c r="F1228" s="71"/>
      <c r="H1228" s="71"/>
      <c r="L1228" s="72"/>
      <c r="M1228" s="72"/>
      <c r="AI1228" s="13"/>
      <c r="AJ1228" s="13"/>
      <c r="AK1228" s="13"/>
      <c r="AL1228" s="13"/>
      <c r="AM1228" s="13"/>
      <c r="AN1228" s="13"/>
      <c r="AO1228" s="13"/>
      <c r="AP1228" s="13"/>
      <c r="AQ1228" s="13"/>
      <c r="AR1228" s="13"/>
      <c r="AS1228" s="13"/>
      <c r="AT1228" s="13"/>
      <c r="AU1228" s="13"/>
      <c r="AV1228" s="13"/>
      <c r="AW1228" s="13"/>
      <c r="AX1228" s="13"/>
      <c r="BK1228" s="71"/>
    </row>
    <row r="1229" spans="4:63" x14ac:dyDescent="0.25">
      <c r="D1229" s="71"/>
      <c r="E1229" s="71"/>
      <c r="F1229" s="71"/>
      <c r="H1229" s="71"/>
      <c r="L1229" s="72"/>
      <c r="M1229" s="72"/>
      <c r="AI1229" s="13"/>
      <c r="AJ1229" s="13"/>
      <c r="AK1229" s="13"/>
      <c r="AL1229" s="13"/>
      <c r="AM1229" s="13"/>
      <c r="AN1229" s="13"/>
      <c r="AO1229" s="13"/>
      <c r="AP1229" s="13"/>
      <c r="AQ1229" s="13"/>
      <c r="AR1229" s="13"/>
      <c r="AS1229" s="13"/>
      <c r="AT1229" s="13"/>
      <c r="AU1229" s="13"/>
      <c r="AV1229" s="13"/>
      <c r="AW1229" s="13"/>
      <c r="AX1229" s="13"/>
      <c r="BK1229" s="71"/>
    </row>
    <row r="1230" spans="4:63" x14ac:dyDescent="0.25">
      <c r="D1230" s="71"/>
      <c r="E1230" s="71"/>
      <c r="F1230" s="71"/>
      <c r="H1230" s="71"/>
      <c r="L1230" s="72"/>
      <c r="M1230" s="72"/>
      <c r="AI1230" s="13"/>
      <c r="AJ1230" s="13"/>
      <c r="AK1230" s="13"/>
      <c r="AL1230" s="13"/>
      <c r="AM1230" s="13"/>
      <c r="AN1230" s="13"/>
      <c r="AO1230" s="13"/>
      <c r="AP1230" s="13"/>
      <c r="AQ1230" s="13"/>
      <c r="AR1230" s="13"/>
      <c r="AS1230" s="13"/>
      <c r="AT1230" s="13"/>
      <c r="AU1230" s="13"/>
      <c r="AV1230" s="13"/>
      <c r="AW1230" s="13"/>
      <c r="AX1230" s="13"/>
      <c r="BK1230" s="71"/>
    </row>
    <row r="1231" spans="4:63" x14ac:dyDescent="0.25">
      <c r="D1231" s="71"/>
      <c r="E1231" s="71"/>
      <c r="F1231" s="71"/>
      <c r="H1231" s="71"/>
      <c r="L1231" s="72"/>
      <c r="M1231" s="72"/>
      <c r="AI1231" s="13"/>
      <c r="AJ1231" s="13"/>
      <c r="AK1231" s="13"/>
      <c r="AL1231" s="13"/>
      <c r="AM1231" s="13"/>
      <c r="AN1231" s="13"/>
      <c r="AO1231" s="13"/>
      <c r="AP1231" s="13"/>
      <c r="AQ1231" s="13"/>
      <c r="AR1231" s="13"/>
      <c r="AS1231" s="13"/>
      <c r="AT1231" s="13"/>
      <c r="AU1231" s="13"/>
      <c r="AV1231" s="13"/>
      <c r="AW1231" s="13"/>
      <c r="AX1231" s="13"/>
      <c r="BK1231" s="71"/>
    </row>
    <row r="1232" spans="4:63" x14ac:dyDescent="0.25">
      <c r="D1232" s="71"/>
      <c r="E1232" s="71"/>
      <c r="F1232" s="71"/>
      <c r="H1232" s="71"/>
      <c r="L1232" s="72"/>
      <c r="M1232" s="72"/>
      <c r="AI1232" s="13"/>
      <c r="AJ1232" s="13"/>
      <c r="AK1232" s="13"/>
      <c r="AL1232" s="13"/>
      <c r="AM1232" s="13"/>
      <c r="AN1232" s="13"/>
      <c r="AO1232" s="13"/>
      <c r="AP1232" s="13"/>
      <c r="AQ1232" s="13"/>
      <c r="AR1232" s="13"/>
      <c r="AS1232" s="13"/>
      <c r="AT1232" s="13"/>
      <c r="AU1232" s="13"/>
      <c r="AV1232" s="13"/>
      <c r="AW1232" s="13"/>
      <c r="AX1232" s="13"/>
      <c r="BK1232" s="71"/>
    </row>
    <row r="1233" spans="4:63" x14ac:dyDescent="0.25">
      <c r="D1233" s="71"/>
      <c r="E1233" s="71"/>
      <c r="F1233" s="71"/>
      <c r="H1233" s="71"/>
      <c r="L1233" s="72"/>
      <c r="M1233" s="72"/>
      <c r="AI1233" s="13"/>
      <c r="AJ1233" s="13"/>
      <c r="AK1233" s="13"/>
      <c r="AL1233" s="13"/>
      <c r="AM1233" s="13"/>
      <c r="AN1233" s="13"/>
      <c r="AO1233" s="13"/>
      <c r="AP1233" s="13"/>
      <c r="AQ1233" s="13"/>
      <c r="AR1233" s="13"/>
      <c r="AS1233" s="13"/>
      <c r="AT1233" s="13"/>
      <c r="AU1233" s="13"/>
      <c r="AV1233" s="13"/>
      <c r="AW1233" s="13"/>
      <c r="AX1233" s="13"/>
      <c r="BK1233" s="71"/>
    </row>
    <row r="1234" spans="4:63" x14ac:dyDescent="0.25">
      <c r="D1234" s="71"/>
      <c r="E1234" s="71"/>
      <c r="F1234" s="71"/>
      <c r="H1234" s="71"/>
      <c r="L1234" s="72"/>
      <c r="M1234" s="72"/>
      <c r="AI1234" s="13"/>
      <c r="AJ1234" s="13"/>
      <c r="AK1234" s="13"/>
      <c r="AL1234" s="13"/>
      <c r="AM1234" s="13"/>
      <c r="AN1234" s="13"/>
      <c r="AO1234" s="13"/>
      <c r="AP1234" s="13"/>
      <c r="AQ1234" s="13"/>
      <c r="AR1234" s="13"/>
      <c r="AS1234" s="13"/>
      <c r="AT1234" s="13"/>
      <c r="AU1234" s="13"/>
      <c r="AV1234" s="13"/>
      <c r="AW1234" s="13"/>
      <c r="AX1234" s="13"/>
      <c r="BK1234" s="71"/>
    </row>
    <row r="1235" spans="4:63" x14ac:dyDescent="0.25">
      <c r="D1235" s="71"/>
      <c r="E1235" s="71"/>
      <c r="F1235" s="71"/>
      <c r="H1235" s="71"/>
      <c r="L1235" s="72"/>
      <c r="M1235" s="72"/>
      <c r="AI1235" s="13"/>
      <c r="AJ1235" s="13"/>
      <c r="AK1235" s="13"/>
      <c r="AL1235" s="13"/>
      <c r="AM1235" s="13"/>
      <c r="AN1235" s="13"/>
      <c r="AO1235" s="13"/>
      <c r="AP1235" s="13"/>
      <c r="AQ1235" s="13"/>
      <c r="AR1235" s="13"/>
      <c r="AS1235" s="13"/>
      <c r="AT1235" s="13"/>
      <c r="AU1235" s="13"/>
      <c r="AV1235" s="13"/>
      <c r="AW1235" s="13"/>
      <c r="AX1235" s="13"/>
      <c r="BK1235" s="71"/>
    </row>
    <row r="1236" spans="4:63" x14ac:dyDescent="0.25">
      <c r="D1236" s="71"/>
      <c r="E1236" s="71"/>
      <c r="F1236" s="71"/>
      <c r="H1236" s="71"/>
      <c r="L1236" s="72"/>
      <c r="M1236" s="72"/>
      <c r="AI1236" s="13"/>
      <c r="AJ1236" s="13"/>
      <c r="AK1236" s="13"/>
      <c r="AL1236" s="13"/>
      <c r="AM1236" s="13"/>
      <c r="AN1236" s="13"/>
      <c r="AO1236" s="13"/>
      <c r="AP1236" s="13"/>
      <c r="AQ1236" s="13"/>
      <c r="AR1236" s="13"/>
      <c r="AS1236" s="13"/>
      <c r="AT1236" s="13"/>
      <c r="AU1236" s="13"/>
      <c r="AV1236" s="13"/>
      <c r="AW1236" s="13"/>
      <c r="AX1236" s="13"/>
      <c r="BK1236" s="71"/>
    </row>
    <row r="1237" spans="4:63" x14ac:dyDescent="0.25">
      <c r="D1237" s="71"/>
      <c r="E1237" s="71"/>
      <c r="F1237" s="71"/>
      <c r="H1237" s="71"/>
      <c r="L1237" s="72"/>
      <c r="M1237" s="72"/>
      <c r="AI1237" s="13"/>
      <c r="AJ1237" s="13"/>
      <c r="AK1237" s="13"/>
      <c r="AL1237" s="13"/>
      <c r="AM1237" s="13"/>
      <c r="AN1237" s="13"/>
      <c r="AO1237" s="13"/>
      <c r="AP1237" s="13"/>
      <c r="AQ1237" s="13"/>
      <c r="AR1237" s="13"/>
      <c r="AS1237" s="13"/>
      <c r="AT1237" s="13"/>
      <c r="AU1237" s="13"/>
      <c r="AV1237" s="13"/>
      <c r="AW1237" s="13"/>
      <c r="AX1237" s="13"/>
      <c r="BK1237" s="71"/>
    </row>
    <row r="1238" spans="4:63" x14ac:dyDescent="0.25">
      <c r="D1238" s="71"/>
      <c r="E1238" s="71"/>
      <c r="F1238" s="71"/>
      <c r="H1238" s="71"/>
      <c r="L1238" s="72"/>
      <c r="M1238" s="72"/>
      <c r="AI1238" s="13"/>
      <c r="AJ1238" s="13"/>
      <c r="AK1238" s="13"/>
      <c r="AL1238" s="13"/>
      <c r="AM1238" s="13"/>
      <c r="AN1238" s="13"/>
      <c r="AO1238" s="13"/>
      <c r="AP1238" s="13"/>
      <c r="AQ1238" s="13"/>
      <c r="AR1238" s="13"/>
      <c r="AS1238" s="13"/>
      <c r="AT1238" s="13"/>
      <c r="AU1238" s="13"/>
      <c r="AV1238" s="13"/>
      <c r="AW1238" s="13"/>
      <c r="AX1238" s="13"/>
      <c r="BK1238" s="71"/>
    </row>
    <row r="1239" spans="4:63" x14ac:dyDescent="0.25">
      <c r="D1239" s="71"/>
      <c r="E1239" s="71"/>
      <c r="F1239" s="71"/>
      <c r="H1239" s="71"/>
      <c r="L1239" s="72"/>
      <c r="M1239" s="72"/>
      <c r="AI1239" s="13"/>
      <c r="AJ1239" s="13"/>
      <c r="AK1239" s="13"/>
      <c r="AL1239" s="13"/>
      <c r="AM1239" s="13"/>
      <c r="AN1239" s="13"/>
      <c r="AO1239" s="13"/>
      <c r="AP1239" s="13"/>
      <c r="AQ1239" s="13"/>
      <c r="AR1239" s="13"/>
      <c r="AS1239" s="13"/>
      <c r="AT1239" s="13"/>
      <c r="AU1239" s="13"/>
      <c r="AV1239" s="13"/>
      <c r="AW1239" s="13"/>
      <c r="AX1239" s="13"/>
      <c r="BK1239" s="71"/>
    </row>
    <row r="1240" spans="4:63" x14ac:dyDescent="0.25">
      <c r="D1240" s="71"/>
      <c r="E1240" s="71"/>
      <c r="F1240" s="71"/>
      <c r="H1240" s="71"/>
      <c r="L1240" s="72"/>
      <c r="M1240" s="72"/>
      <c r="AI1240" s="13"/>
      <c r="AJ1240" s="13"/>
      <c r="AK1240" s="13"/>
      <c r="AL1240" s="13"/>
      <c r="AM1240" s="13"/>
      <c r="AN1240" s="13"/>
      <c r="AO1240" s="13"/>
      <c r="AP1240" s="13"/>
      <c r="AQ1240" s="13"/>
      <c r="AR1240" s="13"/>
      <c r="AS1240" s="13"/>
      <c r="AT1240" s="13"/>
      <c r="AU1240" s="13"/>
      <c r="AV1240" s="13"/>
      <c r="AW1240" s="13"/>
      <c r="AX1240" s="13"/>
      <c r="BK1240" s="71"/>
    </row>
    <row r="1241" spans="4:63" x14ac:dyDescent="0.25">
      <c r="D1241" s="71"/>
      <c r="E1241" s="71"/>
      <c r="F1241" s="71"/>
      <c r="H1241" s="71"/>
      <c r="L1241" s="72"/>
      <c r="M1241" s="72"/>
      <c r="AI1241" s="13"/>
      <c r="AJ1241" s="13"/>
      <c r="AK1241" s="13"/>
      <c r="AL1241" s="13"/>
      <c r="AM1241" s="13"/>
      <c r="AN1241" s="13"/>
      <c r="AO1241" s="13"/>
      <c r="AP1241" s="13"/>
      <c r="AQ1241" s="13"/>
      <c r="AR1241" s="13"/>
      <c r="AS1241" s="13"/>
      <c r="AT1241" s="13"/>
      <c r="AU1241" s="13"/>
      <c r="AV1241" s="13"/>
      <c r="AW1241" s="13"/>
      <c r="AX1241" s="13"/>
      <c r="BK1241" s="71"/>
    </row>
    <row r="1242" spans="4:63" x14ac:dyDescent="0.25">
      <c r="D1242" s="71"/>
      <c r="E1242" s="71"/>
      <c r="F1242" s="71"/>
      <c r="H1242" s="71"/>
      <c r="L1242" s="72"/>
      <c r="M1242" s="72"/>
      <c r="AI1242" s="13"/>
      <c r="AJ1242" s="13"/>
      <c r="AK1242" s="13"/>
      <c r="AL1242" s="13"/>
      <c r="AM1242" s="13"/>
      <c r="AN1242" s="13"/>
      <c r="AO1242" s="13"/>
      <c r="AP1242" s="13"/>
      <c r="AQ1242" s="13"/>
      <c r="AR1242" s="13"/>
      <c r="AS1242" s="13"/>
      <c r="AT1242" s="13"/>
      <c r="AU1242" s="13"/>
      <c r="AV1242" s="13"/>
      <c r="AW1242" s="13"/>
      <c r="AX1242" s="13"/>
      <c r="BK1242" s="71"/>
    </row>
    <row r="1243" spans="4:63" x14ac:dyDescent="0.25">
      <c r="D1243" s="71"/>
      <c r="E1243" s="71"/>
      <c r="F1243" s="71"/>
      <c r="H1243" s="71"/>
      <c r="L1243" s="72"/>
      <c r="M1243" s="72"/>
      <c r="AI1243" s="13"/>
      <c r="AJ1243" s="13"/>
      <c r="AK1243" s="13"/>
      <c r="AL1243" s="13"/>
      <c r="AM1243" s="13"/>
      <c r="AN1243" s="13"/>
      <c r="AO1243" s="13"/>
      <c r="AP1243" s="13"/>
      <c r="AQ1243" s="13"/>
      <c r="AR1243" s="13"/>
      <c r="AS1243" s="13"/>
      <c r="AT1243" s="13"/>
      <c r="AU1243" s="13"/>
      <c r="AV1243" s="13"/>
      <c r="AW1243" s="13"/>
      <c r="AX1243" s="13"/>
      <c r="BK1243" s="71"/>
    </row>
    <row r="1244" spans="4:63" x14ac:dyDescent="0.25">
      <c r="D1244" s="71"/>
      <c r="E1244" s="71"/>
      <c r="F1244" s="71"/>
      <c r="H1244" s="71"/>
      <c r="L1244" s="72"/>
      <c r="M1244" s="72"/>
      <c r="AI1244" s="13"/>
      <c r="AJ1244" s="13"/>
      <c r="AK1244" s="13"/>
      <c r="AL1244" s="13"/>
      <c r="AM1244" s="13"/>
      <c r="AN1244" s="13"/>
      <c r="AO1244" s="13"/>
      <c r="AP1244" s="13"/>
      <c r="AQ1244" s="13"/>
      <c r="AR1244" s="13"/>
      <c r="AS1244" s="13"/>
      <c r="AT1244" s="13"/>
      <c r="AU1244" s="13"/>
      <c r="AV1244" s="13"/>
      <c r="AW1244" s="13"/>
      <c r="AX1244" s="13"/>
      <c r="BK1244" s="71"/>
    </row>
    <row r="1245" spans="4:63" x14ac:dyDescent="0.25">
      <c r="D1245" s="71"/>
      <c r="E1245" s="71"/>
      <c r="F1245" s="71"/>
      <c r="H1245" s="71"/>
      <c r="L1245" s="72"/>
      <c r="M1245" s="72"/>
      <c r="AI1245" s="13"/>
      <c r="AJ1245" s="13"/>
      <c r="AK1245" s="13"/>
      <c r="AL1245" s="13"/>
      <c r="AM1245" s="13"/>
      <c r="AN1245" s="13"/>
      <c r="AO1245" s="13"/>
      <c r="AP1245" s="13"/>
      <c r="AQ1245" s="13"/>
      <c r="AR1245" s="13"/>
      <c r="AS1245" s="13"/>
      <c r="AT1245" s="13"/>
      <c r="AU1245" s="13"/>
      <c r="AV1245" s="13"/>
      <c r="AW1245" s="13"/>
      <c r="AX1245" s="13"/>
      <c r="BK1245" s="71"/>
    </row>
    <row r="1246" spans="4:63" x14ac:dyDescent="0.25">
      <c r="D1246" s="71"/>
      <c r="E1246" s="71"/>
      <c r="F1246" s="71"/>
      <c r="H1246" s="71"/>
      <c r="L1246" s="72"/>
      <c r="M1246" s="72"/>
      <c r="AI1246" s="13"/>
      <c r="AJ1246" s="13"/>
      <c r="AK1246" s="13"/>
      <c r="AL1246" s="13"/>
      <c r="AM1246" s="13"/>
      <c r="AN1246" s="13"/>
      <c r="AO1246" s="13"/>
      <c r="AP1246" s="13"/>
      <c r="AQ1246" s="13"/>
      <c r="AR1246" s="13"/>
      <c r="AS1246" s="13"/>
      <c r="AT1246" s="13"/>
      <c r="AU1246" s="13"/>
      <c r="AV1246" s="13"/>
      <c r="AW1246" s="13"/>
      <c r="AX1246" s="13"/>
      <c r="BK1246" s="71"/>
    </row>
    <row r="1247" spans="4:63" x14ac:dyDescent="0.25">
      <c r="D1247" s="71"/>
      <c r="E1247" s="71"/>
      <c r="F1247" s="71"/>
      <c r="H1247" s="71"/>
      <c r="L1247" s="72"/>
      <c r="M1247" s="72"/>
      <c r="AI1247" s="13"/>
      <c r="AJ1247" s="13"/>
      <c r="AK1247" s="13"/>
      <c r="AL1247" s="13"/>
      <c r="AM1247" s="13"/>
      <c r="AN1247" s="13"/>
      <c r="AO1247" s="13"/>
      <c r="AP1247" s="13"/>
      <c r="AQ1247" s="13"/>
      <c r="AR1247" s="13"/>
      <c r="AS1247" s="13"/>
      <c r="AT1247" s="13"/>
      <c r="AU1247" s="13"/>
      <c r="AV1247" s="13"/>
      <c r="AW1247" s="13"/>
      <c r="AX1247" s="13"/>
      <c r="BK1247" s="71"/>
    </row>
    <row r="1248" spans="4:63" x14ac:dyDescent="0.25">
      <c r="D1248" s="71"/>
      <c r="E1248" s="71"/>
      <c r="F1248" s="71"/>
      <c r="H1248" s="71"/>
      <c r="L1248" s="72"/>
      <c r="M1248" s="72"/>
      <c r="AI1248" s="13"/>
      <c r="AJ1248" s="13"/>
      <c r="AK1248" s="13"/>
      <c r="AL1248" s="13"/>
      <c r="AM1248" s="13"/>
      <c r="AN1248" s="13"/>
      <c r="AO1248" s="13"/>
      <c r="AP1248" s="13"/>
      <c r="AQ1248" s="13"/>
      <c r="AR1248" s="13"/>
      <c r="AS1248" s="13"/>
      <c r="AT1248" s="13"/>
      <c r="AU1248" s="13"/>
      <c r="AV1248" s="13"/>
      <c r="AW1248" s="13"/>
      <c r="AX1248" s="13"/>
      <c r="BK1248" s="71"/>
    </row>
    <row r="1249" spans="4:63" x14ac:dyDescent="0.25">
      <c r="D1249" s="71"/>
      <c r="E1249" s="71"/>
      <c r="F1249" s="71"/>
      <c r="H1249" s="71"/>
      <c r="L1249" s="72"/>
      <c r="M1249" s="72"/>
      <c r="AI1249" s="13"/>
      <c r="AJ1249" s="13"/>
      <c r="AK1249" s="13"/>
      <c r="AL1249" s="13"/>
      <c r="AM1249" s="13"/>
      <c r="AN1249" s="13"/>
      <c r="AO1249" s="13"/>
      <c r="AP1249" s="13"/>
      <c r="AQ1249" s="13"/>
      <c r="AR1249" s="13"/>
      <c r="AS1249" s="13"/>
      <c r="AT1249" s="13"/>
      <c r="AU1249" s="13"/>
      <c r="AV1249" s="13"/>
      <c r="AW1249" s="13"/>
      <c r="AX1249" s="13"/>
      <c r="BK1249" s="71"/>
    </row>
    <row r="1250" spans="4:63" x14ac:dyDescent="0.25">
      <c r="D1250" s="71"/>
      <c r="E1250" s="71"/>
      <c r="F1250" s="71"/>
      <c r="H1250" s="71"/>
      <c r="L1250" s="72"/>
      <c r="M1250" s="72"/>
      <c r="AI1250" s="13"/>
      <c r="AJ1250" s="13"/>
      <c r="AK1250" s="13"/>
      <c r="AL1250" s="13"/>
      <c r="AM1250" s="13"/>
      <c r="AN1250" s="13"/>
      <c r="AO1250" s="13"/>
      <c r="AP1250" s="13"/>
      <c r="AQ1250" s="13"/>
      <c r="AR1250" s="13"/>
      <c r="AS1250" s="13"/>
      <c r="AT1250" s="13"/>
      <c r="AU1250" s="13"/>
      <c r="AV1250" s="13"/>
      <c r="AW1250" s="13"/>
      <c r="AX1250" s="13"/>
      <c r="BK1250" s="71"/>
    </row>
    <row r="1251" spans="4:63" x14ac:dyDescent="0.25">
      <c r="D1251" s="71"/>
      <c r="E1251" s="71"/>
      <c r="F1251" s="71"/>
      <c r="H1251" s="71"/>
      <c r="L1251" s="72"/>
      <c r="M1251" s="72"/>
      <c r="AI1251" s="13"/>
      <c r="AJ1251" s="13"/>
      <c r="AK1251" s="13"/>
      <c r="AL1251" s="13"/>
      <c r="AM1251" s="13"/>
      <c r="AN1251" s="13"/>
      <c r="AO1251" s="13"/>
      <c r="AP1251" s="13"/>
      <c r="AQ1251" s="13"/>
      <c r="AR1251" s="13"/>
      <c r="AS1251" s="13"/>
      <c r="AT1251" s="13"/>
      <c r="AU1251" s="13"/>
      <c r="AV1251" s="13"/>
      <c r="AW1251" s="13"/>
      <c r="AX1251" s="13"/>
      <c r="BK1251" s="71"/>
    </row>
    <row r="1252" spans="4:63" x14ac:dyDescent="0.25">
      <c r="D1252" s="71"/>
      <c r="E1252" s="71"/>
      <c r="F1252" s="71"/>
      <c r="H1252" s="71"/>
      <c r="L1252" s="72"/>
      <c r="M1252" s="72"/>
      <c r="AI1252" s="13"/>
      <c r="AJ1252" s="13"/>
      <c r="AK1252" s="13"/>
      <c r="AL1252" s="13"/>
      <c r="AM1252" s="13"/>
      <c r="AN1252" s="13"/>
      <c r="AO1252" s="13"/>
      <c r="AP1252" s="13"/>
      <c r="AQ1252" s="13"/>
      <c r="AR1252" s="13"/>
      <c r="AS1252" s="13"/>
      <c r="AT1252" s="13"/>
      <c r="AU1252" s="13"/>
      <c r="AV1252" s="13"/>
      <c r="AW1252" s="13"/>
      <c r="AX1252" s="13"/>
      <c r="BK1252" s="71"/>
    </row>
    <row r="1253" spans="4:63" x14ac:dyDescent="0.25">
      <c r="D1253" s="71"/>
      <c r="E1253" s="71"/>
      <c r="F1253" s="71"/>
      <c r="H1253" s="71"/>
      <c r="L1253" s="72"/>
      <c r="M1253" s="72"/>
      <c r="AI1253" s="13"/>
      <c r="AJ1253" s="13"/>
      <c r="AK1253" s="13"/>
      <c r="AL1253" s="13"/>
      <c r="AM1253" s="13"/>
      <c r="AN1253" s="13"/>
      <c r="AO1253" s="13"/>
      <c r="AP1253" s="13"/>
      <c r="AQ1253" s="13"/>
      <c r="AR1253" s="13"/>
      <c r="AS1253" s="13"/>
      <c r="AT1253" s="13"/>
      <c r="AU1253" s="13"/>
      <c r="AV1253" s="13"/>
      <c r="AW1253" s="13"/>
      <c r="AX1253" s="13"/>
      <c r="BK1253" s="71"/>
    </row>
    <row r="1254" spans="4:63" x14ac:dyDescent="0.25">
      <c r="D1254" s="71"/>
      <c r="E1254" s="71"/>
      <c r="F1254" s="71"/>
      <c r="H1254" s="71"/>
      <c r="L1254" s="72"/>
      <c r="M1254" s="72"/>
      <c r="AI1254" s="13"/>
      <c r="AJ1254" s="13"/>
      <c r="AK1254" s="13"/>
      <c r="AL1254" s="13"/>
      <c r="AM1254" s="13"/>
      <c r="AN1254" s="13"/>
      <c r="AO1254" s="13"/>
      <c r="AP1254" s="13"/>
      <c r="AQ1254" s="13"/>
      <c r="AR1254" s="13"/>
      <c r="AS1254" s="13"/>
      <c r="AT1254" s="13"/>
      <c r="AU1254" s="13"/>
      <c r="AV1254" s="13"/>
      <c r="AW1254" s="13"/>
      <c r="AX1254" s="13"/>
      <c r="BK1254" s="71"/>
    </row>
    <row r="1255" spans="4:63" x14ac:dyDescent="0.25">
      <c r="D1255" s="71"/>
      <c r="E1255" s="71"/>
      <c r="F1255" s="71"/>
      <c r="H1255" s="71"/>
      <c r="L1255" s="72"/>
      <c r="M1255" s="72"/>
      <c r="AI1255" s="13"/>
      <c r="AJ1255" s="13"/>
      <c r="AK1255" s="13"/>
      <c r="AL1255" s="13"/>
      <c r="AM1255" s="13"/>
      <c r="AN1255" s="13"/>
      <c r="AO1255" s="13"/>
      <c r="AP1255" s="13"/>
      <c r="AQ1255" s="13"/>
      <c r="AR1255" s="13"/>
      <c r="AS1255" s="13"/>
      <c r="AT1255" s="13"/>
      <c r="AU1255" s="13"/>
      <c r="AV1255" s="13"/>
      <c r="AW1255" s="13"/>
      <c r="AX1255" s="13"/>
      <c r="BK1255" s="71"/>
    </row>
    <row r="1256" spans="4:63" x14ac:dyDescent="0.25">
      <c r="D1256" s="71"/>
      <c r="E1256" s="71"/>
      <c r="F1256" s="71"/>
      <c r="H1256" s="71"/>
      <c r="L1256" s="72"/>
      <c r="M1256" s="72"/>
      <c r="AI1256" s="13"/>
      <c r="AJ1256" s="13"/>
      <c r="AK1256" s="13"/>
      <c r="AL1256" s="13"/>
      <c r="AM1256" s="13"/>
      <c r="AN1256" s="13"/>
      <c r="AO1256" s="13"/>
      <c r="AP1256" s="13"/>
      <c r="AQ1256" s="13"/>
      <c r="AR1256" s="13"/>
      <c r="AS1256" s="13"/>
      <c r="AT1256" s="13"/>
      <c r="AU1256" s="13"/>
      <c r="AV1256" s="13"/>
      <c r="AW1256" s="13"/>
      <c r="AX1256" s="13"/>
      <c r="BK1256" s="71"/>
    </row>
    <row r="1257" spans="4:63" x14ac:dyDescent="0.25">
      <c r="D1257" s="71"/>
      <c r="E1257" s="71"/>
      <c r="F1257" s="71"/>
      <c r="H1257" s="71"/>
      <c r="L1257" s="72"/>
      <c r="M1257" s="72"/>
      <c r="AI1257" s="13"/>
      <c r="AJ1257" s="13"/>
      <c r="AK1257" s="13"/>
      <c r="AL1257" s="13"/>
      <c r="AM1257" s="13"/>
      <c r="AN1257" s="13"/>
      <c r="AO1257" s="13"/>
      <c r="AP1257" s="13"/>
      <c r="AQ1257" s="13"/>
      <c r="AR1257" s="13"/>
      <c r="AS1257" s="13"/>
      <c r="AT1257" s="13"/>
      <c r="AU1257" s="13"/>
      <c r="AV1257" s="13"/>
      <c r="AW1257" s="13"/>
      <c r="AX1257" s="13"/>
      <c r="BK1257" s="71"/>
    </row>
    <row r="1258" spans="4:63" x14ac:dyDescent="0.25">
      <c r="D1258" s="71"/>
      <c r="E1258" s="71"/>
      <c r="F1258" s="71"/>
      <c r="H1258" s="71"/>
      <c r="L1258" s="72"/>
      <c r="M1258" s="72"/>
      <c r="AI1258" s="13"/>
      <c r="AJ1258" s="13"/>
      <c r="AK1258" s="13"/>
      <c r="AL1258" s="13"/>
      <c r="AM1258" s="13"/>
      <c r="AN1258" s="13"/>
      <c r="AO1258" s="13"/>
      <c r="AP1258" s="13"/>
      <c r="AQ1258" s="13"/>
      <c r="AR1258" s="13"/>
      <c r="AS1258" s="13"/>
      <c r="AT1258" s="13"/>
      <c r="AU1258" s="13"/>
      <c r="AV1258" s="13"/>
      <c r="AW1258" s="13"/>
      <c r="AX1258" s="13"/>
      <c r="BK1258" s="71"/>
    </row>
    <row r="1259" spans="4:63" x14ac:dyDescent="0.25">
      <c r="D1259" s="71"/>
      <c r="E1259" s="71"/>
      <c r="F1259" s="71"/>
      <c r="H1259" s="71"/>
      <c r="L1259" s="72"/>
      <c r="M1259" s="72"/>
      <c r="AI1259" s="13"/>
      <c r="AJ1259" s="13"/>
      <c r="AK1259" s="13"/>
      <c r="AL1259" s="13"/>
      <c r="AM1259" s="13"/>
      <c r="AN1259" s="13"/>
      <c r="AO1259" s="13"/>
      <c r="AP1259" s="13"/>
      <c r="AQ1259" s="13"/>
      <c r="AR1259" s="13"/>
      <c r="AS1259" s="13"/>
      <c r="AT1259" s="13"/>
      <c r="AU1259" s="13"/>
      <c r="AV1259" s="13"/>
      <c r="AW1259" s="13"/>
      <c r="AX1259" s="13"/>
      <c r="BK1259" s="71"/>
    </row>
    <row r="1260" spans="4:63" x14ac:dyDescent="0.25">
      <c r="D1260" s="71"/>
      <c r="E1260" s="71"/>
      <c r="F1260" s="71"/>
      <c r="H1260" s="71"/>
      <c r="L1260" s="72"/>
      <c r="M1260" s="72"/>
      <c r="AI1260" s="13"/>
      <c r="AJ1260" s="13"/>
      <c r="AK1260" s="13"/>
      <c r="AL1260" s="13"/>
      <c r="AM1260" s="13"/>
      <c r="AN1260" s="13"/>
      <c r="AO1260" s="13"/>
      <c r="AP1260" s="13"/>
      <c r="AQ1260" s="13"/>
      <c r="AR1260" s="13"/>
      <c r="AS1260" s="13"/>
      <c r="AT1260" s="13"/>
      <c r="AU1260" s="13"/>
      <c r="AV1260" s="13"/>
      <c r="AW1260" s="13"/>
      <c r="AX1260" s="13"/>
      <c r="BK1260" s="71"/>
    </row>
    <row r="1261" spans="4:63" x14ac:dyDescent="0.25">
      <c r="D1261" s="71"/>
      <c r="E1261" s="71"/>
      <c r="F1261" s="71"/>
      <c r="H1261" s="71"/>
      <c r="L1261" s="72"/>
      <c r="M1261" s="72"/>
      <c r="AI1261" s="13"/>
      <c r="AJ1261" s="13"/>
      <c r="AK1261" s="13"/>
      <c r="AL1261" s="13"/>
      <c r="AM1261" s="13"/>
      <c r="AN1261" s="13"/>
      <c r="AO1261" s="13"/>
      <c r="AP1261" s="13"/>
      <c r="AQ1261" s="13"/>
      <c r="AR1261" s="13"/>
      <c r="AS1261" s="13"/>
      <c r="AT1261" s="13"/>
      <c r="AU1261" s="13"/>
      <c r="AV1261" s="13"/>
      <c r="AW1261" s="13"/>
      <c r="AX1261" s="13"/>
      <c r="BK1261" s="71"/>
    </row>
    <row r="1262" spans="4:63" x14ac:dyDescent="0.25">
      <c r="D1262" s="71"/>
      <c r="E1262" s="71"/>
      <c r="F1262" s="71"/>
      <c r="H1262" s="71"/>
      <c r="L1262" s="72"/>
      <c r="M1262" s="72"/>
      <c r="AI1262" s="13"/>
      <c r="AJ1262" s="13"/>
      <c r="AK1262" s="13"/>
      <c r="AL1262" s="13"/>
      <c r="AM1262" s="13"/>
      <c r="AN1262" s="13"/>
      <c r="AO1262" s="13"/>
      <c r="AP1262" s="13"/>
      <c r="AQ1262" s="13"/>
      <c r="AR1262" s="13"/>
      <c r="AS1262" s="13"/>
      <c r="AT1262" s="13"/>
      <c r="AU1262" s="13"/>
      <c r="AV1262" s="13"/>
      <c r="AW1262" s="13"/>
      <c r="AX1262" s="13"/>
      <c r="BK1262" s="71"/>
    </row>
    <row r="1263" spans="4:63" x14ac:dyDescent="0.25">
      <c r="D1263" s="71"/>
      <c r="E1263" s="71"/>
      <c r="F1263" s="71"/>
      <c r="H1263" s="71"/>
      <c r="L1263" s="72"/>
      <c r="M1263" s="72"/>
      <c r="AI1263" s="13"/>
      <c r="AJ1263" s="13"/>
      <c r="AK1263" s="13"/>
      <c r="AL1263" s="13"/>
      <c r="AM1263" s="13"/>
      <c r="AN1263" s="13"/>
      <c r="AO1263" s="13"/>
      <c r="AP1263" s="13"/>
      <c r="AQ1263" s="13"/>
      <c r="AR1263" s="13"/>
      <c r="AS1263" s="13"/>
      <c r="AT1263" s="13"/>
      <c r="AU1263" s="13"/>
      <c r="AV1263" s="13"/>
      <c r="AW1263" s="13"/>
      <c r="AX1263" s="13"/>
      <c r="BK1263" s="71"/>
    </row>
    <row r="1264" spans="4:63" x14ac:dyDescent="0.25">
      <c r="D1264" s="71"/>
      <c r="E1264" s="71"/>
      <c r="F1264" s="71"/>
      <c r="H1264" s="71"/>
      <c r="L1264" s="72"/>
      <c r="M1264" s="72"/>
      <c r="AI1264" s="13"/>
      <c r="AJ1264" s="13"/>
      <c r="AK1264" s="13"/>
      <c r="AL1264" s="13"/>
      <c r="AM1264" s="13"/>
      <c r="AN1264" s="13"/>
      <c r="AO1264" s="13"/>
      <c r="AP1264" s="13"/>
      <c r="AQ1264" s="13"/>
      <c r="AR1264" s="13"/>
      <c r="AS1264" s="13"/>
      <c r="AT1264" s="13"/>
      <c r="AU1264" s="13"/>
      <c r="AV1264" s="13"/>
      <c r="AW1264" s="13"/>
      <c r="AX1264" s="13"/>
      <c r="BK1264" s="71"/>
    </row>
    <row r="1265" spans="4:63" x14ac:dyDescent="0.25">
      <c r="D1265" s="71"/>
      <c r="E1265" s="71"/>
      <c r="F1265" s="71"/>
      <c r="H1265" s="71"/>
      <c r="L1265" s="72"/>
      <c r="M1265" s="72"/>
      <c r="AI1265" s="13"/>
      <c r="AJ1265" s="13"/>
      <c r="AK1265" s="13"/>
      <c r="AL1265" s="13"/>
      <c r="AM1265" s="13"/>
      <c r="AN1265" s="13"/>
      <c r="AO1265" s="13"/>
      <c r="AP1265" s="13"/>
      <c r="AQ1265" s="13"/>
      <c r="AR1265" s="13"/>
      <c r="AS1265" s="13"/>
      <c r="AT1265" s="13"/>
      <c r="AU1265" s="13"/>
      <c r="AV1265" s="13"/>
      <c r="AW1265" s="13"/>
      <c r="AX1265" s="13"/>
      <c r="BK1265" s="71"/>
    </row>
    <row r="1266" spans="4:63" x14ac:dyDescent="0.25">
      <c r="D1266" s="71"/>
      <c r="E1266" s="71"/>
      <c r="F1266" s="71"/>
      <c r="H1266" s="71"/>
      <c r="L1266" s="72"/>
      <c r="M1266" s="72"/>
      <c r="AI1266" s="13"/>
      <c r="AJ1266" s="13"/>
      <c r="AK1266" s="13"/>
      <c r="AL1266" s="13"/>
      <c r="AM1266" s="13"/>
      <c r="AN1266" s="13"/>
      <c r="AO1266" s="13"/>
      <c r="AP1266" s="13"/>
      <c r="AQ1266" s="13"/>
      <c r="AR1266" s="13"/>
      <c r="AS1266" s="13"/>
      <c r="AT1266" s="13"/>
      <c r="AU1266" s="13"/>
      <c r="AV1266" s="13"/>
      <c r="AW1266" s="13"/>
      <c r="AX1266" s="13"/>
      <c r="BK1266" s="71"/>
    </row>
    <row r="1267" spans="4:63" x14ac:dyDescent="0.25">
      <c r="D1267" s="71"/>
      <c r="E1267" s="71"/>
      <c r="F1267" s="71"/>
      <c r="H1267" s="71"/>
      <c r="L1267" s="72"/>
      <c r="M1267" s="72"/>
      <c r="AI1267" s="13"/>
      <c r="AJ1267" s="13"/>
      <c r="AK1267" s="13"/>
      <c r="AL1267" s="13"/>
      <c r="AM1267" s="13"/>
      <c r="AN1267" s="13"/>
      <c r="AO1267" s="13"/>
      <c r="AP1267" s="13"/>
      <c r="AQ1267" s="13"/>
      <c r="AR1267" s="13"/>
      <c r="AS1267" s="13"/>
      <c r="AT1267" s="13"/>
      <c r="AU1267" s="13"/>
      <c r="AV1267" s="13"/>
      <c r="AW1267" s="13"/>
      <c r="AX1267" s="13"/>
      <c r="BK1267" s="71"/>
    </row>
    <row r="1268" spans="4:63" x14ac:dyDescent="0.25">
      <c r="D1268" s="71"/>
      <c r="E1268" s="71"/>
      <c r="F1268" s="71"/>
      <c r="H1268" s="71"/>
      <c r="L1268" s="72"/>
      <c r="M1268" s="72"/>
      <c r="AI1268" s="13"/>
      <c r="AJ1268" s="13"/>
      <c r="AK1268" s="13"/>
      <c r="AL1268" s="13"/>
      <c r="AM1268" s="13"/>
      <c r="AN1268" s="13"/>
      <c r="AO1268" s="13"/>
      <c r="AP1268" s="13"/>
      <c r="AQ1268" s="13"/>
      <c r="AR1268" s="13"/>
      <c r="AS1268" s="13"/>
      <c r="AT1268" s="13"/>
      <c r="AU1268" s="13"/>
      <c r="AV1268" s="13"/>
      <c r="AW1268" s="13"/>
      <c r="AX1268" s="13"/>
      <c r="BK1268" s="71"/>
    </row>
    <row r="1269" spans="4:63" x14ac:dyDescent="0.25">
      <c r="D1269" s="71"/>
      <c r="E1269" s="71"/>
      <c r="F1269" s="71"/>
      <c r="H1269" s="71"/>
      <c r="L1269" s="72"/>
      <c r="M1269" s="72"/>
      <c r="AI1269" s="13"/>
      <c r="AJ1269" s="13"/>
      <c r="AK1269" s="13"/>
      <c r="AL1269" s="13"/>
      <c r="AM1269" s="13"/>
      <c r="AN1269" s="13"/>
      <c r="AO1269" s="13"/>
      <c r="AP1269" s="13"/>
      <c r="AQ1269" s="13"/>
      <c r="AR1269" s="13"/>
      <c r="AS1269" s="13"/>
      <c r="AT1269" s="13"/>
      <c r="AU1269" s="13"/>
      <c r="AV1269" s="13"/>
      <c r="AW1269" s="13"/>
      <c r="AX1269" s="13"/>
      <c r="BK1269" s="71"/>
    </row>
    <row r="1270" spans="4:63" x14ac:dyDescent="0.25">
      <c r="D1270" s="71"/>
      <c r="E1270" s="71"/>
      <c r="F1270" s="71"/>
      <c r="H1270" s="71"/>
      <c r="L1270" s="72"/>
      <c r="M1270" s="72"/>
      <c r="AI1270" s="13"/>
      <c r="AJ1270" s="13"/>
      <c r="AK1270" s="13"/>
      <c r="AL1270" s="13"/>
      <c r="AM1270" s="13"/>
      <c r="AN1270" s="13"/>
      <c r="AO1270" s="13"/>
      <c r="AP1270" s="13"/>
      <c r="AQ1270" s="13"/>
      <c r="AR1270" s="13"/>
      <c r="AS1270" s="13"/>
      <c r="AT1270" s="13"/>
      <c r="AU1270" s="13"/>
      <c r="AV1270" s="13"/>
      <c r="AW1270" s="13"/>
      <c r="AX1270" s="13"/>
      <c r="BK1270" s="71"/>
    </row>
    <row r="1271" spans="4:63" x14ac:dyDescent="0.25">
      <c r="D1271" s="71"/>
      <c r="E1271" s="71"/>
      <c r="F1271" s="71"/>
      <c r="H1271" s="71"/>
      <c r="L1271" s="72"/>
      <c r="M1271" s="72"/>
      <c r="AI1271" s="13"/>
      <c r="AJ1271" s="13"/>
      <c r="AK1271" s="13"/>
      <c r="AL1271" s="13"/>
      <c r="AM1271" s="13"/>
      <c r="AN1271" s="13"/>
      <c r="AO1271" s="13"/>
      <c r="AP1271" s="13"/>
      <c r="AQ1271" s="13"/>
      <c r="AR1271" s="13"/>
      <c r="AS1271" s="13"/>
      <c r="AT1271" s="13"/>
      <c r="AU1271" s="13"/>
      <c r="AV1271" s="13"/>
      <c r="AW1271" s="13"/>
      <c r="AX1271" s="13"/>
      <c r="BK1271" s="71"/>
    </row>
    <row r="1272" spans="4:63" x14ac:dyDescent="0.25">
      <c r="D1272" s="71"/>
      <c r="E1272" s="71"/>
      <c r="F1272" s="71"/>
      <c r="H1272" s="71"/>
      <c r="L1272" s="72"/>
      <c r="M1272" s="72"/>
      <c r="AI1272" s="13"/>
      <c r="AJ1272" s="13"/>
      <c r="AK1272" s="13"/>
      <c r="AL1272" s="13"/>
      <c r="AM1272" s="13"/>
      <c r="AN1272" s="13"/>
      <c r="AO1272" s="13"/>
      <c r="AP1272" s="13"/>
      <c r="AQ1272" s="13"/>
      <c r="AR1272" s="13"/>
      <c r="AS1272" s="13"/>
      <c r="AT1272" s="13"/>
      <c r="AU1272" s="13"/>
      <c r="AV1272" s="13"/>
      <c r="AW1272" s="13"/>
      <c r="AX1272" s="13"/>
      <c r="BK1272" s="71"/>
    </row>
    <row r="1273" spans="4:63" x14ac:dyDescent="0.25">
      <c r="D1273" s="71"/>
      <c r="E1273" s="71"/>
      <c r="F1273" s="71"/>
      <c r="H1273" s="71"/>
      <c r="L1273" s="72"/>
      <c r="M1273" s="72"/>
      <c r="AI1273" s="13"/>
      <c r="AJ1273" s="13"/>
      <c r="AK1273" s="13"/>
      <c r="AL1273" s="13"/>
      <c r="AM1273" s="13"/>
      <c r="AN1273" s="13"/>
      <c r="AO1273" s="13"/>
      <c r="AP1273" s="13"/>
      <c r="AQ1273" s="13"/>
      <c r="AR1273" s="13"/>
      <c r="AS1273" s="13"/>
      <c r="AT1273" s="13"/>
      <c r="AU1273" s="13"/>
      <c r="AV1273" s="13"/>
      <c r="AW1273" s="13"/>
      <c r="AX1273" s="13"/>
      <c r="BK1273" s="71"/>
    </row>
    <row r="1274" spans="4:63" x14ac:dyDescent="0.25">
      <c r="D1274" s="71"/>
      <c r="E1274" s="71"/>
      <c r="F1274" s="71"/>
      <c r="H1274" s="71"/>
      <c r="L1274" s="72"/>
      <c r="M1274" s="72"/>
      <c r="AI1274" s="13"/>
      <c r="AJ1274" s="13"/>
      <c r="AK1274" s="13"/>
      <c r="AL1274" s="13"/>
      <c r="AM1274" s="13"/>
      <c r="AN1274" s="13"/>
      <c r="AO1274" s="13"/>
      <c r="AP1274" s="13"/>
      <c r="AQ1274" s="13"/>
      <c r="AR1274" s="13"/>
      <c r="AS1274" s="13"/>
      <c r="AT1274" s="13"/>
      <c r="AU1274" s="13"/>
      <c r="AV1274" s="13"/>
      <c r="AW1274" s="13"/>
      <c r="AX1274" s="13"/>
      <c r="BK1274" s="71"/>
    </row>
    <row r="1275" spans="4:63" x14ac:dyDescent="0.25">
      <c r="D1275" s="71"/>
      <c r="E1275" s="71"/>
      <c r="F1275" s="71"/>
      <c r="H1275" s="71"/>
      <c r="L1275" s="72"/>
      <c r="M1275" s="72"/>
      <c r="AI1275" s="13"/>
      <c r="AJ1275" s="13"/>
      <c r="AK1275" s="13"/>
      <c r="AL1275" s="13"/>
      <c r="AM1275" s="13"/>
      <c r="AN1275" s="13"/>
      <c r="AO1275" s="13"/>
      <c r="AP1275" s="13"/>
      <c r="AQ1275" s="13"/>
      <c r="AR1275" s="13"/>
      <c r="AS1275" s="13"/>
      <c r="AT1275" s="13"/>
      <c r="AU1275" s="13"/>
      <c r="AV1275" s="13"/>
      <c r="AW1275" s="13"/>
      <c r="AX1275" s="13"/>
      <c r="BK1275" s="71"/>
    </row>
    <row r="1276" spans="4:63" x14ac:dyDescent="0.25">
      <c r="D1276" s="71"/>
      <c r="E1276" s="71"/>
      <c r="F1276" s="71"/>
      <c r="H1276" s="71"/>
      <c r="L1276" s="72"/>
      <c r="M1276" s="72"/>
      <c r="AI1276" s="13"/>
      <c r="AJ1276" s="13"/>
      <c r="AK1276" s="13"/>
      <c r="AL1276" s="13"/>
      <c r="AM1276" s="13"/>
      <c r="AN1276" s="13"/>
      <c r="AO1276" s="13"/>
      <c r="AP1276" s="13"/>
      <c r="AQ1276" s="13"/>
      <c r="AR1276" s="13"/>
      <c r="AS1276" s="13"/>
      <c r="AT1276" s="13"/>
      <c r="AU1276" s="13"/>
      <c r="AV1276" s="13"/>
      <c r="AW1276" s="13"/>
      <c r="AX1276" s="13"/>
      <c r="BK1276" s="71"/>
    </row>
    <row r="1277" spans="4:63" x14ac:dyDescent="0.25">
      <c r="D1277" s="71"/>
      <c r="E1277" s="71"/>
      <c r="F1277" s="71"/>
      <c r="H1277" s="71"/>
      <c r="L1277" s="72"/>
      <c r="M1277" s="72"/>
      <c r="AI1277" s="13"/>
      <c r="AJ1277" s="13"/>
      <c r="AK1277" s="13"/>
      <c r="AL1277" s="13"/>
      <c r="AM1277" s="13"/>
      <c r="AN1277" s="13"/>
      <c r="AO1277" s="13"/>
      <c r="AP1277" s="13"/>
      <c r="AQ1277" s="13"/>
      <c r="AR1277" s="13"/>
      <c r="AS1277" s="13"/>
      <c r="AT1277" s="13"/>
      <c r="AU1277" s="13"/>
      <c r="AV1277" s="13"/>
      <c r="AW1277" s="13"/>
      <c r="AX1277" s="13"/>
      <c r="BK1277" s="71"/>
    </row>
    <row r="1278" spans="4:63" x14ac:dyDescent="0.25">
      <c r="D1278" s="71"/>
      <c r="E1278" s="71"/>
      <c r="F1278" s="71"/>
      <c r="H1278" s="71"/>
      <c r="L1278" s="72"/>
      <c r="M1278" s="72"/>
      <c r="AI1278" s="13"/>
      <c r="AJ1278" s="13"/>
      <c r="AK1278" s="13"/>
      <c r="AL1278" s="13"/>
      <c r="AM1278" s="13"/>
      <c r="AN1278" s="13"/>
      <c r="AO1278" s="13"/>
      <c r="AP1278" s="13"/>
      <c r="AQ1278" s="13"/>
      <c r="AR1278" s="13"/>
      <c r="AS1278" s="13"/>
      <c r="AT1278" s="13"/>
      <c r="AU1278" s="13"/>
      <c r="AV1278" s="13"/>
      <c r="AW1278" s="13"/>
      <c r="AX1278" s="13"/>
      <c r="BK1278" s="71"/>
    </row>
    <row r="1279" spans="4:63" x14ac:dyDescent="0.25">
      <c r="D1279" s="71"/>
      <c r="E1279" s="71"/>
      <c r="F1279" s="71"/>
      <c r="H1279" s="71"/>
      <c r="L1279" s="72"/>
      <c r="M1279" s="72"/>
      <c r="AI1279" s="13"/>
      <c r="AJ1279" s="13"/>
      <c r="AK1279" s="13"/>
      <c r="AL1279" s="13"/>
      <c r="AM1279" s="13"/>
      <c r="AN1279" s="13"/>
      <c r="AO1279" s="13"/>
      <c r="AP1279" s="13"/>
      <c r="AQ1279" s="13"/>
      <c r="AR1279" s="13"/>
      <c r="AS1279" s="13"/>
      <c r="AT1279" s="13"/>
      <c r="AU1279" s="13"/>
      <c r="AV1279" s="13"/>
      <c r="AW1279" s="13"/>
      <c r="AX1279" s="13"/>
      <c r="BK1279" s="71"/>
    </row>
    <row r="1280" spans="4:63" x14ac:dyDescent="0.25">
      <c r="D1280" s="71"/>
      <c r="E1280" s="71"/>
      <c r="F1280" s="71"/>
      <c r="H1280" s="71"/>
      <c r="L1280" s="72"/>
      <c r="M1280" s="72"/>
      <c r="AI1280" s="13"/>
      <c r="AJ1280" s="13"/>
      <c r="AK1280" s="13"/>
      <c r="AL1280" s="13"/>
      <c r="AM1280" s="13"/>
      <c r="AN1280" s="13"/>
      <c r="AO1280" s="13"/>
      <c r="AP1280" s="13"/>
      <c r="AQ1280" s="13"/>
      <c r="AR1280" s="13"/>
      <c r="AS1280" s="13"/>
      <c r="AT1280" s="13"/>
      <c r="AU1280" s="13"/>
      <c r="AV1280" s="13"/>
      <c r="AW1280" s="13"/>
      <c r="AX1280" s="13"/>
      <c r="BK1280" s="71"/>
    </row>
    <row r="1281" spans="4:63" x14ac:dyDescent="0.25">
      <c r="D1281" s="71"/>
      <c r="E1281" s="71"/>
      <c r="F1281" s="71"/>
      <c r="H1281" s="71"/>
      <c r="L1281" s="72"/>
      <c r="M1281" s="72"/>
      <c r="AI1281" s="13"/>
      <c r="AJ1281" s="13"/>
      <c r="AK1281" s="13"/>
      <c r="AL1281" s="13"/>
      <c r="AM1281" s="13"/>
      <c r="AN1281" s="13"/>
      <c r="AO1281" s="13"/>
      <c r="AP1281" s="13"/>
      <c r="AQ1281" s="13"/>
      <c r="AR1281" s="13"/>
      <c r="AS1281" s="13"/>
      <c r="AT1281" s="13"/>
      <c r="AU1281" s="13"/>
      <c r="AV1281" s="13"/>
      <c r="AW1281" s="13"/>
      <c r="AX1281" s="13"/>
      <c r="BK1281" s="71"/>
    </row>
    <row r="1282" spans="4:63" x14ac:dyDescent="0.25">
      <c r="D1282" s="71"/>
      <c r="E1282" s="71"/>
      <c r="F1282" s="71"/>
      <c r="H1282" s="71"/>
      <c r="L1282" s="72"/>
      <c r="M1282" s="72"/>
      <c r="AI1282" s="13"/>
      <c r="AJ1282" s="13"/>
      <c r="AK1282" s="13"/>
      <c r="AL1282" s="13"/>
      <c r="AM1282" s="13"/>
      <c r="AN1282" s="13"/>
      <c r="AO1282" s="13"/>
      <c r="AP1282" s="13"/>
      <c r="AQ1282" s="13"/>
      <c r="AR1282" s="13"/>
      <c r="AS1282" s="13"/>
      <c r="AT1282" s="13"/>
      <c r="AU1282" s="13"/>
      <c r="AV1282" s="13"/>
      <c r="AW1282" s="13"/>
      <c r="AX1282" s="13"/>
      <c r="BK1282" s="71"/>
    </row>
    <row r="1283" spans="4:63" x14ac:dyDescent="0.25">
      <c r="D1283" s="71"/>
      <c r="E1283" s="71"/>
      <c r="F1283" s="71"/>
      <c r="H1283" s="71"/>
      <c r="L1283" s="72"/>
      <c r="M1283" s="72"/>
      <c r="AI1283" s="13"/>
      <c r="AJ1283" s="13"/>
      <c r="AK1283" s="13"/>
      <c r="AL1283" s="13"/>
      <c r="AM1283" s="13"/>
      <c r="AN1283" s="13"/>
      <c r="AO1283" s="13"/>
      <c r="AP1283" s="13"/>
      <c r="AQ1283" s="13"/>
      <c r="AR1283" s="13"/>
      <c r="AS1283" s="13"/>
      <c r="AT1283" s="13"/>
      <c r="AU1283" s="13"/>
      <c r="AV1283" s="13"/>
      <c r="AW1283" s="13"/>
      <c r="AX1283" s="13"/>
      <c r="BK1283" s="71"/>
    </row>
    <row r="1284" spans="4:63" x14ac:dyDescent="0.25">
      <c r="D1284" s="71"/>
      <c r="E1284" s="71"/>
      <c r="F1284" s="71"/>
      <c r="H1284" s="71"/>
      <c r="L1284" s="72"/>
      <c r="M1284" s="72"/>
      <c r="AI1284" s="13"/>
      <c r="AJ1284" s="13"/>
      <c r="AK1284" s="13"/>
      <c r="AL1284" s="13"/>
      <c r="AM1284" s="13"/>
      <c r="AN1284" s="13"/>
      <c r="AO1284" s="13"/>
      <c r="AP1284" s="13"/>
      <c r="AQ1284" s="13"/>
      <c r="AR1284" s="13"/>
      <c r="AS1284" s="13"/>
      <c r="AT1284" s="13"/>
      <c r="AU1284" s="13"/>
      <c r="AV1284" s="13"/>
      <c r="AW1284" s="13"/>
      <c r="AX1284" s="13"/>
      <c r="BK1284" s="71"/>
    </row>
    <row r="1285" spans="4:63" x14ac:dyDescent="0.25">
      <c r="D1285" s="71"/>
      <c r="E1285" s="71"/>
      <c r="F1285" s="71"/>
      <c r="H1285" s="71"/>
      <c r="L1285" s="72"/>
      <c r="M1285" s="72"/>
      <c r="AI1285" s="13"/>
      <c r="AJ1285" s="13"/>
      <c r="AK1285" s="13"/>
      <c r="AL1285" s="13"/>
      <c r="AM1285" s="13"/>
      <c r="AN1285" s="13"/>
      <c r="AO1285" s="13"/>
      <c r="AP1285" s="13"/>
      <c r="AQ1285" s="13"/>
      <c r="AR1285" s="13"/>
      <c r="AS1285" s="13"/>
      <c r="AT1285" s="13"/>
      <c r="AU1285" s="13"/>
      <c r="AV1285" s="13"/>
      <c r="AW1285" s="13"/>
      <c r="AX1285" s="13"/>
      <c r="BK1285" s="71"/>
    </row>
    <row r="1286" spans="4:63" x14ac:dyDescent="0.25">
      <c r="D1286" s="71"/>
      <c r="E1286" s="71"/>
      <c r="F1286" s="71"/>
      <c r="H1286" s="71"/>
      <c r="L1286" s="72"/>
      <c r="M1286" s="72"/>
      <c r="AI1286" s="13"/>
      <c r="AJ1286" s="13"/>
      <c r="AK1286" s="13"/>
      <c r="AL1286" s="13"/>
      <c r="AM1286" s="13"/>
      <c r="AN1286" s="13"/>
      <c r="AO1286" s="13"/>
      <c r="AP1286" s="13"/>
      <c r="AQ1286" s="13"/>
      <c r="AR1286" s="13"/>
      <c r="AS1286" s="13"/>
      <c r="AT1286" s="13"/>
      <c r="AU1286" s="13"/>
      <c r="AV1286" s="13"/>
      <c r="AW1286" s="13"/>
      <c r="AX1286" s="13"/>
      <c r="BK1286" s="71"/>
    </row>
    <row r="1287" spans="4:63" x14ac:dyDescent="0.25">
      <c r="D1287" s="71"/>
      <c r="E1287" s="71"/>
      <c r="F1287" s="71"/>
      <c r="H1287" s="71"/>
      <c r="L1287" s="72"/>
      <c r="M1287" s="72"/>
      <c r="AI1287" s="13"/>
      <c r="AJ1287" s="13"/>
      <c r="AK1287" s="13"/>
      <c r="AL1287" s="13"/>
      <c r="AM1287" s="13"/>
      <c r="AN1287" s="13"/>
      <c r="AO1287" s="13"/>
      <c r="AP1287" s="13"/>
      <c r="AQ1287" s="13"/>
      <c r="AR1287" s="13"/>
      <c r="AS1287" s="13"/>
      <c r="AT1287" s="13"/>
      <c r="AU1287" s="13"/>
      <c r="AV1287" s="13"/>
      <c r="AW1287" s="13"/>
      <c r="AX1287" s="13"/>
      <c r="BK1287" s="71"/>
    </row>
    <row r="1288" spans="4:63" x14ac:dyDescent="0.25">
      <c r="D1288" s="71"/>
      <c r="E1288" s="71"/>
      <c r="F1288" s="71"/>
      <c r="H1288" s="71"/>
      <c r="L1288" s="72"/>
      <c r="M1288" s="72"/>
      <c r="AI1288" s="13"/>
      <c r="AJ1288" s="13"/>
      <c r="AK1288" s="13"/>
      <c r="AL1288" s="13"/>
      <c r="AM1288" s="13"/>
      <c r="AN1288" s="13"/>
      <c r="AO1288" s="13"/>
      <c r="AP1288" s="13"/>
      <c r="AQ1288" s="13"/>
      <c r="AR1288" s="13"/>
      <c r="AS1288" s="13"/>
      <c r="AT1288" s="13"/>
      <c r="AU1288" s="13"/>
      <c r="AV1288" s="13"/>
      <c r="AW1288" s="13"/>
      <c r="AX1288" s="13"/>
      <c r="BK1288" s="71"/>
    </row>
    <row r="1289" spans="4:63" x14ac:dyDescent="0.25">
      <c r="D1289" s="71"/>
      <c r="E1289" s="71"/>
      <c r="F1289" s="71"/>
      <c r="H1289" s="71"/>
      <c r="L1289" s="72"/>
      <c r="M1289" s="72"/>
      <c r="AI1289" s="13"/>
      <c r="AJ1289" s="13"/>
      <c r="AK1289" s="13"/>
      <c r="AL1289" s="13"/>
      <c r="AM1289" s="13"/>
      <c r="AN1289" s="13"/>
      <c r="AO1289" s="13"/>
      <c r="AP1289" s="13"/>
      <c r="AQ1289" s="13"/>
      <c r="AR1289" s="13"/>
      <c r="AS1289" s="13"/>
      <c r="AT1289" s="13"/>
      <c r="AU1289" s="13"/>
      <c r="AV1289" s="13"/>
      <c r="AW1289" s="13"/>
      <c r="AX1289" s="13"/>
      <c r="BK1289" s="71"/>
    </row>
    <row r="1290" spans="4:63" x14ac:dyDescent="0.25">
      <c r="D1290" s="71"/>
      <c r="E1290" s="71"/>
      <c r="F1290" s="71"/>
      <c r="H1290" s="71"/>
      <c r="L1290" s="72"/>
      <c r="M1290" s="72"/>
      <c r="AI1290" s="13"/>
      <c r="AJ1290" s="13"/>
      <c r="AK1290" s="13"/>
      <c r="AL1290" s="13"/>
      <c r="AM1290" s="13"/>
      <c r="AN1290" s="13"/>
      <c r="AO1290" s="13"/>
      <c r="AP1290" s="13"/>
      <c r="AQ1290" s="13"/>
      <c r="AR1290" s="13"/>
      <c r="AS1290" s="13"/>
      <c r="AT1290" s="13"/>
      <c r="AU1290" s="13"/>
      <c r="AV1290" s="13"/>
      <c r="AW1290" s="13"/>
      <c r="AX1290" s="13"/>
      <c r="BK1290" s="71"/>
    </row>
    <row r="1291" spans="4:63" x14ac:dyDescent="0.25">
      <c r="D1291" s="71"/>
      <c r="E1291" s="71"/>
      <c r="F1291" s="71"/>
      <c r="H1291" s="71"/>
      <c r="L1291" s="72"/>
      <c r="M1291" s="72"/>
      <c r="AI1291" s="13"/>
      <c r="AJ1291" s="13"/>
      <c r="AK1291" s="13"/>
      <c r="AL1291" s="13"/>
      <c r="AM1291" s="13"/>
      <c r="AN1291" s="13"/>
      <c r="AO1291" s="13"/>
      <c r="AP1291" s="13"/>
      <c r="AQ1291" s="13"/>
      <c r="AR1291" s="13"/>
      <c r="AS1291" s="13"/>
      <c r="AT1291" s="13"/>
      <c r="AU1291" s="13"/>
      <c r="AV1291" s="13"/>
      <c r="AW1291" s="13"/>
      <c r="AX1291" s="13"/>
      <c r="BK1291" s="71"/>
    </row>
    <row r="1292" spans="4:63" x14ac:dyDescent="0.25">
      <c r="D1292" s="71"/>
      <c r="E1292" s="71"/>
      <c r="F1292" s="71"/>
      <c r="H1292" s="71"/>
      <c r="L1292" s="72"/>
      <c r="M1292" s="72"/>
      <c r="AI1292" s="13"/>
      <c r="AJ1292" s="13"/>
      <c r="AK1292" s="13"/>
      <c r="AL1292" s="13"/>
      <c r="AM1292" s="13"/>
      <c r="AN1292" s="13"/>
      <c r="AO1292" s="13"/>
      <c r="AP1292" s="13"/>
      <c r="AQ1292" s="13"/>
      <c r="AR1292" s="13"/>
      <c r="AS1292" s="13"/>
      <c r="AT1292" s="13"/>
      <c r="AU1292" s="13"/>
      <c r="AV1292" s="13"/>
      <c r="AW1292" s="13"/>
      <c r="AX1292" s="13"/>
      <c r="BK1292" s="71"/>
    </row>
    <row r="1293" spans="4:63" x14ac:dyDescent="0.25">
      <c r="D1293" s="71"/>
      <c r="E1293" s="71"/>
      <c r="F1293" s="71"/>
      <c r="H1293" s="71"/>
      <c r="L1293" s="72"/>
      <c r="M1293" s="72"/>
      <c r="AI1293" s="13"/>
      <c r="AJ1293" s="13"/>
      <c r="AK1293" s="13"/>
      <c r="AL1293" s="13"/>
      <c r="AM1293" s="13"/>
      <c r="AN1293" s="13"/>
      <c r="AO1293" s="13"/>
      <c r="AP1293" s="13"/>
      <c r="AQ1293" s="13"/>
      <c r="AR1293" s="13"/>
      <c r="AS1293" s="13"/>
      <c r="AT1293" s="13"/>
      <c r="AU1293" s="13"/>
      <c r="AV1293" s="13"/>
      <c r="AW1293" s="13"/>
      <c r="AX1293" s="13"/>
      <c r="BK1293" s="71"/>
    </row>
    <row r="1294" spans="4:63" x14ac:dyDescent="0.25">
      <c r="D1294" s="71"/>
      <c r="E1294" s="71"/>
      <c r="F1294" s="71"/>
      <c r="H1294" s="71"/>
      <c r="L1294" s="72"/>
      <c r="M1294" s="72"/>
      <c r="AI1294" s="13"/>
      <c r="AJ1294" s="13"/>
      <c r="AK1294" s="13"/>
      <c r="AL1294" s="13"/>
      <c r="AM1294" s="13"/>
      <c r="AN1294" s="13"/>
      <c r="AO1294" s="13"/>
      <c r="AP1294" s="13"/>
      <c r="AQ1294" s="13"/>
      <c r="AR1294" s="13"/>
      <c r="AS1294" s="13"/>
      <c r="AT1294" s="13"/>
      <c r="AU1294" s="13"/>
      <c r="AV1294" s="13"/>
      <c r="AW1294" s="13"/>
      <c r="AX1294" s="13"/>
      <c r="BK1294" s="71"/>
    </row>
    <row r="1295" spans="4:63" x14ac:dyDescent="0.25">
      <c r="D1295" s="71"/>
      <c r="E1295" s="71"/>
      <c r="F1295" s="71"/>
      <c r="H1295" s="71"/>
      <c r="L1295" s="72"/>
      <c r="M1295" s="72"/>
      <c r="AI1295" s="13"/>
      <c r="AJ1295" s="13"/>
      <c r="AK1295" s="13"/>
      <c r="AL1295" s="13"/>
      <c r="AM1295" s="13"/>
      <c r="AN1295" s="13"/>
      <c r="AO1295" s="13"/>
      <c r="AP1295" s="13"/>
      <c r="AQ1295" s="13"/>
      <c r="AR1295" s="13"/>
      <c r="AS1295" s="13"/>
      <c r="AT1295" s="13"/>
      <c r="AU1295" s="13"/>
      <c r="AV1295" s="13"/>
      <c r="AW1295" s="13"/>
      <c r="AX1295" s="13"/>
    </row>
    <row r="1296" spans="4:63" x14ac:dyDescent="0.25">
      <c r="D1296" s="71"/>
      <c r="E1296" s="71"/>
      <c r="F1296" s="71"/>
      <c r="H1296" s="71"/>
      <c r="L1296" s="72"/>
      <c r="M1296" s="72"/>
      <c r="AI1296" s="13"/>
      <c r="AJ1296" s="13"/>
      <c r="AK1296" s="13"/>
      <c r="AL1296" s="13"/>
      <c r="AM1296" s="13"/>
      <c r="AN1296" s="13"/>
      <c r="AO1296" s="13"/>
      <c r="AP1296" s="13"/>
      <c r="AQ1296" s="13"/>
      <c r="AR1296" s="13"/>
      <c r="AS1296" s="13"/>
      <c r="AT1296" s="13"/>
      <c r="AU1296" s="13"/>
      <c r="AV1296" s="13"/>
      <c r="AW1296" s="13"/>
      <c r="AX1296" s="13"/>
    </row>
    <row r="1297" spans="4:50" x14ac:dyDescent="0.25">
      <c r="D1297" s="71"/>
      <c r="E1297" s="71"/>
      <c r="F1297" s="71"/>
      <c r="H1297" s="71"/>
      <c r="L1297" s="72"/>
      <c r="M1297" s="72"/>
      <c r="AI1297" s="13"/>
      <c r="AJ1297" s="13"/>
      <c r="AK1297" s="13"/>
      <c r="AL1297" s="13"/>
      <c r="AM1297" s="13"/>
      <c r="AN1297" s="13"/>
      <c r="AO1297" s="13"/>
      <c r="AP1297" s="13"/>
      <c r="AQ1297" s="13"/>
      <c r="AR1297" s="13"/>
      <c r="AS1297" s="13"/>
      <c r="AT1297" s="13"/>
      <c r="AU1297" s="13"/>
      <c r="AV1297" s="13"/>
      <c r="AW1297" s="13"/>
      <c r="AX1297" s="13"/>
    </row>
    <row r="1298" spans="4:50" x14ac:dyDescent="0.25">
      <c r="D1298" s="71"/>
      <c r="E1298" s="71"/>
      <c r="F1298" s="71"/>
      <c r="H1298" s="71"/>
      <c r="L1298" s="72"/>
      <c r="M1298" s="72"/>
      <c r="AI1298" s="13"/>
      <c r="AJ1298" s="13"/>
      <c r="AK1298" s="13"/>
      <c r="AL1298" s="13"/>
      <c r="AM1298" s="13"/>
      <c r="AN1298" s="13"/>
      <c r="AO1298" s="13"/>
      <c r="AP1298" s="13"/>
      <c r="AQ1298" s="13"/>
      <c r="AR1298" s="13"/>
      <c r="AS1298" s="13"/>
      <c r="AT1298" s="13"/>
      <c r="AU1298" s="13"/>
      <c r="AV1298" s="13"/>
      <c r="AW1298" s="13"/>
      <c r="AX1298" s="13"/>
    </row>
    <row r="1299" spans="4:50" x14ac:dyDescent="0.25">
      <c r="D1299" s="71"/>
      <c r="E1299" s="71"/>
      <c r="F1299" s="71"/>
      <c r="H1299" s="71"/>
      <c r="L1299" s="72"/>
      <c r="M1299" s="72"/>
      <c r="AI1299" s="13"/>
      <c r="AJ1299" s="13"/>
      <c r="AK1299" s="13"/>
      <c r="AL1299" s="13"/>
      <c r="AM1299" s="13"/>
      <c r="AN1299" s="13"/>
      <c r="AO1299" s="13"/>
      <c r="AP1299" s="13"/>
      <c r="AQ1299" s="13"/>
      <c r="AR1299" s="13"/>
      <c r="AS1299" s="13"/>
      <c r="AT1299" s="13"/>
      <c r="AU1299" s="13"/>
      <c r="AV1299" s="13"/>
      <c r="AW1299" s="13"/>
      <c r="AX1299" s="13"/>
    </row>
    <row r="1300" spans="4:50" x14ac:dyDescent="0.25">
      <c r="D1300" s="71"/>
      <c r="E1300" s="71"/>
      <c r="F1300" s="71"/>
      <c r="H1300" s="71"/>
      <c r="L1300" s="72"/>
      <c r="M1300" s="72"/>
      <c r="AI1300" s="13"/>
      <c r="AJ1300" s="13"/>
      <c r="AK1300" s="13"/>
      <c r="AL1300" s="13"/>
      <c r="AM1300" s="13"/>
      <c r="AN1300" s="13"/>
      <c r="AO1300" s="13"/>
      <c r="AP1300" s="13"/>
      <c r="AQ1300" s="13"/>
      <c r="AR1300" s="13"/>
      <c r="AS1300" s="13"/>
      <c r="AT1300" s="13"/>
      <c r="AU1300" s="13"/>
      <c r="AV1300" s="13"/>
      <c r="AW1300" s="13"/>
      <c r="AX1300" s="13"/>
    </row>
    <row r="1301" spans="4:50" x14ac:dyDescent="0.25">
      <c r="D1301" s="71"/>
      <c r="E1301" s="71"/>
      <c r="F1301" s="71"/>
      <c r="H1301" s="71"/>
      <c r="L1301" s="72"/>
      <c r="M1301" s="72"/>
      <c r="AI1301" s="13"/>
      <c r="AJ1301" s="13"/>
      <c r="AK1301" s="13"/>
      <c r="AL1301" s="13"/>
      <c r="AM1301" s="13"/>
      <c r="AN1301" s="13"/>
      <c r="AO1301" s="13"/>
      <c r="AP1301" s="13"/>
      <c r="AQ1301" s="13"/>
      <c r="AR1301" s="13"/>
      <c r="AS1301" s="13"/>
      <c r="AT1301" s="13"/>
      <c r="AU1301" s="13"/>
      <c r="AV1301" s="13"/>
      <c r="AW1301" s="13"/>
      <c r="AX1301" s="13"/>
    </row>
    <row r="1302" spans="4:50" x14ac:dyDescent="0.25">
      <c r="D1302" s="71"/>
      <c r="E1302" s="71"/>
      <c r="F1302" s="71"/>
      <c r="H1302" s="71"/>
      <c r="L1302" s="72"/>
      <c r="M1302" s="72"/>
      <c r="AI1302" s="13"/>
      <c r="AJ1302" s="13"/>
      <c r="AK1302" s="13"/>
      <c r="AL1302" s="13"/>
      <c r="AM1302" s="13"/>
      <c r="AN1302" s="13"/>
      <c r="AO1302" s="13"/>
      <c r="AP1302" s="13"/>
      <c r="AQ1302" s="13"/>
      <c r="AR1302" s="13"/>
      <c r="AS1302" s="13"/>
      <c r="AT1302" s="13"/>
      <c r="AU1302" s="13"/>
      <c r="AV1302" s="13"/>
      <c r="AW1302" s="13"/>
      <c r="AX1302" s="13"/>
    </row>
    <row r="1303" spans="4:50" x14ac:dyDescent="0.25">
      <c r="D1303" s="71"/>
      <c r="E1303" s="71"/>
      <c r="F1303" s="71"/>
      <c r="H1303" s="71"/>
      <c r="L1303" s="72"/>
      <c r="M1303" s="72"/>
      <c r="AI1303" s="13"/>
      <c r="AJ1303" s="13"/>
      <c r="AK1303" s="13"/>
      <c r="AL1303" s="13"/>
      <c r="AM1303" s="13"/>
      <c r="AN1303" s="13"/>
      <c r="AO1303" s="13"/>
      <c r="AP1303" s="13"/>
      <c r="AQ1303" s="13"/>
      <c r="AR1303" s="13"/>
      <c r="AS1303" s="13"/>
      <c r="AT1303" s="13"/>
      <c r="AU1303" s="13"/>
      <c r="AV1303" s="13"/>
      <c r="AW1303" s="13"/>
      <c r="AX1303" s="13"/>
    </row>
    <row r="1304" spans="4:50" x14ac:dyDescent="0.25">
      <c r="D1304" s="71"/>
      <c r="E1304" s="71"/>
      <c r="F1304" s="71"/>
      <c r="H1304" s="71"/>
      <c r="L1304" s="72"/>
      <c r="M1304" s="72"/>
      <c r="AI1304" s="13"/>
      <c r="AJ1304" s="13"/>
      <c r="AK1304" s="13"/>
      <c r="AL1304" s="13"/>
      <c r="AM1304" s="13"/>
      <c r="AN1304" s="13"/>
      <c r="AO1304" s="13"/>
      <c r="AP1304" s="13"/>
      <c r="AQ1304" s="13"/>
      <c r="AR1304" s="13"/>
      <c r="AS1304" s="13"/>
      <c r="AT1304" s="13"/>
      <c r="AU1304" s="13"/>
      <c r="AV1304" s="13"/>
      <c r="AW1304" s="13"/>
      <c r="AX1304" s="13"/>
    </row>
    <row r="1305" spans="4:50" x14ac:dyDescent="0.25">
      <c r="D1305" s="71"/>
      <c r="E1305" s="71"/>
      <c r="F1305" s="71"/>
      <c r="H1305" s="71"/>
      <c r="L1305" s="72"/>
      <c r="M1305" s="72"/>
      <c r="AI1305" s="13"/>
      <c r="AJ1305" s="13"/>
      <c r="AK1305" s="13"/>
      <c r="AL1305" s="13"/>
      <c r="AM1305" s="13"/>
      <c r="AN1305" s="13"/>
      <c r="AO1305" s="13"/>
      <c r="AP1305" s="13"/>
      <c r="AQ1305" s="13"/>
      <c r="AR1305" s="13"/>
      <c r="AS1305" s="13"/>
      <c r="AT1305" s="13"/>
      <c r="AU1305" s="13"/>
      <c r="AV1305" s="13"/>
      <c r="AW1305" s="13"/>
      <c r="AX1305" s="13"/>
    </row>
    <row r="1306" spans="4:50" x14ac:dyDescent="0.25">
      <c r="D1306" s="71"/>
      <c r="E1306" s="71"/>
      <c r="F1306" s="71"/>
      <c r="H1306" s="71"/>
      <c r="L1306" s="72"/>
      <c r="M1306" s="72"/>
      <c r="AI1306" s="13"/>
      <c r="AJ1306" s="13"/>
      <c r="AK1306" s="13"/>
      <c r="AL1306" s="13"/>
      <c r="AM1306" s="13"/>
      <c r="AN1306" s="13"/>
      <c r="AO1306" s="13"/>
      <c r="AP1306" s="13"/>
      <c r="AQ1306" s="13"/>
      <c r="AR1306" s="13"/>
      <c r="AS1306" s="13"/>
      <c r="AT1306" s="13"/>
      <c r="AU1306" s="13"/>
      <c r="AV1306" s="13"/>
      <c r="AW1306" s="13"/>
      <c r="AX1306" s="13"/>
    </row>
    <row r="1307" spans="4:50" x14ac:dyDescent="0.25">
      <c r="D1307" s="71"/>
      <c r="E1307" s="71"/>
      <c r="F1307" s="71"/>
      <c r="H1307" s="71"/>
      <c r="L1307" s="72"/>
      <c r="M1307" s="72"/>
      <c r="AI1307" s="13"/>
      <c r="AJ1307" s="13"/>
      <c r="AK1307" s="13"/>
      <c r="AL1307" s="13"/>
      <c r="AM1307" s="13"/>
      <c r="AN1307" s="13"/>
      <c r="AO1307" s="13"/>
      <c r="AP1307" s="13"/>
      <c r="AQ1307" s="13"/>
      <c r="AR1307" s="13"/>
      <c r="AS1307" s="13"/>
      <c r="AT1307" s="13"/>
      <c r="AU1307" s="13"/>
      <c r="AV1307" s="13"/>
      <c r="AW1307" s="13"/>
      <c r="AX1307" s="13"/>
    </row>
    <row r="1308" spans="4:50" x14ac:dyDescent="0.25">
      <c r="D1308" s="71"/>
      <c r="E1308" s="71"/>
      <c r="F1308" s="71"/>
      <c r="H1308" s="71"/>
      <c r="L1308" s="72"/>
      <c r="M1308" s="72"/>
      <c r="AI1308" s="13"/>
      <c r="AJ1308" s="13"/>
      <c r="AK1308" s="13"/>
      <c r="AL1308" s="13"/>
      <c r="AM1308" s="13"/>
      <c r="AN1308" s="13"/>
      <c r="AO1308" s="13"/>
      <c r="AP1308" s="13"/>
      <c r="AQ1308" s="13"/>
      <c r="AR1308" s="13"/>
      <c r="AS1308" s="13"/>
      <c r="AT1308" s="13"/>
      <c r="AU1308" s="13"/>
      <c r="AV1308" s="13"/>
      <c r="AW1308" s="13"/>
      <c r="AX1308" s="13"/>
    </row>
    <row r="1309" spans="4:50" x14ac:dyDescent="0.25">
      <c r="D1309" s="71"/>
      <c r="E1309" s="71"/>
      <c r="F1309" s="71"/>
      <c r="H1309" s="71"/>
      <c r="L1309" s="72"/>
      <c r="M1309" s="72"/>
      <c r="AI1309" s="13"/>
      <c r="AJ1309" s="13"/>
      <c r="AK1309" s="13"/>
      <c r="AL1309" s="13"/>
      <c r="AM1309" s="13"/>
      <c r="AN1309" s="13"/>
      <c r="AO1309" s="13"/>
      <c r="AP1309" s="13"/>
      <c r="AQ1309" s="13"/>
      <c r="AR1309" s="13"/>
      <c r="AS1309" s="13"/>
      <c r="AT1309" s="13"/>
      <c r="AU1309" s="13"/>
      <c r="AV1309" s="13"/>
      <c r="AW1309" s="13"/>
      <c r="AX1309" s="13"/>
    </row>
    <row r="1310" spans="4:50" x14ac:dyDescent="0.25">
      <c r="D1310" s="71"/>
      <c r="E1310" s="71"/>
      <c r="F1310" s="71"/>
      <c r="H1310" s="71"/>
      <c r="L1310" s="72"/>
      <c r="M1310" s="72"/>
      <c r="AI1310" s="13"/>
      <c r="AJ1310" s="13"/>
      <c r="AK1310" s="13"/>
      <c r="AL1310" s="13"/>
      <c r="AM1310" s="13"/>
      <c r="AN1310" s="13"/>
      <c r="AO1310" s="13"/>
      <c r="AP1310" s="13"/>
      <c r="AQ1310" s="13"/>
      <c r="AR1310" s="13"/>
      <c r="AS1310" s="13"/>
      <c r="AT1310" s="13"/>
      <c r="AU1310" s="13"/>
      <c r="AV1310" s="13"/>
      <c r="AW1310" s="13"/>
      <c r="AX1310" s="13"/>
    </row>
    <row r="1311" spans="4:50" x14ac:dyDescent="0.25">
      <c r="D1311" s="71"/>
      <c r="E1311" s="71"/>
      <c r="F1311" s="71"/>
      <c r="H1311" s="71"/>
      <c r="L1311" s="72"/>
      <c r="M1311" s="72"/>
      <c r="AI1311" s="13"/>
      <c r="AJ1311" s="13"/>
      <c r="AK1311" s="13"/>
      <c r="AL1311" s="13"/>
      <c r="AM1311" s="13"/>
      <c r="AN1311" s="13"/>
      <c r="AO1311" s="13"/>
      <c r="AP1311" s="13"/>
      <c r="AQ1311" s="13"/>
      <c r="AR1311" s="13"/>
      <c r="AS1311" s="13"/>
      <c r="AT1311" s="13"/>
      <c r="AU1311" s="13"/>
      <c r="AV1311" s="13"/>
      <c r="AW1311" s="13"/>
      <c r="AX1311" s="13"/>
    </row>
    <row r="1312" spans="4:50" x14ac:dyDescent="0.25">
      <c r="D1312" s="71"/>
      <c r="E1312" s="71"/>
      <c r="F1312" s="71"/>
      <c r="H1312" s="71"/>
      <c r="L1312" s="72"/>
      <c r="M1312" s="72"/>
      <c r="AI1312" s="13"/>
      <c r="AJ1312" s="13"/>
      <c r="AK1312" s="13"/>
      <c r="AL1312" s="13"/>
      <c r="AM1312" s="13"/>
      <c r="AN1312" s="13"/>
      <c r="AO1312" s="13"/>
      <c r="AP1312" s="13"/>
      <c r="AQ1312" s="13"/>
      <c r="AR1312" s="13"/>
      <c r="AS1312" s="13"/>
      <c r="AT1312" s="13"/>
      <c r="AU1312" s="13"/>
      <c r="AV1312" s="13"/>
      <c r="AW1312" s="13"/>
      <c r="AX1312" s="13"/>
    </row>
    <row r="1313" spans="4:50" x14ac:dyDescent="0.25">
      <c r="D1313" s="71"/>
      <c r="E1313" s="71"/>
      <c r="F1313" s="71"/>
      <c r="H1313" s="71"/>
      <c r="L1313" s="72"/>
      <c r="M1313" s="72"/>
      <c r="AI1313" s="13"/>
      <c r="AJ1313" s="13"/>
      <c r="AK1313" s="13"/>
      <c r="AL1313" s="13"/>
      <c r="AM1313" s="13"/>
      <c r="AN1313" s="13"/>
      <c r="AO1313" s="13"/>
      <c r="AP1313" s="13"/>
      <c r="AQ1313" s="13"/>
      <c r="AR1313" s="13"/>
      <c r="AS1313" s="13"/>
      <c r="AT1313" s="13"/>
      <c r="AU1313" s="13"/>
      <c r="AV1313" s="13"/>
      <c r="AW1313" s="13"/>
      <c r="AX1313" s="13"/>
    </row>
    <row r="1314" spans="4:50" x14ac:dyDescent="0.25">
      <c r="D1314" s="71"/>
      <c r="E1314" s="71"/>
      <c r="F1314" s="71"/>
      <c r="H1314" s="71"/>
      <c r="L1314" s="72"/>
      <c r="M1314" s="72"/>
      <c r="AI1314" s="13"/>
      <c r="AJ1314" s="13"/>
      <c r="AK1314" s="13"/>
      <c r="AL1314" s="13"/>
      <c r="AM1314" s="13"/>
      <c r="AN1314" s="13"/>
      <c r="AO1314" s="13"/>
      <c r="AP1314" s="13"/>
      <c r="AQ1314" s="13"/>
      <c r="AR1314" s="13"/>
      <c r="AS1314" s="13"/>
      <c r="AT1314" s="13"/>
      <c r="AU1314" s="13"/>
      <c r="AV1314" s="13"/>
      <c r="AW1314" s="13"/>
      <c r="AX1314" s="13"/>
    </row>
    <row r="1315" spans="4:50" x14ac:dyDescent="0.25">
      <c r="D1315" s="71"/>
      <c r="E1315" s="71"/>
      <c r="F1315" s="71"/>
      <c r="H1315" s="71"/>
      <c r="L1315" s="72"/>
      <c r="M1315" s="72"/>
      <c r="AI1315" s="13"/>
      <c r="AJ1315" s="13"/>
      <c r="AK1315" s="13"/>
      <c r="AL1315" s="13"/>
      <c r="AM1315" s="13"/>
      <c r="AN1315" s="13"/>
      <c r="AO1315" s="13"/>
      <c r="AP1315" s="13"/>
      <c r="AQ1315" s="13"/>
      <c r="AR1315" s="13"/>
      <c r="AS1315" s="13"/>
      <c r="AT1315" s="13"/>
      <c r="AU1315" s="13"/>
      <c r="AV1315" s="13"/>
      <c r="AW1315" s="13"/>
      <c r="AX1315" s="13"/>
    </row>
    <row r="1316" spans="4:50" x14ac:dyDescent="0.25">
      <c r="D1316" s="71"/>
      <c r="E1316" s="71"/>
      <c r="F1316" s="71"/>
      <c r="H1316" s="71"/>
      <c r="L1316" s="72"/>
      <c r="M1316" s="72"/>
      <c r="AI1316" s="13"/>
      <c r="AJ1316" s="13"/>
      <c r="AK1316" s="13"/>
      <c r="AL1316" s="13"/>
      <c r="AM1316" s="13"/>
      <c r="AN1316" s="13"/>
      <c r="AO1316" s="13"/>
      <c r="AP1316" s="13"/>
      <c r="AQ1316" s="13"/>
      <c r="AR1316" s="13"/>
      <c r="AS1316" s="13"/>
      <c r="AT1316" s="13"/>
      <c r="AU1316" s="13"/>
      <c r="AV1316" s="13"/>
      <c r="AW1316" s="13"/>
      <c r="AX1316" s="13"/>
    </row>
    <row r="1317" spans="4:50" x14ac:dyDescent="0.25">
      <c r="D1317" s="71"/>
      <c r="E1317" s="71"/>
      <c r="F1317" s="71"/>
      <c r="H1317" s="71"/>
      <c r="L1317" s="72"/>
      <c r="M1317" s="72"/>
      <c r="AI1317" s="13"/>
      <c r="AJ1317" s="13"/>
      <c r="AK1317" s="13"/>
      <c r="AL1317" s="13"/>
      <c r="AM1317" s="13"/>
      <c r="AN1317" s="13"/>
      <c r="AO1317" s="13"/>
      <c r="AP1317" s="13"/>
      <c r="AQ1317" s="13"/>
      <c r="AR1317" s="13"/>
      <c r="AS1317" s="13"/>
      <c r="AT1317" s="13"/>
      <c r="AU1317" s="13"/>
      <c r="AV1317" s="13"/>
      <c r="AW1317" s="13"/>
      <c r="AX1317" s="13"/>
    </row>
    <row r="1318" spans="4:50" x14ac:dyDescent="0.25">
      <c r="D1318" s="71"/>
      <c r="E1318" s="71"/>
      <c r="F1318" s="71"/>
      <c r="H1318" s="71"/>
      <c r="L1318" s="72"/>
      <c r="M1318" s="72"/>
      <c r="AI1318" s="13"/>
      <c r="AJ1318" s="13"/>
      <c r="AK1318" s="13"/>
      <c r="AL1318" s="13"/>
      <c r="AM1318" s="13"/>
      <c r="AN1318" s="13"/>
      <c r="AO1318" s="13"/>
      <c r="AP1318" s="13"/>
      <c r="AQ1318" s="13"/>
      <c r="AR1318" s="13"/>
      <c r="AS1318" s="13"/>
      <c r="AT1318" s="13"/>
      <c r="AU1318" s="13"/>
      <c r="AV1318" s="13"/>
      <c r="AW1318" s="13"/>
      <c r="AX1318" s="13"/>
    </row>
    <row r="1319" spans="4:50" x14ac:dyDescent="0.25">
      <c r="D1319" s="71"/>
      <c r="E1319" s="71"/>
      <c r="F1319" s="71"/>
      <c r="H1319" s="71"/>
      <c r="L1319" s="72"/>
      <c r="M1319" s="72"/>
      <c r="AI1319" s="13"/>
      <c r="AJ1319" s="13"/>
      <c r="AK1319" s="13"/>
      <c r="AL1319" s="13"/>
      <c r="AM1319" s="13"/>
      <c r="AN1319" s="13"/>
      <c r="AO1319" s="13"/>
      <c r="AP1319" s="13"/>
      <c r="AQ1319" s="13"/>
      <c r="AR1319" s="13"/>
      <c r="AS1319" s="13"/>
      <c r="AT1319" s="13"/>
      <c r="AU1319" s="13"/>
      <c r="AV1319" s="13"/>
      <c r="AW1319" s="13"/>
      <c r="AX1319" s="13"/>
    </row>
    <row r="1320" spans="4:50" x14ac:dyDescent="0.25">
      <c r="D1320" s="71"/>
      <c r="E1320" s="71"/>
      <c r="F1320" s="71"/>
      <c r="H1320" s="71"/>
      <c r="L1320" s="72"/>
      <c r="M1320" s="72"/>
      <c r="AI1320" s="13"/>
      <c r="AJ1320" s="13"/>
      <c r="AK1320" s="13"/>
      <c r="AL1320" s="13"/>
      <c r="AM1320" s="13"/>
      <c r="AN1320" s="13"/>
      <c r="AO1320" s="13"/>
      <c r="AP1320" s="13"/>
      <c r="AQ1320" s="13"/>
      <c r="AR1320" s="13"/>
      <c r="AS1320" s="13"/>
      <c r="AT1320" s="13"/>
      <c r="AU1320" s="13"/>
      <c r="AV1320" s="13"/>
      <c r="AW1320" s="13"/>
      <c r="AX1320" s="13"/>
    </row>
    <row r="1321" spans="4:50" x14ac:dyDescent="0.25">
      <c r="D1321" s="71"/>
      <c r="E1321" s="71"/>
      <c r="F1321" s="71"/>
      <c r="H1321" s="71"/>
      <c r="L1321" s="72"/>
      <c r="M1321" s="72"/>
      <c r="AI1321" s="13"/>
      <c r="AJ1321" s="13"/>
      <c r="AK1321" s="13"/>
      <c r="AL1321" s="13"/>
      <c r="AM1321" s="13"/>
      <c r="AN1321" s="13"/>
      <c r="AO1321" s="13"/>
      <c r="AP1321" s="13"/>
      <c r="AQ1321" s="13"/>
      <c r="AR1321" s="13"/>
      <c r="AS1321" s="13"/>
      <c r="AT1321" s="13"/>
      <c r="AU1321" s="13"/>
      <c r="AV1321" s="13"/>
      <c r="AW1321" s="13"/>
      <c r="AX1321" s="13"/>
    </row>
    <row r="1322" spans="4:50" x14ac:dyDescent="0.25">
      <c r="D1322" s="71"/>
      <c r="E1322" s="71"/>
      <c r="F1322" s="71"/>
      <c r="H1322" s="71"/>
      <c r="L1322" s="72"/>
      <c r="M1322" s="72"/>
      <c r="AI1322" s="13"/>
      <c r="AJ1322" s="13"/>
      <c r="AK1322" s="13"/>
      <c r="AL1322" s="13"/>
      <c r="AM1322" s="13"/>
      <c r="AN1322" s="13"/>
      <c r="AO1322" s="13"/>
      <c r="AP1322" s="13"/>
      <c r="AQ1322" s="13"/>
      <c r="AR1322" s="13"/>
      <c r="AS1322" s="13"/>
      <c r="AT1322" s="13"/>
      <c r="AU1322" s="13"/>
      <c r="AV1322" s="13"/>
      <c r="AW1322" s="13"/>
      <c r="AX1322" s="13"/>
    </row>
    <row r="1323" spans="4:50" x14ac:dyDescent="0.25">
      <c r="D1323" s="71"/>
      <c r="E1323" s="71"/>
      <c r="F1323" s="71"/>
      <c r="H1323" s="71"/>
      <c r="L1323" s="72"/>
      <c r="M1323" s="72"/>
      <c r="AI1323" s="13"/>
      <c r="AJ1323" s="13"/>
      <c r="AK1323" s="13"/>
      <c r="AL1323" s="13"/>
      <c r="AM1323" s="13"/>
      <c r="AN1323" s="13"/>
      <c r="AO1323" s="13"/>
      <c r="AP1323" s="13"/>
      <c r="AQ1323" s="13"/>
      <c r="AR1323" s="13"/>
      <c r="AS1323" s="13"/>
      <c r="AT1323" s="13"/>
      <c r="AU1323" s="13"/>
      <c r="AV1323" s="13"/>
      <c r="AW1323" s="13"/>
      <c r="AX1323" s="13"/>
    </row>
    <row r="1324" spans="4:50" x14ac:dyDescent="0.25">
      <c r="D1324" s="71"/>
      <c r="E1324" s="71"/>
      <c r="F1324" s="71"/>
      <c r="H1324" s="71"/>
      <c r="L1324" s="72"/>
      <c r="M1324" s="72"/>
      <c r="AI1324" s="13"/>
      <c r="AJ1324" s="13"/>
      <c r="AK1324" s="13"/>
      <c r="AL1324" s="13"/>
      <c r="AM1324" s="13"/>
      <c r="AN1324" s="13"/>
      <c r="AO1324" s="13"/>
      <c r="AP1324" s="13"/>
      <c r="AQ1324" s="13"/>
      <c r="AR1324" s="13"/>
      <c r="AS1324" s="13"/>
      <c r="AT1324" s="13"/>
      <c r="AU1324" s="13"/>
      <c r="AV1324" s="13"/>
      <c r="AW1324" s="13"/>
      <c r="AX1324" s="13"/>
    </row>
    <row r="1325" spans="4:50" x14ac:dyDescent="0.25">
      <c r="D1325" s="71"/>
      <c r="E1325" s="71"/>
      <c r="F1325" s="71"/>
      <c r="H1325" s="71"/>
      <c r="L1325" s="72"/>
      <c r="M1325" s="72"/>
      <c r="AI1325" s="13"/>
      <c r="AJ1325" s="13"/>
      <c r="AK1325" s="13"/>
      <c r="AL1325" s="13"/>
      <c r="AM1325" s="13"/>
      <c r="AN1325" s="13"/>
      <c r="AO1325" s="13"/>
      <c r="AP1325" s="13"/>
      <c r="AQ1325" s="13"/>
      <c r="AR1325" s="13"/>
      <c r="AS1325" s="13"/>
      <c r="AT1325" s="13"/>
      <c r="AU1325" s="13"/>
      <c r="AV1325" s="13"/>
      <c r="AW1325" s="13"/>
      <c r="AX1325" s="13"/>
    </row>
    <row r="1326" spans="4:50" x14ac:dyDescent="0.25">
      <c r="D1326" s="71"/>
      <c r="E1326" s="71"/>
      <c r="F1326" s="71"/>
      <c r="H1326" s="71"/>
      <c r="L1326" s="72"/>
      <c r="M1326" s="72"/>
      <c r="AI1326" s="13"/>
      <c r="AJ1326" s="13"/>
      <c r="AK1326" s="13"/>
      <c r="AL1326" s="13"/>
      <c r="AM1326" s="13"/>
      <c r="AN1326" s="13"/>
      <c r="AO1326" s="13"/>
      <c r="AP1326" s="13"/>
      <c r="AQ1326" s="13"/>
      <c r="AR1326" s="13"/>
      <c r="AS1326" s="13"/>
      <c r="AT1326" s="13"/>
      <c r="AU1326" s="13"/>
      <c r="AV1326" s="13"/>
      <c r="AW1326" s="13"/>
      <c r="AX1326" s="13"/>
    </row>
    <row r="1327" spans="4:50" x14ac:dyDescent="0.25">
      <c r="D1327" s="71"/>
      <c r="E1327" s="71"/>
      <c r="F1327" s="71"/>
      <c r="H1327" s="71"/>
      <c r="L1327" s="72"/>
      <c r="M1327" s="72"/>
      <c r="AI1327" s="13"/>
      <c r="AJ1327" s="13"/>
      <c r="AK1327" s="13"/>
      <c r="AL1327" s="13"/>
      <c r="AM1327" s="13"/>
      <c r="AN1327" s="13"/>
      <c r="AO1327" s="13"/>
      <c r="AP1327" s="13"/>
      <c r="AQ1327" s="13"/>
      <c r="AR1327" s="13"/>
      <c r="AS1327" s="13"/>
      <c r="AT1327" s="13"/>
      <c r="AU1327" s="13"/>
      <c r="AV1327" s="13"/>
      <c r="AW1327" s="13"/>
      <c r="AX1327" s="13"/>
    </row>
    <row r="1328" spans="4:50" x14ac:dyDescent="0.25">
      <c r="D1328" s="71"/>
      <c r="E1328" s="71"/>
      <c r="F1328" s="71"/>
      <c r="H1328" s="71"/>
      <c r="L1328" s="72"/>
      <c r="M1328" s="72"/>
      <c r="AI1328" s="13"/>
      <c r="AJ1328" s="13"/>
      <c r="AK1328" s="13"/>
      <c r="AL1328" s="13"/>
      <c r="AM1328" s="13"/>
      <c r="AN1328" s="13"/>
      <c r="AO1328" s="13"/>
      <c r="AP1328" s="13"/>
      <c r="AQ1328" s="13"/>
      <c r="AR1328" s="13"/>
      <c r="AS1328" s="13"/>
      <c r="AT1328" s="13"/>
      <c r="AU1328" s="13"/>
      <c r="AV1328" s="13"/>
      <c r="AW1328" s="13"/>
      <c r="AX1328" s="13"/>
    </row>
    <row r="1329" spans="4:50" x14ac:dyDescent="0.25">
      <c r="D1329" s="71"/>
      <c r="E1329" s="71"/>
      <c r="F1329" s="71"/>
      <c r="H1329" s="71"/>
      <c r="L1329" s="72"/>
      <c r="M1329" s="72"/>
      <c r="AI1329" s="13"/>
      <c r="AJ1329" s="13"/>
      <c r="AK1329" s="13"/>
      <c r="AL1329" s="13"/>
      <c r="AM1329" s="13"/>
      <c r="AN1329" s="13"/>
      <c r="AO1329" s="13"/>
      <c r="AP1329" s="13"/>
      <c r="AQ1329" s="13"/>
      <c r="AR1329" s="13"/>
      <c r="AS1329" s="13"/>
      <c r="AT1329" s="13"/>
      <c r="AU1329" s="13"/>
      <c r="AV1329" s="13"/>
      <c r="AW1329" s="13"/>
      <c r="AX1329" s="13"/>
    </row>
    <row r="1330" spans="4:50" x14ac:dyDescent="0.25">
      <c r="D1330" s="71"/>
      <c r="E1330" s="71"/>
      <c r="F1330" s="71"/>
      <c r="H1330" s="71"/>
      <c r="L1330" s="72"/>
      <c r="M1330" s="72"/>
      <c r="AI1330" s="13"/>
      <c r="AJ1330" s="13"/>
      <c r="AK1330" s="13"/>
      <c r="AL1330" s="13"/>
      <c r="AM1330" s="13"/>
      <c r="AN1330" s="13"/>
      <c r="AO1330" s="13"/>
      <c r="AP1330" s="13"/>
      <c r="AQ1330" s="13"/>
      <c r="AR1330" s="13"/>
      <c r="AS1330" s="13"/>
      <c r="AT1330" s="13"/>
      <c r="AU1330" s="13"/>
      <c r="AV1330" s="13"/>
      <c r="AW1330" s="13"/>
      <c r="AX1330" s="13"/>
    </row>
    <row r="1331" spans="4:50" x14ac:dyDescent="0.25">
      <c r="D1331" s="71"/>
      <c r="E1331" s="71"/>
      <c r="F1331" s="71"/>
      <c r="H1331" s="71"/>
      <c r="L1331" s="72"/>
      <c r="M1331" s="72"/>
      <c r="AI1331" s="13"/>
      <c r="AJ1331" s="13"/>
      <c r="AK1331" s="13"/>
      <c r="AL1331" s="13"/>
      <c r="AM1331" s="13"/>
      <c r="AN1331" s="13"/>
      <c r="AO1331" s="13"/>
      <c r="AP1331" s="13"/>
      <c r="AQ1331" s="13"/>
      <c r="AR1331" s="13"/>
      <c r="AS1331" s="13"/>
      <c r="AT1331" s="13"/>
      <c r="AU1331" s="13"/>
      <c r="AV1331" s="13"/>
      <c r="AW1331" s="13"/>
      <c r="AX1331" s="13"/>
    </row>
    <row r="1332" spans="4:50" x14ac:dyDescent="0.25">
      <c r="D1332" s="71"/>
      <c r="E1332" s="71"/>
      <c r="F1332" s="71"/>
      <c r="H1332" s="71"/>
      <c r="L1332" s="72"/>
      <c r="M1332" s="72"/>
      <c r="AI1332" s="13"/>
      <c r="AJ1332" s="13"/>
      <c r="AK1332" s="13"/>
      <c r="AL1332" s="13"/>
      <c r="AM1332" s="13"/>
      <c r="AN1332" s="13"/>
      <c r="AO1332" s="13"/>
      <c r="AP1332" s="13"/>
      <c r="AQ1332" s="13"/>
      <c r="AR1332" s="13"/>
      <c r="AS1332" s="13"/>
      <c r="AT1332" s="13"/>
      <c r="AU1332" s="13"/>
      <c r="AV1332" s="13"/>
      <c r="AW1332" s="13"/>
      <c r="AX1332" s="13"/>
    </row>
    <row r="1333" spans="4:50" x14ac:dyDescent="0.25">
      <c r="D1333" s="71"/>
      <c r="E1333" s="71"/>
      <c r="F1333" s="71"/>
      <c r="H1333" s="71"/>
      <c r="L1333" s="72"/>
      <c r="M1333" s="72"/>
      <c r="AI1333" s="13"/>
      <c r="AJ1333" s="13"/>
      <c r="AK1333" s="13"/>
      <c r="AL1333" s="13"/>
      <c r="AM1333" s="13"/>
      <c r="AN1333" s="13"/>
      <c r="AO1333" s="13"/>
      <c r="AP1333" s="13"/>
      <c r="AQ1333" s="13"/>
      <c r="AR1333" s="13"/>
      <c r="AS1333" s="13"/>
      <c r="AT1333" s="13"/>
      <c r="AU1333" s="13"/>
      <c r="AV1333" s="13"/>
      <c r="AW1333" s="13"/>
      <c r="AX1333" s="13"/>
    </row>
    <row r="1334" spans="4:50" x14ac:dyDescent="0.25">
      <c r="D1334" s="71"/>
      <c r="E1334" s="71"/>
      <c r="F1334" s="71"/>
      <c r="H1334" s="71"/>
      <c r="L1334" s="72"/>
      <c r="M1334" s="72"/>
      <c r="AI1334" s="13"/>
      <c r="AJ1334" s="13"/>
      <c r="AK1334" s="13"/>
      <c r="AL1334" s="13"/>
      <c r="AM1334" s="13"/>
      <c r="AN1334" s="13"/>
      <c r="AO1334" s="13"/>
      <c r="AP1334" s="13"/>
      <c r="AQ1334" s="13"/>
      <c r="AR1334" s="13"/>
      <c r="AS1334" s="13"/>
      <c r="AT1334" s="13"/>
      <c r="AU1334" s="13"/>
      <c r="AV1334" s="13"/>
      <c r="AW1334" s="13"/>
      <c r="AX1334" s="13"/>
    </row>
    <row r="1335" spans="4:50" x14ac:dyDescent="0.25">
      <c r="D1335" s="71"/>
      <c r="E1335" s="71"/>
      <c r="F1335" s="71"/>
      <c r="H1335" s="71"/>
      <c r="L1335" s="72"/>
      <c r="M1335" s="72"/>
      <c r="AI1335" s="13"/>
      <c r="AJ1335" s="13"/>
      <c r="AK1335" s="13"/>
      <c r="AL1335" s="13"/>
      <c r="AM1335" s="13"/>
      <c r="AN1335" s="13"/>
      <c r="AO1335" s="13"/>
      <c r="AP1335" s="13"/>
      <c r="AQ1335" s="13"/>
      <c r="AR1335" s="13"/>
      <c r="AS1335" s="13"/>
      <c r="AT1335" s="13"/>
      <c r="AU1335" s="13"/>
      <c r="AV1335" s="13"/>
      <c r="AW1335" s="13"/>
      <c r="AX1335" s="13"/>
    </row>
    <row r="1336" spans="4:50" x14ac:dyDescent="0.25">
      <c r="D1336" s="71"/>
      <c r="E1336" s="71"/>
      <c r="F1336" s="71"/>
      <c r="H1336" s="71"/>
      <c r="L1336" s="72"/>
      <c r="M1336" s="72"/>
      <c r="AI1336" s="13"/>
      <c r="AJ1336" s="13"/>
      <c r="AK1336" s="13"/>
      <c r="AL1336" s="13"/>
      <c r="AM1336" s="13"/>
      <c r="AN1336" s="13"/>
      <c r="AO1336" s="13"/>
      <c r="AP1336" s="13"/>
      <c r="AQ1336" s="13"/>
      <c r="AR1336" s="13"/>
      <c r="AS1336" s="13"/>
      <c r="AT1336" s="13"/>
      <c r="AU1336" s="13"/>
      <c r="AV1336" s="13"/>
      <c r="AW1336" s="13"/>
      <c r="AX1336" s="13"/>
    </row>
    <row r="1337" spans="4:50" x14ac:dyDescent="0.25">
      <c r="D1337" s="71"/>
      <c r="E1337" s="71"/>
      <c r="F1337" s="71"/>
      <c r="H1337" s="71"/>
      <c r="L1337" s="72"/>
      <c r="M1337" s="72"/>
      <c r="AI1337" s="13"/>
      <c r="AJ1337" s="13"/>
      <c r="AK1337" s="13"/>
      <c r="AL1337" s="13"/>
      <c r="AM1337" s="13"/>
      <c r="AN1337" s="13"/>
      <c r="AO1337" s="13"/>
      <c r="AP1337" s="13"/>
      <c r="AQ1337" s="13"/>
      <c r="AR1337" s="13"/>
      <c r="AS1337" s="13"/>
      <c r="AT1337" s="13"/>
      <c r="AU1337" s="13"/>
      <c r="AV1337" s="13"/>
      <c r="AW1337" s="13"/>
      <c r="AX1337" s="13"/>
    </row>
    <row r="1338" spans="4:50" x14ac:dyDescent="0.25">
      <c r="D1338" s="71"/>
      <c r="E1338" s="71"/>
      <c r="F1338" s="71"/>
      <c r="H1338" s="71"/>
      <c r="L1338" s="72"/>
      <c r="M1338" s="72"/>
      <c r="AI1338" s="13"/>
      <c r="AJ1338" s="13"/>
      <c r="AK1338" s="13"/>
      <c r="AL1338" s="13"/>
      <c r="AM1338" s="13"/>
      <c r="AN1338" s="13"/>
      <c r="AO1338" s="13"/>
      <c r="AP1338" s="13"/>
      <c r="AQ1338" s="13"/>
      <c r="AR1338" s="13"/>
      <c r="AS1338" s="13"/>
      <c r="AT1338" s="13"/>
      <c r="AU1338" s="13"/>
      <c r="AV1338" s="13"/>
      <c r="AW1338" s="13"/>
      <c r="AX1338" s="13"/>
    </row>
    <row r="1339" spans="4:50" x14ac:dyDescent="0.25">
      <c r="D1339" s="71"/>
      <c r="E1339" s="71"/>
      <c r="F1339" s="71"/>
      <c r="H1339" s="71"/>
      <c r="L1339" s="72"/>
      <c r="M1339" s="72"/>
      <c r="AI1339" s="13"/>
      <c r="AJ1339" s="13"/>
      <c r="AK1339" s="13"/>
      <c r="AL1339" s="13"/>
      <c r="AM1339" s="13"/>
      <c r="AN1339" s="13"/>
      <c r="AO1339" s="13"/>
      <c r="AP1339" s="13"/>
      <c r="AQ1339" s="13"/>
      <c r="AR1339" s="13"/>
      <c r="AS1339" s="13"/>
      <c r="AT1339" s="13"/>
      <c r="AU1339" s="13"/>
      <c r="AV1339" s="13"/>
      <c r="AW1339" s="13"/>
      <c r="AX1339" s="13"/>
    </row>
    <row r="1340" spans="4:50" x14ac:dyDescent="0.25">
      <c r="D1340" s="71"/>
      <c r="E1340" s="71"/>
      <c r="F1340" s="71"/>
      <c r="H1340" s="71"/>
      <c r="L1340" s="72"/>
      <c r="M1340" s="72"/>
      <c r="AI1340" s="13"/>
      <c r="AJ1340" s="13"/>
      <c r="AK1340" s="13"/>
      <c r="AL1340" s="13"/>
      <c r="AM1340" s="13"/>
      <c r="AN1340" s="13"/>
      <c r="AO1340" s="13"/>
      <c r="AP1340" s="13"/>
      <c r="AQ1340" s="13"/>
      <c r="AR1340" s="13"/>
      <c r="AS1340" s="13"/>
      <c r="AT1340" s="13"/>
      <c r="AU1340" s="13"/>
      <c r="AV1340" s="13"/>
      <c r="AW1340" s="13"/>
      <c r="AX1340" s="13"/>
    </row>
    <row r="1341" spans="4:50" x14ac:dyDescent="0.25">
      <c r="D1341" s="71"/>
      <c r="E1341" s="71"/>
      <c r="F1341" s="71"/>
      <c r="H1341" s="71"/>
      <c r="L1341" s="72"/>
      <c r="M1341" s="72"/>
      <c r="AI1341" s="13"/>
      <c r="AJ1341" s="13"/>
      <c r="AK1341" s="13"/>
      <c r="AL1341" s="13"/>
      <c r="AM1341" s="13"/>
      <c r="AN1341" s="13"/>
      <c r="AO1341" s="13"/>
      <c r="AP1341" s="13"/>
      <c r="AQ1341" s="13"/>
      <c r="AR1341" s="13"/>
      <c r="AS1341" s="13"/>
      <c r="AT1341" s="13"/>
      <c r="AU1341" s="13"/>
      <c r="AV1341" s="13"/>
      <c r="AW1341" s="13"/>
      <c r="AX1341" s="13"/>
    </row>
    <row r="1342" spans="4:50" x14ac:dyDescent="0.25">
      <c r="D1342" s="71"/>
      <c r="E1342" s="71"/>
      <c r="F1342" s="71"/>
      <c r="H1342" s="71"/>
      <c r="L1342" s="72"/>
      <c r="M1342" s="72"/>
      <c r="AI1342" s="13"/>
      <c r="AJ1342" s="13"/>
      <c r="AK1342" s="13"/>
      <c r="AL1342" s="13"/>
      <c r="AM1342" s="13"/>
      <c r="AN1342" s="13"/>
      <c r="AO1342" s="13"/>
      <c r="AP1342" s="13"/>
      <c r="AQ1342" s="13"/>
      <c r="AR1342" s="13"/>
      <c r="AS1342" s="13"/>
      <c r="AT1342" s="13"/>
      <c r="AU1342" s="13"/>
      <c r="AV1342" s="13"/>
      <c r="AW1342" s="13"/>
      <c r="AX1342" s="13"/>
    </row>
    <row r="1343" spans="4:50" x14ac:dyDescent="0.25">
      <c r="D1343" s="71"/>
      <c r="E1343" s="71"/>
      <c r="F1343" s="71"/>
      <c r="H1343" s="71"/>
      <c r="L1343" s="72"/>
      <c r="M1343" s="72"/>
      <c r="AI1343" s="13"/>
      <c r="AJ1343" s="13"/>
      <c r="AK1343" s="13"/>
      <c r="AL1343" s="13"/>
      <c r="AM1343" s="13"/>
      <c r="AN1343" s="13"/>
      <c r="AO1343" s="13"/>
      <c r="AP1343" s="13"/>
      <c r="AQ1343" s="13"/>
      <c r="AR1343" s="13"/>
      <c r="AS1343" s="13"/>
      <c r="AT1343" s="13"/>
      <c r="AU1343" s="13"/>
      <c r="AV1343" s="13"/>
      <c r="AW1343" s="13"/>
      <c r="AX1343" s="13"/>
    </row>
    <row r="1344" spans="4:50" x14ac:dyDescent="0.25">
      <c r="D1344" s="71"/>
      <c r="E1344" s="71"/>
      <c r="F1344" s="71"/>
      <c r="H1344" s="71"/>
      <c r="L1344" s="72"/>
      <c r="M1344" s="72"/>
      <c r="AI1344" s="13"/>
      <c r="AJ1344" s="13"/>
      <c r="AK1344" s="13"/>
      <c r="AL1344" s="13"/>
      <c r="AM1344" s="13"/>
      <c r="AN1344" s="13"/>
      <c r="AO1344" s="13"/>
      <c r="AP1344" s="13"/>
      <c r="AQ1344" s="13"/>
      <c r="AR1344" s="13"/>
      <c r="AS1344" s="13"/>
      <c r="AT1344" s="13"/>
      <c r="AU1344" s="13"/>
      <c r="AV1344" s="13"/>
      <c r="AW1344" s="13"/>
      <c r="AX1344" s="13"/>
    </row>
    <row r="1345" spans="4:50" x14ac:dyDescent="0.25">
      <c r="D1345" s="71"/>
      <c r="E1345" s="71"/>
      <c r="F1345" s="71"/>
      <c r="H1345" s="71"/>
      <c r="L1345" s="72"/>
      <c r="M1345" s="72"/>
      <c r="AI1345" s="13"/>
      <c r="AJ1345" s="13"/>
      <c r="AK1345" s="13"/>
      <c r="AL1345" s="13"/>
      <c r="AM1345" s="13"/>
      <c r="AN1345" s="13"/>
      <c r="AO1345" s="13"/>
      <c r="AP1345" s="13"/>
      <c r="AQ1345" s="13"/>
      <c r="AR1345" s="13"/>
      <c r="AS1345" s="13"/>
      <c r="AT1345" s="13"/>
      <c r="AU1345" s="13"/>
      <c r="AV1345" s="13"/>
      <c r="AW1345" s="13"/>
      <c r="AX1345" s="13"/>
    </row>
    <row r="1346" spans="4:50" x14ac:dyDescent="0.25">
      <c r="D1346" s="71"/>
      <c r="E1346" s="71"/>
      <c r="F1346" s="71"/>
      <c r="H1346" s="71"/>
      <c r="L1346" s="72"/>
      <c r="M1346" s="72"/>
      <c r="AI1346" s="13"/>
      <c r="AJ1346" s="13"/>
      <c r="AK1346" s="13"/>
      <c r="AL1346" s="13"/>
      <c r="AM1346" s="13"/>
      <c r="AN1346" s="13"/>
      <c r="AO1346" s="13"/>
      <c r="AP1346" s="13"/>
      <c r="AQ1346" s="13"/>
      <c r="AR1346" s="13"/>
      <c r="AS1346" s="13"/>
      <c r="AT1346" s="13"/>
      <c r="AU1346" s="13"/>
      <c r="AV1346" s="13"/>
      <c r="AW1346" s="13"/>
      <c r="AX1346" s="13"/>
    </row>
    <row r="1347" spans="4:50" x14ac:dyDescent="0.25">
      <c r="D1347" s="71"/>
      <c r="E1347" s="71"/>
      <c r="F1347" s="71"/>
      <c r="H1347" s="71"/>
      <c r="L1347" s="72"/>
      <c r="M1347" s="72"/>
      <c r="AI1347" s="13"/>
      <c r="AJ1347" s="13"/>
      <c r="AK1347" s="13"/>
      <c r="AL1347" s="13"/>
      <c r="AM1347" s="13"/>
      <c r="AN1347" s="13"/>
      <c r="AO1347" s="13"/>
      <c r="AP1347" s="13"/>
      <c r="AQ1347" s="13"/>
      <c r="AR1347" s="13"/>
      <c r="AS1347" s="13"/>
      <c r="AT1347" s="13"/>
      <c r="AU1347" s="13"/>
      <c r="AV1347" s="13"/>
      <c r="AW1347" s="13"/>
      <c r="AX1347" s="13"/>
    </row>
    <row r="1348" spans="4:50" x14ac:dyDescent="0.25">
      <c r="D1348" s="71"/>
      <c r="E1348" s="71"/>
      <c r="F1348" s="71"/>
      <c r="H1348" s="71"/>
      <c r="L1348" s="72"/>
      <c r="M1348" s="72"/>
      <c r="AI1348" s="13"/>
      <c r="AJ1348" s="13"/>
      <c r="AK1348" s="13"/>
      <c r="AL1348" s="13"/>
      <c r="AM1348" s="13"/>
      <c r="AN1348" s="13"/>
      <c r="AO1348" s="13"/>
      <c r="AP1348" s="13"/>
      <c r="AQ1348" s="13"/>
      <c r="AR1348" s="13"/>
      <c r="AS1348" s="13"/>
      <c r="AT1348" s="13"/>
      <c r="AU1348" s="13"/>
      <c r="AV1348" s="13"/>
      <c r="AW1348" s="13"/>
      <c r="AX1348" s="13"/>
    </row>
    <row r="1349" spans="4:50" x14ac:dyDescent="0.25">
      <c r="D1349" s="71"/>
      <c r="E1349" s="71"/>
      <c r="F1349" s="71"/>
      <c r="H1349" s="71"/>
      <c r="L1349" s="72"/>
      <c r="M1349" s="72"/>
      <c r="AI1349" s="13"/>
      <c r="AJ1349" s="13"/>
      <c r="AK1349" s="13"/>
      <c r="AL1349" s="13"/>
      <c r="AM1349" s="13"/>
      <c r="AN1349" s="13"/>
      <c r="AO1349" s="13"/>
      <c r="AP1349" s="13"/>
      <c r="AQ1349" s="13"/>
      <c r="AR1349" s="13"/>
      <c r="AS1349" s="13"/>
      <c r="AT1349" s="13"/>
      <c r="AU1349" s="13"/>
      <c r="AV1349" s="13"/>
      <c r="AW1349" s="13"/>
      <c r="AX1349" s="13"/>
    </row>
    <row r="1350" spans="4:50" x14ac:dyDescent="0.25">
      <c r="D1350" s="71"/>
      <c r="E1350" s="71"/>
      <c r="F1350" s="71"/>
      <c r="H1350" s="71"/>
      <c r="L1350" s="72"/>
      <c r="M1350" s="72"/>
      <c r="AI1350" s="13"/>
      <c r="AJ1350" s="13"/>
      <c r="AK1350" s="13"/>
      <c r="AL1350" s="13"/>
      <c r="AM1350" s="13"/>
      <c r="AN1350" s="13"/>
      <c r="AO1350" s="13"/>
      <c r="AP1350" s="13"/>
      <c r="AQ1350" s="13"/>
      <c r="AR1350" s="13"/>
      <c r="AS1350" s="13"/>
      <c r="AT1350" s="13"/>
      <c r="AU1350" s="13"/>
      <c r="AV1350" s="13"/>
      <c r="AW1350" s="13"/>
      <c r="AX1350" s="13"/>
    </row>
    <row r="1351" spans="4:50" x14ac:dyDescent="0.25">
      <c r="D1351" s="71"/>
      <c r="E1351" s="71"/>
      <c r="F1351" s="71"/>
      <c r="H1351" s="71"/>
      <c r="L1351" s="72"/>
      <c r="M1351" s="72"/>
      <c r="AI1351" s="13"/>
      <c r="AJ1351" s="13"/>
      <c r="AK1351" s="13"/>
      <c r="AL1351" s="13"/>
      <c r="AM1351" s="13"/>
      <c r="AN1351" s="13"/>
      <c r="AO1351" s="13"/>
      <c r="AP1351" s="13"/>
      <c r="AQ1351" s="13"/>
      <c r="AR1351" s="13"/>
      <c r="AS1351" s="13"/>
      <c r="AT1351" s="13"/>
      <c r="AU1351" s="13"/>
      <c r="AV1351" s="13"/>
      <c r="AW1351" s="13"/>
      <c r="AX1351" s="13"/>
    </row>
    <row r="1352" spans="4:50" x14ac:dyDescent="0.25">
      <c r="D1352" s="71"/>
      <c r="E1352" s="71"/>
      <c r="F1352" s="71"/>
      <c r="H1352" s="71"/>
      <c r="L1352" s="72"/>
      <c r="M1352" s="72"/>
      <c r="AI1352" s="13"/>
      <c r="AJ1352" s="13"/>
      <c r="AK1352" s="13"/>
      <c r="AL1352" s="13"/>
      <c r="AM1352" s="13"/>
      <c r="AN1352" s="13"/>
      <c r="AO1352" s="13"/>
      <c r="AP1352" s="13"/>
      <c r="AQ1352" s="13"/>
      <c r="AR1352" s="13"/>
      <c r="AS1352" s="13"/>
      <c r="AT1352" s="13"/>
      <c r="AU1352" s="13"/>
      <c r="AV1352" s="13"/>
      <c r="AW1352" s="13"/>
      <c r="AX1352" s="13"/>
    </row>
    <row r="1353" spans="4:50" x14ac:dyDescent="0.25">
      <c r="D1353" s="71"/>
      <c r="E1353" s="71"/>
      <c r="F1353" s="71"/>
      <c r="H1353" s="71"/>
      <c r="L1353" s="72"/>
      <c r="M1353" s="72"/>
      <c r="AI1353" s="13"/>
      <c r="AJ1353" s="13"/>
      <c r="AK1353" s="13"/>
      <c r="AL1353" s="13"/>
      <c r="AM1353" s="13"/>
      <c r="AN1353" s="13"/>
      <c r="AO1353" s="13"/>
      <c r="AP1353" s="13"/>
      <c r="AQ1353" s="13"/>
      <c r="AR1353" s="13"/>
      <c r="AS1353" s="13"/>
      <c r="AT1353" s="13"/>
      <c r="AU1353" s="13"/>
      <c r="AV1353" s="13"/>
      <c r="AW1353" s="13"/>
      <c r="AX1353" s="13"/>
    </row>
    <row r="1354" spans="4:50" x14ac:dyDescent="0.25">
      <c r="D1354" s="71"/>
      <c r="E1354" s="71"/>
      <c r="F1354" s="71"/>
      <c r="H1354" s="71"/>
      <c r="L1354" s="72"/>
      <c r="M1354" s="72"/>
      <c r="AI1354" s="13"/>
      <c r="AJ1354" s="13"/>
      <c r="AK1354" s="13"/>
      <c r="AL1354" s="13"/>
      <c r="AM1354" s="13"/>
      <c r="AN1354" s="13"/>
      <c r="AO1354" s="13"/>
      <c r="AP1354" s="13"/>
      <c r="AQ1354" s="13"/>
      <c r="AR1354" s="13"/>
      <c r="AS1354" s="13"/>
      <c r="AT1354" s="13"/>
      <c r="AU1354" s="13"/>
      <c r="AV1354" s="13"/>
      <c r="AW1354" s="13"/>
      <c r="AX1354" s="13"/>
    </row>
    <row r="1355" spans="4:50" x14ac:dyDescent="0.25">
      <c r="D1355" s="71"/>
      <c r="E1355" s="71"/>
      <c r="F1355" s="71"/>
      <c r="H1355" s="71"/>
      <c r="L1355" s="72"/>
      <c r="M1355" s="72"/>
      <c r="AI1355" s="13"/>
      <c r="AJ1355" s="13"/>
      <c r="AK1355" s="13"/>
      <c r="AL1355" s="13"/>
      <c r="AM1355" s="13"/>
      <c r="AN1355" s="13"/>
      <c r="AO1355" s="13"/>
      <c r="AP1355" s="13"/>
      <c r="AQ1355" s="13"/>
      <c r="AR1355" s="13"/>
      <c r="AS1355" s="13"/>
      <c r="AT1355" s="13"/>
      <c r="AU1355" s="13"/>
      <c r="AV1355" s="13"/>
      <c r="AW1355" s="13"/>
      <c r="AX1355" s="13"/>
    </row>
    <row r="1356" spans="4:50" x14ac:dyDescent="0.25">
      <c r="D1356" s="71"/>
      <c r="E1356" s="71"/>
      <c r="F1356" s="71"/>
      <c r="H1356" s="71"/>
      <c r="L1356" s="72"/>
      <c r="M1356" s="72"/>
      <c r="AI1356" s="13"/>
      <c r="AJ1356" s="13"/>
      <c r="AK1356" s="13"/>
      <c r="AL1356" s="13"/>
      <c r="AM1356" s="13"/>
      <c r="AN1356" s="13"/>
      <c r="AO1356" s="13"/>
      <c r="AP1356" s="13"/>
      <c r="AQ1356" s="13"/>
      <c r="AR1356" s="13"/>
      <c r="AS1356" s="13"/>
      <c r="AT1356" s="13"/>
      <c r="AU1356" s="13"/>
      <c r="AV1356" s="13"/>
      <c r="AW1356" s="13"/>
      <c r="AX1356" s="13"/>
    </row>
    <row r="1357" spans="4:50" x14ac:dyDescent="0.25">
      <c r="D1357" s="71"/>
      <c r="E1357" s="71"/>
      <c r="F1357" s="71"/>
      <c r="H1357" s="71"/>
      <c r="L1357" s="72"/>
      <c r="M1357" s="72"/>
      <c r="AI1357" s="13"/>
      <c r="AJ1357" s="13"/>
      <c r="AK1357" s="13"/>
      <c r="AL1357" s="13"/>
      <c r="AM1357" s="13"/>
      <c r="AN1357" s="13"/>
      <c r="AO1357" s="13"/>
      <c r="AP1357" s="13"/>
      <c r="AQ1357" s="13"/>
      <c r="AR1357" s="13"/>
      <c r="AS1357" s="13"/>
      <c r="AT1357" s="13"/>
      <c r="AU1357" s="13"/>
      <c r="AV1357" s="13"/>
      <c r="AW1357" s="13"/>
      <c r="AX1357" s="13"/>
    </row>
    <row r="1358" spans="4:50" x14ac:dyDescent="0.25">
      <c r="D1358" s="71"/>
      <c r="E1358" s="71"/>
      <c r="F1358" s="71"/>
      <c r="H1358" s="71"/>
      <c r="L1358" s="72"/>
      <c r="M1358" s="72"/>
      <c r="AI1358" s="13"/>
      <c r="AJ1358" s="13"/>
      <c r="AK1358" s="13"/>
      <c r="AL1358" s="13"/>
      <c r="AM1358" s="13"/>
      <c r="AN1358" s="13"/>
      <c r="AO1358" s="13"/>
      <c r="AP1358" s="13"/>
      <c r="AQ1358" s="13"/>
      <c r="AR1358" s="13"/>
      <c r="AS1358" s="13"/>
      <c r="AT1358" s="13"/>
      <c r="AU1358" s="13"/>
      <c r="AV1358" s="13"/>
      <c r="AW1358" s="13"/>
      <c r="AX1358" s="13"/>
    </row>
    <row r="1359" spans="4:50" x14ac:dyDescent="0.25">
      <c r="D1359" s="71"/>
      <c r="E1359" s="71"/>
      <c r="F1359" s="71"/>
      <c r="H1359" s="71"/>
      <c r="L1359" s="72"/>
      <c r="M1359" s="72"/>
      <c r="AI1359" s="13"/>
      <c r="AJ1359" s="13"/>
      <c r="AK1359" s="13"/>
      <c r="AL1359" s="13"/>
      <c r="AM1359" s="13"/>
      <c r="AN1359" s="13"/>
      <c r="AO1359" s="13"/>
      <c r="AP1359" s="13"/>
      <c r="AQ1359" s="13"/>
      <c r="AR1359" s="13"/>
      <c r="AS1359" s="13"/>
      <c r="AT1359" s="13"/>
      <c r="AU1359" s="13"/>
      <c r="AV1359" s="13"/>
      <c r="AW1359" s="13"/>
      <c r="AX1359" s="13"/>
    </row>
    <row r="1360" spans="4:50" x14ac:dyDescent="0.25">
      <c r="D1360" s="71"/>
      <c r="E1360" s="71"/>
      <c r="F1360" s="71"/>
      <c r="H1360" s="71"/>
      <c r="L1360" s="72"/>
      <c r="M1360" s="72"/>
      <c r="AI1360" s="13"/>
      <c r="AJ1360" s="13"/>
      <c r="AK1360" s="13"/>
      <c r="AL1360" s="13"/>
      <c r="AM1360" s="13"/>
      <c r="AN1360" s="13"/>
      <c r="AO1360" s="13"/>
      <c r="AP1360" s="13"/>
      <c r="AQ1360" s="13"/>
      <c r="AR1360" s="13"/>
      <c r="AS1360" s="13"/>
      <c r="AT1360" s="13"/>
      <c r="AU1360" s="13"/>
      <c r="AV1360" s="13"/>
      <c r="AW1360" s="13"/>
      <c r="AX1360" s="13"/>
    </row>
    <row r="1361" spans="4:50" x14ac:dyDescent="0.25">
      <c r="D1361" s="71"/>
      <c r="E1361" s="71"/>
      <c r="F1361" s="71"/>
      <c r="H1361" s="71"/>
      <c r="L1361" s="72"/>
      <c r="M1361" s="72"/>
      <c r="AI1361" s="13"/>
      <c r="AJ1361" s="13"/>
      <c r="AK1361" s="13"/>
      <c r="AL1361" s="13"/>
      <c r="AM1361" s="13"/>
      <c r="AN1361" s="13"/>
      <c r="AO1361" s="13"/>
      <c r="AP1361" s="13"/>
      <c r="AQ1361" s="13"/>
      <c r="AR1361" s="13"/>
      <c r="AS1361" s="13"/>
      <c r="AT1361" s="13"/>
      <c r="AU1361" s="13"/>
      <c r="AV1361" s="13"/>
      <c r="AW1361" s="13"/>
      <c r="AX1361" s="13"/>
    </row>
    <row r="1362" spans="4:50" x14ac:dyDescent="0.25">
      <c r="D1362" s="71"/>
      <c r="E1362" s="71"/>
      <c r="F1362" s="71"/>
      <c r="H1362" s="71"/>
      <c r="L1362" s="72"/>
      <c r="M1362" s="72"/>
      <c r="AI1362" s="13"/>
      <c r="AJ1362" s="13"/>
      <c r="AK1362" s="13"/>
      <c r="AL1362" s="13"/>
      <c r="AM1362" s="13"/>
      <c r="AN1362" s="13"/>
      <c r="AO1362" s="13"/>
      <c r="AP1362" s="13"/>
      <c r="AQ1362" s="13"/>
      <c r="AR1362" s="13"/>
      <c r="AS1362" s="13"/>
      <c r="AT1362" s="13"/>
      <c r="AU1362" s="13"/>
      <c r="AV1362" s="13"/>
      <c r="AW1362" s="13"/>
      <c r="AX1362" s="13"/>
    </row>
    <row r="1363" spans="4:50" x14ac:dyDescent="0.25">
      <c r="D1363" s="71"/>
      <c r="E1363" s="71"/>
      <c r="F1363" s="71"/>
      <c r="H1363" s="71"/>
      <c r="L1363" s="72"/>
      <c r="M1363" s="72"/>
      <c r="AI1363" s="13"/>
      <c r="AJ1363" s="13"/>
      <c r="AK1363" s="13"/>
      <c r="AL1363" s="13"/>
      <c r="AM1363" s="13"/>
      <c r="AN1363" s="13"/>
      <c r="AO1363" s="13"/>
      <c r="AP1363" s="13"/>
      <c r="AQ1363" s="13"/>
      <c r="AR1363" s="13"/>
      <c r="AS1363" s="13"/>
      <c r="AT1363" s="13"/>
      <c r="AU1363" s="13"/>
      <c r="AV1363" s="13"/>
      <c r="AW1363" s="13"/>
      <c r="AX1363" s="13"/>
    </row>
    <row r="1364" spans="4:50" x14ac:dyDescent="0.25">
      <c r="D1364" s="71"/>
      <c r="E1364" s="71"/>
      <c r="F1364" s="71"/>
      <c r="H1364" s="71"/>
      <c r="L1364" s="72"/>
      <c r="M1364" s="72"/>
      <c r="AI1364" s="13"/>
      <c r="AJ1364" s="13"/>
      <c r="AK1364" s="13"/>
      <c r="AL1364" s="13"/>
      <c r="AM1364" s="13"/>
      <c r="AN1364" s="13"/>
      <c r="AO1364" s="13"/>
      <c r="AP1364" s="13"/>
      <c r="AQ1364" s="13"/>
      <c r="AR1364" s="13"/>
      <c r="AS1364" s="13"/>
      <c r="AT1364" s="13"/>
      <c r="AU1364" s="13"/>
      <c r="AV1364" s="13"/>
      <c r="AW1364" s="13"/>
      <c r="AX1364" s="13"/>
    </row>
    <row r="1365" spans="4:50" x14ac:dyDescent="0.25">
      <c r="D1365" s="71"/>
      <c r="E1365" s="71"/>
      <c r="F1365" s="71"/>
      <c r="H1365" s="71"/>
      <c r="L1365" s="72"/>
      <c r="M1365" s="72"/>
      <c r="AI1365" s="13"/>
      <c r="AJ1365" s="13"/>
      <c r="AK1365" s="13"/>
      <c r="AL1365" s="13"/>
      <c r="AM1365" s="13"/>
      <c r="AN1365" s="13"/>
      <c r="AO1365" s="13"/>
      <c r="AP1365" s="13"/>
      <c r="AQ1365" s="13"/>
      <c r="AR1365" s="13"/>
      <c r="AS1365" s="13"/>
      <c r="AT1365" s="13"/>
      <c r="AU1365" s="13"/>
      <c r="AV1365" s="13"/>
      <c r="AW1365" s="13"/>
      <c r="AX1365" s="13"/>
    </row>
    <row r="1366" spans="4:50" x14ac:dyDescent="0.25">
      <c r="D1366" s="71"/>
      <c r="E1366" s="71"/>
      <c r="F1366" s="71"/>
      <c r="H1366" s="71"/>
      <c r="L1366" s="72"/>
      <c r="M1366" s="72"/>
      <c r="AI1366" s="13"/>
      <c r="AJ1366" s="13"/>
      <c r="AK1366" s="13"/>
      <c r="AL1366" s="13"/>
      <c r="AM1366" s="13"/>
      <c r="AN1366" s="13"/>
      <c r="AO1366" s="13"/>
      <c r="AP1366" s="13"/>
      <c r="AQ1366" s="13"/>
      <c r="AR1366" s="13"/>
      <c r="AS1366" s="13"/>
      <c r="AT1366" s="13"/>
      <c r="AU1366" s="13"/>
      <c r="AV1366" s="13"/>
      <c r="AW1366" s="13"/>
      <c r="AX1366" s="13"/>
    </row>
    <row r="1367" spans="4:50" x14ac:dyDescent="0.25">
      <c r="D1367" s="71"/>
      <c r="E1367" s="71"/>
      <c r="F1367" s="71"/>
      <c r="H1367" s="71"/>
      <c r="L1367" s="72"/>
      <c r="M1367" s="72"/>
      <c r="AI1367" s="13"/>
      <c r="AJ1367" s="13"/>
      <c r="AK1367" s="13"/>
      <c r="AL1367" s="13"/>
      <c r="AM1367" s="13"/>
      <c r="AN1367" s="13"/>
      <c r="AO1367" s="13"/>
      <c r="AP1367" s="13"/>
      <c r="AQ1367" s="13"/>
      <c r="AR1367" s="13"/>
      <c r="AS1367" s="13"/>
      <c r="AT1367" s="13"/>
      <c r="AU1367" s="13"/>
      <c r="AV1367" s="13"/>
      <c r="AW1367" s="13"/>
      <c r="AX1367" s="13"/>
    </row>
    <row r="1368" spans="4:50" x14ac:dyDescent="0.25">
      <c r="D1368" s="71"/>
      <c r="E1368" s="71"/>
      <c r="F1368" s="71"/>
      <c r="H1368" s="71"/>
      <c r="L1368" s="72"/>
      <c r="M1368" s="72"/>
      <c r="AI1368" s="13"/>
      <c r="AJ1368" s="13"/>
      <c r="AK1368" s="13"/>
      <c r="AL1368" s="13"/>
      <c r="AM1368" s="13"/>
      <c r="AN1368" s="13"/>
      <c r="AO1368" s="13"/>
      <c r="AP1368" s="13"/>
      <c r="AQ1368" s="13"/>
      <c r="AR1368" s="13"/>
      <c r="AS1368" s="13"/>
      <c r="AT1368" s="13"/>
      <c r="AU1368" s="13"/>
      <c r="AV1368" s="13"/>
      <c r="AW1368" s="13"/>
      <c r="AX1368" s="13"/>
    </row>
    <row r="1369" spans="4:50" x14ac:dyDescent="0.25">
      <c r="D1369" s="71"/>
      <c r="E1369" s="71"/>
      <c r="F1369" s="71"/>
      <c r="H1369" s="71"/>
      <c r="L1369" s="72"/>
      <c r="M1369" s="72"/>
      <c r="AI1369" s="13"/>
      <c r="AJ1369" s="13"/>
      <c r="AK1369" s="13"/>
      <c r="AL1369" s="13"/>
      <c r="AM1369" s="13"/>
      <c r="AN1369" s="13"/>
      <c r="AO1369" s="13"/>
      <c r="AP1369" s="13"/>
      <c r="AQ1369" s="13"/>
      <c r="AR1369" s="13"/>
      <c r="AS1369" s="13"/>
      <c r="AT1369" s="13"/>
      <c r="AU1369" s="13"/>
      <c r="AV1369" s="13"/>
      <c r="AW1369" s="13"/>
      <c r="AX1369" s="13"/>
    </row>
    <row r="1370" spans="4:50" x14ac:dyDescent="0.25">
      <c r="D1370" s="71"/>
      <c r="E1370" s="71"/>
      <c r="F1370" s="71"/>
      <c r="H1370" s="71"/>
      <c r="L1370" s="72"/>
      <c r="M1370" s="72"/>
      <c r="AI1370" s="13"/>
      <c r="AJ1370" s="13"/>
      <c r="AK1370" s="13"/>
      <c r="AL1370" s="13"/>
      <c r="AM1370" s="13"/>
      <c r="AN1370" s="13"/>
      <c r="AO1370" s="13"/>
      <c r="AP1370" s="13"/>
      <c r="AQ1370" s="13"/>
      <c r="AR1370" s="13"/>
      <c r="AS1370" s="13"/>
      <c r="AT1370" s="13"/>
      <c r="AU1370" s="13"/>
      <c r="AV1370" s="13"/>
      <c r="AW1370" s="13"/>
      <c r="AX1370" s="13"/>
    </row>
    <row r="1371" spans="4:50" x14ac:dyDescent="0.25">
      <c r="D1371" s="71"/>
      <c r="E1371" s="71"/>
      <c r="F1371" s="71"/>
      <c r="H1371" s="71"/>
      <c r="L1371" s="72"/>
      <c r="M1371" s="72"/>
      <c r="AI1371" s="13"/>
      <c r="AJ1371" s="13"/>
      <c r="AK1371" s="13"/>
      <c r="AL1371" s="13"/>
      <c r="AM1371" s="13"/>
      <c r="AN1371" s="13"/>
      <c r="AO1371" s="13"/>
      <c r="AP1371" s="13"/>
      <c r="AQ1371" s="13"/>
      <c r="AR1371" s="13"/>
      <c r="AS1371" s="13"/>
      <c r="AT1371" s="13"/>
      <c r="AU1371" s="13"/>
      <c r="AV1371" s="13"/>
      <c r="AW1371" s="13"/>
      <c r="AX1371" s="13"/>
    </row>
    <row r="1372" spans="4:50" x14ac:dyDescent="0.25">
      <c r="D1372" s="71"/>
      <c r="E1372" s="71"/>
      <c r="F1372" s="71"/>
      <c r="H1372" s="71"/>
      <c r="L1372" s="72"/>
      <c r="M1372" s="72"/>
      <c r="AI1372" s="13"/>
      <c r="AJ1372" s="13"/>
      <c r="AK1372" s="13"/>
      <c r="AL1372" s="13"/>
      <c r="AM1372" s="13"/>
      <c r="AN1372" s="13"/>
      <c r="AO1372" s="13"/>
      <c r="AP1372" s="13"/>
      <c r="AQ1372" s="13"/>
      <c r="AR1372" s="13"/>
      <c r="AS1372" s="13"/>
      <c r="AT1372" s="13"/>
      <c r="AU1372" s="13"/>
      <c r="AV1372" s="13"/>
      <c r="AW1372" s="13"/>
      <c r="AX1372" s="13"/>
    </row>
    <row r="1373" spans="4:50" x14ac:dyDescent="0.25">
      <c r="D1373" s="71"/>
      <c r="E1373" s="71"/>
      <c r="F1373" s="71"/>
      <c r="H1373" s="71"/>
      <c r="L1373" s="72"/>
      <c r="M1373" s="72"/>
      <c r="AI1373" s="13"/>
      <c r="AJ1373" s="13"/>
      <c r="AK1373" s="13"/>
      <c r="AL1373" s="13"/>
      <c r="AM1373" s="13"/>
      <c r="AN1373" s="13"/>
      <c r="AO1373" s="13"/>
      <c r="AP1373" s="13"/>
      <c r="AQ1373" s="13"/>
      <c r="AR1373" s="13"/>
      <c r="AS1373" s="13"/>
      <c r="AT1373" s="13"/>
      <c r="AU1373" s="13"/>
      <c r="AV1373" s="13"/>
      <c r="AW1373" s="13"/>
      <c r="AX1373" s="13"/>
    </row>
    <row r="1374" spans="4:50" x14ac:dyDescent="0.25">
      <c r="D1374" s="71"/>
      <c r="E1374" s="71"/>
      <c r="F1374" s="71"/>
      <c r="H1374" s="71"/>
      <c r="L1374" s="72"/>
      <c r="M1374" s="72"/>
      <c r="AI1374" s="13"/>
      <c r="AJ1374" s="13"/>
      <c r="AK1374" s="13"/>
      <c r="AL1374" s="13"/>
      <c r="AM1374" s="13"/>
      <c r="AN1374" s="13"/>
      <c r="AO1374" s="13"/>
      <c r="AP1374" s="13"/>
      <c r="AQ1374" s="13"/>
      <c r="AR1374" s="13"/>
      <c r="AS1374" s="13"/>
      <c r="AT1374" s="13"/>
      <c r="AU1374" s="13"/>
      <c r="AV1374" s="13"/>
      <c r="AW1374" s="13"/>
      <c r="AX1374" s="13"/>
    </row>
    <row r="1375" spans="4:50" x14ac:dyDescent="0.25">
      <c r="D1375" s="71"/>
      <c r="E1375" s="71"/>
      <c r="F1375" s="71"/>
      <c r="H1375" s="71"/>
      <c r="L1375" s="72"/>
      <c r="M1375" s="72"/>
      <c r="AI1375" s="13"/>
      <c r="AJ1375" s="13"/>
      <c r="AK1375" s="13"/>
      <c r="AL1375" s="13"/>
      <c r="AM1375" s="13"/>
      <c r="AN1375" s="13"/>
      <c r="AO1375" s="13"/>
      <c r="AP1375" s="13"/>
      <c r="AQ1375" s="13"/>
      <c r="AR1375" s="13"/>
      <c r="AS1375" s="13"/>
      <c r="AT1375" s="13"/>
      <c r="AU1375" s="13"/>
      <c r="AV1375" s="13"/>
      <c r="AW1375" s="13"/>
      <c r="AX1375" s="13"/>
    </row>
    <row r="1376" spans="4:50" x14ac:dyDescent="0.25">
      <c r="D1376" s="71"/>
      <c r="E1376" s="71"/>
      <c r="F1376" s="71"/>
      <c r="H1376" s="71"/>
      <c r="L1376" s="72"/>
      <c r="M1376" s="72"/>
      <c r="AI1376" s="13"/>
      <c r="AJ1376" s="13"/>
      <c r="AK1376" s="13"/>
      <c r="AL1376" s="13"/>
      <c r="AM1376" s="13"/>
      <c r="AN1376" s="13"/>
      <c r="AO1376" s="13"/>
      <c r="AP1376" s="13"/>
      <c r="AQ1376" s="13"/>
      <c r="AR1376" s="13"/>
      <c r="AS1376" s="13"/>
      <c r="AT1376" s="13"/>
      <c r="AU1376" s="13"/>
      <c r="AV1376" s="13"/>
      <c r="AW1376" s="13"/>
      <c r="AX1376" s="13"/>
    </row>
    <row r="1377" spans="4:50" x14ac:dyDescent="0.25">
      <c r="D1377" s="71"/>
      <c r="E1377" s="71"/>
      <c r="F1377" s="71"/>
      <c r="H1377" s="71"/>
      <c r="L1377" s="72"/>
      <c r="M1377" s="72"/>
      <c r="AI1377" s="13"/>
      <c r="AJ1377" s="13"/>
      <c r="AK1377" s="13"/>
      <c r="AL1377" s="13"/>
      <c r="AM1377" s="13"/>
      <c r="AN1377" s="13"/>
      <c r="AO1377" s="13"/>
      <c r="AP1377" s="13"/>
      <c r="AQ1377" s="13"/>
      <c r="AR1377" s="13"/>
      <c r="AS1377" s="13"/>
      <c r="AT1377" s="13"/>
      <c r="AU1377" s="13"/>
      <c r="AV1377" s="13"/>
      <c r="AW1377" s="13"/>
      <c r="AX1377" s="13"/>
    </row>
    <row r="1378" spans="4:50" x14ac:dyDescent="0.25">
      <c r="D1378" s="71"/>
      <c r="E1378" s="71"/>
      <c r="F1378" s="71"/>
      <c r="H1378" s="71"/>
      <c r="L1378" s="72"/>
      <c r="M1378" s="72"/>
      <c r="AI1378" s="13"/>
      <c r="AJ1378" s="13"/>
      <c r="AK1378" s="13"/>
      <c r="AL1378" s="13"/>
      <c r="AM1378" s="13"/>
      <c r="AN1378" s="13"/>
      <c r="AO1378" s="13"/>
      <c r="AP1378" s="13"/>
      <c r="AQ1378" s="13"/>
      <c r="AR1378" s="13"/>
      <c r="AS1378" s="13"/>
      <c r="AT1378" s="13"/>
      <c r="AU1378" s="13"/>
      <c r="AV1378" s="13"/>
      <c r="AW1378" s="13"/>
      <c r="AX1378" s="13"/>
    </row>
    <row r="1379" spans="4:50" x14ac:dyDescent="0.25">
      <c r="D1379" s="71"/>
      <c r="E1379" s="71"/>
      <c r="F1379" s="71"/>
      <c r="H1379" s="71"/>
      <c r="L1379" s="72"/>
      <c r="M1379" s="72"/>
      <c r="AI1379" s="13"/>
      <c r="AJ1379" s="13"/>
      <c r="AK1379" s="13"/>
      <c r="AL1379" s="13"/>
      <c r="AM1379" s="13"/>
      <c r="AN1379" s="13"/>
      <c r="AO1379" s="13"/>
      <c r="AP1379" s="13"/>
      <c r="AQ1379" s="13"/>
      <c r="AR1379" s="13"/>
      <c r="AS1379" s="13"/>
      <c r="AT1379" s="13"/>
      <c r="AU1379" s="13"/>
      <c r="AV1379" s="13"/>
      <c r="AW1379" s="13"/>
      <c r="AX1379" s="13"/>
    </row>
    <row r="1380" spans="4:50" x14ac:dyDescent="0.25">
      <c r="D1380" s="71"/>
      <c r="E1380" s="71"/>
      <c r="F1380" s="71"/>
      <c r="H1380" s="71"/>
      <c r="L1380" s="72"/>
      <c r="M1380" s="72"/>
      <c r="AI1380" s="13"/>
      <c r="AJ1380" s="13"/>
      <c r="AK1380" s="13"/>
      <c r="AL1380" s="13"/>
      <c r="AM1380" s="13"/>
      <c r="AN1380" s="13"/>
      <c r="AO1380" s="13"/>
      <c r="AP1380" s="13"/>
      <c r="AQ1380" s="13"/>
      <c r="AR1380" s="13"/>
      <c r="AS1380" s="13"/>
      <c r="AT1380" s="13"/>
      <c r="AU1380" s="13"/>
      <c r="AV1380" s="13"/>
      <c r="AW1380" s="13"/>
      <c r="AX1380" s="13"/>
    </row>
    <row r="1381" spans="4:50" x14ac:dyDescent="0.25">
      <c r="D1381" s="71"/>
      <c r="E1381" s="71"/>
      <c r="F1381" s="71"/>
      <c r="H1381" s="71"/>
      <c r="L1381" s="72"/>
      <c r="M1381" s="72"/>
      <c r="AI1381" s="13"/>
      <c r="AJ1381" s="13"/>
      <c r="AK1381" s="13"/>
      <c r="AL1381" s="13"/>
      <c r="AM1381" s="13"/>
      <c r="AN1381" s="13"/>
      <c r="AO1381" s="13"/>
      <c r="AP1381" s="13"/>
      <c r="AQ1381" s="13"/>
      <c r="AR1381" s="13"/>
      <c r="AS1381" s="13"/>
      <c r="AT1381" s="13"/>
      <c r="AU1381" s="13"/>
      <c r="AV1381" s="13"/>
      <c r="AW1381" s="13"/>
      <c r="AX1381" s="13"/>
    </row>
    <row r="1382" spans="4:50" x14ac:dyDescent="0.25">
      <c r="D1382" s="71"/>
      <c r="E1382" s="71"/>
      <c r="F1382" s="71"/>
      <c r="H1382" s="71"/>
      <c r="L1382" s="72"/>
      <c r="M1382" s="72"/>
      <c r="AI1382" s="13"/>
      <c r="AJ1382" s="13"/>
      <c r="AK1382" s="13"/>
      <c r="AL1382" s="13"/>
      <c r="AM1382" s="13"/>
      <c r="AN1382" s="13"/>
      <c r="AO1382" s="13"/>
      <c r="AP1382" s="13"/>
      <c r="AQ1382" s="13"/>
      <c r="AR1382" s="13"/>
      <c r="AS1382" s="13"/>
      <c r="AT1382" s="13"/>
      <c r="AU1382" s="13"/>
      <c r="AV1382" s="13"/>
      <c r="AW1382" s="13"/>
      <c r="AX1382" s="13"/>
    </row>
    <row r="1383" spans="4:50" x14ac:dyDescent="0.25">
      <c r="D1383" s="71"/>
      <c r="E1383" s="71"/>
      <c r="F1383" s="71"/>
      <c r="H1383" s="71"/>
      <c r="L1383" s="72"/>
      <c r="M1383" s="72"/>
      <c r="AI1383" s="13"/>
      <c r="AJ1383" s="13"/>
      <c r="AK1383" s="13"/>
      <c r="AL1383" s="13"/>
      <c r="AM1383" s="13"/>
      <c r="AN1383" s="13"/>
      <c r="AO1383" s="13"/>
      <c r="AP1383" s="13"/>
      <c r="AQ1383" s="13"/>
      <c r="AR1383" s="13"/>
      <c r="AS1383" s="13"/>
      <c r="AT1383" s="13"/>
      <c r="AU1383" s="13"/>
      <c r="AV1383" s="13"/>
      <c r="AW1383" s="13"/>
      <c r="AX1383" s="13"/>
    </row>
    <row r="1384" spans="4:50" x14ac:dyDescent="0.25">
      <c r="D1384" s="71"/>
      <c r="E1384" s="71"/>
      <c r="F1384" s="71"/>
      <c r="H1384" s="71"/>
      <c r="L1384" s="72"/>
      <c r="M1384" s="72"/>
      <c r="AI1384" s="13"/>
      <c r="AJ1384" s="13"/>
      <c r="AK1384" s="13"/>
      <c r="AL1384" s="13"/>
      <c r="AM1384" s="13"/>
      <c r="AN1384" s="13"/>
      <c r="AO1384" s="13"/>
      <c r="AP1384" s="13"/>
      <c r="AQ1384" s="13"/>
      <c r="AR1384" s="13"/>
      <c r="AS1384" s="13"/>
      <c r="AT1384" s="13"/>
      <c r="AU1384" s="13"/>
      <c r="AV1384" s="13"/>
      <c r="AW1384" s="13"/>
      <c r="AX1384" s="13"/>
    </row>
    <row r="1385" spans="4:50" x14ac:dyDescent="0.25">
      <c r="D1385" s="71"/>
      <c r="E1385" s="71"/>
      <c r="F1385" s="71"/>
      <c r="H1385" s="71"/>
      <c r="L1385" s="72"/>
      <c r="M1385" s="72"/>
      <c r="AI1385" s="13"/>
      <c r="AJ1385" s="13"/>
      <c r="AK1385" s="13"/>
      <c r="AL1385" s="13"/>
      <c r="AM1385" s="13"/>
      <c r="AN1385" s="13"/>
      <c r="AO1385" s="13"/>
      <c r="AP1385" s="13"/>
      <c r="AQ1385" s="13"/>
      <c r="AR1385" s="13"/>
      <c r="AS1385" s="13"/>
      <c r="AT1385" s="13"/>
      <c r="AU1385" s="13"/>
      <c r="AV1385" s="13"/>
      <c r="AW1385" s="13"/>
      <c r="AX1385" s="13"/>
    </row>
    <row r="1386" spans="4:50" x14ac:dyDescent="0.25">
      <c r="D1386" s="71"/>
      <c r="E1386" s="71"/>
      <c r="F1386" s="71"/>
      <c r="H1386" s="71"/>
      <c r="L1386" s="72"/>
      <c r="M1386" s="72"/>
      <c r="AI1386" s="13"/>
      <c r="AJ1386" s="13"/>
      <c r="AK1386" s="13"/>
      <c r="AL1386" s="13"/>
      <c r="AM1386" s="13"/>
      <c r="AN1386" s="13"/>
      <c r="AO1386" s="13"/>
      <c r="AP1386" s="13"/>
      <c r="AQ1386" s="13"/>
      <c r="AR1386" s="13"/>
      <c r="AS1386" s="13"/>
      <c r="AT1386" s="13"/>
      <c r="AU1386" s="13"/>
      <c r="AV1386" s="13"/>
      <c r="AW1386" s="13"/>
      <c r="AX1386" s="13"/>
    </row>
    <row r="1387" spans="4:50" x14ac:dyDescent="0.25">
      <c r="D1387" s="71"/>
      <c r="E1387" s="71"/>
      <c r="F1387" s="71"/>
      <c r="H1387" s="71"/>
      <c r="L1387" s="72"/>
      <c r="M1387" s="72"/>
      <c r="AI1387" s="13"/>
      <c r="AJ1387" s="13"/>
      <c r="AK1387" s="13"/>
      <c r="AL1387" s="13"/>
      <c r="AM1387" s="13"/>
      <c r="AN1387" s="13"/>
      <c r="AO1387" s="13"/>
      <c r="AP1387" s="13"/>
      <c r="AQ1387" s="13"/>
      <c r="AR1387" s="13"/>
      <c r="AS1387" s="13"/>
      <c r="AT1387" s="13"/>
      <c r="AU1387" s="13"/>
      <c r="AV1387" s="13"/>
      <c r="AW1387" s="13"/>
      <c r="AX1387" s="13"/>
    </row>
    <row r="1388" spans="4:50" x14ac:dyDescent="0.25">
      <c r="D1388" s="71"/>
      <c r="E1388" s="71"/>
      <c r="F1388" s="71"/>
      <c r="H1388" s="71"/>
      <c r="L1388" s="72"/>
      <c r="M1388" s="72"/>
      <c r="AI1388" s="13"/>
      <c r="AJ1388" s="13"/>
      <c r="AK1388" s="13"/>
      <c r="AL1388" s="13"/>
      <c r="AM1388" s="13"/>
      <c r="AN1388" s="13"/>
      <c r="AO1388" s="13"/>
      <c r="AP1388" s="13"/>
      <c r="AQ1388" s="13"/>
      <c r="AR1388" s="13"/>
      <c r="AS1388" s="13"/>
      <c r="AT1388" s="13"/>
      <c r="AU1388" s="13"/>
      <c r="AV1388" s="13"/>
      <c r="AW1388" s="13"/>
      <c r="AX1388" s="13"/>
    </row>
    <row r="1389" spans="4:50" x14ac:dyDescent="0.25">
      <c r="D1389" s="71"/>
      <c r="E1389" s="71"/>
      <c r="F1389" s="71"/>
      <c r="H1389" s="71"/>
      <c r="L1389" s="72"/>
      <c r="M1389" s="72"/>
      <c r="AI1389" s="13"/>
      <c r="AJ1389" s="13"/>
      <c r="AK1389" s="13"/>
      <c r="AL1389" s="13"/>
      <c r="AM1389" s="13"/>
      <c r="AN1389" s="13"/>
      <c r="AO1389" s="13"/>
      <c r="AP1389" s="13"/>
      <c r="AQ1389" s="13"/>
      <c r="AR1389" s="13"/>
      <c r="AS1389" s="13"/>
      <c r="AT1389" s="13"/>
      <c r="AU1389" s="13"/>
      <c r="AV1389" s="13"/>
      <c r="AW1389" s="13"/>
      <c r="AX1389" s="13"/>
    </row>
    <row r="1390" spans="4:50" x14ac:dyDescent="0.25">
      <c r="D1390" s="71"/>
      <c r="E1390" s="71"/>
      <c r="F1390" s="71"/>
      <c r="H1390" s="71"/>
      <c r="L1390" s="72"/>
      <c r="M1390" s="72"/>
      <c r="AI1390" s="13"/>
      <c r="AJ1390" s="13"/>
      <c r="AK1390" s="13"/>
      <c r="AL1390" s="13"/>
      <c r="AM1390" s="13"/>
      <c r="AN1390" s="13"/>
      <c r="AO1390" s="13"/>
      <c r="AP1390" s="13"/>
      <c r="AQ1390" s="13"/>
      <c r="AR1390" s="13"/>
      <c r="AS1390" s="13"/>
      <c r="AT1390" s="13"/>
      <c r="AU1390" s="13"/>
      <c r="AV1390" s="13"/>
      <c r="AW1390" s="13"/>
      <c r="AX1390" s="13"/>
    </row>
    <row r="1391" spans="4:50" x14ac:dyDescent="0.25">
      <c r="D1391" s="71"/>
      <c r="E1391" s="71"/>
      <c r="F1391" s="71"/>
      <c r="H1391" s="71"/>
      <c r="L1391" s="72"/>
      <c r="M1391" s="72"/>
      <c r="AI1391" s="13"/>
      <c r="AJ1391" s="13"/>
      <c r="AK1391" s="13"/>
      <c r="AL1391" s="13"/>
      <c r="AM1391" s="13"/>
      <c r="AN1391" s="13"/>
      <c r="AO1391" s="13"/>
      <c r="AP1391" s="13"/>
      <c r="AQ1391" s="13"/>
      <c r="AR1391" s="13"/>
      <c r="AS1391" s="13"/>
      <c r="AT1391" s="13"/>
      <c r="AU1391" s="13"/>
      <c r="AV1391" s="13"/>
      <c r="AW1391" s="13"/>
      <c r="AX1391" s="13"/>
    </row>
    <row r="1392" spans="4:50" x14ac:dyDescent="0.25">
      <c r="D1392" s="71"/>
      <c r="E1392" s="71"/>
      <c r="F1392" s="71"/>
      <c r="H1392" s="71"/>
      <c r="L1392" s="72"/>
      <c r="M1392" s="72"/>
      <c r="AI1392" s="13"/>
      <c r="AJ1392" s="13"/>
      <c r="AK1392" s="13"/>
      <c r="AL1392" s="13"/>
      <c r="AM1392" s="13"/>
      <c r="AN1392" s="13"/>
      <c r="AO1392" s="13"/>
      <c r="AP1392" s="13"/>
      <c r="AQ1392" s="13"/>
      <c r="AR1392" s="13"/>
      <c r="AS1392" s="13"/>
      <c r="AT1392" s="13"/>
      <c r="AU1392" s="13"/>
      <c r="AV1392" s="13"/>
      <c r="AW1392" s="13"/>
      <c r="AX1392" s="13"/>
    </row>
    <row r="1393" spans="4:50" x14ac:dyDescent="0.25">
      <c r="D1393" s="71"/>
      <c r="E1393" s="71"/>
      <c r="F1393" s="71"/>
      <c r="H1393" s="71"/>
      <c r="L1393" s="72"/>
      <c r="M1393" s="72"/>
      <c r="AI1393" s="13"/>
      <c r="AJ1393" s="13"/>
      <c r="AK1393" s="13"/>
      <c r="AL1393" s="13"/>
      <c r="AM1393" s="13"/>
      <c r="AN1393" s="13"/>
      <c r="AO1393" s="13"/>
      <c r="AP1393" s="13"/>
      <c r="AQ1393" s="13"/>
      <c r="AR1393" s="13"/>
      <c r="AS1393" s="13"/>
      <c r="AT1393" s="13"/>
      <c r="AU1393" s="13"/>
      <c r="AV1393" s="13"/>
      <c r="AW1393" s="13"/>
      <c r="AX1393" s="13"/>
    </row>
    <row r="1394" spans="4:50" x14ac:dyDescent="0.25">
      <c r="D1394" s="71"/>
      <c r="E1394" s="71"/>
      <c r="F1394" s="71"/>
      <c r="H1394" s="71"/>
      <c r="L1394" s="72"/>
      <c r="M1394" s="72"/>
      <c r="AI1394" s="13"/>
      <c r="AJ1394" s="13"/>
      <c r="AK1394" s="13"/>
      <c r="AL1394" s="13"/>
      <c r="AM1394" s="13"/>
      <c r="AN1394" s="13"/>
      <c r="AO1394" s="13"/>
      <c r="AP1394" s="13"/>
      <c r="AQ1394" s="13"/>
      <c r="AR1394" s="13"/>
      <c r="AS1394" s="13"/>
      <c r="AT1394" s="13"/>
      <c r="AU1394" s="13"/>
      <c r="AV1394" s="13"/>
      <c r="AW1394" s="13"/>
      <c r="AX1394" s="13"/>
    </row>
    <row r="1395" spans="4:50" x14ac:dyDescent="0.25">
      <c r="D1395" s="71"/>
      <c r="E1395" s="71"/>
      <c r="F1395" s="71"/>
      <c r="H1395" s="71"/>
      <c r="L1395" s="72"/>
      <c r="M1395" s="72"/>
      <c r="AI1395" s="13"/>
      <c r="AJ1395" s="13"/>
      <c r="AK1395" s="13"/>
      <c r="AL1395" s="13"/>
      <c r="AM1395" s="13"/>
      <c r="AN1395" s="13"/>
      <c r="AO1395" s="13"/>
      <c r="AP1395" s="13"/>
      <c r="AQ1395" s="13"/>
      <c r="AR1395" s="13"/>
      <c r="AS1395" s="13"/>
      <c r="AT1395" s="13"/>
      <c r="AU1395" s="13"/>
      <c r="AV1395" s="13"/>
      <c r="AW1395" s="13"/>
      <c r="AX1395" s="13"/>
    </row>
    <row r="1396" spans="4:50" x14ac:dyDescent="0.25">
      <c r="D1396" s="71"/>
      <c r="E1396" s="71"/>
      <c r="F1396" s="71"/>
      <c r="H1396" s="71"/>
      <c r="L1396" s="72"/>
      <c r="M1396" s="72"/>
      <c r="AI1396" s="13"/>
      <c r="AJ1396" s="13"/>
      <c r="AK1396" s="13"/>
      <c r="AL1396" s="13"/>
      <c r="AM1396" s="13"/>
      <c r="AN1396" s="13"/>
      <c r="AO1396" s="13"/>
      <c r="AP1396" s="13"/>
      <c r="AQ1396" s="13"/>
      <c r="AR1396" s="13"/>
      <c r="AS1396" s="13"/>
      <c r="AT1396" s="13"/>
      <c r="AU1396" s="13"/>
      <c r="AV1396" s="13"/>
      <c r="AW1396" s="13"/>
      <c r="AX1396" s="13"/>
    </row>
    <row r="1397" spans="4:50" x14ac:dyDescent="0.25">
      <c r="D1397" s="71"/>
      <c r="E1397" s="71"/>
      <c r="F1397" s="71"/>
      <c r="H1397" s="71"/>
      <c r="L1397" s="72"/>
      <c r="M1397" s="72"/>
      <c r="AI1397" s="13"/>
      <c r="AJ1397" s="13"/>
      <c r="AK1397" s="13"/>
      <c r="AL1397" s="13"/>
      <c r="AM1397" s="13"/>
      <c r="AN1397" s="13"/>
      <c r="AO1397" s="13"/>
      <c r="AP1397" s="13"/>
      <c r="AQ1397" s="13"/>
      <c r="AR1397" s="13"/>
      <c r="AS1397" s="13"/>
      <c r="AT1397" s="13"/>
      <c r="AU1397" s="13"/>
      <c r="AV1397" s="13"/>
      <c r="AW1397" s="13"/>
      <c r="AX1397" s="13"/>
    </row>
    <row r="1398" spans="4:50" x14ac:dyDescent="0.25">
      <c r="D1398" s="71"/>
      <c r="E1398" s="71"/>
      <c r="F1398" s="71"/>
      <c r="H1398" s="71"/>
      <c r="L1398" s="72"/>
      <c r="M1398" s="72"/>
      <c r="AI1398" s="13"/>
      <c r="AJ1398" s="13"/>
      <c r="AK1398" s="13"/>
      <c r="AL1398" s="13"/>
      <c r="AM1398" s="13"/>
      <c r="AN1398" s="13"/>
      <c r="AO1398" s="13"/>
      <c r="AP1398" s="13"/>
      <c r="AQ1398" s="13"/>
      <c r="AR1398" s="13"/>
      <c r="AS1398" s="13"/>
      <c r="AT1398" s="13"/>
      <c r="AU1398" s="13"/>
      <c r="AV1398" s="13"/>
      <c r="AW1398" s="13"/>
      <c r="AX1398" s="13"/>
    </row>
    <row r="1399" spans="4:50" x14ac:dyDescent="0.25">
      <c r="D1399" s="71"/>
      <c r="E1399" s="71"/>
      <c r="F1399" s="71"/>
      <c r="H1399" s="71"/>
      <c r="L1399" s="72"/>
      <c r="M1399" s="72"/>
      <c r="AI1399" s="13"/>
      <c r="AJ1399" s="13"/>
      <c r="AK1399" s="13"/>
      <c r="AL1399" s="13"/>
      <c r="AM1399" s="13"/>
      <c r="AN1399" s="13"/>
      <c r="AO1399" s="13"/>
      <c r="AP1399" s="13"/>
      <c r="AQ1399" s="13"/>
      <c r="AR1399" s="13"/>
      <c r="AS1399" s="13"/>
      <c r="AT1399" s="13"/>
      <c r="AU1399" s="13"/>
      <c r="AV1399" s="13"/>
      <c r="AW1399" s="13"/>
      <c r="AX1399" s="13"/>
    </row>
    <row r="1400" spans="4:50" x14ac:dyDescent="0.25">
      <c r="D1400" s="71"/>
      <c r="E1400" s="71"/>
      <c r="F1400" s="71"/>
      <c r="H1400" s="71"/>
      <c r="L1400" s="72"/>
      <c r="M1400" s="72"/>
      <c r="AI1400" s="13"/>
      <c r="AJ1400" s="13"/>
      <c r="AK1400" s="13"/>
      <c r="AL1400" s="13"/>
      <c r="AM1400" s="13"/>
      <c r="AN1400" s="13"/>
      <c r="AO1400" s="13"/>
      <c r="AP1400" s="13"/>
      <c r="AQ1400" s="13"/>
      <c r="AR1400" s="13"/>
      <c r="AS1400" s="13"/>
      <c r="AT1400" s="13"/>
      <c r="AU1400" s="13"/>
      <c r="AV1400" s="13"/>
      <c r="AW1400" s="13"/>
      <c r="AX1400" s="13"/>
    </row>
    <row r="1401" spans="4:50" x14ac:dyDescent="0.25">
      <c r="D1401" s="71"/>
      <c r="E1401" s="71"/>
      <c r="F1401" s="71"/>
      <c r="H1401" s="71"/>
      <c r="L1401" s="72"/>
      <c r="M1401" s="72"/>
      <c r="AI1401" s="13"/>
      <c r="AJ1401" s="13"/>
      <c r="AK1401" s="13"/>
      <c r="AL1401" s="13"/>
      <c r="AM1401" s="13"/>
      <c r="AN1401" s="13"/>
      <c r="AO1401" s="13"/>
      <c r="AP1401" s="13"/>
      <c r="AQ1401" s="13"/>
      <c r="AR1401" s="13"/>
      <c r="AS1401" s="13"/>
      <c r="AT1401" s="13"/>
      <c r="AU1401" s="13"/>
      <c r="AV1401" s="13"/>
      <c r="AW1401" s="13"/>
      <c r="AX1401" s="13"/>
    </row>
    <row r="1402" spans="4:50" x14ac:dyDescent="0.25">
      <c r="D1402" s="71"/>
      <c r="E1402" s="71"/>
      <c r="F1402" s="71"/>
      <c r="H1402" s="71"/>
      <c r="L1402" s="72"/>
      <c r="M1402" s="72"/>
      <c r="AI1402" s="13"/>
      <c r="AJ1402" s="13"/>
      <c r="AK1402" s="13"/>
      <c r="AL1402" s="13"/>
      <c r="AM1402" s="13"/>
      <c r="AN1402" s="13"/>
      <c r="AO1402" s="13"/>
      <c r="AP1402" s="13"/>
      <c r="AQ1402" s="13"/>
      <c r="AR1402" s="13"/>
      <c r="AS1402" s="13"/>
      <c r="AT1402" s="13"/>
      <c r="AU1402" s="13"/>
      <c r="AV1402" s="13"/>
      <c r="AW1402" s="13"/>
      <c r="AX1402" s="13"/>
    </row>
    <row r="1403" spans="4:50" x14ac:dyDescent="0.25">
      <c r="D1403" s="71"/>
      <c r="E1403" s="71"/>
      <c r="F1403" s="71"/>
      <c r="H1403" s="71"/>
      <c r="L1403" s="72"/>
      <c r="M1403" s="72"/>
      <c r="AI1403" s="13"/>
      <c r="AJ1403" s="13"/>
      <c r="AK1403" s="13"/>
      <c r="AL1403" s="13"/>
      <c r="AM1403" s="13"/>
      <c r="AN1403" s="13"/>
      <c r="AO1403" s="13"/>
      <c r="AP1403" s="13"/>
      <c r="AQ1403" s="13"/>
      <c r="AR1403" s="13"/>
      <c r="AS1403" s="13"/>
      <c r="AT1403" s="13"/>
      <c r="AU1403" s="13"/>
      <c r="AV1403" s="13"/>
      <c r="AW1403" s="13"/>
      <c r="AX1403" s="13"/>
    </row>
    <row r="1404" spans="4:50" x14ac:dyDescent="0.25">
      <c r="D1404" s="71"/>
      <c r="E1404" s="71"/>
      <c r="F1404" s="71"/>
      <c r="H1404" s="71"/>
      <c r="L1404" s="72"/>
      <c r="M1404" s="72"/>
      <c r="AI1404" s="13"/>
      <c r="AJ1404" s="13"/>
      <c r="AK1404" s="13"/>
      <c r="AL1404" s="13"/>
      <c r="AM1404" s="13"/>
      <c r="AN1404" s="13"/>
      <c r="AO1404" s="13"/>
      <c r="AP1404" s="13"/>
      <c r="AQ1404" s="13"/>
      <c r="AR1404" s="13"/>
      <c r="AS1404" s="13"/>
      <c r="AT1404" s="13"/>
      <c r="AU1404" s="13"/>
      <c r="AV1404" s="13"/>
      <c r="AW1404" s="13"/>
      <c r="AX1404" s="13"/>
    </row>
    <row r="1405" spans="4:50" x14ac:dyDescent="0.25">
      <c r="D1405" s="71"/>
      <c r="E1405" s="71"/>
      <c r="F1405" s="71"/>
      <c r="H1405" s="71"/>
      <c r="L1405" s="72"/>
      <c r="M1405" s="72"/>
      <c r="AI1405" s="13"/>
      <c r="AJ1405" s="13"/>
      <c r="AK1405" s="13"/>
      <c r="AL1405" s="13"/>
      <c r="AM1405" s="13"/>
      <c r="AN1405" s="13"/>
      <c r="AO1405" s="13"/>
      <c r="AP1405" s="13"/>
      <c r="AQ1405" s="13"/>
      <c r="AR1405" s="13"/>
      <c r="AS1405" s="13"/>
      <c r="AT1405" s="13"/>
      <c r="AU1405" s="13"/>
      <c r="AV1405" s="13"/>
      <c r="AW1405" s="13"/>
      <c r="AX1405" s="13"/>
    </row>
    <row r="1406" spans="4:50" x14ac:dyDescent="0.25">
      <c r="D1406" s="71"/>
      <c r="E1406" s="71"/>
      <c r="F1406" s="71"/>
      <c r="H1406" s="71"/>
      <c r="L1406" s="72"/>
      <c r="M1406" s="72"/>
      <c r="AI1406" s="13"/>
      <c r="AJ1406" s="13"/>
      <c r="AK1406" s="13"/>
      <c r="AL1406" s="13"/>
      <c r="AM1406" s="13"/>
      <c r="AN1406" s="13"/>
      <c r="AO1406" s="13"/>
      <c r="AP1406" s="13"/>
      <c r="AQ1406" s="13"/>
      <c r="AR1406" s="13"/>
      <c r="AS1406" s="13"/>
      <c r="AT1406" s="13"/>
      <c r="AU1406" s="13"/>
      <c r="AV1406" s="13"/>
      <c r="AW1406" s="13"/>
      <c r="AX1406" s="13"/>
    </row>
    <row r="1407" spans="4:50" x14ac:dyDescent="0.25">
      <c r="D1407" s="71"/>
      <c r="E1407" s="71"/>
      <c r="F1407" s="71"/>
      <c r="H1407" s="71"/>
      <c r="L1407" s="72"/>
      <c r="M1407" s="72"/>
      <c r="AI1407" s="13"/>
      <c r="AJ1407" s="13"/>
      <c r="AK1407" s="13"/>
      <c r="AL1407" s="13"/>
      <c r="AM1407" s="13"/>
      <c r="AN1407" s="13"/>
      <c r="AO1407" s="13"/>
      <c r="AP1407" s="13"/>
      <c r="AQ1407" s="13"/>
      <c r="AR1407" s="13"/>
      <c r="AS1407" s="13"/>
      <c r="AT1407" s="13"/>
      <c r="AU1407" s="13"/>
      <c r="AV1407" s="13"/>
      <c r="AW1407" s="13"/>
      <c r="AX1407" s="13"/>
    </row>
    <row r="1408" spans="4:50" x14ac:dyDescent="0.25">
      <c r="D1408" s="71"/>
      <c r="E1408" s="71"/>
      <c r="F1408" s="71"/>
      <c r="H1408" s="71"/>
      <c r="L1408" s="72"/>
      <c r="M1408" s="72"/>
      <c r="AI1408" s="13"/>
      <c r="AJ1408" s="13"/>
      <c r="AK1408" s="13"/>
      <c r="AL1408" s="13"/>
      <c r="AM1408" s="13"/>
      <c r="AN1408" s="13"/>
      <c r="AO1408" s="13"/>
      <c r="AP1408" s="13"/>
      <c r="AQ1408" s="13"/>
      <c r="AR1408" s="13"/>
      <c r="AS1408" s="13"/>
      <c r="AT1408" s="13"/>
      <c r="AU1408" s="13"/>
      <c r="AV1408" s="13"/>
      <c r="AW1408" s="13"/>
      <c r="AX1408" s="13"/>
    </row>
    <row r="1409" spans="4:50" x14ac:dyDescent="0.25">
      <c r="D1409" s="71"/>
      <c r="E1409" s="71"/>
      <c r="F1409" s="71"/>
      <c r="H1409" s="71"/>
      <c r="L1409" s="72"/>
      <c r="M1409" s="72"/>
      <c r="AI1409" s="13"/>
      <c r="AJ1409" s="13"/>
      <c r="AK1409" s="13"/>
      <c r="AL1409" s="13"/>
      <c r="AM1409" s="13"/>
      <c r="AN1409" s="13"/>
      <c r="AO1409" s="13"/>
      <c r="AP1409" s="13"/>
      <c r="AQ1409" s="13"/>
      <c r="AR1409" s="13"/>
      <c r="AS1409" s="13"/>
      <c r="AT1409" s="13"/>
      <c r="AU1409" s="13"/>
      <c r="AV1409" s="13"/>
      <c r="AW1409" s="13"/>
      <c r="AX1409" s="13"/>
    </row>
    <row r="1410" spans="4:50" x14ac:dyDescent="0.25">
      <c r="D1410" s="71"/>
      <c r="E1410" s="71"/>
      <c r="F1410" s="71"/>
      <c r="H1410" s="71"/>
      <c r="L1410" s="72"/>
      <c r="M1410" s="72"/>
      <c r="AI1410" s="13"/>
      <c r="AJ1410" s="13"/>
      <c r="AK1410" s="13"/>
      <c r="AL1410" s="13"/>
      <c r="AM1410" s="13"/>
      <c r="AN1410" s="13"/>
      <c r="AO1410" s="13"/>
      <c r="AP1410" s="13"/>
      <c r="AQ1410" s="13"/>
      <c r="AR1410" s="13"/>
      <c r="AS1410" s="13"/>
      <c r="AT1410" s="13"/>
      <c r="AU1410" s="13"/>
      <c r="AV1410" s="13"/>
      <c r="AW1410" s="13"/>
      <c r="AX1410" s="13"/>
    </row>
    <row r="1411" spans="4:50" x14ac:dyDescent="0.25">
      <c r="D1411" s="71"/>
      <c r="E1411" s="71"/>
      <c r="F1411" s="71"/>
      <c r="H1411" s="71"/>
      <c r="L1411" s="72"/>
      <c r="M1411" s="72"/>
      <c r="AI1411" s="13"/>
      <c r="AJ1411" s="13"/>
      <c r="AK1411" s="13"/>
      <c r="AL1411" s="13"/>
      <c r="AM1411" s="13"/>
      <c r="AN1411" s="13"/>
      <c r="AO1411" s="13"/>
      <c r="AP1411" s="13"/>
      <c r="AQ1411" s="13"/>
      <c r="AR1411" s="13"/>
      <c r="AS1411" s="13"/>
      <c r="AT1411" s="13"/>
      <c r="AU1411" s="13"/>
      <c r="AV1411" s="13"/>
      <c r="AW1411" s="13"/>
      <c r="AX1411" s="13"/>
    </row>
    <row r="1412" spans="4:50" x14ac:dyDescent="0.25">
      <c r="D1412" s="71"/>
      <c r="E1412" s="71"/>
      <c r="F1412" s="71"/>
      <c r="H1412" s="71"/>
      <c r="L1412" s="72"/>
      <c r="M1412" s="72"/>
      <c r="AI1412" s="13"/>
      <c r="AJ1412" s="13"/>
      <c r="AK1412" s="13"/>
      <c r="AL1412" s="13"/>
      <c r="AM1412" s="13"/>
      <c r="AN1412" s="13"/>
      <c r="AO1412" s="13"/>
      <c r="AP1412" s="13"/>
      <c r="AQ1412" s="13"/>
      <c r="AR1412" s="13"/>
      <c r="AS1412" s="13"/>
      <c r="AT1412" s="13"/>
      <c r="AU1412" s="13"/>
      <c r="AV1412" s="13"/>
      <c r="AW1412" s="13"/>
      <c r="AX1412" s="13"/>
    </row>
    <row r="1413" spans="4:50" x14ac:dyDescent="0.25">
      <c r="D1413" s="71"/>
      <c r="E1413" s="71"/>
      <c r="F1413" s="71"/>
      <c r="H1413" s="71"/>
      <c r="L1413" s="72"/>
      <c r="M1413" s="72"/>
      <c r="AI1413" s="13"/>
      <c r="AJ1413" s="13"/>
      <c r="AK1413" s="13"/>
      <c r="AL1413" s="13"/>
      <c r="AM1413" s="13"/>
      <c r="AN1413" s="13"/>
      <c r="AO1413" s="13"/>
      <c r="AP1413" s="13"/>
      <c r="AQ1413" s="13"/>
      <c r="AR1413" s="13"/>
      <c r="AS1413" s="13"/>
      <c r="AT1413" s="13"/>
      <c r="AU1413" s="13"/>
      <c r="AV1413" s="13"/>
      <c r="AW1413" s="13"/>
      <c r="AX1413" s="13"/>
    </row>
    <row r="1414" spans="4:50" x14ac:dyDescent="0.25">
      <c r="D1414" s="71"/>
      <c r="E1414" s="71"/>
      <c r="F1414" s="71"/>
      <c r="H1414" s="71"/>
      <c r="L1414" s="72"/>
      <c r="M1414" s="72"/>
      <c r="AI1414" s="13"/>
      <c r="AJ1414" s="13"/>
      <c r="AK1414" s="13"/>
      <c r="AL1414" s="13"/>
      <c r="AM1414" s="13"/>
      <c r="AN1414" s="13"/>
      <c r="AO1414" s="13"/>
      <c r="AP1414" s="13"/>
      <c r="AQ1414" s="13"/>
      <c r="AR1414" s="13"/>
      <c r="AS1414" s="13"/>
      <c r="AT1414" s="13"/>
      <c r="AU1414" s="13"/>
      <c r="AV1414" s="13"/>
      <c r="AW1414" s="13"/>
      <c r="AX1414" s="13"/>
    </row>
    <row r="1415" spans="4:50" x14ac:dyDescent="0.25">
      <c r="D1415" s="71"/>
      <c r="E1415" s="71"/>
      <c r="F1415" s="71"/>
      <c r="H1415" s="71"/>
      <c r="L1415" s="72"/>
      <c r="M1415" s="72"/>
      <c r="AI1415" s="13"/>
      <c r="AJ1415" s="13"/>
      <c r="AK1415" s="13"/>
      <c r="AL1415" s="13"/>
      <c r="AM1415" s="13"/>
      <c r="AN1415" s="13"/>
      <c r="AO1415" s="13"/>
      <c r="AP1415" s="13"/>
      <c r="AQ1415" s="13"/>
      <c r="AR1415" s="13"/>
      <c r="AS1415" s="13"/>
      <c r="AT1415" s="13"/>
      <c r="AU1415" s="13"/>
      <c r="AV1415" s="13"/>
      <c r="AW1415" s="13"/>
      <c r="AX1415" s="13"/>
    </row>
    <row r="1416" spans="4:50" x14ac:dyDescent="0.25">
      <c r="D1416" s="71"/>
      <c r="E1416" s="71"/>
      <c r="F1416" s="71"/>
      <c r="H1416" s="71"/>
      <c r="L1416" s="72"/>
      <c r="M1416" s="72"/>
      <c r="AI1416" s="13"/>
      <c r="AJ1416" s="13"/>
      <c r="AK1416" s="13"/>
      <c r="AL1416" s="13"/>
      <c r="AM1416" s="13"/>
      <c r="AN1416" s="13"/>
      <c r="AO1416" s="13"/>
      <c r="AP1416" s="13"/>
      <c r="AQ1416" s="13"/>
      <c r="AR1416" s="13"/>
      <c r="AS1416" s="13"/>
      <c r="AT1416" s="13"/>
      <c r="AU1416" s="13"/>
      <c r="AV1416" s="13"/>
      <c r="AW1416" s="13"/>
      <c r="AX1416" s="13"/>
    </row>
    <row r="1417" spans="4:50" x14ac:dyDescent="0.25">
      <c r="D1417" s="71"/>
      <c r="E1417" s="71"/>
      <c r="F1417" s="71"/>
      <c r="H1417" s="71"/>
      <c r="L1417" s="72"/>
      <c r="M1417" s="72"/>
      <c r="AI1417" s="13"/>
      <c r="AJ1417" s="13"/>
      <c r="AK1417" s="13"/>
      <c r="AL1417" s="13"/>
      <c r="AM1417" s="13"/>
      <c r="AN1417" s="13"/>
      <c r="AO1417" s="13"/>
      <c r="AP1417" s="13"/>
      <c r="AQ1417" s="13"/>
      <c r="AR1417" s="13"/>
      <c r="AS1417" s="13"/>
      <c r="AT1417" s="13"/>
      <c r="AU1417" s="13"/>
      <c r="AV1417" s="13"/>
      <c r="AW1417" s="13"/>
      <c r="AX1417" s="13"/>
    </row>
    <row r="1418" spans="4:50" x14ac:dyDescent="0.25">
      <c r="D1418" s="71"/>
      <c r="E1418" s="71"/>
      <c r="F1418" s="71"/>
      <c r="H1418" s="71"/>
      <c r="L1418" s="72"/>
      <c r="M1418" s="72"/>
      <c r="AI1418" s="13"/>
      <c r="AJ1418" s="13"/>
      <c r="AK1418" s="13"/>
      <c r="AL1418" s="13"/>
      <c r="AM1418" s="13"/>
      <c r="AN1418" s="13"/>
      <c r="AO1418" s="13"/>
      <c r="AP1418" s="13"/>
      <c r="AQ1418" s="13"/>
      <c r="AR1418" s="13"/>
      <c r="AS1418" s="13"/>
      <c r="AT1418" s="13"/>
      <c r="AU1418" s="13"/>
      <c r="AV1418" s="13"/>
      <c r="AW1418" s="13"/>
      <c r="AX1418" s="13"/>
    </row>
    <row r="1419" spans="4:50" x14ac:dyDescent="0.25">
      <c r="D1419" s="71"/>
      <c r="E1419" s="71"/>
      <c r="F1419" s="71"/>
      <c r="H1419" s="71"/>
      <c r="L1419" s="72"/>
      <c r="M1419" s="72"/>
      <c r="AI1419" s="13"/>
      <c r="AJ1419" s="13"/>
      <c r="AK1419" s="13"/>
      <c r="AL1419" s="13"/>
      <c r="AM1419" s="13"/>
      <c r="AN1419" s="13"/>
      <c r="AO1419" s="13"/>
      <c r="AP1419" s="13"/>
      <c r="AQ1419" s="13"/>
      <c r="AR1419" s="13"/>
      <c r="AS1419" s="13"/>
      <c r="AT1419" s="13"/>
      <c r="AU1419" s="13"/>
      <c r="AV1419" s="13"/>
      <c r="AW1419" s="13"/>
      <c r="AX1419" s="13"/>
    </row>
    <row r="1420" spans="4:50" x14ac:dyDescent="0.25">
      <c r="D1420" s="71"/>
      <c r="E1420" s="71"/>
      <c r="F1420" s="71"/>
      <c r="H1420" s="71"/>
      <c r="L1420" s="72"/>
      <c r="M1420" s="72"/>
      <c r="AI1420" s="13"/>
      <c r="AJ1420" s="13"/>
      <c r="AK1420" s="13"/>
      <c r="AL1420" s="13"/>
      <c r="AM1420" s="13"/>
      <c r="AN1420" s="13"/>
      <c r="AO1420" s="13"/>
      <c r="AP1420" s="13"/>
      <c r="AQ1420" s="13"/>
      <c r="AR1420" s="13"/>
      <c r="AS1420" s="13"/>
      <c r="AT1420" s="13"/>
      <c r="AU1420" s="13"/>
      <c r="AV1420" s="13"/>
      <c r="AW1420" s="13"/>
      <c r="AX1420" s="13"/>
    </row>
    <row r="1421" spans="4:50" x14ac:dyDescent="0.25">
      <c r="D1421" s="71"/>
      <c r="E1421" s="71"/>
      <c r="F1421" s="71"/>
      <c r="H1421" s="71"/>
      <c r="L1421" s="72"/>
      <c r="M1421" s="72"/>
      <c r="AI1421" s="13"/>
      <c r="AJ1421" s="13"/>
      <c r="AK1421" s="13"/>
      <c r="AL1421" s="13"/>
      <c r="AM1421" s="13"/>
      <c r="AN1421" s="13"/>
      <c r="AO1421" s="13"/>
      <c r="AP1421" s="13"/>
      <c r="AQ1421" s="13"/>
      <c r="AR1421" s="13"/>
      <c r="AS1421" s="13"/>
      <c r="AT1421" s="13"/>
      <c r="AU1421" s="13"/>
      <c r="AV1421" s="13"/>
      <c r="AW1421" s="13"/>
      <c r="AX1421" s="13"/>
    </row>
    <row r="1422" spans="4:50" x14ac:dyDescent="0.25">
      <c r="D1422" s="71"/>
      <c r="E1422" s="71"/>
      <c r="F1422" s="71"/>
      <c r="H1422" s="71"/>
      <c r="L1422" s="72"/>
      <c r="M1422" s="72"/>
      <c r="AI1422" s="13"/>
      <c r="AJ1422" s="13"/>
      <c r="AK1422" s="13"/>
      <c r="AL1422" s="13"/>
      <c r="AM1422" s="13"/>
      <c r="AN1422" s="13"/>
      <c r="AO1422" s="13"/>
      <c r="AP1422" s="13"/>
      <c r="AQ1422" s="13"/>
      <c r="AR1422" s="13"/>
      <c r="AS1422" s="13"/>
      <c r="AT1422" s="13"/>
      <c r="AU1422" s="13"/>
      <c r="AV1422" s="13"/>
      <c r="AW1422" s="13"/>
      <c r="AX1422" s="13"/>
    </row>
    <row r="1423" spans="4:50" x14ac:dyDescent="0.25">
      <c r="D1423" s="71"/>
      <c r="E1423" s="71"/>
      <c r="F1423" s="71"/>
      <c r="H1423" s="71"/>
      <c r="L1423" s="72"/>
      <c r="M1423" s="72"/>
      <c r="AI1423" s="13"/>
      <c r="AJ1423" s="13"/>
      <c r="AK1423" s="13"/>
      <c r="AL1423" s="13"/>
      <c r="AM1423" s="13"/>
      <c r="AN1423" s="13"/>
      <c r="AO1423" s="13"/>
      <c r="AP1423" s="13"/>
      <c r="AQ1423" s="13"/>
      <c r="AR1423" s="13"/>
      <c r="AS1423" s="13"/>
      <c r="AT1423" s="13"/>
      <c r="AU1423" s="13"/>
      <c r="AV1423" s="13"/>
      <c r="AW1423" s="13"/>
      <c r="AX1423" s="13"/>
    </row>
    <row r="1424" spans="4:50" x14ac:dyDescent="0.25">
      <c r="D1424" s="71"/>
      <c r="E1424" s="71"/>
      <c r="F1424" s="71"/>
      <c r="H1424" s="71"/>
      <c r="L1424" s="72"/>
      <c r="M1424" s="72"/>
      <c r="AI1424" s="13"/>
      <c r="AJ1424" s="13"/>
      <c r="AK1424" s="13"/>
      <c r="AL1424" s="13"/>
      <c r="AM1424" s="13"/>
      <c r="AN1424" s="13"/>
      <c r="AO1424" s="13"/>
      <c r="AP1424" s="13"/>
      <c r="AQ1424" s="13"/>
      <c r="AR1424" s="13"/>
      <c r="AS1424" s="13"/>
      <c r="AT1424" s="13"/>
      <c r="AU1424" s="13"/>
      <c r="AV1424" s="13"/>
      <c r="AW1424" s="13"/>
      <c r="AX1424" s="13"/>
    </row>
    <row r="1425" spans="4:50" x14ac:dyDescent="0.25">
      <c r="D1425" s="71"/>
      <c r="E1425" s="71"/>
      <c r="F1425" s="71"/>
      <c r="H1425" s="71"/>
      <c r="L1425" s="72"/>
      <c r="M1425" s="72"/>
      <c r="AI1425" s="13"/>
      <c r="AJ1425" s="13"/>
      <c r="AK1425" s="13"/>
      <c r="AL1425" s="13"/>
      <c r="AM1425" s="13"/>
      <c r="AN1425" s="13"/>
      <c r="AO1425" s="13"/>
      <c r="AP1425" s="13"/>
      <c r="AQ1425" s="13"/>
      <c r="AR1425" s="13"/>
      <c r="AS1425" s="13"/>
      <c r="AT1425" s="13"/>
      <c r="AU1425" s="13"/>
      <c r="AV1425" s="13"/>
      <c r="AW1425" s="13"/>
      <c r="AX1425" s="13"/>
    </row>
    <row r="1426" spans="4:50" x14ac:dyDescent="0.25">
      <c r="D1426" s="71"/>
      <c r="E1426" s="71"/>
      <c r="F1426" s="71"/>
      <c r="H1426" s="71"/>
      <c r="L1426" s="72"/>
      <c r="M1426" s="72"/>
      <c r="AI1426" s="13"/>
      <c r="AJ1426" s="13"/>
      <c r="AK1426" s="13"/>
      <c r="AL1426" s="13"/>
      <c r="AM1426" s="13"/>
      <c r="AN1426" s="13"/>
      <c r="AO1426" s="13"/>
      <c r="AP1426" s="13"/>
      <c r="AQ1426" s="13"/>
      <c r="AR1426" s="13"/>
      <c r="AS1426" s="13"/>
      <c r="AT1426" s="13"/>
      <c r="AU1426" s="13"/>
      <c r="AV1426" s="13"/>
      <c r="AW1426" s="13"/>
      <c r="AX1426" s="13"/>
    </row>
    <row r="1427" spans="4:50" x14ac:dyDescent="0.25">
      <c r="D1427" s="71"/>
      <c r="E1427" s="71"/>
      <c r="F1427" s="71"/>
      <c r="H1427" s="71"/>
      <c r="L1427" s="72"/>
      <c r="M1427" s="72"/>
      <c r="AI1427" s="13"/>
      <c r="AJ1427" s="13"/>
      <c r="AK1427" s="13"/>
      <c r="AL1427" s="13"/>
      <c r="AM1427" s="13"/>
      <c r="AN1427" s="13"/>
      <c r="AO1427" s="13"/>
      <c r="AP1427" s="13"/>
      <c r="AQ1427" s="13"/>
      <c r="AR1427" s="13"/>
      <c r="AS1427" s="13"/>
      <c r="AT1427" s="13"/>
      <c r="AU1427" s="13"/>
      <c r="AV1427" s="13"/>
      <c r="AW1427" s="13"/>
      <c r="AX1427" s="13"/>
    </row>
    <row r="1428" spans="4:50" x14ac:dyDescent="0.25">
      <c r="D1428" s="71"/>
      <c r="E1428" s="71"/>
      <c r="F1428" s="71"/>
      <c r="H1428" s="71"/>
      <c r="L1428" s="72"/>
      <c r="M1428" s="72"/>
      <c r="AI1428" s="13"/>
      <c r="AJ1428" s="13"/>
      <c r="AK1428" s="13"/>
      <c r="AL1428" s="13"/>
      <c r="AM1428" s="13"/>
      <c r="AN1428" s="13"/>
      <c r="AO1428" s="13"/>
      <c r="AP1428" s="13"/>
      <c r="AQ1428" s="13"/>
      <c r="AR1428" s="13"/>
      <c r="AS1428" s="13"/>
      <c r="AT1428" s="13"/>
      <c r="AU1428" s="13"/>
      <c r="AV1428" s="13"/>
      <c r="AW1428" s="13"/>
      <c r="AX1428" s="13"/>
    </row>
    <row r="1429" spans="4:50" x14ac:dyDescent="0.25">
      <c r="D1429" s="71"/>
      <c r="E1429" s="71"/>
      <c r="F1429" s="71"/>
      <c r="H1429" s="71"/>
      <c r="L1429" s="72"/>
      <c r="M1429" s="72"/>
      <c r="AI1429" s="13"/>
      <c r="AJ1429" s="13"/>
      <c r="AK1429" s="13"/>
      <c r="AL1429" s="13"/>
      <c r="AM1429" s="13"/>
      <c r="AN1429" s="13"/>
      <c r="AO1429" s="13"/>
      <c r="AP1429" s="13"/>
      <c r="AQ1429" s="13"/>
      <c r="AR1429" s="13"/>
      <c r="AS1429" s="13"/>
      <c r="AT1429" s="13"/>
      <c r="AU1429" s="13"/>
      <c r="AV1429" s="13"/>
      <c r="AW1429" s="13"/>
      <c r="AX1429" s="13"/>
    </row>
    <row r="1430" spans="4:50" x14ac:dyDescent="0.25">
      <c r="D1430" s="71"/>
      <c r="E1430" s="71"/>
      <c r="F1430" s="71"/>
      <c r="H1430" s="71"/>
      <c r="L1430" s="72"/>
      <c r="M1430" s="72"/>
      <c r="AI1430" s="13"/>
      <c r="AJ1430" s="13"/>
      <c r="AK1430" s="13"/>
      <c r="AL1430" s="13"/>
      <c r="AM1430" s="13"/>
      <c r="AN1430" s="13"/>
      <c r="AO1430" s="13"/>
      <c r="AP1430" s="13"/>
      <c r="AQ1430" s="13"/>
      <c r="AR1430" s="13"/>
      <c r="AS1430" s="13"/>
      <c r="AT1430" s="13"/>
      <c r="AU1430" s="13"/>
      <c r="AV1430" s="13"/>
      <c r="AW1430" s="13"/>
      <c r="AX1430" s="13"/>
    </row>
    <row r="1431" spans="4:50" x14ac:dyDescent="0.25">
      <c r="D1431" s="71"/>
      <c r="E1431" s="71"/>
      <c r="F1431" s="71"/>
      <c r="H1431" s="71"/>
      <c r="L1431" s="72"/>
      <c r="M1431" s="72"/>
      <c r="AI1431" s="13"/>
      <c r="AJ1431" s="13"/>
      <c r="AK1431" s="13"/>
      <c r="AL1431" s="13"/>
      <c r="AM1431" s="13"/>
      <c r="AN1431" s="13"/>
      <c r="AO1431" s="13"/>
      <c r="AP1431" s="13"/>
      <c r="AQ1431" s="13"/>
      <c r="AR1431" s="13"/>
      <c r="AS1431" s="13"/>
      <c r="AT1431" s="13"/>
      <c r="AU1431" s="13"/>
      <c r="AV1431" s="13"/>
      <c r="AW1431" s="13"/>
      <c r="AX1431" s="13"/>
    </row>
    <row r="1432" spans="4:50" x14ac:dyDescent="0.25">
      <c r="D1432" s="71"/>
      <c r="E1432" s="71"/>
      <c r="F1432" s="71"/>
      <c r="H1432" s="71"/>
      <c r="L1432" s="72"/>
      <c r="M1432" s="72"/>
      <c r="AI1432" s="13"/>
      <c r="AJ1432" s="13"/>
      <c r="AK1432" s="13"/>
      <c r="AL1432" s="13"/>
      <c r="AM1432" s="13"/>
      <c r="AN1432" s="13"/>
      <c r="AO1432" s="13"/>
      <c r="AP1432" s="13"/>
      <c r="AQ1432" s="13"/>
      <c r="AR1432" s="13"/>
      <c r="AS1432" s="13"/>
      <c r="AT1432" s="13"/>
      <c r="AU1432" s="13"/>
      <c r="AV1432" s="13"/>
      <c r="AW1432" s="13"/>
      <c r="AX1432" s="13"/>
    </row>
    <row r="1433" spans="4:50" x14ac:dyDescent="0.25">
      <c r="D1433" s="71"/>
      <c r="E1433" s="71"/>
      <c r="F1433" s="71"/>
      <c r="H1433" s="71"/>
      <c r="L1433" s="72"/>
      <c r="M1433" s="72"/>
      <c r="AI1433" s="13"/>
      <c r="AJ1433" s="13"/>
      <c r="AK1433" s="13"/>
      <c r="AL1433" s="13"/>
      <c r="AM1433" s="13"/>
      <c r="AN1433" s="13"/>
      <c r="AO1433" s="13"/>
      <c r="AP1433" s="13"/>
      <c r="AQ1433" s="13"/>
      <c r="AR1433" s="13"/>
      <c r="AS1433" s="13"/>
      <c r="AT1433" s="13"/>
      <c r="AU1433" s="13"/>
      <c r="AV1433" s="13"/>
      <c r="AW1433" s="13"/>
      <c r="AX1433" s="13"/>
    </row>
    <row r="1434" spans="4:50" x14ac:dyDescent="0.25">
      <c r="D1434" s="71"/>
      <c r="E1434" s="71"/>
      <c r="F1434" s="71"/>
      <c r="H1434" s="71"/>
      <c r="L1434" s="72"/>
      <c r="M1434" s="72"/>
      <c r="AI1434" s="13"/>
      <c r="AJ1434" s="13"/>
      <c r="AK1434" s="13"/>
      <c r="AL1434" s="13"/>
      <c r="AM1434" s="13"/>
      <c r="AN1434" s="13"/>
      <c r="AO1434" s="13"/>
      <c r="AP1434" s="13"/>
      <c r="AQ1434" s="13"/>
      <c r="AR1434" s="13"/>
      <c r="AS1434" s="13"/>
      <c r="AT1434" s="13"/>
      <c r="AU1434" s="13"/>
      <c r="AV1434" s="13"/>
      <c r="AW1434" s="13"/>
      <c r="AX1434" s="13"/>
    </row>
    <row r="1435" spans="4:50" x14ac:dyDescent="0.25">
      <c r="D1435" s="71"/>
      <c r="E1435" s="71"/>
      <c r="F1435" s="71"/>
      <c r="H1435" s="71"/>
      <c r="L1435" s="72"/>
      <c r="M1435" s="72"/>
      <c r="AI1435" s="13"/>
      <c r="AJ1435" s="13"/>
      <c r="AK1435" s="13"/>
      <c r="AL1435" s="13"/>
      <c r="AM1435" s="13"/>
      <c r="AN1435" s="13"/>
      <c r="AO1435" s="13"/>
      <c r="AP1435" s="13"/>
      <c r="AQ1435" s="13"/>
      <c r="AR1435" s="13"/>
      <c r="AS1435" s="13"/>
      <c r="AT1435" s="13"/>
      <c r="AU1435" s="13"/>
      <c r="AV1435" s="13"/>
      <c r="AW1435" s="13"/>
      <c r="AX1435" s="13"/>
    </row>
    <row r="1436" spans="4:50" x14ac:dyDescent="0.25">
      <c r="D1436" s="71"/>
      <c r="E1436" s="71"/>
      <c r="F1436" s="71"/>
      <c r="H1436" s="71"/>
      <c r="L1436" s="72"/>
      <c r="M1436" s="72"/>
      <c r="AI1436" s="13"/>
      <c r="AJ1436" s="13"/>
      <c r="AK1436" s="13"/>
      <c r="AL1436" s="13"/>
      <c r="AM1436" s="13"/>
      <c r="AN1436" s="13"/>
      <c r="AO1436" s="13"/>
      <c r="AP1436" s="13"/>
      <c r="AQ1436" s="13"/>
      <c r="AR1436" s="13"/>
      <c r="AS1436" s="13"/>
      <c r="AT1436" s="13"/>
      <c r="AU1436" s="13"/>
      <c r="AV1436" s="13"/>
      <c r="AW1436" s="13"/>
      <c r="AX1436" s="13"/>
    </row>
    <row r="1437" spans="4:50" x14ac:dyDescent="0.25">
      <c r="D1437" s="71"/>
      <c r="E1437" s="71"/>
      <c r="F1437" s="71"/>
      <c r="H1437" s="71"/>
      <c r="L1437" s="72"/>
      <c r="M1437" s="72"/>
      <c r="AI1437" s="13"/>
      <c r="AJ1437" s="13"/>
      <c r="AK1437" s="13"/>
      <c r="AL1437" s="13"/>
      <c r="AM1437" s="13"/>
      <c r="AN1437" s="13"/>
      <c r="AO1437" s="13"/>
      <c r="AP1437" s="13"/>
      <c r="AQ1437" s="13"/>
      <c r="AR1437" s="13"/>
      <c r="AS1437" s="13"/>
      <c r="AT1437" s="13"/>
      <c r="AU1437" s="13"/>
      <c r="AV1437" s="13"/>
      <c r="AW1437" s="13"/>
      <c r="AX1437" s="13"/>
    </row>
    <row r="1438" spans="4:50" x14ac:dyDescent="0.25">
      <c r="D1438" s="71"/>
      <c r="E1438" s="71"/>
      <c r="F1438" s="71"/>
      <c r="H1438" s="71"/>
      <c r="L1438" s="72"/>
      <c r="M1438" s="72"/>
      <c r="AI1438" s="13"/>
      <c r="AJ1438" s="13"/>
      <c r="AK1438" s="13"/>
      <c r="AL1438" s="13"/>
      <c r="AM1438" s="13"/>
      <c r="AN1438" s="13"/>
      <c r="AO1438" s="13"/>
      <c r="AP1438" s="13"/>
      <c r="AQ1438" s="13"/>
      <c r="AR1438" s="13"/>
      <c r="AS1438" s="13"/>
      <c r="AT1438" s="13"/>
      <c r="AU1438" s="13"/>
      <c r="AV1438" s="13"/>
      <c r="AW1438" s="13"/>
      <c r="AX1438" s="13"/>
    </row>
    <row r="1439" spans="4:50" x14ac:dyDescent="0.25">
      <c r="D1439" s="71"/>
      <c r="E1439" s="71"/>
      <c r="F1439" s="71"/>
      <c r="H1439" s="71"/>
      <c r="L1439" s="72"/>
      <c r="M1439" s="72"/>
      <c r="AI1439" s="13"/>
      <c r="AJ1439" s="13"/>
      <c r="AK1439" s="13"/>
      <c r="AL1439" s="13"/>
      <c r="AM1439" s="13"/>
      <c r="AN1439" s="13"/>
      <c r="AO1439" s="13"/>
      <c r="AP1439" s="13"/>
      <c r="AQ1439" s="13"/>
      <c r="AR1439" s="13"/>
      <c r="AS1439" s="13"/>
      <c r="AT1439" s="13"/>
      <c r="AU1439" s="13"/>
      <c r="AV1439" s="13"/>
      <c r="AW1439" s="13"/>
      <c r="AX1439" s="13"/>
    </row>
    <row r="1440" spans="4:50" x14ac:dyDescent="0.25">
      <c r="D1440" s="71"/>
      <c r="E1440" s="71"/>
      <c r="F1440" s="71"/>
      <c r="H1440" s="71"/>
      <c r="L1440" s="72"/>
      <c r="M1440" s="72"/>
      <c r="AI1440" s="13"/>
      <c r="AJ1440" s="13"/>
      <c r="AK1440" s="13"/>
      <c r="AL1440" s="13"/>
      <c r="AM1440" s="13"/>
      <c r="AN1440" s="13"/>
      <c r="AO1440" s="13"/>
      <c r="AP1440" s="13"/>
      <c r="AQ1440" s="13"/>
      <c r="AR1440" s="13"/>
      <c r="AS1440" s="13"/>
      <c r="AT1440" s="13"/>
      <c r="AU1440" s="13"/>
      <c r="AV1440" s="13"/>
      <c r="AW1440" s="13"/>
      <c r="AX1440" s="13"/>
    </row>
    <row r="1441" spans="4:50" x14ac:dyDescent="0.25">
      <c r="D1441" s="71"/>
      <c r="E1441" s="71"/>
      <c r="F1441" s="71"/>
      <c r="H1441" s="71"/>
      <c r="L1441" s="72"/>
      <c r="M1441" s="72"/>
      <c r="AI1441" s="13"/>
      <c r="AJ1441" s="13"/>
      <c r="AK1441" s="13"/>
      <c r="AL1441" s="13"/>
      <c r="AM1441" s="13"/>
      <c r="AN1441" s="13"/>
      <c r="AO1441" s="13"/>
      <c r="AP1441" s="13"/>
      <c r="AQ1441" s="13"/>
      <c r="AR1441" s="13"/>
      <c r="AS1441" s="13"/>
      <c r="AT1441" s="13"/>
      <c r="AU1441" s="13"/>
      <c r="AV1441" s="13"/>
      <c r="AW1441" s="13"/>
      <c r="AX1441" s="13"/>
    </row>
    <row r="1442" spans="4:50" x14ac:dyDescent="0.25">
      <c r="D1442" s="71"/>
      <c r="E1442" s="71"/>
      <c r="F1442" s="71"/>
      <c r="H1442" s="71"/>
      <c r="L1442" s="72"/>
      <c r="M1442" s="72"/>
      <c r="AI1442" s="13"/>
      <c r="AJ1442" s="13"/>
      <c r="AK1442" s="13"/>
      <c r="AL1442" s="13"/>
      <c r="AM1442" s="13"/>
      <c r="AN1442" s="13"/>
      <c r="AO1442" s="13"/>
      <c r="AP1442" s="13"/>
      <c r="AQ1442" s="13"/>
      <c r="AR1442" s="13"/>
      <c r="AS1442" s="13"/>
      <c r="AT1442" s="13"/>
      <c r="AU1442" s="13"/>
      <c r="AV1442" s="13"/>
      <c r="AW1442" s="13"/>
      <c r="AX1442" s="13"/>
    </row>
    <row r="1443" spans="4:50" x14ac:dyDescent="0.25">
      <c r="D1443" s="71"/>
      <c r="E1443" s="71"/>
      <c r="F1443" s="71"/>
      <c r="H1443" s="71"/>
      <c r="L1443" s="72"/>
      <c r="M1443" s="72"/>
      <c r="AI1443" s="13"/>
      <c r="AJ1443" s="13"/>
      <c r="AK1443" s="13"/>
      <c r="AL1443" s="13"/>
      <c r="AM1443" s="13"/>
      <c r="AN1443" s="13"/>
      <c r="AO1443" s="13"/>
      <c r="AP1443" s="13"/>
      <c r="AQ1443" s="13"/>
      <c r="AR1443" s="13"/>
      <c r="AS1443" s="13"/>
      <c r="AT1443" s="13"/>
      <c r="AU1443" s="13"/>
      <c r="AV1443" s="13"/>
      <c r="AW1443" s="13"/>
      <c r="AX1443" s="13"/>
    </row>
    <row r="1444" spans="4:50" x14ac:dyDescent="0.25">
      <c r="D1444" s="71"/>
      <c r="E1444" s="71"/>
      <c r="F1444" s="71"/>
      <c r="H1444" s="71"/>
      <c r="L1444" s="72"/>
      <c r="M1444" s="72"/>
      <c r="AI1444" s="13"/>
      <c r="AJ1444" s="13"/>
      <c r="AK1444" s="13"/>
      <c r="AL1444" s="13"/>
      <c r="AM1444" s="13"/>
      <c r="AN1444" s="13"/>
      <c r="AO1444" s="13"/>
      <c r="AP1444" s="13"/>
      <c r="AQ1444" s="13"/>
      <c r="AR1444" s="13"/>
      <c r="AS1444" s="13"/>
      <c r="AT1444" s="13"/>
      <c r="AU1444" s="13"/>
      <c r="AV1444" s="13"/>
      <c r="AW1444" s="13"/>
      <c r="AX1444" s="13"/>
    </row>
    <row r="1445" spans="4:50" x14ac:dyDescent="0.25">
      <c r="D1445" s="71"/>
      <c r="E1445" s="71"/>
      <c r="F1445" s="71"/>
      <c r="H1445" s="71"/>
      <c r="L1445" s="72"/>
      <c r="M1445" s="72"/>
      <c r="AI1445" s="13"/>
      <c r="AJ1445" s="13"/>
      <c r="AK1445" s="13"/>
      <c r="AL1445" s="13"/>
      <c r="AM1445" s="13"/>
      <c r="AN1445" s="13"/>
      <c r="AO1445" s="13"/>
      <c r="AP1445" s="13"/>
      <c r="AQ1445" s="13"/>
      <c r="AR1445" s="13"/>
      <c r="AS1445" s="13"/>
      <c r="AT1445" s="13"/>
      <c r="AU1445" s="13"/>
      <c r="AV1445" s="13"/>
      <c r="AW1445" s="13"/>
      <c r="AX1445" s="13"/>
    </row>
    <row r="1446" spans="4:50" x14ac:dyDescent="0.25">
      <c r="D1446" s="71"/>
      <c r="E1446" s="71"/>
      <c r="F1446" s="71"/>
      <c r="H1446" s="71"/>
      <c r="L1446" s="72"/>
      <c r="M1446" s="72"/>
      <c r="AI1446" s="13"/>
      <c r="AJ1446" s="13"/>
      <c r="AK1446" s="13"/>
      <c r="AL1446" s="13"/>
      <c r="AM1446" s="13"/>
      <c r="AN1446" s="13"/>
      <c r="AO1446" s="13"/>
      <c r="AP1446" s="13"/>
      <c r="AQ1446" s="13"/>
      <c r="AR1446" s="13"/>
      <c r="AS1446" s="13"/>
      <c r="AT1446" s="13"/>
      <c r="AU1446" s="13"/>
      <c r="AV1446" s="13"/>
      <c r="AW1446" s="13"/>
      <c r="AX1446" s="13"/>
    </row>
    <row r="1447" spans="4:50" x14ac:dyDescent="0.25">
      <c r="D1447" s="71"/>
      <c r="E1447" s="71"/>
      <c r="F1447" s="71"/>
      <c r="H1447" s="71"/>
      <c r="L1447" s="72"/>
      <c r="M1447" s="72"/>
      <c r="AI1447" s="13"/>
      <c r="AJ1447" s="13"/>
      <c r="AK1447" s="13"/>
      <c r="AL1447" s="13"/>
      <c r="AM1447" s="13"/>
      <c r="AN1447" s="13"/>
      <c r="AO1447" s="13"/>
      <c r="AP1447" s="13"/>
      <c r="AQ1447" s="13"/>
      <c r="AR1447" s="13"/>
      <c r="AS1447" s="13"/>
      <c r="AT1447" s="13"/>
      <c r="AU1447" s="13"/>
      <c r="AV1447" s="13"/>
      <c r="AW1447" s="13"/>
      <c r="AX1447" s="13"/>
    </row>
    <row r="1448" spans="4:50" x14ac:dyDescent="0.25">
      <c r="D1448" s="71"/>
      <c r="E1448" s="71"/>
      <c r="F1448" s="71"/>
      <c r="H1448" s="71"/>
      <c r="L1448" s="72"/>
      <c r="M1448" s="72"/>
      <c r="AI1448" s="13"/>
      <c r="AJ1448" s="13"/>
      <c r="AK1448" s="13"/>
      <c r="AL1448" s="13"/>
      <c r="AM1448" s="13"/>
      <c r="AN1448" s="13"/>
      <c r="AO1448" s="13"/>
      <c r="AP1448" s="13"/>
      <c r="AQ1448" s="13"/>
      <c r="AR1448" s="13"/>
      <c r="AS1448" s="13"/>
      <c r="AT1448" s="13"/>
      <c r="AU1448" s="13"/>
      <c r="AV1448" s="13"/>
      <c r="AW1448" s="13"/>
      <c r="AX1448" s="13"/>
    </row>
    <row r="1449" spans="4:50" x14ac:dyDescent="0.25">
      <c r="D1449" s="71"/>
      <c r="E1449" s="71"/>
      <c r="F1449" s="71"/>
      <c r="H1449" s="71"/>
      <c r="L1449" s="72"/>
      <c r="M1449" s="72"/>
      <c r="AI1449" s="13"/>
      <c r="AJ1449" s="13"/>
      <c r="AK1449" s="13"/>
      <c r="AL1449" s="13"/>
      <c r="AM1449" s="13"/>
      <c r="AN1449" s="13"/>
      <c r="AO1449" s="13"/>
      <c r="AP1449" s="13"/>
      <c r="AQ1449" s="13"/>
      <c r="AR1449" s="13"/>
      <c r="AS1449" s="13"/>
      <c r="AT1449" s="13"/>
      <c r="AU1449" s="13"/>
      <c r="AV1449" s="13"/>
      <c r="AW1449" s="13"/>
      <c r="AX1449" s="13"/>
    </row>
    <row r="1450" spans="4:50" x14ac:dyDescent="0.25">
      <c r="D1450" s="71"/>
      <c r="E1450" s="71"/>
      <c r="F1450" s="71"/>
      <c r="H1450" s="71"/>
      <c r="L1450" s="72"/>
      <c r="M1450" s="72"/>
      <c r="AI1450" s="13"/>
      <c r="AJ1450" s="13"/>
      <c r="AK1450" s="13"/>
      <c r="AL1450" s="13"/>
      <c r="AM1450" s="13"/>
      <c r="AN1450" s="13"/>
      <c r="AO1450" s="13"/>
      <c r="AP1450" s="13"/>
      <c r="AQ1450" s="13"/>
      <c r="AR1450" s="13"/>
      <c r="AS1450" s="13"/>
      <c r="AT1450" s="13"/>
      <c r="AU1450" s="13"/>
      <c r="AV1450" s="13"/>
      <c r="AW1450" s="13"/>
      <c r="AX1450" s="13"/>
    </row>
    <row r="1451" spans="4:50" x14ac:dyDescent="0.25">
      <c r="D1451" s="71"/>
      <c r="E1451" s="71"/>
      <c r="F1451" s="71"/>
      <c r="H1451" s="71"/>
      <c r="L1451" s="72"/>
      <c r="M1451" s="72"/>
      <c r="AI1451" s="13"/>
      <c r="AJ1451" s="13"/>
      <c r="AK1451" s="13"/>
      <c r="AL1451" s="13"/>
      <c r="AM1451" s="13"/>
      <c r="AN1451" s="13"/>
      <c r="AO1451" s="13"/>
      <c r="AP1451" s="13"/>
      <c r="AQ1451" s="13"/>
      <c r="AR1451" s="13"/>
      <c r="AS1451" s="13"/>
      <c r="AT1451" s="13"/>
      <c r="AU1451" s="13"/>
      <c r="AV1451" s="13"/>
      <c r="AW1451" s="13"/>
      <c r="AX1451" s="13"/>
    </row>
    <row r="1452" spans="4:50" x14ac:dyDescent="0.25">
      <c r="D1452" s="71"/>
      <c r="E1452" s="71"/>
      <c r="F1452" s="71"/>
      <c r="H1452" s="71"/>
      <c r="L1452" s="72"/>
      <c r="M1452" s="72"/>
      <c r="AI1452" s="13"/>
      <c r="AJ1452" s="13"/>
      <c r="AK1452" s="13"/>
      <c r="AL1452" s="13"/>
      <c r="AM1452" s="13"/>
      <c r="AN1452" s="13"/>
      <c r="AO1452" s="13"/>
      <c r="AP1452" s="13"/>
      <c r="AQ1452" s="13"/>
      <c r="AR1452" s="13"/>
      <c r="AS1452" s="13"/>
      <c r="AT1452" s="13"/>
      <c r="AU1452" s="13"/>
      <c r="AV1452" s="13"/>
      <c r="AW1452" s="13"/>
      <c r="AX1452" s="13"/>
    </row>
    <row r="1453" spans="4:50" x14ac:dyDescent="0.25">
      <c r="D1453" s="71"/>
      <c r="E1453" s="71"/>
      <c r="F1453" s="71"/>
      <c r="H1453" s="71"/>
      <c r="L1453" s="72"/>
      <c r="M1453" s="72"/>
      <c r="AI1453" s="13"/>
      <c r="AJ1453" s="13"/>
      <c r="AK1453" s="13"/>
      <c r="AL1453" s="13"/>
      <c r="AM1453" s="13"/>
      <c r="AN1453" s="13"/>
      <c r="AO1453" s="13"/>
      <c r="AP1453" s="13"/>
      <c r="AQ1453" s="13"/>
      <c r="AR1453" s="13"/>
      <c r="AS1453" s="13"/>
      <c r="AT1453" s="13"/>
      <c r="AU1453" s="13"/>
      <c r="AV1453" s="13"/>
      <c r="AW1453" s="13"/>
      <c r="AX1453" s="13"/>
    </row>
    <row r="1454" spans="4:50" x14ac:dyDescent="0.25">
      <c r="D1454" s="71"/>
      <c r="E1454" s="71"/>
      <c r="F1454" s="71"/>
      <c r="H1454" s="71"/>
      <c r="L1454" s="72"/>
      <c r="M1454" s="72"/>
      <c r="AI1454" s="13"/>
      <c r="AJ1454" s="13"/>
      <c r="AK1454" s="13"/>
      <c r="AL1454" s="13"/>
      <c r="AM1454" s="13"/>
      <c r="AN1454" s="13"/>
      <c r="AO1454" s="13"/>
      <c r="AP1454" s="13"/>
      <c r="AQ1454" s="13"/>
      <c r="AR1454" s="13"/>
      <c r="AS1454" s="13"/>
      <c r="AT1454" s="13"/>
      <c r="AU1454" s="13"/>
      <c r="AV1454" s="13"/>
      <c r="AW1454" s="13"/>
      <c r="AX1454" s="13"/>
    </row>
    <row r="1455" spans="4:50" x14ac:dyDescent="0.25">
      <c r="D1455" s="71"/>
      <c r="E1455" s="71"/>
      <c r="F1455" s="71"/>
      <c r="H1455" s="71"/>
      <c r="L1455" s="72"/>
      <c r="M1455" s="72"/>
      <c r="AI1455" s="13"/>
      <c r="AJ1455" s="13"/>
      <c r="AK1455" s="13"/>
      <c r="AL1455" s="13"/>
      <c r="AM1455" s="13"/>
      <c r="AN1455" s="13"/>
      <c r="AO1455" s="13"/>
      <c r="AP1455" s="13"/>
      <c r="AQ1455" s="13"/>
      <c r="AR1455" s="13"/>
      <c r="AS1455" s="13"/>
      <c r="AT1455" s="13"/>
      <c r="AU1455" s="13"/>
      <c r="AV1455" s="13"/>
      <c r="AW1455" s="13"/>
      <c r="AX1455" s="13"/>
    </row>
    <row r="1456" spans="4:50" x14ac:dyDescent="0.25">
      <c r="D1456" s="71"/>
      <c r="E1456" s="71"/>
      <c r="F1456" s="71"/>
      <c r="H1456" s="71"/>
      <c r="L1456" s="72"/>
      <c r="M1456" s="72"/>
      <c r="AI1456" s="13"/>
      <c r="AJ1456" s="13"/>
      <c r="AK1456" s="13"/>
      <c r="AL1456" s="13"/>
      <c r="AM1456" s="13"/>
      <c r="AN1456" s="13"/>
      <c r="AO1456" s="13"/>
      <c r="AP1456" s="13"/>
      <c r="AQ1456" s="13"/>
      <c r="AR1456" s="13"/>
      <c r="AS1456" s="13"/>
      <c r="AT1456" s="13"/>
      <c r="AU1456" s="13"/>
      <c r="AV1456" s="13"/>
      <c r="AW1456" s="13"/>
      <c r="AX1456" s="13"/>
    </row>
    <row r="1457" spans="4:50" x14ac:dyDescent="0.25">
      <c r="D1457" s="71"/>
      <c r="E1457" s="71"/>
      <c r="F1457" s="71"/>
      <c r="H1457" s="71"/>
      <c r="L1457" s="72"/>
      <c r="M1457" s="72"/>
      <c r="AI1457" s="13"/>
      <c r="AJ1457" s="13"/>
      <c r="AK1457" s="13"/>
      <c r="AL1457" s="13"/>
      <c r="AM1457" s="13"/>
      <c r="AN1457" s="13"/>
      <c r="AO1457" s="13"/>
      <c r="AP1457" s="13"/>
      <c r="AQ1457" s="13"/>
      <c r="AR1457" s="13"/>
      <c r="AS1457" s="13"/>
      <c r="AT1457" s="13"/>
      <c r="AU1457" s="13"/>
      <c r="AV1457" s="13"/>
      <c r="AW1457" s="13"/>
      <c r="AX1457" s="13"/>
    </row>
    <row r="1458" spans="4:50" x14ac:dyDescent="0.25">
      <c r="D1458" s="71"/>
      <c r="E1458" s="71"/>
      <c r="F1458" s="71"/>
      <c r="H1458" s="71"/>
      <c r="L1458" s="72"/>
      <c r="M1458" s="72"/>
      <c r="AI1458" s="13"/>
      <c r="AJ1458" s="13"/>
      <c r="AK1458" s="13"/>
      <c r="AL1458" s="13"/>
      <c r="AM1458" s="13"/>
      <c r="AN1458" s="13"/>
      <c r="AO1458" s="13"/>
      <c r="AP1458" s="13"/>
      <c r="AQ1458" s="13"/>
      <c r="AR1458" s="13"/>
      <c r="AS1458" s="13"/>
      <c r="AT1458" s="13"/>
      <c r="AU1458" s="13"/>
      <c r="AV1458" s="13"/>
      <c r="AW1458" s="13"/>
      <c r="AX1458" s="13"/>
    </row>
    <row r="1459" spans="4:50" x14ac:dyDescent="0.25">
      <c r="D1459" s="71"/>
      <c r="E1459" s="71"/>
      <c r="F1459" s="71"/>
      <c r="H1459" s="71"/>
      <c r="L1459" s="72"/>
      <c r="M1459" s="72"/>
      <c r="AI1459" s="13"/>
      <c r="AJ1459" s="13"/>
      <c r="AK1459" s="13"/>
      <c r="AL1459" s="13"/>
      <c r="AM1459" s="13"/>
      <c r="AN1459" s="13"/>
      <c r="AO1459" s="13"/>
      <c r="AP1459" s="13"/>
      <c r="AQ1459" s="13"/>
      <c r="AR1459" s="13"/>
      <c r="AS1459" s="13"/>
      <c r="AT1459" s="13"/>
      <c r="AU1459" s="13"/>
      <c r="AV1459" s="13"/>
      <c r="AW1459" s="13"/>
      <c r="AX1459" s="13"/>
    </row>
    <row r="1460" spans="4:50" x14ac:dyDescent="0.25">
      <c r="D1460" s="71"/>
      <c r="E1460" s="71"/>
      <c r="F1460" s="71"/>
      <c r="H1460" s="71"/>
      <c r="L1460" s="72"/>
      <c r="M1460" s="72"/>
      <c r="AI1460" s="13"/>
      <c r="AJ1460" s="13"/>
      <c r="AK1460" s="13"/>
      <c r="AL1460" s="13"/>
      <c r="AM1460" s="13"/>
      <c r="AN1460" s="13"/>
      <c r="AO1460" s="13"/>
      <c r="AP1460" s="13"/>
      <c r="AQ1460" s="13"/>
      <c r="AR1460" s="13"/>
      <c r="AS1460" s="13"/>
      <c r="AT1460" s="13"/>
      <c r="AU1460" s="13"/>
      <c r="AV1460" s="13"/>
      <c r="AW1460" s="13"/>
      <c r="AX1460" s="13"/>
    </row>
    <row r="1461" spans="4:50" x14ac:dyDescent="0.25">
      <c r="D1461" s="71"/>
      <c r="E1461" s="71"/>
      <c r="F1461" s="71"/>
      <c r="H1461" s="71"/>
      <c r="L1461" s="72"/>
      <c r="M1461" s="72"/>
      <c r="AI1461" s="13"/>
      <c r="AJ1461" s="13"/>
      <c r="AK1461" s="13"/>
      <c r="AL1461" s="13"/>
      <c r="AM1461" s="13"/>
      <c r="AN1461" s="13"/>
      <c r="AO1461" s="13"/>
      <c r="AP1461" s="13"/>
      <c r="AQ1461" s="13"/>
      <c r="AR1461" s="13"/>
      <c r="AS1461" s="13"/>
      <c r="AT1461" s="13"/>
      <c r="AU1461" s="13"/>
      <c r="AV1461" s="13"/>
      <c r="AW1461" s="13"/>
      <c r="AX1461" s="13"/>
    </row>
    <row r="1462" spans="4:50" x14ac:dyDescent="0.25">
      <c r="D1462" s="71"/>
      <c r="E1462" s="71"/>
      <c r="F1462" s="71"/>
      <c r="H1462" s="71"/>
      <c r="L1462" s="72"/>
      <c r="M1462" s="72"/>
      <c r="AI1462" s="13"/>
      <c r="AJ1462" s="13"/>
      <c r="AK1462" s="13"/>
      <c r="AL1462" s="13"/>
      <c r="AM1462" s="13"/>
      <c r="AN1462" s="13"/>
      <c r="AO1462" s="13"/>
      <c r="AP1462" s="13"/>
      <c r="AQ1462" s="13"/>
      <c r="AR1462" s="13"/>
      <c r="AS1462" s="13"/>
      <c r="AT1462" s="13"/>
      <c r="AU1462" s="13"/>
      <c r="AV1462" s="13"/>
      <c r="AW1462" s="13"/>
      <c r="AX1462" s="13"/>
    </row>
    <row r="1463" spans="4:50" x14ac:dyDescent="0.25">
      <c r="D1463" s="71"/>
      <c r="E1463" s="71"/>
      <c r="F1463" s="71"/>
      <c r="H1463" s="71"/>
      <c r="L1463" s="72"/>
      <c r="M1463" s="72"/>
      <c r="AI1463" s="13"/>
      <c r="AJ1463" s="13"/>
      <c r="AK1463" s="13"/>
      <c r="AL1463" s="13"/>
      <c r="AM1463" s="13"/>
      <c r="AN1463" s="13"/>
      <c r="AO1463" s="13"/>
      <c r="AP1463" s="13"/>
      <c r="AQ1463" s="13"/>
      <c r="AR1463" s="13"/>
      <c r="AS1463" s="13"/>
      <c r="AT1463" s="13"/>
      <c r="AU1463" s="13"/>
      <c r="AV1463" s="13"/>
      <c r="AW1463" s="13"/>
      <c r="AX1463" s="13"/>
    </row>
    <row r="1464" spans="4:50" x14ac:dyDescent="0.25">
      <c r="D1464" s="71"/>
      <c r="E1464" s="71"/>
      <c r="F1464" s="71"/>
      <c r="H1464" s="71"/>
      <c r="L1464" s="72"/>
      <c r="M1464" s="72"/>
      <c r="AI1464" s="13"/>
      <c r="AJ1464" s="13"/>
      <c r="AK1464" s="13"/>
      <c r="AL1464" s="13"/>
      <c r="AM1464" s="13"/>
      <c r="AN1464" s="13"/>
      <c r="AO1464" s="13"/>
      <c r="AP1464" s="13"/>
      <c r="AQ1464" s="13"/>
      <c r="AR1464" s="13"/>
      <c r="AS1464" s="13"/>
      <c r="AT1464" s="13"/>
      <c r="AU1464" s="13"/>
      <c r="AV1464" s="13"/>
      <c r="AW1464" s="13"/>
      <c r="AX1464" s="13"/>
    </row>
    <row r="1465" spans="4:50" x14ac:dyDescent="0.25">
      <c r="D1465" s="71"/>
      <c r="E1465" s="71"/>
      <c r="F1465" s="71"/>
      <c r="H1465" s="71"/>
      <c r="L1465" s="72"/>
      <c r="M1465" s="72"/>
      <c r="AI1465" s="13"/>
      <c r="AJ1465" s="13"/>
      <c r="AK1465" s="13"/>
      <c r="AL1465" s="13"/>
      <c r="AM1465" s="13"/>
      <c r="AN1465" s="13"/>
      <c r="AO1465" s="13"/>
      <c r="AP1465" s="13"/>
      <c r="AQ1465" s="13"/>
      <c r="AR1465" s="13"/>
      <c r="AS1465" s="13"/>
      <c r="AT1465" s="13"/>
      <c r="AU1465" s="13"/>
      <c r="AV1465" s="13"/>
      <c r="AW1465" s="13"/>
      <c r="AX1465" s="13"/>
    </row>
    <row r="1466" spans="4:50" x14ac:dyDescent="0.25">
      <c r="D1466" s="71"/>
      <c r="E1466" s="71"/>
      <c r="F1466" s="71"/>
      <c r="H1466" s="71"/>
      <c r="L1466" s="72"/>
      <c r="M1466" s="72"/>
      <c r="AI1466" s="13"/>
      <c r="AJ1466" s="13"/>
      <c r="AK1466" s="13"/>
      <c r="AL1466" s="13"/>
      <c r="AM1466" s="13"/>
      <c r="AN1466" s="13"/>
      <c r="AO1466" s="13"/>
      <c r="AP1466" s="13"/>
      <c r="AQ1466" s="13"/>
      <c r="AR1466" s="13"/>
      <c r="AS1466" s="13"/>
      <c r="AT1466" s="13"/>
      <c r="AU1466" s="13"/>
      <c r="AV1466" s="13"/>
      <c r="AW1466" s="13"/>
      <c r="AX1466" s="13"/>
    </row>
    <row r="1467" spans="4:50" x14ac:dyDescent="0.25">
      <c r="D1467" s="71"/>
      <c r="E1467" s="71"/>
      <c r="F1467" s="71"/>
      <c r="H1467" s="71"/>
      <c r="L1467" s="72"/>
      <c r="M1467" s="72"/>
      <c r="AI1467" s="13"/>
      <c r="AJ1467" s="13"/>
      <c r="AK1467" s="13"/>
      <c r="AL1467" s="13"/>
      <c r="AM1467" s="13"/>
      <c r="AN1467" s="13"/>
      <c r="AO1467" s="13"/>
      <c r="AP1467" s="13"/>
      <c r="AQ1467" s="13"/>
      <c r="AR1467" s="13"/>
      <c r="AS1467" s="13"/>
      <c r="AT1467" s="13"/>
      <c r="AU1467" s="13"/>
      <c r="AV1467" s="13"/>
      <c r="AW1467" s="13"/>
      <c r="AX1467" s="13"/>
    </row>
    <row r="1468" spans="4:50" x14ac:dyDescent="0.25">
      <c r="D1468" s="71"/>
      <c r="E1468" s="71"/>
      <c r="F1468" s="71"/>
      <c r="H1468" s="71"/>
      <c r="L1468" s="72"/>
      <c r="M1468" s="72"/>
      <c r="AI1468" s="13"/>
      <c r="AJ1468" s="13"/>
      <c r="AK1468" s="13"/>
      <c r="AL1468" s="13"/>
      <c r="AM1468" s="13"/>
      <c r="AN1468" s="13"/>
      <c r="AO1468" s="13"/>
      <c r="AP1468" s="13"/>
      <c r="AQ1468" s="13"/>
      <c r="AR1468" s="13"/>
      <c r="AS1468" s="13"/>
      <c r="AT1468" s="13"/>
      <c r="AU1468" s="13"/>
      <c r="AV1468" s="13"/>
      <c r="AW1468" s="13"/>
      <c r="AX1468" s="13"/>
    </row>
    <row r="1469" spans="4:50" x14ac:dyDescent="0.25">
      <c r="D1469" s="71"/>
      <c r="E1469" s="71"/>
      <c r="F1469" s="71"/>
      <c r="H1469" s="71"/>
      <c r="L1469" s="72"/>
      <c r="M1469" s="72"/>
      <c r="AI1469" s="13"/>
      <c r="AJ1469" s="13"/>
      <c r="AK1469" s="13"/>
      <c r="AL1469" s="13"/>
      <c r="AM1469" s="13"/>
      <c r="AN1469" s="13"/>
      <c r="AO1469" s="13"/>
      <c r="AP1469" s="13"/>
      <c r="AQ1469" s="13"/>
      <c r="AR1469" s="13"/>
      <c r="AS1469" s="13"/>
      <c r="AT1469" s="13"/>
      <c r="AU1469" s="13"/>
      <c r="AV1469" s="13"/>
      <c r="AW1469" s="13"/>
      <c r="AX1469" s="13"/>
    </row>
    <row r="1470" spans="4:50" x14ac:dyDescent="0.25">
      <c r="D1470" s="71"/>
      <c r="E1470" s="71"/>
      <c r="F1470" s="71"/>
      <c r="H1470" s="71"/>
      <c r="L1470" s="72"/>
      <c r="M1470" s="72"/>
      <c r="AI1470" s="13"/>
      <c r="AJ1470" s="13"/>
      <c r="AK1470" s="13"/>
      <c r="AL1470" s="13"/>
      <c r="AM1470" s="13"/>
      <c r="AN1470" s="13"/>
      <c r="AO1470" s="13"/>
      <c r="AP1470" s="13"/>
      <c r="AQ1470" s="13"/>
      <c r="AR1470" s="13"/>
      <c r="AS1470" s="13"/>
      <c r="AT1470" s="13"/>
      <c r="AU1470" s="13"/>
      <c r="AV1470" s="13"/>
      <c r="AW1470" s="13"/>
      <c r="AX1470" s="13"/>
    </row>
    <row r="1471" spans="4:50" x14ac:dyDescent="0.25">
      <c r="D1471" s="71"/>
      <c r="E1471" s="71"/>
      <c r="F1471" s="71"/>
      <c r="H1471" s="71"/>
      <c r="L1471" s="72"/>
      <c r="M1471" s="72"/>
      <c r="AI1471" s="13"/>
      <c r="AJ1471" s="13"/>
      <c r="AK1471" s="13"/>
      <c r="AL1471" s="13"/>
      <c r="AM1471" s="13"/>
      <c r="AN1471" s="13"/>
      <c r="AO1471" s="13"/>
      <c r="AP1471" s="13"/>
      <c r="AQ1471" s="13"/>
      <c r="AR1471" s="13"/>
      <c r="AS1471" s="13"/>
      <c r="AT1471" s="13"/>
      <c r="AU1471" s="13"/>
      <c r="AV1471" s="13"/>
      <c r="AW1471" s="13"/>
      <c r="AX1471" s="13"/>
    </row>
    <row r="1472" spans="4:50" x14ac:dyDescent="0.25">
      <c r="D1472" s="71"/>
      <c r="E1472" s="71"/>
      <c r="F1472" s="71"/>
      <c r="H1472" s="71"/>
      <c r="L1472" s="72"/>
      <c r="M1472" s="72"/>
      <c r="AI1472" s="13"/>
      <c r="AJ1472" s="13"/>
      <c r="AK1472" s="13"/>
      <c r="AL1472" s="13"/>
      <c r="AM1472" s="13"/>
      <c r="AN1472" s="13"/>
      <c r="AO1472" s="13"/>
      <c r="AP1472" s="13"/>
      <c r="AQ1472" s="13"/>
      <c r="AR1472" s="13"/>
      <c r="AS1472" s="13"/>
      <c r="AT1472" s="13"/>
      <c r="AU1472" s="13"/>
      <c r="AV1472" s="13"/>
      <c r="AW1472" s="13"/>
      <c r="AX1472" s="13"/>
    </row>
    <row r="1473" spans="4:50" x14ac:dyDescent="0.25">
      <c r="D1473" s="71"/>
      <c r="E1473" s="71"/>
      <c r="F1473" s="71"/>
      <c r="H1473" s="71"/>
      <c r="L1473" s="72"/>
      <c r="M1473" s="72"/>
      <c r="AI1473" s="13"/>
      <c r="AJ1473" s="13"/>
      <c r="AK1473" s="13"/>
      <c r="AL1473" s="13"/>
      <c r="AM1473" s="13"/>
      <c r="AN1473" s="13"/>
      <c r="AO1473" s="13"/>
      <c r="AP1473" s="13"/>
      <c r="AQ1473" s="13"/>
      <c r="AR1473" s="13"/>
      <c r="AS1473" s="13"/>
      <c r="AT1473" s="13"/>
      <c r="AU1473" s="13"/>
      <c r="AV1473" s="13"/>
      <c r="AW1473" s="13"/>
      <c r="AX1473" s="13"/>
    </row>
    <row r="1474" spans="4:50" x14ac:dyDescent="0.25">
      <c r="D1474" s="71"/>
      <c r="E1474" s="71"/>
      <c r="F1474" s="71"/>
      <c r="H1474" s="71"/>
      <c r="L1474" s="72"/>
      <c r="M1474" s="72"/>
      <c r="AI1474" s="13"/>
      <c r="AJ1474" s="13"/>
      <c r="AK1474" s="13"/>
      <c r="AL1474" s="13"/>
      <c r="AM1474" s="13"/>
      <c r="AN1474" s="13"/>
      <c r="AO1474" s="13"/>
      <c r="AP1474" s="13"/>
      <c r="AQ1474" s="13"/>
      <c r="AR1474" s="13"/>
      <c r="AS1474" s="13"/>
      <c r="AT1474" s="13"/>
      <c r="AU1474" s="13"/>
      <c r="AV1474" s="13"/>
      <c r="AW1474" s="13"/>
      <c r="AX1474" s="13"/>
    </row>
    <row r="1475" spans="4:50" x14ac:dyDescent="0.25">
      <c r="D1475" s="71"/>
      <c r="E1475" s="71"/>
      <c r="F1475" s="71"/>
      <c r="H1475" s="71"/>
      <c r="L1475" s="72"/>
      <c r="M1475" s="72"/>
      <c r="AI1475" s="13"/>
      <c r="AJ1475" s="13"/>
      <c r="AK1475" s="13"/>
      <c r="AL1475" s="13"/>
      <c r="AM1475" s="13"/>
      <c r="AN1475" s="13"/>
      <c r="AO1475" s="13"/>
      <c r="AP1475" s="13"/>
      <c r="AQ1475" s="13"/>
      <c r="AR1475" s="13"/>
      <c r="AS1475" s="13"/>
      <c r="AT1475" s="13"/>
      <c r="AU1475" s="13"/>
      <c r="AV1475" s="13"/>
      <c r="AW1475" s="13"/>
      <c r="AX1475" s="13"/>
    </row>
    <row r="1476" spans="4:50" x14ac:dyDescent="0.25">
      <c r="D1476" s="71"/>
      <c r="E1476" s="71"/>
      <c r="F1476" s="71"/>
      <c r="H1476" s="71"/>
      <c r="L1476" s="72"/>
      <c r="M1476" s="72"/>
      <c r="AI1476" s="13"/>
      <c r="AJ1476" s="13"/>
      <c r="AK1476" s="13"/>
      <c r="AL1476" s="13"/>
      <c r="AM1476" s="13"/>
      <c r="AN1476" s="13"/>
      <c r="AO1476" s="13"/>
      <c r="AP1476" s="13"/>
      <c r="AQ1476" s="13"/>
      <c r="AR1476" s="13"/>
      <c r="AS1476" s="13"/>
      <c r="AT1476" s="13"/>
      <c r="AU1476" s="13"/>
      <c r="AV1476" s="13"/>
      <c r="AW1476" s="13"/>
      <c r="AX1476" s="13"/>
    </row>
    <row r="1477" spans="4:50" x14ac:dyDescent="0.25">
      <c r="D1477" s="71"/>
      <c r="E1477" s="71"/>
      <c r="F1477" s="71"/>
      <c r="H1477" s="71"/>
      <c r="L1477" s="72"/>
      <c r="M1477" s="72"/>
      <c r="AI1477" s="13"/>
      <c r="AJ1477" s="13"/>
      <c r="AK1477" s="13"/>
      <c r="AL1477" s="13"/>
      <c r="AM1477" s="13"/>
      <c r="AN1477" s="13"/>
      <c r="AO1477" s="13"/>
      <c r="AP1477" s="13"/>
      <c r="AQ1477" s="13"/>
      <c r="AR1477" s="13"/>
      <c r="AS1477" s="13"/>
      <c r="AT1477" s="13"/>
      <c r="AU1477" s="13"/>
      <c r="AV1477" s="13"/>
      <c r="AW1477" s="13"/>
      <c r="AX1477" s="13"/>
    </row>
    <row r="1478" spans="4:50" x14ac:dyDescent="0.25">
      <c r="D1478" s="71"/>
      <c r="E1478" s="71"/>
      <c r="F1478" s="71"/>
      <c r="H1478" s="71"/>
      <c r="L1478" s="72"/>
      <c r="M1478" s="72"/>
      <c r="AI1478" s="13"/>
      <c r="AJ1478" s="13"/>
      <c r="AK1478" s="13"/>
      <c r="AL1478" s="13"/>
      <c r="AM1478" s="13"/>
      <c r="AN1478" s="13"/>
      <c r="AO1478" s="13"/>
      <c r="AP1478" s="13"/>
      <c r="AQ1478" s="13"/>
      <c r="AR1478" s="13"/>
      <c r="AS1478" s="13"/>
      <c r="AT1478" s="13"/>
      <c r="AU1478" s="13"/>
      <c r="AV1478" s="13"/>
      <c r="AW1478" s="13"/>
      <c r="AX1478" s="13"/>
    </row>
    <row r="1479" spans="4:50" x14ac:dyDescent="0.25">
      <c r="D1479" s="71"/>
      <c r="E1479" s="71"/>
      <c r="F1479" s="71"/>
      <c r="H1479" s="71"/>
      <c r="L1479" s="72"/>
      <c r="M1479" s="72"/>
      <c r="AI1479" s="13"/>
      <c r="AJ1479" s="13"/>
      <c r="AK1479" s="13"/>
      <c r="AL1479" s="13"/>
      <c r="AM1479" s="13"/>
      <c r="AN1479" s="13"/>
      <c r="AO1479" s="13"/>
      <c r="AP1479" s="13"/>
      <c r="AQ1479" s="13"/>
      <c r="AR1479" s="13"/>
      <c r="AS1479" s="13"/>
      <c r="AT1479" s="13"/>
      <c r="AU1479" s="13"/>
      <c r="AV1479" s="13"/>
      <c r="AW1479" s="13"/>
      <c r="AX1479" s="13"/>
    </row>
    <row r="1480" spans="4:50" x14ac:dyDescent="0.25">
      <c r="D1480" s="71"/>
      <c r="E1480" s="71"/>
      <c r="F1480" s="71"/>
      <c r="H1480" s="71"/>
      <c r="L1480" s="72"/>
      <c r="M1480" s="72"/>
      <c r="AI1480" s="13"/>
      <c r="AJ1480" s="13"/>
      <c r="AK1480" s="13"/>
      <c r="AL1480" s="13"/>
      <c r="AM1480" s="13"/>
      <c r="AN1480" s="13"/>
      <c r="AO1480" s="13"/>
      <c r="AP1480" s="13"/>
      <c r="AQ1480" s="13"/>
      <c r="AR1480" s="13"/>
      <c r="AS1480" s="13"/>
      <c r="AT1480" s="13"/>
      <c r="AU1480" s="13"/>
      <c r="AV1480" s="13"/>
      <c r="AW1480" s="13"/>
      <c r="AX1480" s="13"/>
    </row>
    <row r="1481" spans="4:50" x14ac:dyDescent="0.25">
      <c r="D1481" s="71"/>
      <c r="E1481" s="71"/>
      <c r="F1481" s="71"/>
      <c r="H1481" s="71"/>
      <c r="L1481" s="72"/>
      <c r="M1481" s="72"/>
      <c r="AI1481" s="13"/>
      <c r="AJ1481" s="13"/>
      <c r="AK1481" s="13"/>
      <c r="AL1481" s="13"/>
      <c r="AM1481" s="13"/>
      <c r="AN1481" s="13"/>
      <c r="AO1481" s="13"/>
      <c r="AP1481" s="13"/>
      <c r="AQ1481" s="13"/>
      <c r="AR1481" s="13"/>
      <c r="AS1481" s="13"/>
      <c r="AT1481" s="13"/>
      <c r="AU1481" s="13"/>
      <c r="AV1481" s="13"/>
      <c r="AW1481" s="13"/>
      <c r="AX1481" s="13"/>
    </row>
    <row r="1482" spans="4:50" x14ac:dyDescent="0.25">
      <c r="D1482" s="71"/>
      <c r="E1482" s="71"/>
      <c r="F1482" s="71"/>
      <c r="H1482" s="71"/>
      <c r="L1482" s="72"/>
      <c r="M1482" s="72"/>
      <c r="AI1482" s="13"/>
      <c r="AJ1482" s="13"/>
      <c r="AK1482" s="13"/>
      <c r="AL1482" s="13"/>
      <c r="AM1482" s="13"/>
      <c r="AN1482" s="13"/>
      <c r="AO1482" s="13"/>
      <c r="AP1482" s="13"/>
      <c r="AQ1482" s="13"/>
      <c r="AR1482" s="13"/>
      <c r="AS1482" s="13"/>
      <c r="AT1482" s="13"/>
      <c r="AU1482" s="13"/>
      <c r="AV1482" s="13"/>
      <c r="AW1482" s="13"/>
      <c r="AX1482" s="13"/>
    </row>
    <row r="1483" spans="4:50" x14ac:dyDescent="0.25">
      <c r="D1483" s="71"/>
      <c r="E1483" s="71"/>
      <c r="F1483" s="71"/>
      <c r="H1483" s="71"/>
      <c r="L1483" s="72"/>
      <c r="M1483" s="72"/>
      <c r="AI1483" s="13"/>
      <c r="AJ1483" s="13"/>
      <c r="AK1483" s="13"/>
      <c r="AL1483" s="13"/>
      <c r="AM1483" s="13"/>
      <c r="AN1483" s="13"/>
      <c r="AO1483" s="13"/>
      <c r="AP1483" s="13"/>
      <c r="AQ1483" s="13"/>
      <c r="AR1483" s="13"/>
      <c r="AS1483" s="13"/>
      <c r="AT1483" s="13"/>
      <c r="AU1483" s="13"/>
      <c r="AV1483" s="13"/>
      <c r="AW1483" s="13"/>
      <c r="AX1483" s="13"/>
    </row>
    <row r="1484" spans="4:50" x14ac:dyDescent="0.25">
      <c r="D1484" s="71"/>
      <c r="E1484" s="71"/>
      <c r="F1484" s="71"/>
      <c r="H1484" s="71"/>
      <c r="L1484" s="72"/>
      <c r="M1484" s="72"/>
      <c r="AI1484" s="13"/>
      <c r="AJ1484" s="13"/>
      <c r="AK1484" s="13"/>
      <c r="AL1484" s="13"/>
      <c r="AM1484" s="13"/>
      <c r="AN1484" s="13"/>
      <c r="AO1484" s="13"/>
      <c r="AP1484" s="13"/>
      <c r="AQ1484" s="13"/>
      <c r="AR1484" s="13"/>
      <c r="AS1484" s="13"/>
      <c r="AT1484" s="13"/>
      <c r="AU1484" s="13"/>
      <c r="AV1484" s="13"/>
      <c r="AW1484" s="13"/>
      <c r="AX1484" s="13"/>
    </row>
    <row r="1485" spans="4:50" x14ac:dyDescent="0.25">
      <c r="D1485" s="71"/>
      <c r="E1485" s="71"/>
      <c r="F1485" s="71"/>
      <c r="H1485" s="71"/>
      <c r="L1485" s="72"/>
      <c r="M1485" s="72"/>
      <c r="AI1485" s="13"/>
      <c r="AJ1485" s="13"/>
      <c r="AK1485" s="13"/>
      <c r="AL1485" s="13"/>
      <c r="AM1485" s="13"/>
      <c r="AN1485" s="13"/>
      <c r="AO1485" s="13"/>
      <c r="AP1485" s="13"/>
      <c r="AQ1485" s="13"/>
      <c r="AR1485" s="13"/>
      <c r="AS1485" s="13"/>
      <c r="AT1485" s="13"/>
      <c r="AU1485" s="13"/>
      <c r="AV1485" s="13"/>
      <c r="AW1485" s="13"/>
      <c r="AX1485" s="13"/>
    </row>
    <row r="1486" spans="4:50" x14ac:dyDescent="0.25">
      <c r="D1486" s="71"/>
      <c r="E1486" s="71"/>
      <c r="F1486" s="71"/>
      <c r="H1486" s="71"/>
      <c r="L1486" s="72"/>
      <c r="M1486" s="72"/>
      <c r="AI1486" s="13"/>
      <c r="AJ1486" s="13"/>
      <c r="AK1486" s="13"/>
      <c r="AL1486" s="13"/>
      <c r="AM1486" s="13"/>
      <c r="AN1486" s="13"/>
      <c r="AO1486" s="13"/>
      <c r="AP1486" s="13"/>
      <c r="AQ1486" s="13"/>
      <c r="AR1486" s="13"/>
      <c r="AS1486" s="13"/>
      <c r="AT1486" s="13"/>
      <c r="AU1486" s="13"/>
      <c r="AV1486" s="13"/>
      <c r="AW1486" s="13"/>
      <c r="AX1486" s="13"/>
    </row>
    <row r="1487" spans="4:50" x14ac:dyDescent="0.25">
      <c r="D1487" s="71"/>
      <c r="E1487" s="71"/>
      <c r="F1487" s="71"/>
      <c r="H1487" s="71"/>
      <c r="L1487" s="72"/>
      <c r="M1487" s="72"/>
      <c r="AI1487" s="13"/>
      <c r="AJ1487" s="13"/>
      <c r="AK1487" s="13"/>
      <c r="AL1487" s="13"/>
      <c r="AM1487" s="13"/>
      <c r="AN1487" s="13"/>
      <c r="AO1487" s="13"/>
      <c r="AP1487" s="13"/>
      <c r="AQ1487" s="13"/>
      <c r="AR1487" s="13"/>
      <c r="AS1487" s="13"/>
      <c r="AT1487" s="13"/>
      <c r="AU1487" s="13"/>
      <c r="AV1487" s="13"/>
      <c r="AW1487" s="13"/>
      <c r="AX1487" s="13"/>
    </row>
    <row r="1488" spans="4:50" x14ac:dyDescent="0.25">
      <c r="D1488" s="71"/>
      <c r="E1488" s="71"/>
      <c r="F1488" s="71"/>
      <c r="H1488" s="71"/>
      <c r="L1488" s="72"/>
      <c r="M1488" s="72"/>
      <c r="AI1488" s="13"/>
      <c r="AJ1488" s="13"/>
      <c r="AK1488" s="13"/>
      <c r="AL1488" s="13"/>
      <c r="AM1488" s="13"/>
      <c r="AN1488" s="13"/>
      <c r="AO1488" s="13"/>
      <c r="AP1488" s="13"/>
      <c r="AQ1488" s="13"/>
      <c r="AR1488" s="13"/>
      <c r="AS1488" s="13"/>
      <c r="AT1488" s="13"/>
      <c r="AU1488" s="13"/>
      <c r="AV1488" s="13"/>
      <c r="AW1488" s="13"/>
      <c r="AX1488" s="13"/>
    </row>
    <row r="1489" spans="4:50" x14ac:dyDescent="0.25">
      <c r="D1489" s="71"/>
      <c r="E1489" s="71"/>
      <c r="F1489" s="71"/>
      <c r="H1489" s="71"/>
      <c r="L1489" s="72"/>
      <c r="M1489" s="72"/>
      <c r="AI1489" s="13"/>
      <c r="AJ1489" s="13"/>
      <c r="AK1489" s="13"/>
      <c r="AL1489" s="13"/>
      <c r="AM1489" s="13"/>
      <c r="AN1489" s="13"/>
      <c r="AO1489" s="13"/>
      <c r="AP1489" s="13"/>
      <c r="AQ1489" s="13"/>
      <c r="AR1489" s="13"/>
      <c r="AS1489" s="13"/>
      <c r="AT1489" s="13"/>
      <c r="AU1489" s="13"/>
      <c r="AV1489" s="13"/>
      <c r="AW1489" s="13"/>
      <c r="AX1489" s="13"/>
    </row>
    <row r="1490" spans="4:50" x14ac:dyDescent="0.25">
      <c r="D1490" s="71"/>
      <c r="E1490" s="71"/>
      <c r="F1490" s="71"/>
      <c r="H1490" s="71"/>
      <c r="L1490" s="72"/>
      <c r="M1490" s="72"/>
      <c r="AI1490" s="13"/>
      <c r="AJ1490" s="13"/>
      <c r="AK1490" s="13"/>
      <c r="AL1490" s="13"/>
      <c r="AM1490" s="13"/>
      <c r="AN1490" s="13"/>
      <c r="AO1490" s="13"/>
      <c r="AP1490" s="13"/>
      <c r="AQ1490" s="13"/>
      <c r="AR1490" s="13"/>
      <c r="AS1490" s="13"/>
      <c r="AT1490" s="13"/>
      <c r="AU1490" s="13"/>
      <c r="AV1490" s="13"/>
      <c r="AW1490" s="13"/>
      <c r="AX1490" s="13"/>
    </row>
    <row r="1491" spans="4:50" x14ac:dyDescent="0.25">
      <c r="D1491" s="71"/>
      <c r="E1491" s="71"/>
      <c r="F1491" s="71"/>
      <c r="H1491" s="71"/>
      <c r="L1491" s="72"/>
      <c r="M1491" s="72"/>
      <c r="AI1491" s="13"/>
      <c r="AJ1491" s="13"/>
      <c r="AK1491" s="13"/>
      <c r="AL1491" s="13"/>
      <c r="AM1491" s="13"/>
      <c r="AN1491" s="13"/>
      <c r="AO1491" s="13"/>
      <c r="AP1491" s="13"/>
      <c r="AQ1491" s="13"/>
      <c r="AR1491" s="13"/>
      <c r="AS1491" s="13"/>
      <c r="AT1491" s="13"/>
      <c r="AU1491" s="13"/>
      <c r="AV1491" s="13"/>
      <c r="AW1491" s="13"/>
      <c r="AX1491" s="13"/>
    </row>
    <row r="1492" spans="4:50" x14ac:dyDescent="0.25">
      <c r="D1492" s="71"/>
      <c r="E1492" s="71"/>
      <c r="F1492" s="71"/>
      <c r="H1492" s="71"/>
      <c r="L1492" s="72"/>
      <c r="M1492" s="72"/>
      <c r="AI1492" s="13"/>
      <c r="AJ1492" s="13"/>
      <c r="AK1492" s="13"/>
      <c r="AL1492" s="13"/>
      <c r="AM1492" s="13"/>
      <c r="AN1492" s="13"/>
      <c r="AO1492" s="13"/>
      <c r="AP1492" s="13"/>
      <c r="AQ1492" s="13"/>
      <c r="AR1492" s="13"/>
      <c r="AS1492" s="13"/>
      <c r="AT1492" s="13"/>
      <c r="AU1492" s="13"/>
      <c r="AV1492" s="13"/>
      <c r="AW1492" s="13"/>
      <c r="AX1492" s="13"/>
    </row>
    <row r="1493" spans="4:50" x14ac:dyDescent="0.25">
      <c r="D1493" s="71"/>
      <c r="E1493" s="71"/>
      <c r="F1493" s="71"/>
      <c r="H1493" s="71"/>
      <c r="L1493" s="72"/>
      <c r="M1493" s="72"/>
      <c r="AI1493" s="13"/>
      <c r="AJ1493" s="13"/>
      <c r="AK1493" s="13"/>
      <c r="AL1493" s="13"/>
      <c r="AM1493" s="13"/>
      <c r="AN1493" s="13"/>
      <c r="AO1493" s="13"/>
      <c r="AP1493" s="13"/>
      <c r="AQ1493" s="13"/>
      <c r="AR1493" s="13"/>
      <c r="AS1493" s="13"/>
      <c r="AT1493" s="13"/>
      <c r="AU1493" s="13"/>
      <c r="AV1493" s="13"/>
      <c r="AW1493" s="13"/>
      <c r="AX1493" s="13"/>
    </row>
    <row r="1494" spans="4:50" x14ac:dyDescent="0.25">
      <c r="D1494" s="71"/>
      <c r="E1494" s="71"/>
      <c r="F1494" s="71"/>
      <c r="H1494" s="71"/>
      <c r="L1494" s="72"/>
      <c r="M1494" s="72"/>
      <c r="AI1494" s="13"/>
      <c r="AJ1494" s="13"/>
      <c r="AK1494" s="13"/>
      <c r="AL1494" s="13"/>
      <c r="AM1494" s="13"/>
      <c r="AN1494" s="13"/>
      <c r="AO1494" s="13"/>
      <c r="AP1494" s="13"/>
      <c r="AQ1494" s="13"/>
      <c r="AR1494" s="13"/>
      <c r="AS1494" s="13"/>
      <c r="AT1494" s="13"/>
      <c r="AU1494" s="13"/>
      <c r="AV1494" s="13"/>
      <c r="AW1494" s="13"/>
      <c r="AX1494" s="13"/>
    </row>
    <row r="1495" spans="4:50" x14ac:dyDescent="0.25">
      <c r="D1495" s="71"/>
      <c r="E1495" s="71"/>
      <c r="F1495" s="71"/>
      <c r="H1495" s="71"/>
      <c r="L1495" s="72"/>
      <c r="M1495" s="72"/>
      <c r="AI1495" s="13"/>
      <c r="AJ1495" s="13"/>
      <c r="AK1495" s="13"/>
      <c r="AL1495" s="13"/>
      <c r="AM1495" s="13"/>
      <c r="AN1495" s="13"/>
      <c r="AO1495" s="13"/>
      <c r="AP1495" s="13"/>
      <c r="AQ1495" s="13"/>
      <c r="AR1495" s="13"/>
      <c r="AS1495" s="13"/>
      <c r="AT1495" s="13"/>
      <c r="AU1495" s="13"/>
      <c r="AV1495" s="13"/>
      <c r="AW1495" s="13"/>
      <c r="AX1495" s="13"/>
    </row>
    <row r="1496" spans="4:50" x14ac:dyDescent="0.25">
      <c r="D1496" s="71"/>
      <c r="E1496" s="71"/>
      <c r="F1496" s="71"/>
      <c r="H1496" s="71"/>
      <c r="L1496" s="72"/>
      <c r="M1496" s="72"/>
      <c r="AI1496" s="13"/>
      <c r="AJ1496" s="13"/>
      <c r="AK1496" s="13"/>
      <c r="AL1496" s="13"/>
      <c r="AM1496" s="13"/>
      <c r="AN1496" s="13"/>
      <c r="AO1496" s="13"/>
      <c r="AP1496" s="13"/>
      <c r="AQ1496" s="13"/>
      <c r="AR1496" s="13"/>
      <c r="AS1496" s="13"/>
      <c r="AT1496" s="13"/>
      <c r="AU1496" s="13"/>
      <c r="AV1496" s="13"/>
      <c r="AW1496" s="13"/>
      <c r="AX1496" s="13"/>
    </row>
    <row r="1497" spans="4:50" x14ac:dyDescent="0.25">
      <c r="D1497" s="71"/>
      <c r="E1497" s="71"/>
      <c r="F1497" s="71"/>
      <c r="H1497" s="71"/>
      <c r="L1497" s="72"/>
      <c r="M1497" s="72"/>
      <c r="AI1497" s="13"/>
      <c r="AJ1497" s="13"/>
      <c r="AK1497" s="13"/>
      <c r="AL1497" s="13"/>
      <c r="AM1497" s="13"/>
      <c r="AN1497" s="13"/>
      <c r="AO1497" s="13"/>
      <c r="AP1497" s="13"/>
      <c r="AQ1497" s="13"/>
      <c r="AR1497" s="13"/>
      <c r="AS1497" s="13"/>
      <c r="AT1497" s="13"/>
      <c r="AU1497" s="13"/>
      <c r="AV1497" s="13"/>
      <c r="AW1497" s="13"/>
      <c r="AX1497" s="13"/>
    </row>
    <row r="1498" spans="4:50" x14ac:dyDescent="0.25">
      <c r="D1498" s="71"/>
      <c r="E1498" s="71"/>
      <c r="F1498" s="71"/>
      <c r="H1498" s="71"/>
      <c r="L1498" s="72"/>
      <c r="M1498" s="72"/>
      <c r="AI1498" s="13"/>
      <c r="AJ1498" s="13"/>
      <c r="AK1498" s="13"/>
      <c r="AL1498" s="13"/>
      <c r="AM1498" s="13"/>
      <c r="AN1498" s="13"/>
      <c r="AO1498" s="13"/>
      <c r="AP1498" s="13"/>
      <c r="AQ1498" s="13"/>
      <c r="AR1498" s="13"/>
      <c r="AS1498" s="13"/>
      <c r="AT1498" s="13"/>
      <c r="AU1498" s="13"/>
      <c r="AV1498" s="13"/>
      <c r="AW1498" s="13"/>
      <c r="AX1498" s="13"/>
    </row>
    <row r="1499" spans="4:50" x14ac:dyDescent="0.25">
      <c r="D1499" s="71"/>
      <c r="E1499" s="71"/>
      <c r="F1499" s="71"/>
      <c r="H1499" s="71"/>
      <c r="L1499" s="72"/>
      <c r="M1499" s="72"/>
      <c r="AI1499" s="13"/>
      <c r="AJ1499" s="13"/>
      <c r="AK1499" s="13"/>
      <c r="AL1499" s="13"/>
      <c r="AM1499" s="13"/>
      <c r="AN1499" s="13"/>
      <c r="AO1499" s="13"/>
      <c r="AP1499" s="13"/>
      <c r="AQ1499" s="13"/>
      <c r="AR1499" s="13"/>
      <c r="AS1499" s="13"/>
      <c r="AT1499" s="13"/>
      <c r="AU1499" s="13"/>
      <c r="AV1499" s="13"/>
      <c r="AW1499" s="13"/>
      <c r="AX1499" s="13"/>
    </row>
    <row r="1500" spans="4:50" x14ac:dyDescent="0.25">
      <c r="D1500" s="71"/>
      <c r="E1500" s="71"/>
      <c r="F1500" s="71"/>
      <c r="H1500" s="71"/>
      <c r="L1500" s="72"/>
      <c r="M1500" s="72"/>
      <c r="AI1500" s="13"/>
      <c r="AJ1500" s="13"/>
      <c r="AK1500" s="13"/>
      <c r="AL1500" s="13"/>
      <c r="AM1500" s="13"/>
      <c r="AN1500" s="13"/>
      <c r="AO1500" s="13"/>
      <c r="AP1500" s="13"/>
      <c r="AQ1500" s="13"/>
      <c r="AR1500" s="13"/>
      <c r="AS1500" s="13"/>
      <c r="AT1500" s="13"/>
      <c r="AU1500" s="13"/>
      <c r="AV1500" s="13"/>
      <c r="AW1500" s="13"/>
      <c r="AX1500" s="13"/>
    </row>
    <row r="1501" spans="4:50" x14ac:dyDescent="0.25">
      <c r="D1501" s="71"/>
      <c r="E1501" s="71"/>
      <c r="F1501" s="71"/>
      <c r="H1501" s="71"/>
      <c r="L1501" s="72"/>
      <c r="M1501" s="72"/>
      <c r="AI1501" s="13"/>
      <c r="AJ1501" s="13"/>
      <c r="AK1501" s="13"/>
      <c r="AL1501" s="13"/>
      <c r="AM1501" s="13"/>
      <c r="AN1501" s="13"/>
      <c r="AO1501" s="13"/>
      <c r="AP1501" s="13"/>
      <c r="AQ1501" s="13"/>
      <c r="AR1501" s="13"/>
      <c r="AS1501" s="13"/>
      <c r="AT1501" s="13"/>
      <c r="AU1501" s="13"/>
      <c r="AV1501" s="13"/>
      <c r="AW1501" s="13"/>
      <c r="AX1501" s="13"/>
    </row>
    <row r="1502" spans="4:50" x14ac:dyDescent="0.25">
      <c r="D1502" s="71"/>
      <c r="E1502" s="71"/>
      <c r="F1502" s="71"/>
      <c r="H1502" s="71"/>
      <c r="L1502" s="72"/>
      <c r="M1502" s="72"/>
      <c r="AI1502" s="13"/>
      <c r="AJ1502" s="13"/>
      <c r="AK1502" s="13"/>
      <c r="AL1502" s="13"/>
      <c r="AM1502" s="13"/>
      <c r="AN1502" s="13"/>
      <c r="AO1502" s="13"/>
      <c r="AP1502" s="13"/>
      <c r="AQ1502" s="13"/>
      <c r="AR1502" s="13"/>
      <c r="AS1502" s="13"/>
      <c r="AT1502" s="13"/>
      <c r="AU1502" s="13"/>
      <c r="AV1502" s="13"/>
      <c r="AW1502" s="13"/>
      <c r="AX1502" s="13"/>
    </row>
    <row r="1503" spans="4:50" x14ac:dyDescent="0.25">
      <c r="D1503" s="71"/>
      <c r="E1503" s="71"/>
      <c r="F1503" s="71"/>
      <c r="H1503" s="71"/>
      <c r="L1503" s="72"/>
      <c r="M1503" s="72"/>
      <c r="AI1503" s="13"/>
      <c r="AJ1503" s="13"/>
      <c r="AK1503" s="13"/>
      <c r="AL1503" s="13"/>
      <c r="AM1503" s="13"/>
      <c r="AN1503" s="13"/>
      <c r="AO1503" s="13"/>
      <c r="AP1503" s="13"/>
      <c r="AQ1503" s="13"/>
      <c r="AR1503" s="13"/>
      <c r="AS1503" s="13"/>
      <c r="AT1503" s="13"/>
      <c r="AU1503" s="13"/>
      <c r="AV1503" s="13"/>
      <c r="AW1503" s="13"/>
      <c r="AX1503" s="13"/>
    </row>
    <row r="1504" spans="4:50" x14ac:dyDescent="0.25">
      <c r="D1504" s="71"/>
      <c r="E1504" s="71"/>
      <c r="F1504" s="71"/>
      <c r="H1504" s="71"/>
      <c r="L1504" s="72"/>
      <c r="M1504" s="72"/>
      <c r="AI1504" s="13"/>
      <c r="AJ1504" s="13"/>
      <c r="AK1504" s="13"/>
      <c r="AL1504" s="13"/>
      <c r="AM1504" s="13"/>
      <c r="AN1504" s="13"/>
      <c r="AO1504" s="13"/>
      <c r="AP1504" s="13"/>
      <c r="AQ1504" s="13"/>
      <c r="AR1504" s="13"/>
      <c r="AS1504" s="13"/>
      <c r="AT1504" s="13"/>
      <c r="AU1504" s="13"/>
      <c r="AV1504" s="13"/>
      <c r="AW1504" s="13"/>
      <c r="AX1504" s="13"/>
    </row>
    <row r="1505" spans="4:50" x14ac:dyDescent="0.25">
      <c r="D1505" s="71"/>
      <c r="E1505" s="71"/>
      <c r="F1505" s="71"/>
      <c r="H1505" s="71"/>
      <c r="L1505" s="72"/>
      <c r="M1505" s="72"/>
      <c r="AI1505" s="13"/>
      <c r="AJ1505" s="13"/>
      <c r="AK1505" s="13"/>
      <c r="AL1505" s="13"/>
      <c r="AM1505" s="13"/>
      <c r="AN1505" s="13"/>
      <c r="AO1505" s="13"/>
      <c r="AP1505" s="13"/>
      <c r="AQ1505" s="13"/>
      <c r="AR1505" s="13"/>
      <c r="AS1505" s="13"/>
      <c r="AT1505" s="13"/>
      <c r="AU1505" s="13"/>
      <c r="AV1505" s="13"/>
      <c r="AW1505" s="13"/>
      <c r="AX1505" s="13"/>
    </row>
    <row r="1506" spans="4:50" x14ac:dyDescent="0.25">
      <c r="D1506" s="71"/>
      <c r="E1506" s="71"/>
      <c r="F1506" s="71"/>
      <c r="H1506" s="71"/>
      <c r="L1506" s="72"/>
      <c r="M1506" s="72"/>
      <c r="AI1506" s="13"/>
      <c r="AJ1506" s="13"/>
      <c r="AK1506" s="13"/>
      <c r="AL1506" s="13"/>
      <c r="AM1506" s="13"/>
      <c r="AN1506" s="13"/>
      <c r="AO1506" s="13"/>
      <c r="AP1506" s="13"/>
      <c r="AQ1506" s="13"/>
      <c r="AR1506" s="13"/>
      <c r="AS1506" s="13"/>
      <c r="AT1506" s="13"/>
      <c r="AU1506" s="13"/>
      <c r="AV1506" s="13"/>
      <c r="AW1506" s="13"/>
      <c r="AX1506" s="13"/>
    </row>
    <row r="1507" spans="4:50" x14ac:dyDescent="0.25">
      <c r="D1507" s="71"/>
      <c r="E1507" s="71"/>
      <c r="F1507" s="71"/>
      <c r="H1507" s="71"/>
      <c r="L1507" s="72"/>
      <c r="M1507" s="72"/>
      <c r="AI1507" s="13"/>
      <c r="AJ1507" s="13"/>
      <c r="AK1507" s="13"/>
      <c r="AL1507" s="13"/>
      <c r="AM1507" s="13"/>
      <c r="AN1507" s="13"/>
      <c r="AO1507" s="13"/>
      <c r="AP1507" s="13"/>
      <c r="AQ1507" s="13"/>
      <c r="AR1507" s="13"/>
      <c r="AS1507" s="13"/>
      <c r="AT1507" s="13"/>
      <c r="AU1507" s="13"/>
      <c r="AV1507" s="13"/>
      <c r="AW1507" s="13"/>
      <c r="AX1507" s="13"/>
    </row>
    <row r="1508" spans="4:50" x14ac:dyDescent="0.25">
      <c r="D1508" s="71"/>
      <c r="E1508" s="71"/>
      <c r="F1508" s="71"/>
      <c r="H1508" s="71"/>
      <c r="L1508" s="72"/>
      <c r="M1508" s="72"/>
      <c r="AI1508" s="13"/>
      <c r="AJ1508" s="13"/>
      <c r="AK1508" s="13"/>
      <c r="AL1508" s="13"/>
      <c r="AM1508" s="13"/>
      <c r="AN1508" s="13"/>
      <c r="AO1508" s="13"/>
      <c r="AP1508" s="13"/>
      <c r="AQ1508" s="13"/>
      <c r="AR1508" s="13"/>
      <c r="AS1508" s="13"/>
      <c r="AT1508" s="13"/>
      <c r="AU1508" s="13"/>
      <c r="AV1508" s="13"/>
      <c r="AW1508" s="13"/>
      <c r="AX1508" s="13"/>
    </row>
    <row r="1509" spans="4:50" x14ac:dyDescent="0.25">
      <c r="D1509" s="71"/>
      <c r="E1509" s="71"/>
      <c r="F1509" s="71"/>
      <c r="H1509" s="71"/>
      <c r="L1509" s="72"/>
      <c r="M1509" s="72"/>
      <c r="AI1509" s="13"/>
      <c r="AJ1509" s="13"/>
      <c r="AK1509" s="13"/>
      <c r="AL1509" s="13"/>
      <c r="AM1509" s="13"/>
      <c r="AN1509" s="13"/>
      <c r="AO1509" s="13"/>
      <c r="AP1509" s="13"/>
      <c r="AQ1509" s="13"/>
      <c r="AR1509" s="13"/>
      <c r="AS1509" s="13"/>
      <c r="AT1509" s="13"/>
      <c r="AU1509" s="13"/>
      <c r="AV1509" s="13"/>
      <c r="AW1509" s="13"/>
      <c r="AX1509" s="13"/>
    </row>
    <row r="1510" spans="4:50" x14ac:dyDescent="0.25">
      <c r="D1510" s="71"/>
      <c r="E1510" s="71"/>
      <c r="F1510" s="71"/>
      <c r="H1510" s="71"/>
      <c r="L1510" s="72"/>
      <c r="M1510" s="72"/>
      <c r="AI1510" s="13"/>
      <c r="AJ1510" s="13"/>
      <c r="AK1510" s="13"/>
      <c r="AL1510" s="13"/>
      <c r="AM1510" s="13"/>
      <c r="AN1510" s="13"/>
      <c r="AO1510" s="13"/>
      <c r="AP1510" s="13"/>
      <c r="AQ1510" s="13"/>
      <c r="AR1510" s="13"/>
      <c r="AS1510" s="13"/>
      <c r="AT1510" s="13"/>
      <c r="AU1510" s="13"/>
      <c r="AV1510" s="13"/>
      <c r="AW1510" s="13"/>
      <c r="AX1510" s="13"/>
    </row>
    <row r="1511" spans="4:50" x14ac:dyDescent="0.25">
      <c r="D1511" s="71"/>
      <c r="E1511" s="71"/>
      <c r="F1511" s="71"/>
      <c r="H1511" s="71"/>
      <c r="L1511" s="72"/>
      <c r="M1511" s="72"/>
      <c r="AI1511" s="13"/>
      <c r="AJ1511" s="13"/>
      <c r="AK1511" s="13"/>
      <c r="AL1511" s="13"/>
      <c r="AM1511" s="13"/>
      <c r="AN1511" s="13"/>
      <c r="AO1511" s="13"/>
      <c r="AP1511" s="13"/>
      <c r="AQ1511" s="13"/>
      <c r="AR1511" s="13"/>
      <c r="AS1511" s="13"/>
      <c r="AT1511" s="13"/>
      <c r="AU1511" s="13"/>
      <c r="AV1511" s="13"/>
      <c r="AW1511" s="13"/>
      <c r="AX1511" s="13"/>
    </row>
    <row r="1512" spans="4:50" x14ac:dyDescent="0.25">
      <c r="D1512" s="71"/>
      <c r="E1512" s="71"/>
      <c r="F1512" s="71"/>
      <c r="H1512" s="71"/>
      <c r="L1512" s="72"/>
      <c r="M1512" s="72"/>
      <c r="AI1512" s="13"/>
      <c r="AJ1512" s="13"/>
      <c r="AK1512" s="13"/>
      <c r="AL1512" s="13"/>
      <c r="AM1512" s="13"/>
      <c r="AN1512" s="13"/>
      <c r="AO1512" s="13"/>
      <c r="AP1512" s="13"/>
      <c r="AQ1512" s="13"/>
      <c r="AR1512" s="13"/>
      <c r="AS1512" s="13"/>
      <c r="AT1512" s="13"/>
      <c r="AU1512" s="13"/>
      <c r="AV1512" s="13"/>
      <c r="AW1512" s="13"/>
      <c r="AX1512" s="13"/>
    </row>
    <row r="1513" spans="4:50" x14ac:dyDescent="0.25">
      <c r="D1513" s="71"/>
      <c r="E1513" s="71"/>
      <c r="F1513" s="71"/>
      <c r="H1513" s="71"/>
      <c r="L1513" s="72"/>
      <c r="M1513" s="72"/>
      <c r="AI1513" s="13"/>
      <c r="AJ1513" s="13"/>
      <c r="AK1513" s="13"/>
      <c r="AL1513" s="13"/>
      <c r="AM1513" s="13"/>
      <c r="AN1513" s="13"/>
      <c r="AO1513" s="13"/>
      <c r="AP1513" s="13"/>
      <c r="AQ1513" s="13"/>
      <c r="AR1513" s="13"/>
      <c r="AS1513" s="13"/>
      <c r="AT1513" s="13"/>
      <c r="AU1513" s="13"/>
      <c r="AV1513" s="13"/>
      <c r="AW1513" s="13"/>
      <c r="AX1513" s="13"/>
    </row>
    <row r="1514" spans="4:50" x14ac:dyDescent="0.25">
      <c r="D1514" s="71"/>
      <c r="E1514" s="71"/>
      <c r="F1514" s="71"/>
      <c r="H1514" s="71"/>
      <c r="L1514" s="72"/>
      <c r="M1514" s="72"/>
      <c r="AI1514" s="13"/>
      <c r="AJ1514" s="13"/>
      <c r="AK1514" s="13"/>
      <c r="AL1514" s="13"/>
      <c r="AM1514" s="13"/>
      <c r="AN1514" s="13"/>
      <c r="AO1514" s="13"/>
      <c r="AP1514" s="13"/>
      <c r="AQ1514" s="13"/>
      <c r="AR1514" s="13"/>
      <c r="AS1514" s="13"/>
      <c r="AT1514" s="13"/>
      <c r="AU1514" s="13"/>
      <c r="AV1514" s="13"/>
      <c r="AW1514" s="13"/>
      <c r="AX1514" s="13"/>
    </row>
    <row r="1515" spans="4:50" x14ac:dyDescent="0.25">
      <c r="D1515" s="71"/>
      <c r="E1515" s="71"/>
      <c r="F1515" s="71"/>
      <c r="H1515" s="71"/>
      <c r="L1515" s="72"/>
      <c r="M1515" s="72"/>
      <c r="AI1515" s="13"/>
      <c r="AJ1515" s="13"/>
      <c r="AK1515" s="13"/>
      <c r="AL1515" s="13"/>
      <c r="AM1515" s="13"/>
      <c r="AN1515" s="13"/>
      <c r="AO1515" s="13"/>
      <c r="AP1515" s="13"/>
      <c r="AQ1515" s="13"/>
      <c r="AR1515" s="13"/>
      <c r="AS1515" s="13"/>
      <c r="AT1515" s="13"/>
      <c r="AU1515" s="13"/>
      <c r="AV1515" s="13"/>
      <c r="AW1515" s="13"/>
      <c r="AX1515" s="13"/>
    </row>
    <row r="1516" spans="4:50" x14ac:dyDescent="0.25">
      <c r="D1516" s="71"/>
      <c r="E1516" s="71"/>
      <c r="F1516" s="71"/>
      <c r="H1516" s="71"/>
      <c r="L1516" s="72"/>
      <c r="M1516" s="72"/>
      <c r="AI1516" s="13"/>
      <c r="AJ1516" s="13"/>
      <c r="AK1516" s="13"/>
      <c r="AL1516" s="13"/>
      <c r="AM1516" s="13"/>
      <c r="AN1516" s="13"/>
      <c r="AO1516" s="13"/>
      <c r="AP1516" s="13"/>
      <c r="AQ1516" s="13"/>
      <c r="AR1516" s="13"/>
      <c r="AS1516" s="13"/>
      <c r="AT1516" s="13"/>
      <c r="AU1516" s="13"/>
      <c r="AV1516" s="13"/>
      <c r="AW1516" s="13"/>
      <c r="AX1516" s="13"/>
    </row>
    <row r="1517" spans="4:50" x14ac:dyDescent="0.25">
      <c r="D1517" s="71"/>
      <c r="E1517" s="71"/>
      <c r="F1517" s="71"/>
      <c r="H1517" s="71"/>
      <c r="L1517" s="72"/>
      <c r="M1517" s="72"/>
      <c r="AI1517" s="13"/>
      <c r="AJ1517" s="13"/>
      <c r="AK1517" s="13"/>
      <c r="AL1517" s="13"/>
      <c r="AM1517" s="13"/>
      <c r="AN1517" s="13"/>
      <c r="AO1517" s="13"/>
      <c r="AP1517" s="13"/>
      <c r="AQ1517" s="13"/>
      <c r="AR1517" s="13"/>
      <c r="AS1517" s="13"/>
      <c r="AT1517" s="13"/>
      <c r="AU1517" s="13"/>
      <c r="AV1517" s="13"/>
      <c r="AW1517" s="13"/>
      <c r="AX1517" s="13"/>
    </row>
    <row r="1518" spans="4:50" x14ac:dyDescent="0.25">
      <c r="D1518" s="71"/>
      <c r="E1518" s="71"/>
      <c r="F1518" s="71"/>
      <c r="H1518" s="71"/>
      <c r="L1518" s="72"/>
      <c r="M1518" s="72"/>
      <c r="AI1518" s="13"/>
      <c r="AJ1518" s="13"/>
      <c r="AK1518" s="13"/>
      <c r="AL1518" s="13"/>
      <c r="AM1518" s="13"/>
      <c r="AN1518" s="13"/>
      <c r="AO1518" s="13"/>
      <c r="AP1518" s="13"/>
      <c r="AQ1518" s="13"/>
      <c r="AR1518" s="13"/>
      <c r="AS1518" s="13"/>
      <c r="AT1518" s="13"/>
      <c r="AU1518" s="13"/>
      <c r="AV1518" s="13"/>
      <c r="AW1518" s="13"/>
      <c r="AX1518" s="13"/>
    </row>
    <row r="1519" spans="4:50" x14ac:dyDescent="0.25">
      <c r="D1519" s="71"/>
      <c r="E1519" s="71"/>
      <c r="F1519" s="71"/>
      <c r="H1519" s="71"/>
      <c r="L1519" s="72"/>
      <c r="M1519" s="72"/>
      <c r="AI1519" s="13"/>
      <c r="AJ1519" s="13"/>
      <c r="AK1519" s="13"/>
      <c r="AL1519" s="13"/>
      <c r="AM1519" s="13"/>
      <c r="AN1519" s="13"/>
      <c r="AO1519" s="13"/>
      <c r="AP1519" s="13"/>
      <c r="AQ1519" s="13"/>
      <c r="AR1519" s="13"/>
      <c r="AS1519" s="13"/>
      <c r="AT1519" s="13"/>
      <c r="AU1519" s="13"/>
      <c r="AV1519" s="13"/>
      <c r="AW1519" s="13"/>
      <c r="AX1519" s="13"/>
    </row>
    <row r="1520" spans="4:50" x14ac:dyDescent="0.25">
      <c r="D1520" s="71"/>
      <c r="E1520" s="71"/>
      <c r="F1520" s="71"/>
      <c r="H1520" s="71"/>
      <c r="L1520" s="72"/>
      <c r="M1520" s="72"/>
      <c r="AI1520" s="13"/>
      <c r="AJ1520" s="13"/>
      <c r="AK1520" s="13"/>
      <c r="AL1520" s="13"/>
      <c r="AM1520" s="13"/>
      <c r="AN1520" s="13"/>
      <c r="AO1520" s="13"/>
      <c r="AP1520" s="13"/>
      <c r="AQ1520" s="13"/>
      <c r="AR1520" s="13"/>
      <c r="AS1520" s="13"/>
      <c r="AT1520" s="13"/>
      <c r="AU1520" s="13"/>
      <c r="AV1520" s="13"/>
      <c r="AW1520" s="13"/>
      <c r="AX1520" s="13"/>
    </row>
    <row r="1521" spans="4:50" x14ac:dyDescent="0.25">
      <c r="D1521" s="71"/>
      <c r="E1521" s="71"/>
      <c r="F1521" s="71"/>
      <c r="H1521" s="71"/>
      <c r="L1521" s="72"/>
      <c r="M1521" s="72"/>
      <c r="AI1521" s="13"/>
      <c r="AJ1521" s="13"/>
      <c r="AK1521" s="13"/>
      <c r="AL1521" s="13"/>
      <c r="AM1521" s="13"/>
      <c r="AN1521" s="13"/>
      <c r="AO1521" s="13"/>
      <c r="AP1521" s="13"/>
      <c r="AQ1521" s="13"/>
      <c r="AR1521" s="13"/>
      <c r="AS1521" s="13"/>
      <c r="AT1521" s="13"/>
      <c r="AU1521" s="13"/>
      <c r="AV1521" s="13"/>
      <c r="AW1521" s="13"/>
      <c r="AX1521" s="13"/>
    </row>
    <row r="1522" spans="4:50" x14ac:dyDescent="0.25">
      <c r="D1522" s="71"/>
      <c r="E1522" s="71"/>
      <c r="F1522" s="71"/>
      <c r="H1522" s="71"/>
      <c r="L1522" s="72"/>
      <c r="M1522" s="72"/>
      <c r="AI1522" s="13"/>
      <c r="AJ1522" s="13"/>
      <c r="AK1522" s="13"/>
      <c r="AL1522" s="13"/>
      <c r="AM1522" s="13"/>
      <c r="AN1522" s="13"/>
      <c r="AO1522" s="13"/>
      <c r="AP1522" s="13"/>
      <c r="AQ1522" s="13"/>
      <c r="AR1522" s="13"/>
      <c r="AS1522" s="13"/>
      <c r="AT1522" s="13"/>
      <c r="AU1522" s="13"/>
      <c r="AV1522" s="13"/>
      <c r="AW1522" s="13"/>
      <c r="AX1522" s="13"/>
    </row>
    <row r="1523" spans="4:50" x14ac:dyDescent="0.25">
      <c r="D1523" s="71"/>
      <c r="E1523" s="71"/>
      <c r="F1523" s="71"/>
      <c r="H1523" s="71"/>
      <c r="L1523" s="72"/>
      <c r="M1523" s="72"/>
      <c r="AI1523" s="13"/>
      <c r="AJ1523" s="13"/>
      <c r="AK1523" s="13"/>
      <c r="AL1523" s="13"/>
      <c r="AM1523" s="13"/>
      <c r="AN1523" s="13"/>
      <c r="AO1523" s="13"/>
      <c r="AP1523" s="13"/>
      <c r="AQ1523" s="13"/>
      <c r="AR1523" s="13"/>
      <c r="AS1523" s="13"/>
      <c r="AT1523" s="13"/>
      <c r="AU1523" s="13"/>
      <c r="AV1523" s="13"/>
      <c r="AW1523" s="13"/>
      <c r="AX1523" s="13"/>
    </row>
    <row r="1524" spans="4:50" x14ac:dyDescent="0.25">
      <c r="D1524" s="71"/>
      <c r="E1524" s="71"/>
      <c r="F1524" s="71"/>
      <c r="H1524" s="71"/>
      <c r="L1524" s="72"/>
      <c r="M1524" s="72"/>
      <c r="AI1524" s="13"/>
      <c r="AJ1524" s="13"/>
      <c r="AK1524" s="13"/>
      <c r="AL1524" s="13"/>
      <c r="AM1524" s="13"/>
      <c r="AN1524" s="13"/>
      <c r="AO1524" s="13"/>
      <c r="AP1524" s="13"/>
      <c r="AQ1524" s="13"/>
      <c r="AR1524" s="13"/>
      <c r="AS1524" s="13"/>
      <c r="AT1524" s="13"/>
      <c r="AU1524" s="13"/>
      <c r="AV1524" s="13"/>
      <c r="AW1524" s="13"/>
      <c r="AX1524" s="13"/>
    </row>
    <row r="1525" spans="4:50" x14ac:dyDescent="0.25">
      <c r="D1525" s="71"/>
      <c r="E1525" s="71"/>
      <c r="F1525" s="71"/>
      <c r="H1525" s="71"/>
      <c r="L1525" s="72"/>
      <c r="M1525" s="72"/>
      <c r="AI1525" s="13"/>
      <c r="AJ1525" s="13"/>
      <c r="AK1525" s="13"/>
      <c r="AL1525" s="13"/>
      <c r="AM1525" s="13"/>
      <c r="AN1525" s="13"/>
      <c r="AO1525" s="13"/>
      <c r="AP1525" s="13"/>
      <c r="AQ1525" s="13"/>
      <c r="AR1525" s="13"/>
      <c r="AS1525" s="13"/>
      <c r="AT1525" s="13"/>
      <c r="AU1525" s="13"/>
      <c r="AV1525" s="13"/>
      <c r="AW1525" s="13"/>
      <c r="AX1525" s="13"/>
    </row>
    <row r="1526" spans="4:50" x14ac:dyDescent="0.25">
      <c r="D1526" s="71"/>
      <c r="E1526" s="71"/>
      <c r="F1526" s="71"/>
      <c r="H1526" s="71"/>
      <c r="L1526" s="72"/>
      <c r="M1526" s="72"/>
      <c r="AI1526" s="13"/>
      <c r="AJ1526" s="13"/>
      <c r="AK1526" s="13"/>
      <c r="AL1526" s="13"/>
      <c r="AM1526" s="13"/>
      <c r="AN1526" s="13"/>
      <c r="AO1526" s="13"/>
      <c r="AP1526" s="13"/>
      <c r="AQ1526" s="13"/>
      <c r="AR1526" s="13"/>
      <c r="AS1526" s="13"/>
      <c r="AT1526" s="13"/>
      <c r="AU1526" s="13"/>
      <c r="AV1526" s="13"/>
      <c r="AW1526" s="13"/>
      <c r="AX1526" s="13"/>
    </row>
    <row r="1527" spans="4:50" x14ac:dyDescent="0.25">
      <c r="D1527" s="71"/>
      <c r="E1527" s="71"/>
      <c r="F1527" s="71"/>
      <c r="H1527" s="71"/>
      <c r="L1527" s="72"/>
      <c r="M1527" s="72"/>
      <c r="AI1527" s="13"/>
      <c r="AJ1527" s="13"/>
      <c r="AK1527" s="13"/>
      <c r="AL1527" s="13"/>
      <c r="AM1527" s="13"/>
      <c r="AN1527" s="13"/>
      <c r="AO1527" s="13"/>
      <c r="AP1527" s="13"/>
      <c r="AQ1527" s="13"/>
      <c r="AR1527" s="13"/>
      <c r="AS1527" s="13"/>
      <c r="AT1527" s="13"/>
      <c r="AU1527" s="13"/>
      <c r="AV1527" s="13"/>
      <c r="AW1527" s="13"/>
      <c r="AX1527" s="13"/>
    </row>
    <row r="1528" spans="4:50" x14ac:dyDescent="0.25">
      <c r="D1528" s="71"/>
      <c r="E1528" s="71"/>
      <c r="F1528" s="71"/>
      <c r="H1528" s="71"/>
      <c r="L1528" s="72"/>
      <c r="M1528" s="72"/>
      <c r="AI1528" s="13"/>
      <c r="AJ1528" s="13"/>
      <c r="AK1528" s="13"/>
      <c r="AL1528" s="13"/>
      <c r="AM1528" s="13"/>
      <c r="AN1528" s="13"/>
      <c r="AO1528" s="13"/>
      <c r="AP1528" s="13"/>
      <c r="AQ1528" s="13"/>
      <c r="AR1528" s="13"/>
      <c r="AS1528" s="13"/>
      <c r="AT1528" s="13"/>
      <c r="AU1528" s="13"/>
      <c r="AV1528" s="13"/>
      <c r="AW1528" s="13"/>
      <c r="AX1528" s="13"/>
    </row>
    <row r="1529" spans="4:50" x14ac:dyDescent="0.25">
      <c r="D1529" s="71"/>
      <c r="E1529" s="71"/>
      <c r="F1529" s="71"/>
      <c r="H1529" s="71"/>
      <c r="L1529" s="72"/>
      <c r="M1529" s="72"/>
      <c r="AI1529" s="13"/>
      <c r="AJ1529" s="13"/>
      <c r="AK1529" s="13"/>
      <c r="AL1529" s="13"/>
      <c r="AM1529" s="13"/>
      <c r="AN1529" s="13"/>
      <c r="AO1529" s="13"/>
      <c r="AP1529" s="13"/>
      <c r="AQ1529" s="13"/>
      <c r="AR1529" s="13"/>
      <c r="AS1529" s="13"/>
      <c r="AT1529" s="13"/>
      <c r="AU1529" s="13"/>
      <c r="AV1529" s="13"/>
      <c r="AW1529" s="13"/>
      <c r="AX1529" s="13"/>
    </row>
    <row r="1530" spans="4:50" x14ac:dyDescent="0.25">
      <c r="D1530" s="71"/>
      <c r="E1530" s="71"/>
      <c r="F1530" s="71"/>
      <c r="H1530" s="71"/>
      <c r="L1530" s="72"/>
      <c r="M1530" s="72"/>
      <c r="AI1530" s="13"/>
      <c r="AJ1530" s="13"/>
      <c r="AK1530" s="13"/>
      <c r="AL1530" s="13"/>
      <c r="AM1530" s="13"/>
      <c r="AN1530" s="13"/>
      <c r="AO1530" s="13"/>
      <c r="AP1530" s="13"/>
      <c r="AQ1530" s="13"/>
      <c r="AR1530" s="13"/>
      <c r="AS1530" s="13"/>
      <c r="AT1530" s="13"/>
      <c r="AU1530" s="13"/>
      <c r="AV1530" s="13"/>
      <c r="AW1530" s="13"/>
      <c r="AX1530" s="13"/>
    </row>
    <row r="1531" spans="4:50" x14ac:dyDescent="0.25">
      <c r="D1531" s="71"/>
      <c r="E1531" s="71"/>
      <c r="F1531" s="71"/>
      <c r="H1531" s="71"/>
      <c r="L1531" s="72"/>
      <c r="M1531" s="72"/>
      <c r="AI1531" s="13"/>
      <c r="AJ1531" s="13"/>
      <c r="AK1531" s="13"/>
      <c r="AL1531" s="13"/>
      <c r="AM1531" s="13"/>
      <c r="AN1531" s="13"/>
      <c r="AO1531" s="13"/>
      <c r="AP1531" s="13"/>
      <c r="AQ1531" s="13"/>
      <c r="AR1531" s="13"/>
      <c r="AS1531" s="13"/>
      <c r="AT1531" s="13"/>
      <c r="AU1531" s="13"/>
      <c r="AV1531" s="13"/>
      <c r="AW1531" s="13"/>
      <c r="AX1531" s="13"/>
    </row>
    <row r="1532" spans="4:50" x14ac:dyDescent="0.25">
      <c r="D1532" s="71"/>
      <c r="E1532" s="71"/>
      <c r="F1532" s="71"/>
      <c r="H1532" s="71"/>
      <c r="L1532" s="72"/>
      <c r="M1532" s="72"/>
      <c r="AI1532" s="13"/>
      <c r="AJ1532" s="13"/>
      <c r="AK1532" s="13"/>
      <c r="AL1532" s="13"/>
      <c r="AM1532" s="13"/>
      <c r="AN1532" s="13"/>
      <c r="AO1532" s="13"/>
      <c r="AP1532" s="13"/>
      <c r="AQ1532" s="13"/>
      <c r="AR1532" s="13"/>
      <c r="AS1532" s="13"/>
      <c r="AT1532" s="13"/>
      <c r="AU1532" s="13"/>
      <c r="AV1532" s="13"/>
      <c r="AW1532" s="13"/>
      <c r="AX1532" s="13"/>
    </row>
    <row r="1533" spans="4:50" x14ac:dyDescent="0.25">
      <c r="D1533" s="71"/>
      <c r="E1533" s="71"/>
      <c r="F1533" s="71"/>
      <c r="H1533" s="71"/>
      <c r="L1533" s="72"/>
      <c r="M1533" s="72"/>
      <c r="AI1533" s="13"/>
      <c r="AJ1533" s="13"/>
      <c r="AK1533" s="13"/>
      <c r="AL1533" s="13"/>
      <c r="AM1533" s="13"/>
      <c r="AN1533" s="13"/>
      <c r="AO1533" s="13"/>
      <c r="AP1533" s="13"/>
      <c r="AQ1533" s="13"/>
      <c r="AR1533" s="13"/>
      <c r="AS1533" s="13"/>
      <c r="AT1533" s="13"/>
      <c r="AU1533" s="13"/>
      <c r="AV1533" s="13"/>
      <c r="AW1533" s="13"/>
      <c r="AX1533" s="13"/>
    </row>
    <row r="1534" spans="4:50" x14ac:dyDescent="0.25">
      <c r="D1534" s="71"/>
      <c r="E1534" s="71"/>
      <c r="F1534" s="71"/>
      <c r="H1534" s="71"/>
      <c r="L1534" s="72"/>
      <c r="M1534" s="72"/>
      <c r="AI1534" s="13"/>
      <c r="AJ1534" s="13"/>
      <c r="AK1534" s="13"/>
      <c r="AL1534" s="13"/>
      <c r="AM1534" s="13"/>
      <c r="AN1534" s="13"/>
      <c r="AO1534" s="13"/>
      <c r="AP1534" s="13"/>
      <c r="AQ1534" s="13"/>
      <c r="AR1534" s="13"/>
      <c r="AS1534" s="13"/>
      <c r="AT1534" s="13"/>
      <c r="AU1534" s="13"/>
      <c r="AV1534" s="13"/>
      <c r="AW1534" s="13"/>
      <c r="AX1534" s="13"/>
    </row>
    <row r="1535" spans="4:50" x14ac:dyDescent="0.25">
      <c r="D1535" s="71"/>
      <c r="E1535" s="71"/>
      <c r="F1535" s="71"/>
      <c r="H1535" s="71"/>
      <c r="L1535" s="72"/>
      <c r="M1535" s="72"/>
      <c r="AI1535" s="13"/>
      <c r="AJ1535" s="13"/>
      <c r="AK1535" s="13"/>
      <c r="AL1535" s="13"/>
      <c r="AM1535" s="13"/>
      <c r="AN1535" s="13"/>
      <c r="AO1535" s="13"/>
      <c r="AP1535" s="13"/>
      <c r="AQ1535" s="13"/>
      <c r="AR1535" s="13"/>
      <c r="AS1535" s="13"/>
      <c r="AT1535" s="13"/>
      <c r="AU1535" s="13"/>
      <c r="AV1535" s="13"/>
      <c r="AW1535" s="13"/>
      <c r="AX1535" s="13"/>
    </row>
    <row r="1536" spans="4:50" x14ac:dyDescent="0.25">
      <c r="D1536" s="71"/>
      <c r="E1536" s="71"/>
      <c r="F1536" s="71"/>
      <c r="H1536" s="71"/>
      <c r="L1536" s="72"/>
      <c r="M1536" s="72"/>
      <c r="AI1536" s="13"/>
      <c r="AJ1536" s="13"/>
      <c r="AK1536" s="13"/>
      <c r="AL1536" s="13"/>
      <c r="AM1536" s="13"/>
      <c r="AN1536" s="13"/>
      <c r="AO1536" s="13"/>
      <c r="AP1536" s="13"/>
      <c r="AQ1536" s="13"/>
      <c r="AR1536" s="13"/>
      <c r="AS1536" s="13"/>
      <c r="AT1536" s="13"/>
      <c r="AU1536" s="13"/>
      <c r="AV1536" s="13"/>
      <c r="AW1536" s="13"/>
      <c r="AX1536" s="13"/>
    </row>
    <row r="1537" spans="4:50" x14ac:dyDescent="0.25">
      <c r="D1537" s="71"/>
      <c r="E1537" s="71"/>
      <c r="F1537" s="71"/>
      <c r="H1537" s="71"/>
      <c r="L1537" s="72"/>
      <c r="M1537" s="72"/>
      <c r="AI1537" s="13"/>
      <c r="AJ1537" s="13"/>
      <c r="AK1537" s="13"/>
      <c r="AL1537" s="13"/>
      <c r="AM1537" s="13"/>
      <c r="AN1537" s="13"/>
      <c r="AO1537" s="13"/>
      <c r="AP1537" s="13"/>
      <c r="AQ1537" s="13"/>
      <c r="AR1537" s="13"/>
      <c r="AS1537" s="13"/>
      <c r="AT1537" s="13"/>
      <c r="AU1537" s="13"/>
      <c r="AV1537" s="13"/>
      <c r="AW1537" s="13"/>
      <c r="AX1537" s="13"/>
    </row>
    <row r="1538" spans="4:50" x14ac:dyDescent="0.25">
      <c r="D1538" s="71"/>
      <c r="E1538" s="71"/>
      <c r="F1538" s="71"/>
      <c r="H1538" s="71"/>
      <c r="L1538" s="72"/>
      <c r="M1538" s="72"/>
      <c r="AI1538" s="13"/>
      <c r="AJ1538" s="13"/>
      <c r="AK1538" s="13"/>
      <c r="AL1538" s="13"/>
      <c r="AM1538" s="13"/>
      <c r="AN1538" s="13"/>
      <c r="AO1538" s="13"/>
      <c r="AP1538" s="13"/>
      <c r="AQ1538" s="13"/>
      <c r="AR1538" s="13"/>
      <c r="AS1538" s="13"/>
      <c r="AT1538" s="13"/>
      <c r="AU1538" s="13"/>
      <c r="AV1538" s="13"/>
      <c r="AW1538" s="13"/>
      <c r="AX1538" s="13"/>
    </row>
    <row r="1539" spans="4:50" x14ac:dyDescent="0.25">
      <c r="D1539" s="71"/>
      <c r="E1539" s="71"/>
      <c r="F1539" s="71"/>
      <c r="H1539" s="71"/>
      <c r="L1539" s="72"/>
      <c r="M1539" s="72"/>
      <c r="AI1539" s="13"/>
      <c r="AJ1539" s="13"/>
      <c r="AK1539" s="13"/>
      <c r="AL1539" s="13"/>
      <c r="AM1539" s="13"/>
      <c r="AN1539" s="13"/>
      <c r="AO1539" s="13"/>
      <c r="AP1539" s="13"/>
      <c r="AQ1539" s="13"/>
      <c r="AR1539" s="13"/>
      <c r="AS1539" s="13"/>
      <c r="AT1539" s="13"/>
      <c r="AU1539" s="13"/>
      <c r="AV1539" s="13"/>
      <c r="AW1539" s="13"/>
      <c r="AX1539" s="13"/>
    </row>
    <row r="1540" spans="4:50" x14ac:dyDescent="0.25">
      <c r="D1540" s="71"/>
      <c r="E1540" s="71"/>
      <c r="F1540" s="71"/>
      <c r="H1540" s="71"/>
      <c r="L1540" s="72"/>
      <c r="M1540" s="72"/>
      <c r="AI1540" s="13"/>
      <c r="AJ1540" s="13"/>
      <c r="AK1540" s="13"/>
      <c r="AL1540" s="13"/>
      <c r="AM1540" s="13"/>
      <c r="AN1540" s="13"/>
      <c r="AO1540" s="13"/>
      <c r="AP1540" s="13"/>
      <c r="AQ1540" s="13"/>
      <c r="AR1540" s="13"/>
      <c r="AS1540" s="13"/>
      <c r="AT1540" s="13"/>
      <c r="AU1540" s="13"/>
      <c r="AV1540" s="13"/>
      <c r="AW1540" s="13"/>
      <c r="AX1540" s="13"/>
    </row>
    <row r="1541" spans="4:50" x14ac:dyDescent="0.25">
      <c r="D1541" s="71"/>
      <c r="E1541" s="71"/>
      <c r="F1541" s="71"/>
      <c r="H1541" s="71"/>
      <c r="L1541" s="72"/>
      <c r="M1541" s="72"/>
      <c r="AI1541" s="13"/>
      <c r="AJ1541" s="13"/>
      <c r="AK1541" s="13"/>
      <c r="AL1541" s="13"/>
      <c r="AM1541" s="13"/>
      <c r="AN1541" s="13"/>
      <c r="AO1541" s="13"/>
      <c r="AP1541" s="13"/>
      <c r="AQ1541" s="13"/>
      <c r="AR1541" s="13"/>
      <c r="AS1541" s="13"/>
      <c r="AT1541" s="13"/>
      <c r="AU1541" s="13"/>
      <c r="AV1541" s="13"/>
      <c r="AW1541" s="13"/>
      <c r="AX1541" s="13"/>
    </row>
    <row r="1542" spans="4:50" x14ac:dyDescent="0.25">
      <c r="D1542" s="71"/>
      <c r="E1542" s="71"/>
      <c r="F1542" s="71"/>
      <c r="H1542" s="71"/>
      <c r="L1542" s="72"/>
      <c r="M1542" s="72"/>
      <c r="AI1542" s="13"/>
      <c r="AJ1542" s="13"/>
      <c r="AK1542" s="13"/>
      <c r="AL1542" s="13"/>
      <c r="AM1542" s="13"/>
      <c r="AN1542" s="13"/>
      <c r="AO1542" s="13"/>
      <c r="AP1542" s="13"/>
      <c r="AQ1542" s="13"/>
      <c r="AR1542" s="13"/>
      <c r="AS1542" s="13"/>
      <c r="AT1542" s="13"/>
      <c r="AU1542" s="13"/>
      <c r="AV1542" s="13"/>
      <c r="AW1542" s="13"/>
      <c r="AX1542" s="13"/>
    </row>
    <row r="1543" spans="4:50" x14ac:dyDescent="0.25">
      <c r="D1543" s="71"/>
      <c r="E1543" s="71"/>
      <c r="F1543" s="71"/>
      <c r="H1543" s="71"/>
      <c r="L1543" s="72"/>
      <c r="M1543" s="72"/>
      <c r="AI1543" s="13"/>
      <c r="AJ1543" s="13"/>
      <c r="AK1543" s="13"/>
      <c r="AL1543" s="13"/>
      <c r="AM1543" s="13"/>
      <c r="AN1543" s="13"/>
      <c r="AO1543" s="13"/>
      <c r="AP1543" s="13"/>
      <c r="AQ1543" s="13"/>
      <c r="AR1543" s="13"/>
      <c r="AS1543" s="13"/>
      <c r="AT1543" s="13"/>
      <c r="AU1543" s="13"/>
      <c r="AV1543" s="13"/>
      <c r="AW1543" s="13"/>
      <c r="AX1543" s="13"/>
    </row>
    <row r="1544" spans="4:50" x14ac:dyDescent="0.25">
      <c r="D1544" s="71"/>
      <c r="E1544" s="71"/>
      <c r="F1544" s="71"/>
      <c r="H1544" s="71"/>
      <c r="L1544" s="72"/>
      <c r="M1544" s="72"/>
      <c r="AI1544" s="13"/>
      <c r="AJ1544" s="13"/>
      <c r="AK1544" s="13"/>
      <c r="AL1544" s="13"/>
      <c r="AM1544" s="13"/>
      <c r="AN1544" s="13"/>
      <c r="AO1544" s="13"/>
      <c r="AP1544" s="13"/>
      <c r="AQ1544" s="13"/>
      <c r="AR1544" s="13"/>
      <c r="AS1544" s="13"/>
      <c r="AT1544" s="13"/>
      <c r="AU1544" s="13"/>
      <c r="AV1544" s="13"/>
      <c r="AW1544" s="13"/>
      <c r="AX1544" s="13"/>
    </row>
    <row r="1545" spans="4:50" x14ac:dyDescent="0.25">
      <c r="D1545" s="71"/>
      <c r="E1545" s="71"/>
      <c r="F1545" s="71"/>
      <c r="H1545" s="71"/>
      <c r="L1545" s="72"/>
      <c r="M1545" s="72"/>
      <c r="AI1545" s="13"/>
      <c r="AJ1545" s="13"/>
      <c r="AK1545" s="13"/>
      <c r="AL1545" s="13"/>
      <c r="AM1545" s="13"/>
      <c r="AN1545" s="13"/>
      <c r="AO1545" s="13"/>
      <c r="AP1545" s="13"/>
      <c r="AQ1545" s="13"/>
      <c r="AR1545" s="13"/>
      <c r="AS1545" s="13"/>
      <c r="AT1545" s="13"/>
      <c r="AU1545" s="13"/>
      <c r="AV1545" s="13"/>
      <c r="AW1545" s="13"/>
      <c r="AX1545" s="13"/>
    </row>
    <row r="1546" spans="4:50" x14ac:dyDescent="0.25">
      <c r="D1546" s="71"/>
      <c r="E1546" s="71"/>
      <c r="F1546" s="71"/>
      <c r="H1546" s="71"/>
      <c r="L1546" s="72"/>
      <c r="M1546" s="72"/>
      <c r="AI1546" s="13"/>
      <c r="AJ1546" s="13"/>
      <c r="AK1546" s="13"/>
      <c r="AL1546" s="13"/>
      <c r="AM1546" s="13"/>
      <c r="AN1546" s="13"/>
      <c r="AO1546" s="13"/>
      <c r="AP1546" s="13"/>
      <c r="AQ1546" s="13"/>
      <c r="AR1546" s="13"/>
      <c r="AS1546" s="13"/>
      <c r="AT1546" s="13"/>
      <c r="AU1546" s="13"/>
      <c r="AV1546" s="13"/>
      <c r="AW1546" s="13"/>
      <c r="AX1546" s="13"/>
    </row>
    <row r="1547" spans="4:50" x14ac:dyDescent="0.25">
      <c r="D1547" s="71"/>
      <c r="E1547" s="71"/>
      <c r="F1547" s="71"/>
      <c r="H1547" s="71"/>
      <c r="L1547" s="72"/>
      <c r="M1547" s="72"/>
      <c r="AI1547" s="13"/>
      <c r="AJ1547" s="13"/>
      <c r="AK1547" s="13"/>
      <c r="AL1547" s="13"/>
      <c r="AM1547" s="13"/>
      <c r="AN1547" s="13"/>
      <c r="AO1547" s="13"/>
      <c r="AP1547" s="13"/>
      <c r="AQ1547" s="13"/>
      <c r="AR1547" s="13"/>
      <c r="AS1547" s="13"/>
      <c r="AT1547" s="13"/>
      <c r="AU1547" s="13"/>
      <c r="AV1547" s="13"/>
      <c r="AW1547" s="13"/>
      <c r="AX1547" s="13"/>
    </row>
    <row r="1548" spans="4:50" x14ac:dyDescent="0.25">
      <c r="D1548" s="71"/>
      <c r="E1548" s="71"/>
      <c r="F1548" s="71"/>
      <c r="H1548" s="71"/>
      <c r="L1548" s="72"/>
      <c r="M1548" s="72"/>
      <c r="AI1548" s="13"/>
      <c r="AJ1548" s="13"/>
      <c r="AK1548" s="13"/>
      <c r="AL1548" s="13"/>
      <c r="AM1548" s="13"/>
      <c r="AN1548" s="13"/>
      <c r="AO1548" s="13"/>
      <c r="AP1548" s="13"/>
      <c r="AQ1548" s="13"/>
      <c r="AR1548" s="13"/>
      <c r="AS1548" s="13"/>
      <c r="AT1548" s="13"/>
      <c r="AU1548" s="13"/>
      <c r="AV1548" s="13"/>
      <c r="AW1548" s="13"/>
      <c r="AX1548" s="13"/>
    </row>
    <row r="1549" spans="4:50" x14ac:dyDescent="0.25">
      <c r="D1549" s="71"/>
      <c r="E1549" s="71"/>
      <c r="F1549" s="71"/>
      <c r="H1549" s="71"/>
      <c r="L1549" s="72"/>
      <c r="M1549" s="72"/>
      <c r="AI1549" s="13"/>
      <c r="AJ1549" s="13"/>
      <c r="AK1549" s="13"/>
      <c r="AL1549" s="13"/>
      <c r="AM1549" s="13"/>
      <c r="AN1549" s="13"/>
      <c r="AO1549" s="13"/>
      <c r="AP1549" s="13"/>
      <c r="AQ1549" s="13"/>
      <c r="AR1549" s="13"/>
      <c r="AS1549" s="13"/>
      <c r="AT1549" s="13"/>
      <c r="AU1549" s="13"/>
      <c r="AV1549" s="13"/>
      <c r="AW1549" s="13"/>
      <c r="AX1549" s="13"/>
    </row>
    <row r="1550" spans="4:50" x14ac:dyDescent="0.25">
      <c r="D1550" s="71"/>
      <c r="E1550" s="71"/>
      <c r="F1550" s="71"/>
      <c r="H1550" s="71"/>
      <c r="L1550" s="72"/>
      <c r="M1550" s="72"/>
      <c r="AI1550" s="13"/>
      <c r="AJ1550" s="13"/>
      <c r="AK1550" s="13"/>
      <c r="AL1550" s="13"/>
      <c r="AM1550" s="13"/>
      <c r="AN1550" s="13"/>
      <c r="AO1550" s="13"/>
      <c r="AP1550" s="13"/>
      <c r="AQ1550" s="13"/>
      <c r="AR1550" s="13"/>
      <c r="AS1550" s="13"/>
      <c r="AT1550" s="13"/>
      <c r="AU1550" s="13"/>
      <c r="AV1550" s="13"/>
      <c r="AW1550" s="13"/>
      <c r="AX1550" s="13"/>
    </row>
    <row r="1551" spans="4:50" x14ac:dyDescent="0.25">
      <c r="D1551" s="71"/>
      <c r="E1551" s="71"/>
      <c r="F1551" s="71"/>
      <c r="H1551" s="71"/>
      <c r="L1551" s="72"/>
      <c r="M1551" s="72"/>
      <c r="AI1551" s="13"/>
      <c r="AJ1551" s="13"/>
      <c r="AK1551" s="13"/>
      <c r="AL1551" s="13"/>
      <c r="AM1551" s="13"/>
      <c r="AN1551" s="13"/>
      <c r="AO1551" s="13"/>
      <c r="AP1551" s="13"/>
      <c r="AQ1551" s="13"/>
      <c r="AR1551" s="13"/>
      <c r="AS1551" s="13"/>
      <c r="AT1551" s="13"/>
      <c r="AU1551" s="13"/>
      <c r="AV1551" s="13"/>
      <c r="AW1551" s="13"/>
      <c r="AX1551" s="13"/>
    </row>
    <row r="1552" spans="4:50" x14ac:dyDescent="0.25">
      <c r="D1552" s="71"/>
      <c r="E1552" s="71"/>
      <c r="F1552" s="71"/>
      <c r="H1552" s="71"/>
      <c r="L1552" s="72"/>
      <c r="M1552" s="72"/>
      <c r="AI1552" s="13"/>
      <c r="AJ1552" s="13"/>
      <c r="AK1552" s="13"/>
      <c r="AL1552" s="13"/>
      <c r="AM1552" s="13"/>
      <c r="AN1552" s="13"/>
      <c r="AO1552" s="13"/>
      <c r="AP1552" s="13"/>
      <c r="AQ1552" s="13"/>
      <c r="AR1552" s="13"/>
      <c r="AS1552" s="13"/>
      <c r="AT1552" s="13"/>
      <c r="AU1552" s="13"/>
      <c r="AV1552" s="13"/>
      <c r="AW1552" s="13"/>
      <c r="AX1552" s="13"/>
    </row>
    <row r="1553" spans="4:119" x14ac:dyDescent="0.25">
      <c r="D1553" s="71"/>
      <c r="E1553" s="71"/>
      <c r="F1553" s="71"/>
      <c r="H1553" s="71"/>
      <c r="L1553" s="72"/>
      <c r="M1553" s="72"/>
      <c r="AI1553" s="13"/>
      <c r="AJ1553" s="13"/>
      <c r="AK1553" s="13"/>
      <c r="AL1553" s="13"/>
      <c r="AM1553" s="13"/>
      <c r="AN1553" s="13"/>
      <c r="AO1553" s="13"/>
      <c r="AP1553" s="13"/>
      <c r="AQ1553" s="13"/>
      <c r="AR1553" s="13"/>
      <c r="AS1553" s="13"/>
      <c r="AT1553" s="13"/>
      <c r="AU1553" s="13"/>
      <c r="AV1553" s="13"/>
      <c r="AW1553" s="13"/>
      <c r="AX1553" s="13"/>
    </row>
    <row r="1554" spans="4:119" x14ac:dyDescent="0.25">
      <c r="D1554" s="71"/>
      <c r="E1554" s="71"/>
      <c r="F1554" s="71"/>
      <c r="H1554" s="71"/>
      <c r="L1554" s="72"/>
      <c r="M1554" s="72"/>
      <c r="AI1554" s="13"/>
      <c r="AJ1554" s="13"/>
      <c r="AK1554" s="13"/>
      <c r="AL1554" s="13"/>
      <c r="AM1554" s="13"/>
      <c r="AN1554" s="13"/>
      <c r="AO1554" s="13"/>
      <c r="AP1554" s="13"/>
      <c r="AQ1554" s="13"/>
      <c r="AR1554" s="13"/>
      <c r="AS1554" s="13"/>
      <c r="AT1554" s="13"/>
      <c r="AU1554" s="13"/>
      <c r="AV1554" s="13"/>
      <c r="AW1554" s="13"/>
      <c r="AX1554" s="13"/>
    </row>
    <row r="1555" spans="4:119" x14ac:dyDescent="0.25">
      <c r="D1555" s="71"/>
      <c r="E1555" s="71"/>
      <c r="F1555" s="71"/>
      <c r="H1555" s="71"/>
      <c r="L1555" s="72"/>
      <c r="M1555" s="72"/>
      <c r="AI1555" s="13"/>
      <c r="AJ1555" s="13"/>
      <c r="AK1555" s="13"/>
      <c r="AL1555" s="13"/>
      <c r="AM1555" s="13"/>
      <c r="AN1555" s="13"/>
      <c r="AO1555" s="13"/>
      <c r="AP1555" s="13"/>
      <c r="AQ1555" s="13"/>
      <c r="AR1555" s="13"/>
      <c r="AS1555" s="13"/>
      <c r="AT1555" s="13"/>
      <c r="AU1555" s="13"/>
      <c r="AV1555" s="13"/>
      <c r="AW1555" s="13"/>
      <c r="AX1555" s="13"/>
    </row>
    <row r="1556" spans="4:119" x14ac:dyDescent="0.25">
      <c r="D1556" s="71"/>
      <c r="E1556" s="71"/>
      <c r="F1556" s="71"/>
      <c r="H1556" s="71"/>
      <c r="L1556" s="72"/>
      <c r="M1556" s="72"/>
      <c r="AI1556" s="13"/>
      <c r="AJ1556" s="13"/>
      <c r="AK1556" s="13"/>
      <c r="AL1556" s="13"/>
      <c r="AM1556" s="13"/>
      <c r="AN1556" s="13"/>
      <c r="AO1556" s="13"/>
      <c r="AP1556" s="13"/>
      <c r="AQ1556" s="13"/>
      <c r="AR1556" s="13"/>
      <c r="AS1556" s="13"/>
      <c r="AT1556" s="13"/>
      <c r="AU1556" s="13"/>
      <c r="AV1556" s="13"/>
      <c r="AW1556" s="13"/>
      <c r="AX1556" s="13"/>
    </row>
    <row r="1557" spans="4:119" x14ac:dyDescent="0.25">
      <c r="D1557" s="71"/>
      <c r="E1557" s="71"/>
      <c r="F1557" s="71"/>
      <c r="H1557" s="71"/>
      <c r="L1557" s="72"/>
      <c r="M1557" s="72"/>
      <c r="AI1557" s="13"/>
      <c r="AJ1557" s="13"/>
      <c r="AK1557" s="13"/>
      <c r="AL1557" s="13"/>
      <c r="AM1557" s="13"/>
      <c r="AN1557" s="13"/>
      <c r="AO1557" s="13"/>
      <c r="AP1557" s="13"/>
      <c r="AQ1557" s="13"/>
      <c r="AR1557" s="13"/>
      <c r="AS1557" s="13"/>
      <c r="AT1557" s="13"/>
      <c r="AU1557" s="13"/>
      <c r="AV1557" s="13"/>
      <c r="AW1557" s="13"/>
      <c r="AX1557" s="13"/>
    </row>
    <row r="1558" spans="4:119" x14ac:dyDescent="0.25">
      <c r="D1558" s="71"/>
      <c r="E1558" s="71"/>
      <c r="F1558" s="71"/>
      <c r="H1558" s="71"/>
      <c r="L1558" s="72"/>
      <c r="M1558" s="72"/>
      <c r="AI1558" s="13"/>
      <c r="AJ1558" s="13"/>
      <c r="AK1558" s="13"/>
      <c r="AL1558" s="13"/>
      <c r="AM1558" s="13"/>
      <c r="AN1558" s="13"/>
      <c r="AO1558" s="13"/>
      <c r="AP1558" s="13"/>
      <c r="AQ1558" s="13"/>
      <c r="AR1558" s="13"/>
      <c r="AS1558" s="13"/>
      <c r="AT1558" s="13"/>
      <c r="AU1558" s="13"/>
      <c r="AV1558" s="13"/>
      <c r="AW1558" s="13"/>
      <c r="AX1558" s="13"/>
    </row>
    <row r="1559" spans="4:119" x14ac:dyDescent="0.25">
      <c r="D1559" s="71"/>
      <c r="E1559" s="71"/>
      <c r="F1559" s="71"/>
      <c r="H1559" s="71"/>
      <c r="L1559" s="72"/>
      <c r="M1559" s="72"/>
      <c r="AI1559" s="13"/>
      <c r="AJ1559" s="13"/>
      <c r="AK1559" s="13"/>
      <c r="AL1559" s="13"/>
      <c r="AM1559" s="13"/>
      <c r="AN1559" s="13"/>
      <c r="AO1559" s="13"/>
      <c r="AP1559" s="13"/>
      <c r="AQ1559" s="13"/>
      <c r="AR1559" s="13"/>
      <c r="AS1559" s="13"/>
      <c r="AT1559" s="13"/>
      <c r="AU1559" s="13"/>
      <c r="AV1559" s="13"/>
      <c r="AW1559" s="13"/>
      <c r="AX1559" s="13"/>
    </row>
    <row r="1560" spans="4:119" x14ac:dyDescent="0.25">
      <c r="D1560" s="71"/>
      <c r="E1560" s="71"/>
      <c r="F1560" s="71"/>
      <c r="H1560" s="71"/>
      <c r="L1560" s="72"/>
      <c r="M1560" s="72"/>
      <c r="AI1560" s="13"/>
      <c r="AJ1560" s="13"/>
      <c r="AK1560" s="13"/>
      <c r="AL1560" s="13"/>
      <c r="AM1560" s="13"/>
      <c r="AN1560" s="13"/>
      <c r="AO1560" s="13"/>
      <c r="AP1560" s="13"/>
      <c r="AQ1560" s="13"/>
      <c r="AR1560" s="13"/>
      <c r="AS1560" s="13"/>
      <c r="AT1560" s="13"/>
      <c r="AU1560" s="13"/>
      <c r="AV1560" s="13"/>
      <c r="AW1560" s="13"/>
      <c r="AX1560" s="13"/>
    </row>
    <row r="1561" spans="4:119" x14ac:dyDescent="0.25">
      <c r="D1561" s="71"/>
      <c r="E1561" s="71"/>
      <c r="F1561" s="71"/>
      <c r="H1561" s="71"/>
      <c r="L1561" s="72"/>
      <c r="M1561" s="72"/>
      <c r="AI1561" s="13"/>
      <c r="AJ1561" s="13"/>
      <c r="AK1561" s="13"/>
      <c r="AL1561" s="13"/>
      <c r="AM1561" s="13"/>
      <c r="AN1561" s="13"/>
      <c r="AO1561" s="13"/>
      <c r="AP1561" s="13"/>
      <c r="AQ1561" s="13"/>
      <c r="AR1561" s="13"/>
      <c r="AS1561" s="13"/>
      <c r="AT1561" s="13"/>
      <c r="AU1561" s="13"/>
      <c r="AV1561" s="13"/>
      <c r="AW1561" s="13"/>
      <c r="AX1561" s="13"/>
    </row>
    <row r="1562" spans="4:119" x14ac:dyDescent="0.25">
      <c r="D1562" s="71"/>
      <c r="E1562" s="71"/>
      <c r="F1562" s="71"/>
      <c r="H1562" s="71"/>
      <c r="L1562" s="72"/>
      <c r="M1562" s="72"/>
      <c r="AI1562" s="13"/>
      <c r="AJ1562" s="13"/>
      <c r="AK1562" s="13"/>
      <c r="AL1562" s="13"/>
      <c r="AM1562" s="13"/>
      <c r="AN1562" s="13"/>
      <c r="AO1562" s="13"/>
      <c r="AP1562" s="13"/>
      <c r="AQ1562" s="13"/>
      <c r="AR1562" s="13"/>
      <c r="AS1562" s="13"/>
      <c r="AT1562" s="13"/>
      <c r="AU1562" s="13"/>
      <c r="AV1562" s="13"/>
      <c r="AW1562" s="13"/>
      <c r="AX1562" s="13"/>
    </row>
    <row r="1563" spans="4:119" x14ac:dyDescent="0.25">
      <c r="D1563" s="71"/>
      <c r="E1563" s="71"/>
      <c r="F1563" s="71"/>
      <c r="H1563" s="71"/>
      <c r="L1563" s="72"/>
      <c r="M1563" s="72"/>
      <c r="AI1563" s="13"/>
      <c r="AJ1563" s="13"/>
      <c r="AK1563" s="13"/>
      <c r="AL1563" s="13"/>
      <c r="AM1563" s="13"/>
      <c r="AN1563" s="13"/>
      <c r="AO1563" s="13"/>
      <c r="AP1563" s="13"/>
      <c r="AQ1563" s="13"/>
      <c r="AR1563" s="13"/>
      <c r="AS1563" s="13"/>
      <c r="AT1563" s="13"/>
      <c r="AU1563" s="13"/>
      <c r="AV1563" s="13"/>
      <c r="AW1563" s="13"/>
      <c r="AX1563" s="13"/>
    </row>
    <row r="1564" spans="4:119" x14ac:dyDescent="0.25">
      <c r="D1564" s="71"/>
      <c r="E1564" s="71"/>
      <c r="F1564" s="71"/>
      <c r="H1564" s="71"/>
      <c r="L1564" s="72"/>
      <c r="M1564" s="72"/>
      <c r="AI1564" s="13"/>
      <c r="AJ1564" s="13"/>
      <c r="AK1564" s="13"/>
      <c r="AL1564" s="13"/>
      <c r="AM1564" s="13"/>
      <c r="AN1564" s="13"/>
      <c r="AO1564" s="13"/>
      <c r="AP1564" s="13"/>
      <c r="AQ1564" s="13"/>
      <c r="AR1564" s="13"/>
      <c r="AS1564" s="13"/>
      <c r="AT1564" s="13"/>
      <c r="AU1564" s="13"/>
      <c r="AV1564" s="13"/>
      <c r="AW1564" s="13"/>
      <c r="AX1564" s="13"/>
    </row>
    <row r="1565" spans="4:119" x14ac:dyDescent="0.25">
      <c r="D1565" s="71"/>
      <c r="E1565" s="71"/>
      <c r="F1565" s="71"/>
      <c r="H1565" s="71"/>
      <c r="L1565" s="72"/>
      <c r="M1565" s="72"/>
      <c r="AI1565" s="13"/>
      <c r="AJ1565" s="13"/>
      <c r="AK1565" s="13"/>
      <c r="AL1565" s="13"/>
      <c r="AM1565" s="13"/>
      <c r="AN1565" s="13"/>
      <c r="AO1565" s="13"/>
      <c r="AP1565" s="13"/>
      <c r="AQ1565" s="13"/>
      <c r="AR1565" s="13"/>
      <c r="AS1565" s="13"/>
      <c r="AT1565" s="13"/>
      <c r="AU1565" s="13"/>
      <c r="AV1565" s="13"/>
      <c r="AW1565" s="13"/>
      <c r="AX1565" s="13"/>
    </row>
    <row r="1566" spans="4:119" x14ac:dyDescent="0.25">
      <c r="D1566" s="71"/>
      <c r="E1566" s="71"/>
      <c r="F1566" s="71"/>
      <c r="H1566" s="71"/>
      <c r="L1566" s="72"/>
      <c r="M1566" s="72"/>
      <c r="AI1566" s="13"/>
      <c r="AJ1566" s="13"/>
      <c r="AK1566" s="13"/>
      <c r="AL1566" s="13"/>
      <c r="AM1566" s="13"/>
      <c r="AN1566" s="13"/>
      <c r="AO1566" s="13"/>
      <c r="AP1566" s="13"/>
      <c r="AQ1566" s="13"/>
      <c r="AR1566" s="13"/>
      <c r="AS1566" s="13"/>
      <c r="AT1566" s="13"/>
      <c r="AU1566" s="13"/>
      <c r="AV1566" s="13"/>
      <c r="AW1566" s="13"/>
      <c r="AX1566" s="13"/>
    </row>
    <row r="1567" spans="4:119" x14ac:dyDescent="0.25">
      <c r="D1567" s="71"/>
      <c r="L1567" s="71"/>
      <c r="M1567" s="71"/>
      <c r="AI1567" s="13"/>
      <c r="AJ1567" s="13"/>
      <c r="AK1567" s="13"/>
      <c r="AL1567" s="16"/>
      <c r="AM1567" s="13"/>
      <c r="AN1567" s="16"/>
      <c r="AO1567" s="13"/>
      <c r="AP1567" s="13"/>
      <c r="AQ1567" s="13"/>
      <c r="AR1567" s="13"/>
      <c r="AS1567" s="13"/>
      <c r="AT1567" s="13"/>
      <c r="AU1567" s="13"/>
      <c r="AV1567" s="13"/>
      <c r="AW1567" s="13"/>
      <c r="AX1567" s="13"/>
      <c r="CA1567" s="16"/>
      <c r="CB1567" s="16"/>
      <c r="CC1567" s="16"/>
      <c r="DH1567" s="74"/>
      <c r="DI1567" s="16"/>
      <c r="DJ1567" s="74"/>
      <c r="DK1567" s="74"/>
      <c r="DL1567" s="74"/>
      <c r="DM1567" s="74"/>
      <c r="DN1567" s="74"/>
      <c r="DO1567" s="75"/>
    </row>
    <row r="1568" spans="4:119" x14ac:dyDescent="0.25">
      <c r="D1568" s="71"/>
      <c r="L1568" s="71"/>
      <c r="M1568" s="71"/>
      <c r="AI1568" s="13"/>
      <c r="AJ1568" s="13"/>
      <c r="AK1568" s="13"/>
      <c r="AL1568" s="16"/>
      <c r="AM1568" s="13"/>
      <c r="AN1568" s="16"/>
      <c r="AO1568" s="13"/>
      <c r="AP1568" s="13"/>
      <c r="AQ1568" s="13"/>
      <c r="AR1568" s="13"/>
      <c r="AS1568" s="13"/>
      <c r="AT1568" s="13"/>
      <c r="AU1568" s="13"/>
      <c r="AV1568" s="13"/>
      <c r="AW1568" s="13"/>
      <c r="AX1568" s="13"/>
      <c r="CA1568" s="16"/>
      <c r="CB1568" s="16"/>
      <c r="CC1568" s="16"/>
      <c r="CI1568" s="16"/>
      <c r="CJ1568" s="16"/>
      <c r="DI1568" s="16"/>
      <c r="DO1568" s="75"/>
    </row>
    <row r="1569" spans="4:119" x14ac:dyDescent="0.25">
      <c r="D1569" s="71"/>
      <c r="L1569" s="71"/>
      <c r="M1569" s="71"/>
      <c r="AI1569" s="13"/>
      <c r="AJ1569" s="13"/>
      <c r="AK1569" s="13"/>
      <c r="AL1569" s="16"/>
      <c r="AM1569" s="13"/>
      <c r="AN1569" s="16"/>
      <c r="AO1569" s="13"/>
      <c r="AP1569" s="13"/>
      <c r="AQ1569" s="13"/>
      <c r="AR1569" s="13"/>
      <c r="AS1569" s="13"/>
      <c r="AT1569" s="13"/>
      <c r="AU1569" s="13"/>
      <c r="AV1569" s="13"/>
      <c r="AW1569" s="13"/>
      <c r="AX1569" s="13"/>
      <c r="CA1569" s="16"/>
      <c r="CB1569" s="16"/>
      <c r="CC1569" s="16"/>
      <c r="CI1569" s="16"/>
      <c r="CJ1569" s="16"/>
      <c r="DI1569" s="16"/>
      <c r="DO1569" s="75"/>
    </row>
    <row r="1570" spans="4:119" x14ac:dyDescent="0.25">
      <c r="D1570" s="71"/>
      <c r="L1570" s="71"/>
      <c r="M1570" s="71"/>
      <c r="AI1570" s="13"/>
      <c r="AJ1570" s="13"/>
      <c r="AK1570" s="13"/>
      <c r="AL1570" s="16"/>
      <c r="AM1570" s="13"/>
      <c r="AN1570" s="16"/>
      <c r="AO1570" s="13"/>
      <c r="AP1570" s="13"/>
      <c r="AQ1570" s="13"/>
      <c r="AR1570" s="13"/>
      <c r="AS1570" s="13"/>
      <c r="AT1570" s="13"/>
      <c r="AU1570" s="13"/>
      <c r="AV1570" s="13"/>
      <c r="AW1570" s="13"/>
      <c r="AX1570" s="13"/>
      <c r="CA1570" s="16"/>
      <c r="CB1570" s="16"/>
      <c r="CC1570" s="16"/>
      <c r="CI1570" s="16"/>
      <c r="CJ1570" s="16"/>
      <c r="DI1570" s="16"/>
      <c r="DO1570" s="75"/>
    </row>
    <row r="1571" spans="4:119" x14ac:dyDescent="0.25">
      <c r="D1571" s="71"/>
      <c r="L1571" s="71"/>
      <c r="M1571" s="71"/>
      <c r="AI1571" s="13"/>
      <c r="AJ1571" s="13"/>
      <c r="AK1571" s="13"/>
      <c r="AL1571" s="16"/>
      <c r="AM1571" s="13"/>
      <c r="AN1571" s="16"/>
      <c r="AO1571" s="13"/>
      <c r="AP1571" s="13"/>
      <c r="AQ1571" s="13"/>
      <c r="AR1571" s="13"/>
      <c r="AS1571" s="13"/>
      <c r="AT1571" s="13"/>
      <c r="AU1571" s="13"/>
      <c r="AV1571" s="13"/>
      <c r="AW1571" s="13"/>
      <c r="AX1571" s="13"/>
      <c r="CA1571" s="16"/>
      <c r="CB1571" s="16"/>
      <c r="CC1571" s="16"/>
      <c r="CI1571" s="16"/>
      <c r="CJ1571" s="16"/>
      <c r="CO1571" s="76"/>
      <c r="DI1571" s="16"/>
      <c r="DO1571" s="75"/>
    </row>
    <row r="1572" spans="4:119" x14ac:dyDescent="0.25">
      <c r="D1572" s="71"/>
      <c r="L1572" s="71"/>
      <c r="M1572" s="71"/>
      <c r="AI1572" s="13"/>
      <c r="AJ1572" s="13"/>
      <c r="AK1572" s="13"/>
      <c r="AL1572" s="16"/>
      <c r="AM1572" s="13"/>
      <c r="AN1572" s="16"/>
      <c r="AO1572" s="13"/>
      <c r="AP1572" s="13"/>
      <c r="AQ1572" s="13"/>
      <c r="AR1572" s="13"/>
      <c r="AS1572" s="13"/>
      <c r="AT1572" s="13"/>
      <c r="AU1572" s="13"/>
      <c r="AV1572" s="13"/>
      <c r="AW1572" s="13"/>
      <c r="AX1572" s="13"/>
      <c r="CA1572" s="16"/>
      <c r="CB1572" s="16"/>
      <c r="CC1572" s="16"/>
      <c r="CI1572" s="16"/>
      <c r="CJ1572" s="16"/>
      <c r="DI1572" s="16"/>
      <c r="DO1572" s="75"/>
    </row>
    <row r="1573" spans="4:119" x14ac:dyDescent="0.25">
      <c r="D1573" s="71"/>
      <c r="L1573" s="71"/>
      <c r="M1573" s="71"/>
      <c r="AI1573" s="13"/>
      <c r="AJ1573" s="13"/>
      <c r="AK1573" s="13"/>
      <c r="AL1573" s="16"/>
      <c r="AM1573" s="13"/>
      <c r="AN1573" s="16"/>
      <c r="AO1573" s="13"/>
      <c r="AP1573" s="13"/>
      <c r="AQ1573" s="13"/>
      <c r="AR1573" s="13"/>
      <c r="AS1573" s="13"/>
      <c r="AT1573" s="13"/>
      <c r="AU1573" s="13"/>
      <c r="AV1573" s="13"/>
      <c r="AW1573" s="13"/>
      <c r="AX1573" s="13"/>
      <c r="CA1573" s="16"/>
      <c r="CB1573" s="16"/>
      <c r="CC1573" s="16"/>
      <c r="CI1573" s="16"/>
      <c r="CJ1573" s="16"/>
      <c r="CL1573" s="16"/>
      <c r="DI1573" s="16"/>
      <c r="DO1573" s="75"/>
    </row>
    <row r="1574" spans="4:119" x14ac:dyDescent="0.25">
      <c r="D1574" s="71"/>
      <c r="L1574" s="71"/>
      <c r="M1574" s="71"/>
      <c r="AI1574" s="13"/>
      <c r="AJ1574" s="13"/>
      <c r="AK1574" s="13"/>
      <c r="AL1574" s="16"/>
      <c r="AM1574" s="13"/>
      <c r="AN1574" s="16"/>
      <c r="AO1574" s="13"/>
      <c r="AP1574" s="13"/>
      <c r="AQ1574" s="13"/>
      <c r="AR1574" s="13"/>
      <c r="AS1574" s="13"/>
      <c r="AT1574" s="13"/>
      <c r="AU1574" s="13"/>
      <c r="AV1574" s="13"/>
      <c r="AW1574" s="13"/>
      <c r="AX1574" s="13"/>
      <c r="CA1574" s="16"/>
      <c r="CB1574" s="16"/>
      <c r="CC1574" s="16"/>
      <c r="CI1574" s="16"/>
      <c r="CJ1574" s="16"/>
      <c r="DI1574" s="16"/>
      <c r="DO1574" s="75"/>
    </row>
    <row r="1575" spans="4:119" x14ac:dyDescent="0.25">
      <c r="D1575" s="71"/>
      <c r="L1575" s="71"/>
      <c r="M1575" s="71"/>
      <c r="AI1575" s="13"/>
      <c r="AJ1575" s="13"/>
      <c r="AK1575" s="13"/>
      <c r="AL1575" s="16"/>
      <c r="AM1575" s="13"/>
      <c r="AN1575" s="16"/>
      <c r="AO1575" s="13"/>
      <c r="AP1575" s="13"/>
      <c r="AQ1575" s="13"/>
      <c r="AR1575" s="13"/>
      <c r="AS1575" s="13"/>
      <c r="AT1575" s="13"/>
      <c r="AU1575" s="13"/>
      <c r="AV1575" s="13"/>
      <c r="AW1575" s="13"/>
      <c r="AX1575" s="13"/>
      <c r="CA1575" s="16"/>
      <c r="CB1575" s="16"/>
      <c r="CC1575" s="16"/>
      <c r="CI1575" s="16"/>
      <c r="CJ1575" s="16"/>
      <c r="DI1575" s="16"/>
      <c r="DO1575" s="75"/>
    </row>
    <row r="1576" spans="4:119" x14ac:dyDescent="0.25">
      <c r="D1576" s="71"/>
      <c r="L1576" s="71"/>
      <c r="M1576" s="71"/>
      <c r="AI1576" s="13"/>
      <c r="AJ1576" s="13"/>
      <c r="AK1576" s="13"/>
      <c r="AL1576" s="16"/>
      <c r="AM1576" s="13"/>
      <c r="AN1576" s="16"/>
      <c r="AO1576" s="13"/>
      <c r="AP1576" s="13"/>
      <c r="AQ1576" s="13"/>
      <c r="AR1576" s="13"/>
      <c r="AS1576" s="13"/>
      <c r="AT1576" s="13"/>
      <c r="AU1576" s="13"/>
      <c r="AV1576" s="13"/>
      <c r="AW1576" s="13"/>
      <c r="AX1576" s="13"/>
      <c r="CA1576" s="16"/>
      <c r="CB1576" s="16"/>
      <c r="CC1576" s="16"/>
      <c r="CI1576" s="16"/>
      <c r="CJ1576" s="16"/>
      <c r="DI1576" s="16"/>
      <c r="DO1576" s="75"/>
    </row>
    <row r="1577" spans="4:119" x14ac:dyDescent="0.25">
      <c r="D1577" s="71"/>
      <c r="L1577" s="71"/>
      <c r="M1577" s="71"/>
      <c r="AI1577" s="13"/>
      <c r="AJ1577" s="13"/>
      <c r="AK1577" s="13"/>
      <c r="AL1577" s="16"/>
      <c r="AM1577" s="13"/>
      <c r="AN1577" s="16"/>
      <c r="AO1577" s="13"/>
      <c r="AP1577" s="13"/>
      <c r="AQ1577" s="13"/>
      <c r="AR1577" s="13"/>
      <c r="AS1577" s="13"/>
      <c r="AT1577" s="13"/>
      <c r="AU1577" s="13"/>
      <c r="AV1577" s="13"/>
      <c r="AW1577" s="13"/>
      <c r="AX1577" s="13"/>
      <c r="CA1577" s="16"/>
      <c r="CB1577" s="16"/>
      <c r="CC1577" s="16"/>
      <c r="CI1577" s="16"/>
      <c r="CJ1577" s="16"/>
      <c r="DI1577" s="16"/>
      <c r="DO1577" s="75"/>
    </row>
    <row r="1578" spans="4:119" x14ac:dyDescent="0.25">
      <c r="D1578" s="71"/>
      <c r="L1578" s="71"/>
      <c r="M1578" s="71"/>
      <c r="AI1578" s="13"/>
      <c r="AJ1578" s="13"/>
      <c r="AK1578" s="13"/>
      <c r="AL1578" s="16"/>
      <c r="AM1578" s="13"/>
      <c r="AN1578" s="16"/>
      <c r="AO1578" s="13"/>
      <c r="AP1578" s="13"/>
      <c r="AQ1578" s="13"/>
      <c r="AR1578" s="13"/>
      <c r="AS1578" s="13"/>
      <c r="AT1578" s="13"/>
      <c r="AU1578" s="13"/>
      <c r="AV1578" s="13"/>
      <c r="AW1578" s="13"/>
      <c r="AX1578" s="13"/>
      <c r="CA1578" s="16"/>
      <c r="CB1578" s="16"/>
      <c r="CC1578" s="16"/>
      <c r="CI1578" s="16"/>
      <c r="CJ1578" s="16"/>
      <c r="DI1578" s="16"/>
      <c r="DO1578" s="75"/>
    </row>
    <row r="1579" spans="4:119" x14ac:dyDescent="0.25">
      <c r="D1579" s="71"/>
      <c r="L1579" s="71"/>
      <c r="M1579" s="71"/>
      <c r="AI1579" s="13"/>
      <c r="AJ1579" s="13"/>
      <c r="AK1579" s="13"/>
      <c r="AL1579" s="16"/>
      <c r="AM1579" s="13"/>
      <c r="AN1579" s="16"/>
      <c r="AO1579" s="13"/>
      <c r="AP1579" s="13"/>
      <c r="AQ1579" s="13"/>
      <c r="AR1579" s="13"/>
      <c r="AS1579" s="13"/>
      <c r="AT1579" s="13"/>
      <c r="AU1579" s="13"/>
      <c r="AV1579" s="13"/>
      <c r="AW1579" s="13"/>
      <c r="AX1579" s="13"/>
      <c r="CA1579" s="16"/>
      <c r="CB1579" s="16"/>
      <c r="CC1579" s="16"/>
      <c r="CI1579" s="16"/>
      <c r="CJ1579" s="16"/>
      <c r="DI1579" s="16"/>
      <c r="DO1579" s="75"/>
    </row>
    <row r="1580" spans="4:119" x14ac:dyDescent="0.25">
      <c r="D1580" s="71"/>
      <c r="L1580" s="71"/>
      <c r="M1580" s="71"/>
      <c r="AI1580" s="13"/>
      <c r="AJ1580" s="13"/>
      <c r="AK1580" s="13"/>
      <c r="AL1580" s="16"/>
      <c r="AM1580" s="13"/>
      <c r="AN1580" s="16"/>
      <c r="AO1580" s="13"/>
      <c r="AP1580" s="13"/>
      <c r="AQ1580" s="13"/>
      <c r="AR1580" s="13"/>
      <c r="AS1580" s="13"/>
      <c r="AT1580" s="13"/>
      <c r="AU1580" s="13"/>
      <c r="AV1580" s="13"/>
      <c r="AW1580" s="13"/>
      <c r="AX1580" s="13"/>
      <c r="CA1580" s="16"/>
      <c r="CB1580" s="16"/>
      <c r="CC1580" s="16"/>
      <c r="CI1580" s="16"/>
      <c r="CJ1580" s="16"/>
      <c r="DI1580" s="16"/>
    </row>
    <row r="1581" spans="4:119" x14ac:dyDescent="0.25">
      <c r="D1581" s="71"/>
      <c r="L1581" s="71"/>
      <c r="M1581" s="71"/>
      <c r="AI1581" s="13"/>
      <c r="AJ1581" s="13"/>
      <c r="AK1581" s="13"/>
      <c r="AL1581" s="13"/>
      <c r="AM1581" s="13"/>
      <c r="AN1581" s="13"/>
      <c r="AO1581" s="13"/>
      <c r="AP1581" s="13"/>
      <c r="AQ1581" s="13"/>
      <c r="AR1581" s="13"/>
      <c r="AS1581" s="13"/>
      <c r="AT1581" s="13"/>
      <c r="AU1581" s="13"/>
      <c r="AV1581" s="13"/>
      <c r="AW1581" s="13"/>
      <c r="AX1581" s="13"/>
      <c r="CH1581" s="16"/>
      <c r="CO1581" s="16"/>
      <c r="DH1581" s="74"/>
      <c r="DI1581" s="74"/>
      <c r="DJ1581" s="74"/>
      <c r="DK1581" s="74"/>
      <c r="DL1581" s="74"/>
      <c r="DM1581" s="74"/>
      <c r="DN1581" s="74"/>
    </row>
    <row r="1582" spans="4:119" x14ac:dyDescent="0.25">
      <c r="D1582" s="71"/>
      <c r="L1582" s="71"/>
      <c r="M1582" s="71"/>
      <c r="AI1582" s="13"/>
      <c r="AJ1582" s="13"/>
      <c r="AK1582" s="13"/>
      <c r="AL1582" s="13"/>
      <c r="AM1582" s="13"/>
      <c r="AN1582" s="13"/>
      <c r="AO1582" s="13"/>
      <c r="AP1582" s="13"/>
      <c r="AQ1582" s="13"/>
      <c r="AR1582" s="13"/>
      <c r="AS1582" s="13"/>
      <c r="AT1582" s="13"/>
      <c r="AU1582" s="13"/>
      <c r="AV1582" s="13"/>
      <c r="AW1582" s="13"/>
      <c r="AX1582" s="13"/>
      <c r="CH1582" s="16"/>
      <c r="CO1582" s="16"/>
    </row>
    <row r="1583" spans="4:119" x14ac:dyDescent="0.25">
      <c r="D1583" s="71"/>
      <c r="L1583" s="71"/>
      <c r="M1583" s="71"/>
      <c r="AI1583" s="13"/>
      <c r="AJ1583" s="13"/>
      <c r="AK1583" s="13"/>
      <c r="AL1583" s="13"/>
      <c r="AM1583" s="13"/>
      <c r="AN1583" s="13"/>
      <c r="AO1583" s="13"/>
      <c r="AP1583" s="13"/>
      <c r="AQ1583" s="13"/>
      <c r="AR1583" s="13"/>
      <c r="AS1583" s="13"/>
      <c r="AT1583" s="13"/>
      <c r="AU1583" s="13"/>
      <c r="AV1583" s="13"/>
      <c r="AW1583" s="13"/>
      <c r="AX1583" s="13"/>
      <c r="CH1583" s="16"/>
      <c r="CO1583" s="16"/>
    </row>
    <row r="1584" spans="4:119" x14ac:dyDescent="0.25">
      <c r="D1584" s="71"/>
      <c r="L1584" s="71"/>
      <c r="M1584" s="71"/>
      <c r="AI1584" s="13"/>
      <c r="AJ1584" s="13"/>
      <c r="AK1584" s="13"/>
      <c r="AL1584" s="13"/>
      <c r="AM1584" s="13"/>
      <c r="AN1584" s="13"/>
      <c r="AO1584" s="13"/>
      <c r="AP1584" s="13"/>
      <c r="AQ1584" s="13"/>
      <c r="AR1584" s="13"/>
      <c r="AS1584" s="13"/>
      <c r="AT1584" s="13"/>
      <c r="AU1584" s="13"/>
      <c r="AV1584" s="13"/>
      <c r="AW1584" s="13"/>
      <c r="AX1584" s="13"/>
      <c r="CH1584" s="16"/>
      <c r="CO1584" s="16"/>
    </row>
    <row r="1585" spans="4:93" x14ac:dyDescent="0.25">
      <c r="D1585" s="71"/>
      <c r="L1585" s="71"/>
      <c r="M1585" s="71"/>
      <c r="AI1585" s="13"/>
      <c r="AJ1585" s="13"/>
      <c r="AK1585" s="13"/>
      <c r="AL1585" s="13"/>
      <c r="AM1585" s="13"/>
      <c r="AN1585" s="13"/>
      <c r="AO1585" s="13"/>
      <c r="AP1585" s="13"/>
      <c r="AQ1585" s="13"/>
      <c r="AR1585" s="13"/>
      <c r="AS1585" s="13"/>
      <c r="AT1585" s="13"/>
      <c r="AU1585" s="13"/>
      <c r="AV1585" s="13"/>
      <c r="AW1585" s="13"/>
      <c r="AX1585" s="13"/>
      <c r="CH1585" s="16"/>
      <c r="CO1585" s="16"/>
    </row>
    <row r="1586" spans="4:93" x14ac:dyDescent="0.25">
      <c r="D1586" s="71"/>
      <c r="L1586" s="71"/>
      <c r="M1586" s="71"/>
      <c r="AI1586" s="13"/>
      <c r="AJ1586" s="13"/>
      <c r="AK1586" s="13"/>
      <c r="AL1586" s="13"/>
      <c r="AM1586" s="13"/>
      <c r="AN1586" s="13"/>
      <c r="AO1586" s="13"/>
      <c r="AP1586" s="13"/>
      <c r="AQ1586" s="13"/>
      <c r="AR1586" s="13"/>
      <c r="AS1586" s="13"/>
      <c r="AT1586" s="13"/>
      <c r="AU1586" s="13"/>
      <c r="AV1586" s="13"/>
      <c r="AW1586" s="13"/>
      <c r="AX1586" s="13"/>
      <c r="CH1586" s="16"/>
      <c r="CO1586" s="16"/>
    </row>
    <row r="1587" spans="4:93" x14ac:dyDescent="0.25">
      <c r="D1587" s="71"/>
      <c r="L1587" s="71"/>
      <c r="M1587" s="71"/>
      <c r="AI1587" s="13"/>
      <c r="AJ1587" s="13"/>
      <c r="AK1587" s="13"/>
      <c r="AL1587" s="13"/>
      <c r="AM1587" s="13"/>
      <c r="AN1587" s="13"/>
      <c r="AO1587" s="13"/>
      <c r="AP1587" s="13"/>
      <c r="AQ1587" s="13"/>
      <c r="AR1587" s="13"/>
      <c r="AS1587" s="13"/>
      <c r="AT1587" s="13"/>
      <c r="AU1587" s="13"/>
      <c r="AV1587" s="13"/>
      <c r="AW1587" s="13"/>
      <c r="AX1587" s="13"/>
      <c r="CH1587" s="16"/>
      <c r="CO1587" s="16"/>
    </row>
    <row r="1588" spans="4:93" x14ac:dyDescent="0.25">
      <c r="D1588" s="71"/>
      <c r="L1588" s="71"/>
      <c r="M1588" s="71"/>
      <c r="AI1588" s="13"/>
      <c r="AJ1588" s="13"/>
      <c r="AK1588" s="13"/>
      <c r="AL1588" s="13"/>
      <c r="AM1588" s="13"/>
      <c r="AN1588" s="13"/>
      <c r="AO1588" s="13"/>
      <c r="AP1588" s="13"/>
      <c r="AQ1588" s="13"/>
      <c r="AR1588" s="13"/>
      <c r="AS1588" s="13"/>
      <c r="AT1588" s="13"/>
      <c r="AU1588" s="13"/>
      <c r="AV1588" s="13"/>
      <c r="AW1588" s="13"/>
      <c r="AX1588" s="13"/>
      <c r="CH1588" s="16"/>
      <c r="CO1588" s="16"/>
    </row>
    <row r="1589" spans="4:93" x14ac:dyDescent="0.25">
      <c r="D1589" s="71"/>
      <c r="L1589" s="71"/>
      <c r="M1589" s="71"/>
      <c r="AI1589" s="13"/>
      <c r="AJ1589" s="13"/>
      <c r="AK1589" s="13"/>
      <c r="AL1589" s="13"/>
      <c r="AM1589" s="13"/>
      <c r="AN1589" s="13"/>
      <c r="AO1589" s="13"/>
      <c r="AP1589" s="13"/>
      <c r="AQ1589" s="13"/>
      <c r="AR1589" s="13"/>
      <c r="AS1589" s="13"/>
      <c r="AT1589" s="13"/>
      <c r="AU1589" s="13"/>
      <c r="AV1589" s="13"/>
      <c r="AW1589" s="13"/>
      <c r="AX1589" s="13"/>
      <c r="CH1589" s="16"/>
      <c r="CO1589" s="16"/>
    </row>
    <row r="1590" spans="4:93" x14ac:dyDescent="0.25">
      <c r="D1590" s="71"/>
      <c r="L1590" s="71"/>
      <c r="M1590" s="71"/>
      <c r="AI1590" s="13"/>
      <c r="AJ1590" s="13"/>
      <c r="AK1590" s="13"/>
      <c r="AL1590" s="13"/>
      <c r="AM1590" s="13"/>
      <c r="AN1590" s="13"/>
      <c r="AO1590" s="13"/>
      <c r="AP1590" s="13"/>
      <c r="AQ1590" s="13"/>
      <c r="AR1590" s="13"/>
      <c r="AS1590" s="13"/>
      <c r="AT1590" s="13"/>
      <c r="AU1590" s="13"/>
      <c r="AV1590" s="13"/>
      <c r="AW1590" s="13"/>
      <c r="AX1590" s="13"/>
      <c r="CH1590" s="16"/>
      <c r="CO1590" s="16"/>
    </row>
    <row r="1591" spans="4:93" x14ac:dyDescent="0.25">
      <c r="D1591" s="71"/>
      <c r="L1591" s="71"/>
      <c r="M1591" s="71"/>
      <c r="AI1591" s="13"/>
      <c r="AJ1591" s="13"/>
      <c r="AK1591" s="13"/>
      <c r="AL1591" s="13"/>
      <c r="AM1591" s="13"/>
      <c r="AN1591" s="13"/>
      <c r="AO1591" s="13"/>
      <c r="AP1591" s="13"/>
      <c r="AQ1591" s="13"/>
      <c r="AR1591" s="13"/>
      <c r="AS1591" s="13"/>
      <c r="AT1591" s="13"/>
      <c r="AU1591" s="13"/>
      <c r="AV1591" s="13"/>
      <c r="AW1591" s="13"/>
      <c r="AX1591" s="13"/>
      <c r="CH1591" s="16"/>
      <c r="CO1591" s="16"/>
    </row>
    <row r="1592" spans="4:93" x14ac:dyDescent="0.25">
      <c r="D1592" s="71"/>
      <c r="L1592" s="71"/>
      <c r="M1592" s="71"/>
      <c r="AI1592" s="13"/>
      <c r="AJ1592" s="13"/>
      <c r="AK1592" s="13"/>
      <c r="AL1592" s="13"/>
      <c r="AM1592" s="13"/>
      <c r="AN1592" s="13"/>
      <c r="AO1592" s="13"/>
      <c r="AP1592" s="13"/>
      <c r="AQ1592" s="13"/>
      <c r="AR1592" s="13"/>
      <c r="AS1592" s="13"/>
      <c r="AT1592" s="13"/>
      <c r="AU1592" s="13"/>
      <c r="AV1592" s="13"/>
      <c r="AW1592" s="13"/>
      <c r="AX1592" s="13"/>
      <c r="CH1592" s="16"/>
      <c r="CO1592" s="16"/>
    </row>
    <row r="1593" spans="4:93" x14ac:dyDescent="0.25">
      <c r="D1593" s="71"/>
      <c r="L1593" s="71"/>
      <c r="M1593" s="71"/>
      <c r="AI1593" s="13"/>
      <c r="AJ1593" s="13"/>
      <c r="AK1593" s="13"/>
      <c r="AL1593" s="13"/>
      <c r="AM1593" s="13"/>
      <c r="AN1593" s="13"/>
      <c r="AO1593" s="13"/>
      <c r="AP1593" s="13"/>
      <c r="AQ1593" s="13"/>
      <c r="AR1593" s="13"/>
      <c r="AS1593" s="13"/>
      <c r="AT1593" s="13"/>
      <c r="AU1593" s="13"/>
      <c r="AV1593" s="13"/>
      <c r="AW1593" s="13"/>
      <c r="AX1593" s="13"/>
      <c r="CH1593" s="16"/>
      <c r="CO1593" s="16"/>
    </row>
    <row r="1594" spans="4:93" x14ac:dyDescent="0.25">
      <c r="D1594" s="71"/>
      <c r="L1594" s="71"/>
      <c r="M1594" s="71"/>
      <c r="AI1594" s="13"/>
      <c r="AJ1594" s="13"/>
      <c r="AK1594" s="13"/>
      <c r="AL1594" s="13"/>
      <c r="AM1594" s="13"/>
      <c r="AN1594" s="13"/>
      <c r="AO1594" s="13"/>
      <c r="AP1594" s="13"/>
      <c r="AQ1594" s="13"/>
      <c r="AR1594" s="13"/>
      <c r="AS1594" s="13"/>
      <c r="AT1594" s="13"/>
      <c r="AU1594" s="13"/>
      <c r="AV1594" s="13"/>
      <c r="AW1594" s="13"/>
      <c r="AX1594" s="13"/>
      <c r="CH1594" s="16"/>
      <c r="CO1594" s="16"/>
    </row>
    <row r="1595" spans="4:93" x14ac:dyDescent="0.25">
      <c r="D1595" s="71"/>
      <c r="L1595" s="71"/>
      <c r="M1595" s="71"/>
      <c r="AI1595" s="13"/>
      <c r="AJ1595" s="13"/>
      <c r="AK1595" s="13"/>
      <c r="AL1595" s="13"/>
      <c r="AM1595" s="13"/>
      <c r="AN1595" s="13"/>
      <c r="AO1595" s="13"/>
      <c r="AP1595" s="13"/>
      <c r="AQ1595" s="13"/>
      <c r="AR1595" s="13"/>
      <c r="AS1595" s="13"/>
      <c r="AT1595" s="13"/>
      <c r="AU1595" s="13"/>
      <c r="AV1595" s="13"/>
      <c r="AW1595" s="13"/>
      <c r="AX1595" s="13"/>
      <c r="CH1595" s="16"/>
      <c r="CO1595" s="16"/>
    </row>
    <row r="1596" spans="4:93" x14ac:dyDescent="0.25">
      <c r="D1596" s="71"/>
      <c r="L1596" s="71"/>
      <c r="M1596" s="71"/>
      <c r="AI1596" s="13"/>
      <c r="AJ1596" s="13"/>
      <c r="AK1596" s="13"/>
      <c r="AL1596" s="13"/>
      <c r="AM1596" s="13"/>
      <c r="AN1596" s="13"/>
      <c r="AO1596" s="13"/>
      <c r="AP1596" s="13"/>
      <c r="AQ1596" s="13"/>
      <c r="AR1596" s="13"/>
      <c r="AS1596" s="13"/>
      <c r="AT1596" s="13"/>
      <c r="AU1596" s="13"/>
      <c r="AV1596" s="13"/>
      <c r="AW1596" s="13"/>
      <c r="AX1596" s="13"/>
      <c r="CH1596" s="16"/>
      <c r="CO1596" s="16"/>
    </row>
    <row r="1597" spans="4:93" x14ac:dyDescent="0.25">
      <c r="D1597" s="71"/>
      <c r="L1597" s="71"/>
      <c r="M1597" s="71"/>
      <c r="AI1597" s="13"/>
      <c r="AJ1597" s="13"/>
      <c r="AK1597" s="13"/>
      <c r="AL1597" s="13"/>
      <c r="AM1597" s="13"/>
      <c r="AN1597" s="13"/>
      <c r="AO1597" s="13"/>
      <c r="AP1597" s="13"/>
      <c r="AQ1597" s="13"/>
      <c r="AR1597" s="13"/>
      <c r="AS1597" s="13"/>
      <c r="AT1597" s="13"/>
      <c r="AU1597" s="13"/>
      <c r="AV1597" s="13"/>
      <c r="AW1597" s="13"/>
      <c r="AX1597" s="13"/>
      <c r="CH1597" s="16"/>
      <c r="CO1597" s="16"/>
    </row>
    <row r="1598" spans="4:93" x14ac:dyDescent="0.25">
      <c r="D1598" s="71"/>
      <c r="L1598" s="71"/>
      <c r="M1598" s="71"/>
      <c r="AI1598" s="13"/>
      <c r="AJ1598" s="13"/>
      <c r="AK1598" s="13"/>
      <c r="AL1598" s="13"/>
      <c r="AM1598" s="13"/>
      <c r="AN1598" s="13"/>
      <c r="AO1598" s="13"/>
      <c r="AP1598" s="13"/>
      <c r="AQ1598" s="13"/>
      <c r="AR1598" s="13"/>
      <c r="AS1598" s="13"/>
      <c r="AT1598" s="13"/>
      <c r="AU1598" s="13"/>
      <c r="AV1598" s="13"/>
      <c r="AW1598" s="13"/>
      <c r="AX1598" s="13"/>
      <c r="CH1598" s="16"/>
      <c r="CO1598" s="16"/>
    </row>
    <row r="1599" spans="4:93" x14ac:dyDescent="0.25">
      <c r="D1599" s="71"/>
      <c r="L1599" s="71"/>
      <c r="M1599" s="71"/>
      <c r="AI1599" s="13"/>
      <c r="AJ1599" s="13"/>
      <c r="AK1599" s="13"/>
      <c r="AL1599" s="13"/>
      <c r="AM1599" s="13"/>
      <c r="AN1599" s="13"/>
      <c r="AO1599" s="13"/>
      <c r="AP1599" s="13"/>
      <c r="AQ1599" s="13"/>
      <c r="AR1599" s="13"/>
      <c r="AS1599" s="13"/>
      <c r="AT1599" s="13"/>
      <c r="AU1599" s="13"/>
      <c r="AV1599" s="13"/>
      <c r="AW1599" s="13"/>
      <c r="AX1599" s="13"/>
      <c r="CH1599" s="16"/>
      <c r="CO1599" s="16"/>
    </row>
    <row r="1600" spans="4:93" x14ac:dyDescent="0.25">
      <c r="D1600" s="71"/>
      <c r="L1600" s="71"/>
      <c r="M1600" s="71"/>
      <c r="AI1600" s="13"/>
      <c r="AJ1600" s="13"/>
      <c r="AK1600" s="13"/>
      <c r="AL1600" s="13"/>
      <c r="AM1600" s="13"/>
      <c r="AN1600" s="13"/>
      <c r="AO1600" s="13"/>
      <c r="AP1600" s="13"/>
      <c r="AQ1600" s="13"/>
      <c r="AR1600" s="13"/>
      <c r="AS1600" s="13"/>
      <c r="AT1600" s="13"/>
      <c r="AU1600" s="13"/>
      <c r="AV1600" s="13"/>
      <c r="AW1600" s="13"/>
      <c r="AX1600" s="13"/>
      <c r="CH1600" s="16"/>
      <c r="CO1600" s="16"/>
    </row>
    <row r="1601" spans="4:118" x14ac:dyDescent="0.25">
      <c r="D1601" s="71"/>
      <c r="L1601" s="71"/>
      <c r="M1601" s="71"/>
      <c r="AI1601" s="13"/>
      <c r="AJ1601" s="13"/>
      <c r="AK1601" s="13"/>
      <c r="AL1601" s="13"/>
      <c r="AM1601" s="13"/>
      <c r="AN1601" s="13"/>
      <c r="AO1601" s="13"/>
      <c r="AP1601" s="13"/>
      <c r="AQ1601" s="13"/>
      <c r="AR1601" s="13"/>
      <c r="AS1601" s="13"/>
      <c r="AT1601" s="13"/>
      <c r="AU1601" s="13"/>
      <c r="AV1601" s="13"/>
      <c r="AW1601" s="13"/>
      <c r="AX1601" s="13"/>
      <c r="CH1601" s="16"/>
      <c r="CO1601" s="16"/>
    </row>
    <row r="1602" spans="4:118" x14ac:dyDescent="0.25">
      <c r="D1602" s="71"/>
      <c r="L1602" s="71"/>
      <c r="M1602" s="71"/>
      <c r="AI1602" s="13"/>
      <c r="AJ1602" s="13"/>
      <c r="AK1602" s="13"/>
      <c r="AL1602" s="13"/>
      <c r="AM1602" s="13"/>
      <c r="AN1602" s="13"/>
      <c r="AO1602" s="13"/>
      <c r="AP1602" s="13"/>
      <c r="AQ1602" s="13"/>
      <c r="AR1602" s="13"/>
      <c r="AS1602" s="13"/>
      <c r="AT1602" s="13"/>
      <c r="AU1602" s="13"/>
      <c r="AV1602" s="13"/>
      <c r="AW1602" s="13"/>
      <c r="AX1602" s="13"/>
      <c r="DH1602" s="74"/>
      <c r="DI1602" s="74"/>
      <c r="DJ1602" s="74"/>
      <c r="DK1602" s="74"/>
      <c r="DL1602" s="74"/>
      <c r="DM1602" s="74"/>
      <c r="DN1602" s="74"/>
    </row>
    <row r="1603" spans="4:118" x14ac:dyDescent="0.25">
      <c r="D1603" s="71"/>
      <c r="L1603" s="71"/>
      <c r="M1603" s="71"/>
      <c r="AI1603" s="13"/>
      <c r="AJ1603" s="13"/>
      <c r="AK1603" s="13"/>
      <c r="AL1603" s="13"/>
      <c r="AM1603" s="13"/>
      <c r="AN1603" s="13"/>
      <c r="AO1603" s="13"/>
      <c r="AP1603" s="13"/>
      <c r="AQ1603" s="13"/>
      <c r="AR1603" s="13"/>
      <c r="AS1603" s="13"/>
      <c r="AT1603" s="13"/>
      <c r="AU1603" s="13"/>
      <c r="AV1603" s="13"/>
      <c r="AW1603" s="13"/>
      <c r="AX1603" s="13"/>
    </row>
    <row r="1604" spans="4:118" x14ac:dyDescent="0.25">
      <c r="D1604" s="71"/>
      <c r="L1604" s="71"/>
      <c r="M1604" s="71"/>
      <c r="AI1604" s="13"/>
      <c r="AJ1604" s="13"/>
      <c r="AK1604" s="13"/>
      <c r="AL1604" s="13"/>
      <c r="AM1604" s="13"/>
      <c r="AN1604" s="13"/>
      <c r="AO1604" s="13"/>
      <c r="AP1604" s="13"/>
      <c r="AQ1604" s="13"/>
      <c r="AR1604" s="13"/>
      <c r="AS1604" s="13"/>
      <c r="AT1604" s="13"/>
      <c r="AU1604" s="13"/>
      <c r="AV1604" s="13"/>
      <c r="AW1604" s="13"/>
      <c r="AX1604" s="13"/>
    </row>
    <row r="1605" spans="4:118" x14ac:dyDescent="0.25">
      <c r="D1605" s="71"/>
      <c r="L1605" s="71"/>
      <c r="M1605" s="71"/>
      <c r="AI1605" s="13"/>
      <c r="AJ1605" s="13"/>
      <c r="AK1605" s="13"/>
      <c r="AL1605" s="13"/>
      <c r="AM1605" s="13"/>
      <c r="AN1605" s="13"/>
      <c r="AO1605" s="13"/>
      <c r="AP1605" s="13"/>
      <c r="AQ1605" s="13"/>
      <c r="AR1605" s="13"/>
      <c r="AS1605" s="13"/>
      <c r="AT1605" s="13"/>
      <c r="AU1605" s="13"/>
      <c r="AV1605" s="13"/>
      <c r="AW1605" s="13"/>
      <c r="AX1605" s="13"/>
    </row>
    <row r="1606" spans="4:118" x14ac:dyDescent="0.25">
      <c r="D1606" s="71"/>
      <c r="L1606" s="71"/>
      <c r="M1606" s="71"/>
      <c r="AI1606" s="13"/>
      <c r="AJ1606" s="13"/>
      <c r="AK1606" s="13"/>
      <c r="AL1606" s="13"/>
      <c r="AM1606" s="13"/>
      <c r="AN1606" s="13"/>
      <c r="AO1606" s="13"/>
      <c r="AP1606" s="13"/>
      <c r="AQ1606" s="13"/>
      <c r="AR1606" s="13"/>
      <c r="AS1606" s="13"/>
      <c r="AT1606" s="13"/>
      <c r="AU1606" s="13"/>
      <c r="AV1606" s="13"/>
      <c r="AW1606" s="13"/>
      <c r="AX1606" s="13"/>
      <c r="CO1606" s="76"/>
    </row>
    <row r="1607" spans="4:118" x14ac:dyDescent="0.25">
      <c r="D1607" s="71"/>
      <c r="L1607" s="71"/>
      <c r="M1607" s="71"/>
      <c r="AI1607" s="13"/>
      <c r="AJ1607" s="13"/>
      <c r="AK1607" s="13"/>
      <c r="AL1607" s="13"/>
      <c r="AM1607" s="13"/>
      <c r="AN1607" s="13"/>
      <c r="AO1607" s="13"/>
      <c r="AP1607" s="13"/>
      <c r="AQ1607" s="13"/>
      <c r="AR1607" s="13"/>
      <c r="AS1607" s="13"/>
      <c r="AT1607" s="13"/>
      <c r="AU1607" s="13"/>
      <c r="AV1607" s="13"/>
      <c r="AW1607" s="13"/>
      <c r="AX1607" s="13"/>
    </row>
    <row r="1608" spans="4:118" x14ac:dyDescent="0.25">
      <c r="D1608" s="71"/>
      <c r="L1608" s="71"/>
      <c r="M1608" s="71"/>
      <c r="AI1608" s="13"/>
      <c r="AJ1608" s="13"/>
      <c r="AK1608" s="13"/>
      <c r="AL1608" s="13"/>
      <c r="AM1608" s="13"/>
      <c r="AN1608" s="13"/>
      <c r="AO1608" s="13"/>
      <c r="AP1608" s="13"/>
      <c r="AQ1608" s="13"/>
      <c r="AR1608" s="13"/>
      <c r="AS1608" s="13"/>
      <c r="AT1608" s="13"/>
      <c r="AU1608" s="13"/>
      <c r="AV1608" s="13"/>
      <c r="AW1608" s="13"/>
      <c r="AX1608" s="13"/>
    </row>
    <row r="1609" spans="4:118" x14ac:dyDescent="0.25">
      <c r="D1609" s="71"/>
      <c r="L1609" s="71"/>
      <c r="M1609" s="71"/>
      <c r="AI1609" s="13"/>
      <c r="AJ1609" s="13"/>
      <c r="AK1609" s="13"/>
      <c r="AL1609" s="13"/>
      <c r="AM1609" s="13"/>
      <c r="AN1609" s="13"/>
      <c r="AO1609" s="13"/>
      <c r="AP1609" s="13"/>
      <c r="AQ1609" s="13"/>
      <c r="AR1609" s="13"/>
      <c r="AS1609" s="13"/>
      <c r="AT1609" s="13"/>
      <c r="AU1609" s="13"/>
      <c r="AV1609" s="13"/>
      <c r="AW1609" s="13"/>
      <c r="AX1609" s="13"/>
    </row>
    <row r="1610" spans="4:118" x14ac:dyDescent="0.25">
      <c r="D1610" s="71"/>
      <c r="L1610" s="71"/>
      <c r="M1610" s="71"/>
      <c r="AI1610" s="13"/>
      <c r="AJ1610" s="13"/>
      <c r="AK1610" s="13"/>
      <c r="AL1610" s="13"/>
      <c r="AM1610" s="13"/>
      <c r="AN1610" s="13"/>
      <c r="AO1610" s="13"/>
      <c r="AP1610" s="13"/>
      <c r="AQ1610" s="13"/>
      <c r="AR1610" s="13"/>
      <c r="AS1610" s="13"/>
      <c r="AT1610" s="13"/>
      <c r="AU1610" s="13"/>
      <c r="AV1610" s="13"/>
      <c r="AW1610" s="13"/>
      <c r="AX1610" s="13"/>
    </row>
    <row r="1611" spans="4:118" x14ac:dyDescent="0.25">
      <c r="D1611" s="71"/>
      <c r="L1611" s="71"/>
      <c r="M1611" s="71"/>
      <c r="AI1611" s="13"/>
      <c r="AJ1611" s="13"/>
      <c r="AK1611" s="13"/>
      <c r="AL1611" s="13"/>
      <c r="AM1611" s="13"/>
      <c r="AN1611" s="13"/>
      <c r="AO1611" s="13"/>
      <c r="AP1611" s="13"/>
      <c r="AQ1611" s="13"/>
      <c r="AR1611" s="13"/>
      <c r="AS1611" s="13"/>
      <c r="AT1611" s="13"/>
      <c r="AU1611" s="13"/>
      <c r="AV1611" s="13"/>
      <c r="AW1611" s="13"/>
      <c r="AX1611" s="13"/>
    </row>
    <row r="1612" spans="4:118" x14ac:dyDescent="0.25">
      <c r="D1612" s="71"/>
      <c r="L1612" s="71"/>
      <c r="M1612" s="71"/>
      <c r="AI1612" s="13"/>
      <c r="AJ1612" s="13"/>
      <c r="AK1612" s="13"/>
      <c r="AL1612" s="13"/>
      <c r="AM1612" s="13"/>
      <c r="AN1612" s="13"/>
      <c r="AO1612" s="13"/>
      <c r="AP1612" s="13"/>
      <c r="AQ1612" s="13"/>
      <c r="AR1612" s="13"/>
      <c r="AS1612" s="13"/>
      <c r="AT1612" s="13"/>
      <c r="AU1612" s="13"/>
      <c r="AV1612" s="13"/>
      <c r="AW1612" s="13"/>
      <c r="AX1612" s="13"/>
    </row>
    <row r="1613" spans="4:118" x14ac:dyDescent="0.25">
      <c r="D1613" s="71"/>
      <c r="L1613" s="71"/>
      <c r="M1613" s="71"/>
      <c r="AI1613" s="13"/>
      <c r="AJ1613" s="13"/>
      <c r="AK1613" s="13"/>
      <c r="AL1613" s="13"/>
      <c r="AM1613" s="13"/>
      <c r="AN1613" s="13"/>
      <c r="AO1613" s="13"/>
      <c r="AP1613" s="13"/>
      <c r="AQ1613" s="13"/>
      <c r="AR1613" s="13"/>
      <c r="AS1613" s="13"/>
      <c r="AT1613" s="13"/>
      <c r="AU1613" s="13"/>
      <c r="AV1613" s="13"/>
      <c r="AW1613" s="13"/>
      <c r="AX1613" s="13"/>
    </row>
    <row r="1614" spans="4:118" x14ac:dyDescent="0.25">
      <c r="D1614" s="71"/>
      <c r="L1614" s="71"/>
      <c r="M1614" s="71"/>
      <c r="AI1614" s="13"/>
      <c r="AJ1614" s="13"/>
      <c r="AK1614" s="13"/>
      <c r="AL1614" s="13"/>
      <c r="AM1614" s="13"/>
      <c r="AN1614" s="13"/>
      <c r="AO1614" s="13"/>
      <c r="AP1614" s="13"/>
      <c r="AQ1614" s="13"/>
      <c r="AR1614" s="13"/>
      <c r="AS1614" s="13"/>
      <c r="AT1614" s="13"/>
      <c r="AU1614" s="13"/>
      <c r="AV1614" s="13"/>
      <c r="AW1614" s="13"/>
      <c r="AX1614" s="13"/>
    </row>
    <row r="1615" spans="4:118" x14ac:dyDescent="0.25">
      <c r="D1615" s="71"/>
      <c r="L1615" s="71"/>
      <c r="M1615" s="71"/>
      <c r="AI1615" s="13"/>
      <c r="AJ1615" s="13"/>
      <c r="AK1615" s="13"/>
      <c r="AL1615" s="13"/>
      <c r="AM1615" s="13"/>
      <c r="AN1615" s="13"/>
      <c r="AO1615" s="13"/>
      <c r="AP1615" s="13"/>
      <c r="AQ1615" s="13"/>
      <c r="AR1615" s="13"/>
      <c r="AS1615" s="13"/>
      <c r="AT1615" s="13"/>
      <c r="AU1615" s="13"/>
      <c r="AV1615" s="13"/>
      <c r="AW1615" s="13"/>
      <c r="AX1615" s="13"/>
    </row>
    <row r="1616" spans="4:118" x14ac:dyDescent="0.25">
      <c r="D1616" s="71"/>
      <c r="L1616" s="71"/>
      <c r="M1616" s="71"/>
      <c r="AI1616" s="13"/>
      <c r="AJ1616" s="13"/>
      <c r="AK1616" s="13"/>
      <c r="AL1616" s="13"/>
      <c r="AM1616" s="13"/>
      <c r="AN1616" s="13"/>
      <c r="AO1616" s="13"/>
      <c r="AP1616" s="13"/>
      <c r="AQ1616" s="13"/>
      <c r="AR1616" s="13"/>
      <c r="AS1616" s="13"/>
      <c r="AT1616" s="13"/>
      <c r="AU1616" s="13"/>
      <c r="AV1616" s="13"/>
      <c r="AW1616" s="13"/>
      <c r="AX1616" s="13"/>
    </row>
    <row r="1617" spans="4:50" x14ac:dyDescent="0.25">
      <c r="D1617" s="71"/>
      <c r="L1617" s="71"/>
      <c r="M1617" s="71"/>
      <c r="AI1617" s="13"/>
      <c r="AJ1617" s="13"/>
      <c r="AK1617" s="13"/>
      <c r="AL1617" s="13"/>
      <c r="AM1617" s="13"/>
      <c r="AN1617" s="13"/>
      <c r="AO1617" s="13"/>
      <c r="AP1617" s="13"/>
      <c r="AQ1617" s="13"/>
      <c r="AR1617" s="13"/>
      <c r="AS1617" s="13"/>
      <c r="AT1617" s="13"/>
      <c r="AU1617" s="13"/>
      <c r="AV1617" s="13"/>
      <c r="AW1617" s="13"/>
      <c r="AX1617" s="13"/>
    </row>
    <row r="1618" spans="4:50" x14ac:dyDescent="0.25">
      <c r="D1618" s="71"/>
      <c r="L1618" s="71"/>
      <c r="M1618" s="71"/>
      <c r="AI1618" s="13"/>
      <c r="AJ1618" s="13"/>
      <c r="AK1618" s="13"/>
      <c r="AL1618" s="13"/>
      <c r="AM1618" s="13"/>
      <c r="AN1618" s="13"/>
      <c r="AO1618" s="13"/>
      <c r="AP1618" s="13"/>
      <c r="AQ1618" s="13"/>
      <c r="AR1618" s="13"/>
      <c r="AS1618" s="13"/>
      <c r="AT1618" s="13"/>
      <c r="AU1618" s="13"/>
      <c r="AV1618" s="13"/>
      <c r="AW1618" s="13"/>
      <c r="AX1618" s="13"/>
    </row>
    <row r="1619" spans="4:50" x14ac:dyDescent="0.25">
      <c r="D1619" s="71"/>
      <c r="L1619" s="71"/>
      <c r="M1619" s="71"/>
      <c r="AI1619" s="13"/>
      <c r="AJ1619" s="13"/>
      <c r="AK1619" s="13"/>
      <c r="AL1619" s="13"/>
      <c r="AM1619" s="13"/>
      <c r="AN1619" s="13"/>
      <c r="AO1619" s="13"/>
      <c r="AP1619" s="13"/>
      <c r="AQ1619" s="13"/>
      <c r="AR1619" s="13"/>
      <c r="AS1619" s="13"/>
      <c r="AT1619" s="13"/>
      <c r="AU1619" s="13"/>
      <c r="AV1619" s="13"/>
      <c r="AW1619" s="13"/>
      <c r="AX1619" s="13"/>
    </row>
    <row r="1620" spans="4:50" x14ac:dyDescent="0.25">
      <c r="D1620" s="71"/>
      <c r="L1620" s="71"/>
      <c r="M1620" s="71"/>
      <c r="AI1620" s="13"/>
      <c r="AJ1620" s="13"/>
      <c r="AK1620" s="13"/>
      <c r="AL1620" s="13"/>
      <c r="AM1620" s="13"/>
      <c r="AN1620" s="13"/>
      <c r="AO1620" s="13"/>
      <c r="AP1620" s="13"/>
      <c r="AQ1620" s="13"/>
      <c r="AR1620" s="13"/>
      <c r="AS1620" s="13"/>
      <c r="AT1620" s="13"/>
      <c r="AU1620" s="13"/>
      <c r="AV1620" s="13"/>
      <c r="AW1620" s="13"/>
      <c r="AX1620" s="13"/>
    </row>
    <row r="1621" spans="4:50" x14ac:dyDescent="0.25">
      <c r="D1621" s="71"/>
      <c r="L1621" s="71"/>
      <c r="M1621" s="71"/>
      <c r="AI1621" s="13"/>
      <c r="AJ1621" s="13"/>
      <c r="AK1621" s="13"/>
      <c r="AL1621" s="13"/>
      <c r="AM1621" s="13"/>
      <c r="AN1621" s="13"/>
      <c r="AO1621" s="13"/>
      <c r="AP1621" s="13"/>
      <c r="AQ1621" s="13"/>
      <c r="AR1621" s="13"/>
      <c r="AS1621" s="13"/>
      <c r="AT1621" s="13"/>
      <c r="AU1621" s="13"/>
      <c r="AV1621" s="13"/>
      <c r="AW1621" s="13"/>
      <c r="AX1621" s="13"/>
    </row>
    <row r="1622" spans="4:50" x14ac:dyDescent="0.25">
      <c r="D1622" s="71"/>
      <c r="L1622" s="71"/>
      <c r="M1622" s="71"/>
      <c r="AI1622" s="13"/>
      <c r="AJ1622" s="13"/>
      <c r="AK1622" s="13"/>
      <c r="AL1622" s="13"/>
      <c r="AM1622" s="13"/>
      <c r="AN1622" s="13"/>
      <c r="AO1622" s="13"/>
      <c r="AP1622" s="13"/>
      <c r="AQ1622" s="13"/>
      <c r="AR1622" s="13"/>
      <c r="AS1622" s="13"/>
      <c r="AT1622" s="13"/>
      <c r="AU1622" s="13"/>
      <c r="AV1622" s="13"/>
      <c r="AW1622" s="13"/>
      <c r="AX1622" s="13"/>
    </row>
    <row r="1623" spans="4:50" x14ac:dyDescent="0.25">
      <c r="D1623" s="71"/>
      <c r="L1623" s="71"/>
      <c r="M1623" s="71"/>
      <c r="AI1623" s="13"/>
      <c r="AJ1623" s="13"/>
      <c r="AK1623" s="13"/>
      <c r="AL1623" s="13"/>
      <c r="AM1623" s="13"/>
      <c r="AN1623" s="13"/>
      <c r="AO1623" s="13"/>
      <c r="AP1623" s="13"/>
      <c r="AQ1623" s="13"/>
      <c r="AR1623" s="13"/>
      <c r="AS1623" s="13"/>
      <c r="AT1623" s="13"/>
      <c r="AU1623" s="13"/>
      <c r="AV1623" s="13"/>
      <c r="AW1623" s="13"/>
      <c r="AX1623" s="13"/>
    </row>
    <row r="1624" spans="4:50" x14ac:dyDescent="0.25">
      <c r="D1624" s="71"/>
      <c r="L1624" s="71"/>
      <c r="M1624" s="71"/>
      <c r="AI1624" s="13"/>
      <c r="AJ1624" s="13"/>
      <c r="AK1624" s="13"/>
      <c r="AL1624" s="13"/>
      <c r="AM1624" s="13"/>
      <c r="AN1624" s="13"/>
      <c r="AO1624" s="13"/>
      <c r="AP1624" s="13"/>
      <c r="AQ1624" s="13"/>
      <c r="AR1624" s="13"/>
      <c r="AS1624" s="13"/>
      <c r="AT1624" s="13"/>
      <c r="AU1624" s="13"/>
      <c r="AV1624" s="13"/>
      <c r="AW1624" s="13"/>
      <c r="AX1624" s="13"/>
    </row>
    <row r="1625" spans="4:50" x14ac:dyDescent="0.25">
      <c r="D1625" s="71"/>
      <c r="L1625" s="71"/>
      <c r="M1625" s="71"/>
      <c r="AI1625" s="13"/>
      <c r="AJ1625" s="13"/>
      <c r="AK1625" s="13"/>
      <c r="AL1625" s="13"/>
      <c r="AM1625" s="13"/>
      <c r="AN1625" s="13"/>
      <c r="AO1625" s="13"/>
      <c r="AP1625" s="13"/>
      <c r="AQ1625" s="13"/>
      <c r="AR1625" s="13"/>
      <c r="AS1625" s="13"/>
      <c r="AT1625" s="13"/>
      <c r="AU1625" s="13"/>
      <c r="AV1625" s="13"/>
      <c r="AW1625" s="13"/>
      <c r="AX1625" s="13"/>
    </row>
    <row r="1626" spans="4:50" x14ac:dyDescent="0.25">
      <c r="D1626" s="71"/>
      <c r="L1626" s="71"/>
      <c r="M1626" s="71"/>
      <c r="AI1626" s="13"/>
      <c r="AJ1626" s="13"/>
      <c r="AK1626" s="13"/>
      <c r="AL1626" s="13"/>
      <c r="AM1626" s="13"/>
      <c r="AN1626" s="13"/>
      <c r="AO1626" s="13"/>
      <c r="AP1626" s="13"/>
      <c r="AQ1626" s="13"/>
      <c r="AR1626" s="13"/>
      <c r="AS1626" s="13"/>
      <c r="AT1626" s="13"/>
      <c r="AU1626" s="13"/>
      <c r="AV1626" s="13"/>
      <c r="AW1626" s="13"/>
      <c r="AX1626" s="13"/>
    </row>
    <row r="1627" spans="4:50" x14ac:dyDescent="0.25">
      <c r="D1627" s="71"/>
      <c r="L1627" s="71"/>
      <c r="M1627" s="71"/>
      <c r="AI1627" s="13"/>
      <c r="AJ1627" s="13"/>
      <c r="AK1627" s="13"/>
      <c r="AL1627" s="13"/>
      <c r="AM1627" s="13"/>
      <c r="AN1627" s="13"/>
      <c r="AO1627" s="13"/>
      <c r="AP1627" s="13"/>
      <c r="AQ1627" s="13"/>
      <c r="AR1627" s="13"/>
      <c r="AS1627" s="13"/>
      <c r="AT1627" s="13"/>
      <c r="AU1627" s="13"/>
      <c r="AV1627" s="13"/>
      <c r="AW1627" s="13"/>
      <c r="AX1627" s="13"/>
    </row>
    <row r="1628" spans="4:50" x14ac:dyDescent="0.25">
      <c r="D1628" s="71"/>
      <c r="L1628" s="71"/>
      <c r="M1628" s="71"/>
      <c r="AI1628" s="13"/>
      <c r="AJ1628" s="13"/>
      <c r="AK1628" s="13"/>
      <c r="AL1628" s="13"/>
      <c r="AM1628" s="13"/>
      <c r="AN1628" s="13"/>
      <c r="AO1628" s="13"/>
      <c r="AP1628" s="13"/>
      <c r="AQ1628" s="13"/>
      <c r="AR1628" s="13"/>
      <c r="AS1628" s="13"/>
      <c r="AT1628" s="13"/>
      <c r="AU1628" s="13"/>
      <c r="AV1628" s="13"/>
      <c r="AW1628" s="13"/>
      <c r="AX1628" s="13"/>
    </row>
    <row r="1629" spans="4:50" x14ac:dyDescent="0.25">
      <c r="D1629" s="71"/>
      <c r="L1629" s="71"/>
      <c r="M1629" s="71"/>
      <c r="AI1629" s="13"/>
      <c r="AJ1629" s="13"/>
      <c r="AK1629" s="13"/>
      <c r="AL1629" s="13"/>
      <c r="AM1629" s="13"/>
      <c r="AN1629" s="13"/>
      <c r="AO1629" s="13"/>
      <c r="AP1629" s="13"/>
      <c r="AQ1629" s="13"/>
      <c r="AR1629" s="13"/>
      <c r="AS1629" s="13"/>
      <c r="AT1629" s="13"/>
      <c r="AU1629" s="13"/>
      <c r="AV1629" s="13"/>
      <c r="AW1629" s="13"/>
      <c r="AX1629" s="13"/>
    </row>
    <row r="1630" spans="4:50" x14ac:dyDescent="0.25">
      <c r="D1630" s="71"/>
      <c r="L1630" s="71"/>
      <c r="M1630" s="71"/>
      <c r="AI1630" s="13"/>
      <c r="AJ1630" s="13"/>
      <c r="AK1630" s="13"/>
      <c r="AL1630" s="13"/>
      <c r="AM1630" s="13"/>
      <c r="AN1630" s="13"/>
      <c r="AO1630" s="13"/>
      <c r="AP1630" s="13"/>
      <c r="AQ1630" s="13"/>
      <c r="AR1630" s="13"/>
      <c r="AS1630" s="13"/>
      <c r="AT1630" s="13"/>
      <c r="AU1630" s="13"/>
      <c r="AV1630" s="13"/>
      <c r="AW1630" s="13"/>
      <c r="AX1630" s="13"/>
    </row>
    <row r="1631" spans="4:50" x14ac:dyDescent="0.25">
      <c r="D1631" s="71"/>
      <c r="L1631" s="71"/>
      <c r="M1631" s="71"/>
      <c r="AI1631" s="13"/>
      <c r="AJ1631" s="13"/>
      <c r="AK1631" s="13"/>
      <c r="AL1631" s="13"/>
      <c r="AM1631" s="13"/>
      <c r="AN1631" s="13"/>
      <c r="AO1631" s="13"/>
      <c r="AP1631" s="13"/>
      <c r="AQ1631" s="13"/>
      <c r="AR1631" s="13"/>
      <c r="AS1631" s="13"/>
      <c r="AT1631" s="13"/>
      <c r="AU1631" s="13"/>
      <c r="AV1631" s="13"/>
      <c r="AW1631" s="13"/>
      <c r="AX1631" s="13"/>
    </row>
    <row r="1632" spans="4:50" x14ac:dyDescent="0.25">
      <c r="D1632" s="71"/>
      <c r="L1632" s="71"/>
      <c r="M1632" s="71"/>
      <c r="AI1632" s="13"/>
      <c r="AJ1632" s="13"/>
      <c r="AK1632" s="13"/>
      <c r="AL1632" s="13"/>
      <c r="AM1632" s="13"/>
      <c r="AN1632" s="13"/>
      <c r="AO1632" s="13"/>
      <c r="AP1632" s="13"/>
      <c r="AQ1632" s="13"/>
      <c r="AR1632" s="13"/>
      <c r="AS1632" s="13"/>
      <c r="AT1632" s="13"/>
      <c r="AU1632" s="13"/>
      <c r="AV1632" s="13"/>
      <c r="AW1632" s="13"/>
      <c r="AX1632" s="13"/>
    </row>
    <row r="1633" spans="4:50" x14ac:dyDescent="0.25">
      <c r="D1633" s="71"/>
      <c r="L1633" s="71"/>
      <c r="M1633" s="71"/>
      <c r="AI1633" s="13"/>
      <c r="AJ1633" s="13"/>
      <c r="AK1633" s="13"/>
      <c r="AL1633" s="13"/>
      <c r="AM1633" s="13"/>
      <c r="AN1633" s="13"/>
      <c r="AO1633" s="13"/>
      <c r="AP1633" s="13"/>
      <c r="AQ1633" s="13"/>
      <c r="AR1633" s="13"/>
      <c r="AS1633" s="13"/>
      <c r="AT1633" s="13"/>
      <c r="AU1633" s="13"/>
      <c r="AV1633" s="13"/>
      <c r="AW1633" s="13"/>
      <c r="AX1633" s="13"/>
    </row>
    <row r="1634" spans="4:50" x14ac:dyDescent="0.25">
      <c r="D1634" s="71"/>
      <c r="L1634" s="71"/>
      <c r="M1634" s="71"/>
      <c r="AI1634" s="13"/>
      <c r="AJ1634" s="13"/>
      <c r="AK1634" s="13"/>
      <c r="AL1634" s="13"/>
      <c r="AM1634" s="13"/>
      <c r="AN1634" s="13"/>
      <c r="AO1634" s="13"/>
      <c r="AP1634" s="13"/>
      <c r="AQ1634" s="13"/>
      <c r="AR1634" s="13"/>
      <c r="AS1634" s="13"/>
      <c r="AT1634" s="13"/>
      <c r="AU1634" s="13"/>
      <c r="AV1634" s="13"/>
      <c r="AW1634" s="13"/>
      <c r="AX1634" s="13"/>
    </row>
    <row r="1635" spans="4:50" x14ac:dyDescent="0.25">
      <c r="D1635" s="71"/>
      <c r="L1635" s="71"/>
      <c r="M1635" s="71"/>
      <c r="AI1635" s="13"/>
      <c r="AJ1635" s="13"/>
      <c r="AK1635" s="13"/>
      <c r="AL1635" s="13"/>
      <c r="AM1635" s="13"/>
      <c r="AN1635" s="13"/>
      <c r="AO1635" s="13"/>
      <c r="AP1635" s="13"/>
      <c r="AQ1635" s="13"/>
      <c r="AR1635" s="13"/>
      <c r="AS1635" s="13"/>
      <c r="AT1635" s="13"/>
      <c r="AU1635" s="13"/>
      <c r="AV1635" s="13"/>
      <c r="AW1635" s="13"/>
      <c r="AX1635" s="13"/>
    </row>
    <row r="1636" spans="4:50" x14ac:dyDescent="0.25">
      <c r="D1636" s="71"/>
      <c r="L1636" s="71"/>
      <c r="M1636" s="71"/>
      <c r="AI1636" s="13"/>
      <c r="AJ1636" s="13"/>
      <c r="AK1636" s="13"/>
      <c r="AL1636" s="13"/>
      <c r="AM1636" s="13"/>
      <c r="AN1636" s="13"/>
      <c r="AO1636" s="13"/>
      <c r="AP1636" s="13"/>
      <c r="AQ1636" s="13"/>
      <c r="AR1636" s="13"/>
      <c r="AS1636" s="13"/>
      <c r="AT1636" s="13"/>
      <c r="AU1636" s="13"/>
      <c r="AV1636" s="13"/>
      <c r="AW1636" s="13"/>
      <c r="AX1636" s="13"/>
    </row>
    <row r="1637" spans="4:50" x14ac:dyDescent="0.25">
      <c r="D1637" s="71"/>
      <c r="L1637" s="71"/>
      <c r="M1637" s="71"/>
      <c r="AI1637" s="13"/>
      <c r="AJ1637" s="13"/>
      <c r="AK1637" s="13"/>
      <c r="AL1637" s="13"/>
      <c r="AM1637" s="13"/>
      <c r="AN1637" s="13"/>
      <c r="AO1637" s="13"/>
      <c r="AP1637" s="13"/>
      <c r="AQ1637" s="13"/>
      <c r="AR1637" s="13"/>
      <c r="AS1637" s="13"/>
      <c r="AT1637" s="13"/>
      <c r="AU1637" s="13"/>
      <c r="AV1637" s="13"/>
      <c r="AW1637" s="13"/>
      <c r="AX1637" s="13"/>
    </row>
    <row r="1638" spans="4:50" x14ac:dyDescent="0.25">
      <c r="D1638" s="71"/>
      <c r="L1638" s="71"/>
      <c r="M1638" s="71"/>
      <c r="AI1638" s="13"/>
      <c r="AJ1638" s="13"/>
      <c r="AK1638" s="13"/>
      <c r="AL1638" s="13"/>
      <c r="AM1638" s="13"/>
      <c r="AN1638" s="13"/>
      <c r="AO1638" s="13"/>
      <c r="AP1638" s="13"/>
      <c r="AQ1638" s="13"/>
      <c r="AR1638" s="13"/>
      <c r="AS1638" s="13"/>
      <c r="AT1638" s="13"/>
      <c r="AU1638" s="13"/>
      <c r="AV1638" s="13"/>
      <c r="AW1638" s="13"/>
      <c r="AX1638" s="13"/>
    </row>
    <row r="1639" spans="4:50" x14ac:dyDescent="0.25">
      <c r="D1639" s="71"/>
      <c r="L1639" s="71"/>
      <c r="M1639" s="71"/>
      <c r="AI1639" s="13"/>
      <c r="AJ1639" s="13"/>
      <c r="AK1639" s="13"/>
      <c r="AL1639" s="13"/>
      <c r="AM1639" s="13"/>
      <c r="AN1639" s="13"/>
      <c r="AO1639" s="13"/>
      <c r="AP1639" s="13"/>
      <c r="AQ1639" s="13"/>
      <c r="AR1639" s="13"/>
      <c r="AS1639" s="13"/>
      <c r="AT1639" s="13"/>
      <c r="AU1639" s="13"/>
      <c r="AV1639" s="13"/>
      <c r="AW1639" s="13"/>
      <c r="AX1639" s="13"/>
    </row>
    <row r="1640" spans="4:50" x14ac:dyDescent="0.25">
      <c r="D1640" s="71"/>
      <c r="L1640" s="71"/>
      <c r="M1640" s="71"/>
      <c r="AI1640" s="13"/>
      <c r="AJ1640" s="13"/>
      <c r="AK1640" s="13"/>
      <c r="AL1640" s="13"/>
      <c r="AM1640" s="13"/>
      <c r="AN1640" s="13"/>
      <c r="AO1640" s="13"/>
      <c r="AP1640" s="13"/>
      <c r="AQ1640" s="13"/>
      <c r="AR1640" s="13"/>
      <c r="AS1640" s="13"/>
      <c r="AT1640" s="13"/>
      <c r="AU1640" s="13"/>
      <c r="AV1640" s="13"/>
      <c r="AW1640" s="13"/>
      <c r="AX1640" s="13"/>
    </row>
    <row r="1641" spans="4:50" x14ac:dyDescent="0.25">
      <c r="D1641" s="71"/>
      <c r="L1641" s="71"/>
      <c r="M1641" s="71"/>
      <c r="AI1641" s="13"/>
      <c r="AJ1641" s="13"/>
      <c r="AK1641" s="13"/>
      <c r="AL1641" s="13"/>
      <c r="AM1641" s="13"/>
      <c r="AN1641" s="13"/>
      <c r="AO1641" s="13"/>
      <c r="AP1641" s="13"/>
      <c r="AQ1641" s="13"/>
      <c r="AR1641" s="13"/>
      <c r="AS1641" s="13"/>
      <c r="AT1641" s="13"/>
      <c r="AU1641" s="13"/>
      <c r="AV1641" s="13"/>
      <c r="AW1641" s="13"/>
      <c r="AX1641" s="13"/>
    </row>
    <row r="1642" spans="4:50" x14ac:dyDescent="0.25">
      <c r="D1642" s="71"/>
      <c r="L1642" s="71"/>
      <c r="M1642" s="71"/>
      <c r="AI1642" s="13"/>
      <c r="AJ1642" s="13"/>
      <c r="AK1642" s="13"/>
      <c r="AL1642" s="13"/>
      <c r="AM1642" s="13"/>
      <c r="AN1642" s="13"/>
      <c r="AO1642" s="13"/>
      <c r="AP1642" s="13"/>
      <c r="AQ1642" s="13"/>
      <c r="AR1642" s="13"/>
      <c r="AS1642" s="13"/>
      <c r="AT1642" s="13"/>
      <c r="AU1642" s="13"/>
      <c r="AV1642" s="13"/>
      <c r="AW1642" s="13"/>
      <c r="AX1642" s="13"/>
    </row>
    <row r="1643" spans="4:50" x14ac:dyDescent="0.25">
      <c r="D1643" s="71"/>
      <c r="L1643" s="71"/>
      <c r="M1643" s="71"/>
      <c r="AI1643" s="13"/>
      <c r="AJ1643" s="13"/>
      <c r="AK1643" s="13"/>
      <c r="AL1643" s="13"/>
      <c r="AM1643" s="13"/>
      <c r="AN1643" s="13"/>
      <c r="AO1643" s="13"/>
      <c r="AP1643" s="13"/>
      <c r="AQ1643" s="13"/>
      <c r="AR1643" s="13"/>
      <c r="AS1643" s="13"/>
      <c r="AT1643" s="13"/>
      <c r="AU1643" s="13"/>
      <c r="AV1643" s="13"/>
      <c r="AW1643" s="13"/>
      <c r="AX1643" s="13"/>
    </row>
    <row r="1644" spans="4:50" x14ac:dyDescent="0.25">
      <c r="D1644" s="71"/>
      <c r="L1644" s="71"/>
      <c r="M1644" s="71"/>
      <c r="AI1644" s="13"/>
      <c r="AJ1644" s="13"/>
      <c r="AK1644" s="13"/>
      <c r="AL1644" s="13"/>
      <c r="AM1644" s="13"/>
      <c r="AN1644" s="13"/>
      <c r="AO1644" s="13"/>
      <c r="AP1644" s="13"/>
      <c r="AQ1644" s="13"/>
      <c r="AR1644" s="13"/>
      <c r="AS1644" s="13"/>
      <c r="AT1644" s="13"/>
      <c r="AU1644" s="13"/>
      <c r="AV1644" s="13"/>
      <c r="AW1644" s="13"/>
      <c r="AX1644" s="13"/>
    </row>
    <row r="1645" spans="4:50" x14ac:dyDescent="0.25">
      <c r="D1645" s="71"/>
      <c r="L1645" s="71"/>
      <c r="M1645" s="71"/>
      <c r="AI1645" s="13"/>
      <c r="AJ1645" s="13"/>
      <c r="AK1645" s="13"/>
      <c r="AL1645" s="13"/>
      <c r="AM1645" s="13"/>
      <c r="AN1645" s="13"/>
      <c r="AO1645" s="13"/>
      <c r="AP1645" s="13"/>
      <c r="AQ1645" s="13"/>
      <c r="AR1645" s="13"/>
      <c r="AS1645" s="13"/>
      <c r="AT1645" s="13"/>
      <c r="AU1645" s="13"/>
      <c r="AV1645" s="13"/>
      <c r="AW1645" s="13"/>
      <c r="AX1645" s="13"/>
    </row>
    <row r="1646" spans="4:50" x14ac:dyDescent="0.25">
      <c r="D1646" s="71"/>
      <c r="L1646" s="71"/>
      <c r="M1646" s="71"/>
      <c r="AI1646" s="13"/>
      <c r="AJ1646" s="13"/>
      <c r="AK1646" s="13"/>
      <c r="AL1646" s="13"/>
      <c r="AM1646" s="13"/>
      <c r="AN1646" s="13"/>
      <c r="AO1646" s="13"/>
      <c r="AP1646" s="13"/>
      <c r="AQ1646" s="13"/>
      <c r="AR1646" s="13"/>
      <c r="AS1646" s="13"/>
      <c r="AT1646" s="13"/>
      <c r="AU1646" s="13"/>
      <c r="AV1646" s="13"/>
      <c r="AW1646" s="13"/>
      <c r="AX1646" s="13"/>
    </row>
    <row r="1647" spans="4:50" x14ac:dyDescent="0.25">
      <c r="D1647" s="71"/>
      <c r="L1647" s="71"/>
      <c r="M1647" s="71"/>
      <c r="AI1647" s="13"/>
      <c r="AJ1647" s="13"/>
      <c r="AK1647" s="13"/>
      <c r="AL1647" s="13"/>
      <c r="AM1647" s="13"/>
      <c r="AN1647" s="13"/>
      <c r="AO1647" s="13"/>
      <c r="AP1647" s="13"/>
      <c r="AQ1647" s="13"/>
      <c r="AR1647" s="13"/>
      <c r="AS1647" s="13"/>
      <c r="AT1647" s="13"/>
      <c r="AU1647" s="13"/>
      <c r="AV1647" s="13"/>
      <c r="AW1647" s="13"/>
      <c r="AX1647" s="13"/>
    </row>
    <row r="1648" spans="4:50" x14ac:dyDescent="0.25">
      <c r="D1648" s="71"/>
      <c r="L1648" s="71"/>
      <c r="M1648" s="71"/>
      <c r="AI1648" s="13"/>
      <c r="AJ1648" s="13"/>
      <c r="AK1648" s="13"/>
      <c r="AL1648" s="13"/>
      <c r="AM1648" s="13"/>
      <c r="AN1648" s="13"/>
      <c r="AO1648" s="13"/>
      <c r="AP1648" s="13"/>
      <c r="AQ1648" s="13"/>
      <c r="AR1648" s="13"/>
      <c r="AS1648" s="13"/>
      <c r="AT1648" s="13"/>
      <c r="AU1648" s="13"/>
      <c r="AV1648" s="13"/>
      <c r="AW1648" s="13"/>
      <c r="AX1648" s="13"/>
    </row>
    <row r="1649" spans="4:50" x14ac:dyDescent="0.25">
      <c r="D1649" s="71"/>
      <c r="L1649" s="71"/>
      <c r="M1649" s="71"/>
      <c r="AI1649" s="13"/>
      <c r="AJ1649" s="13"/>
      <c r="AK1649" s="13"/>
      <c r="AL1649" s="13"/>
      <c r="AM1649" s="13"/>
      <c r="AN1649" s="13"/>
      <c r="AO1649" s="13"/>
      <c r="AP1649" s="13"/>
      <c r="AQ1649" s="13"/>
      <c r="AR1649" s="13"/>
      <c r="AS1649" s="13"/>
      <c r="AT1649" s="13"/>
      <c r="AU1649" s="13"/>
      <c r="AV1649" s="13"/>
      <c r="AW1649" s="13"/>
      <c r="AX1649" s="13"/>
    </row>
    <row r="1650" spans="4:50" x14ac:dyDescent="0.25">
      <c r="D1650" s="71"/>
      <c r="L1650" s="71"/>
      <c r="M1650" s="71"/>
      <c r="AI1650" s="13"/>
      <c r="AJ1650" s="13"/>
      <c r="AK1650" s="13"/>
      <c r="AL1650" s="13"/>
      <c r="AM1650" s="13"/>
      <c r="AN1650" s="13"/>
      <c r="AO1650" s="13"/>
      <c r="AP1650" s="13"/>
      <c r="AQ1650" s="13"/>
      <c r="AR1650" s="13"/>
      <c r="AS1650" s="13"/>
      <c r="AT1650" s="13"/>
      <c r="AU1650" s="13"/>
      <c r="AV1650" s="13"/>
      <c r="AW1650" s="13"/>
      <c r="AX1650" s="13"/>
    </row>
    <row r="1651" spans="4:50" x14ac:dyDescent="0.25">
      <c r="D1651" s="71"/>
      <c r="L1651" s="71"/>
      <c r="M1651" s="71"/>
      <c r="AI1651" s="13"/>
      <c r="AJ1651" s="13"/>
      <c r="AK1651" s="13"/>
      <c r="AL1651" s="13"/>
      <c r="AM1651" s="13"/>
      <c r="AN1651" s="13"/>
      <c r="AO1651" s="13"/>
      <c r="AP1651" s="13"/>
      <c r="AQ1651" s="13"/>
      <c r="AR1651" s="13"/>
      <c r="AS1651" s="13"/>
      <c r="AT1651" s="13"/>
      <c r="AU1651" s="13"/>
      <c r="AV1651" s="13"/>
      <c r="AW1651" s="13"/>
      <c r="AX1651" s="13"/>
    </row>
    <row r="1652" spans="4:50" x14ac:dyDescent="0.25">
      <c r="D1652" s="71"/>
      <c r="L1652" s="71"/>
      <c r="M1652" s="71"/>
      <c r="AI1652" s="13"/>
      <c r="AJ1652" s="13"/>
      <c r="AK1652" s="13"/>
      <c r="AL1652" s="13"/>
      <c r="AM1652" s="13"/>
      <c r="AN1652" s="13"/>
      <c r="AO1652" s="13"/>
      <c r="AP1652" s="13"/>
      <c r="AQ1652" s="13"/>
      <c r="AR1652" s="13"/>
      <c r="AS1652" s="13"/>
      <c r="AT1652" s="13"/>
      <c r="AU1652" s="13"/>
      <c r="AV1652" s="13"/>
      <c r="AW1652" s="13"/>
      <c r="AX1652" s="13"/>
    </row>
    <row r="1653" spans="4:50" x14ac:dyDescent="0.25">
      <c r="D1653" s="71"/>
      <c r="L1653" s="71"/>
      <c r="M1653" s="71"/>
      <c r="AI1653" s="13"/>
      <c r="AJ1653" s="13"/>
      <c r="AK1653" s="13"/>
      <c r="AL1653" s="13"/>
      <c r="AM1653" s="13"/>
      <c r="AN1653" s="13"/>
      <c r="AO1653" s="13"/>
      <c r="AP1653" s="13"/>
      <c r="AQ1653" s="13"/>
      <c r="AR1653" s="13"/>
      <c r="AS1653" s="13"/>
      <c r="AT1653" s="13"/>
      <c r="AU1653" s="13"/>
      <c r="AV1653" s="13"/>
      <c r="AW1653" s="13"/>
      <c r="AX1653" s="13"/>
    </row>
    <row r="1654" spans="4:50" x14ac:dyDescent="0.25">
      <c r="D1654" s="71"/>
      <c r="L1654" s="71"/>
      <c r="M1654" s="71"/>
      <c r="AI1654" s="13"/>
      <c r="AJ1654" s="13"/>
      <c r="AK1654" s="13"/>
      <c r="AL1654" s="13"/>
      <c r="AM1654" s="13"/>
      <c r="AN1654" s="13"/>
      <c r="AO1654" s="13"/>
      <c r="AP1654" s="13"/>
      <c r="AQ1654" s="13"/>
      <c r="AR1654" s="13"/>
      <c r="AS1654" s="13"/>
      <c r="AT1654" s="13"/>
      <c r="AU1654" s="13"/>
      <c r="AV1654" s="13"/>
      <c r="AW1654" s="13"/>
      <c r="AX1654" s="13"/>
    </row>
    <row r="1655" spans="4:50" x14ac:dyDescent="0.25">
      <c r="D1655" s="71"/>
      <c r="L1655" s="71"/>
      <c r="M1655" s="71"/>
      <c r="AI1655" s="13"/>
      <c r="AJ1655" s="13"/>
      <c r="AK1655" s="13"/>
      <c r="AL1655" s="13"/>
      <c r="AM1655" s="13"/>
      <c r="AN1655" s="13"/>
      <c r="AO1655" s="13"/>
      <c r="AP1655" s="13"/>
      <c r="AQ1655" s="13"/>
      <c r="AR1655" s="13"/>
      <c r="AS1655" s="13"/>
      <c r="AT1655" s="13"/>
      <c r="AU1655" s="13"/>
      <c r="AV1655" s="13"/>
      <c r="AW1655" s="13"/>
      <c r="AX1655" s="13"/>
    </row>
    <row r="1656" spans="4:50" x14ac:dyDescent="0.25">
      <c r="D1656" s="71"/>
      <c r="L1656" s="71"/>
      <c r="M1656" s="71"/>
      <c r="AI1656" s="13"/>
      <c r="AJ1656" s="13"/>
      <c r="AK1656" s="13"/>
      <c r="AL1656" s="13"/>
      <c r="AM1656" s="13"/>
      <c r="AN1656" s="13"/>
      <c r="AO1656" s="13"/>
      <c r="AP1656" s="13"/>
      <c r="AQ1656" s="13"/>
      <c r="AR1656" s="13"/>
      <c r="AS1656" s="13"/>
      <c r="AT1656" s="13"/>
      <c r="AU1656" s="13"/>
      <c r="AV1656" s="13"/>
      <c r="AW1656" s="13"/>
      <c r="AX1656" s="13"/>
    </row>
    <row r="1657" spans="4:50" x14ac:dyDescent="0.25">
      <c r="D1657" s="71"/>
      <c r="L1657" s="71"/>
      <c r="M1657" s="71"/>
      <c r="AI1657" s="13"/>
      <c r="AJ1657" s="13"/>
      <c r="AK1657" s="13"/>
      <c r="AL1657" s="13"/>
      <c r="AM1657" s="13"/>
      <c r="AN1657" s="13"/>
      <c r="AO1657" s="13"/>
      <c r="AP1657" s="13"/>
      <c r="AQ1657" s="13"/>
      <c r="AR1657" s="13"/>
      <c r="AS1657" s="13"/>
      <c r="AT1657" s="13"/>
      <c r="AU1657" s="13"/>
      <c r="AV1657" s="13"/>
      <c r="AW1657" s="13"/>
      <c r="AX1657" s="13"/>
    </row>
    <row r="1658" spans="4:50" x14ac:dyDescent="0.25">
      <c r="D1658" s="71"/>
      <c r="L1658" s="71"/>
      <c r="M1658" s="71"/>
      <c r="AI1658" s="13"/>
      <c r="AJ1658" s="13"/>
      <c r="AK1658" s="13"/>
      <c r="AL1658" s="13"/>
      <c r="AM1658" s="13"/>
      <c r="AN1658" s="13"/>
      <c r="AO1658" s="13"/>
      <c r="AP1658" s="13"/>
      <c r="AQ1658" s="13"/>
      <c r="AR1658" s="13"/>
      <c r="AS1658" s="13"/>
      <c r="AT1658" s="13"/>
      <c r="AU1658" s="13"/>
      <c r="AV1658" s="13"/>
      <c r="AW1658" s="13"/>
      <c r="AX1658" s="13"/>
    </row>
    <row r="1659" spans="4:50" x14ac:dyDescent="0.25">
      <c r="D1659" s="71"/>
      <c r="L1659" s="71"/>
      <c r="M1659" s="71"/>
      <c r="AI1659" s="13"/>
      <c r="AJ1659" s="13"/>
      <c r="AK1659" s="13"/>
      <c r="AL1659" s="13"/>
      <c r="AM1659" s="13"/>
      <c r="AN1659" s="13"/>
      <c r="AO1659" s="13"/>
      <c r="AP1659" s="13"/>
      <c r="AQ1659" s="13"/>
      <c r="AR1659" s="13"/>
      <c r="AS1659" s="13"/>
      <c r="AT1659" s="13"/>
      <c r="AU1659" s="13"/>
      <c r="AV1659" s="13"/>
      <c r="AW1659" s="13"/>
      <c r="AX1659" s="13"/>
    </row>
    <row r="1660" spans="4:50" x14ac:dyDescent="0.25">
      <c r="D1660" s="71"/>
      <c r="L1660" s="71"/>
      <c r="M1660" s="71"/>
      <c r="AI1660" s="13"/>
      <c r="AJ1660" s="13"/>
      <c r="AK1660" s="13"/>
      <c r="AL1660" s="13"/>
      <c r="AM1660" s="13"/>
      <c r="AN1660" s="13"/>
      <c r="AO1660" s="13"/>
      <c r="AP1660" s="13"/>
      <c r="AQ1660" s="13"/>
      <c r="AR1660" s="13"/>
      <c r="AS1660" s="13"/>
      <c r="AT1660" s="13"/>
      <c r="AU1660" s="13"/>
      <c r="AV1660" s="13"/>
      <c r="AW1660" s="13"/>
      <c r="AX1660" s="13"/>
    </row>
    <row r="1661" spans="4:50" x14ac:dyDescent="0.25">
      <c r="D1661" s="71"/>
      <c r="L1661" s="71"/>
      <c r="M1661" s="71"/>
      <c r="AI1661" s="13"/>
      <c r="AJ1661" s="13"/>
      <c r="AK1661" s="13"/>
      <c r="AL1661" s="13"/>
      <c r="AM1661" s="13"/>
      <c r="AN1661" s="13"/>
      <c r="AO1661" s="13"/>
      <c r="AP1661" s="13"/>
      <c r="AQ1661" s="13"/>
      <c r="AR1661" s="13"/>
      <c r="AS1661" s="13"/>
      <c r="AT1661" s="13"/>
      <c r="AU1661" s="13"/>
      <c r="AV1661" s="13"/>
      <c r="AW1661" s="13"/>
      <c r="AX1661" s="13"/>
    </row>
    <row r="1662" spans="4:50" x14ac:dyDescent="0.25">
      <c r="D1662" s="71"/>
      <c r="L1662" s="71"/>
      <c r="M1662" s="71"/>
      <c r="AI1662" s="13"/>
      <c r="AJ1662" s="13"/>
      <c r="AK1662" s="13"/>
      <c r="AL1662" s="13"/>
      <c r="AM1662" s="13"/>
      <c r="AN1662" s="13"/>
      <c r="AO1662" s="13"/>
      <c r="AP1662" s="13"/>
      <c r="AQ1662" s="13"/>
      <c r="AR1662" s="13"/>
      <c r="AS1662" s="13"/>
      <c r="AT1662" s="13"/>
      <c r="AU1662" s="13"/>
      <c r="AV1662" s="13"/>
      <c r="AW1662" s="13"/>
      <c r="AX1662" s="13"/>
    </row>
    <row r="1663" spans="4:50" x14ac:dyDescent="0.25">
      <c r="D1663" s="71"/>
      <c r="L1663" s="71"/>
      <c r="M1663" s="71"/>
      <c r="AI1663" s="13"/>
      <c r="AJ1663" s="13"/>
      <c r="AK1663" s="13"/>
      <c r="AL1663" s="13"/>
      <c r="AM1663" s="13"/>
      <c r="AN1663" s="13"/>
      <c r="AO1663" s="13"/>
      <c r="AP1663" s="13"/>
      <c r="AQ1663" s="13"/>
      <c r="AR1663" s="13"/>
      <c r="AS1663" s="13"/>
      <c r="AT1663" s="13"/>
      <c r="AU1663" s="13"/>
      <c r="AV1663" s="13"/>
      <c r="AW1663" s="13"/>
      <c r="AX1663" s="13"/>
    </row>
    <row r="1664" spans="4:50" x14ac:dyDescent="0.25">
      <c r="D1664" s="71"/>
      <c r="L1664" s="71"/>
      <c r="M1664" s="71"/>
      <c r="AI1664" s="13"/>
      <c r="AJ1664" s="13"/>
      <c r="AK1664" s="13"/>
      <c r="AL1664" s="13"/>
      <c r="AM1664" s="13"/>
      <c r="AN1664" s="13"/>
      <c r="AO1664" s="13"/>
      <c r="AP1664" s="13"/>
      <c r="AQ1664" s="13"/>
      <c r="AR1664" s="13"/>
      <c r="AS1664" s="13"/>
      <c r="AT1664" s="13"/>
      <c r="AU1664" s="13"/>
      <c r="AV1664" s="13"/>
      <c r="AW1664" s="13"/>
      <c r="AX1664" s="13"/>
    </row>
    <row r="1665" spans="4:50" x14ac:dyDescent="0.25">
      <c r="D1665" s="71"/>
      <c r="L1665" s="71"/>
      <c r="M1665" s="71"/>
      <c r="AI1665" s="13"/>
      <c r="AJ1665" s="13"/>
      <c r="AK1665" s="13"/>
      <c r="AL1665" s="13"/>
      <c r="AM1665" s="13"/>
      <c r="AN1665" s="13"/>
      <c r="AO1665" s="13"/>
      <c r="AP1665" s="13"/>
      <c r="AQ1665" s="13"/>
      <c r="AR1665" s="13"/>
      <c r="AS1665" s="13"/>
      <c r="AT1665" s="13"/>
      <c r="AU1665" s="13"/>
      <c r="AV1665" s="13"/>
      <c r="AW1665" s="13"/>
      <c r="AX1665" s="13"/>
    </row>
  </sheetData>
  <conditionalFormatting sqref="D499:F499 D504:F504">
    <cfRule type="cellIs" dxfId="7" priority="3" stopIfTrue="1" operator="between">
      <formula>90</formula>
      <formula>50</formula>
    </cfRule>
  </conditionalFormatting>
  <conditionalFormatting sqref="L285:L310">
    <cfRule type="cellIs" dxfId="6" priority="8" stopIfTrue="1" operator="between">
      <formula>-70</formula>
      <formula>-71.2</formula>
    </cfRule>
  </conditionalFormatting>
  <conditionalFormatting sqref="L322:L325">
    <cfRule type="cellIs" dxfId="5" priority="9" stopIfTrue="1" operator="between">
      <formula>-70</formula>
      <formula>-71.2</formula>
    </cfRule>
  </conditionalFormatting>
  <conditionalFormatting sqref="M285:M310">
    <cfRule type="cellIs" dxfId="4" priority="7" stopIfTrue="1" operator="lessThan">
      <formula>-17</formula>
    </cfRule>
  </conditionalFormatting>
  <conditionalFormatting sqref="M322:M325">
    <cfRule type="cellIs" dxfId="3" priority="6" stopIfTrue="1" operator="lessThan">
      <formula>-17</formula>
    </cfRule>
  </conditionalFormatting>
  <conditionalFormatting sqref="S314:S315">
    <cfRule type="cellIs" dxfId="2" priority="5" stopIfTrue="1" operator="greaterThan">
      <formula>70</formula>
    </cfRule>
  </conditionalFormatting>
  <conditionalFormatting sqref="BP118 BP121 BP222:BP242 BP266:BP282 BP457 BP460 BP467:BP468 BP472 BP499">
    <cfRule type="cellIs" dxfId="1" priority="4" stopIfTrue="1" operator="greaterThan">
      <formula>1.5</formula>
    </cfRule>
  </conditionalFormatting>
  <conditionalFormatting sqref="BP143:BP218">
    <cfRule type="cellIs" dxfId="0" priority="1" stopIfTrue="1" operator="greaterThan">
      <formula>1.5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77A27DFB3B1E74DADED5F0F42E18F2E" ma:contentTypeVersion="13" ma:contentTypeDescription="Create a new document." ma:contentTypeScope="" ma:versionID="a2fa8dc50b772c3964a9ed527a18094f">
  <xsd:schema xmlns:xsd="http://www.w3.org/2001/XMLSchema" xmlns:xs="http://www.w3.org/2001/XMLSchema" xmlns:p="http://schemas.microsoft.com/office/2006/metadata/properties" xmlns:ns3="29a5796e-0912-4b55-96fc-de5c06b04848" xmlns:ns4="166a357a-2d51-498f-b911-6e67fd222e50" targetNamespace="http://schemas.microsoft.com/office/2006/metadata/properties" ma:root="true" ma:fieldsID="72d4f489c2ab054711c55b0d25aac586" ns3:_="" ns4:_="">
    <xsd:import namespace="29a5796e-0912-4b55-96fc-de5c06b04848"/>
    <xsd:import namespace="166a357a-2d51-498f-b911-6e67fd222e5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a5796e-0912-4b55-96fc-de5c06b0484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6a357a-2d51-498f-b911-6e67fd222e50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5725535-1934-4C49-AD2B-E644049DCF1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9a5796e-0912-4b55-96fc-de5c06b04848"/>
    <ds:schemaRef ds:uri="166a357a-2d51-498f-b911-6e67fd222e5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8E0CE04-A62B-4CA3-8325-2A89679A71D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905217F-2889-428B-AB98-782ED49BA704}">
  <ds:schemaRefs>
    <ds:schemaRef ds:uri="http://purl.org/dc/terms/"/>
    <ds:schemaRef ds:uri="http://schemas.microsoft.com/office/2006/documentManagement/types"/>
    <ds:schemaRef ds:uri="166a357a-2d51-498f-b911-6e67fd222e50"/>
    <ds:schemaRef ds:uri="http://schemas.openxmlformats.org/package/2006/metadata/core-properties"/>
    <ds:schemaRef ds:uri="http://purl.org/dc/elements/1.1/"/>
    <ds:schemaRef ds:uri="http://www.w3.org/XML/1998/namespace"/>
    <ds:schemaRef ds:uri="http://schemas.microsoft.com/office/infopath/2007/PartnerControls"/>
    <ds:schemaRef ds:uri="29a5796e-0912-4b55-96fc-de5c06b04848"/>
    <ds:schemaRef ds:uri="http://schemas.microsoft.com/office/2006/metadata/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K-PRB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Martinez, Ana (LLU)</dc:creator>
  <cp:lastModifiedBy>Miro Manestar</cp:lastModifiedBy>
  <dcterms:created xsi:type="dcterms:W3CDTF">2020-10-13T23:56:03Z</dcterms:created>
  <dcterms:modified xsi:type="dcterms:W3CDTF">2023-03-30T02:46:44Z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0x010100377A27DFB3B1E74DADED5F0F42E18F2E</vt:lpwstr>
  </property>
</Properties>
</file>