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D:\OneDrive\!! Kurzy\11. Marketing, Reklama a Právo\Google Ads II\"/>
    </mc:Choice>
  </mc:AlternateContent>
  <xr:revisionPtr revIDLastSave="2" documentId="11_191F56153831EB55B8348918D22366DE5FA4422F" xr6:coauthVersionLast="43" xr6:coauthVersionMax="43" xr10:uidLastSave="{9BA00E48-4ADE-4C0C-BF3A-AF9BDB2B1591}"/>
  <bookViews>
    <workbookView xWindow="-110" yWindow="-110" windowWidth="19420" windowHeight="10420" xr2:uid="{00000000-000D-0000-FFFF-FFFF00000000}"/>
  </bookViews>
  <sheets>
    <sheet name="Protein" sheetId="5" r:id="rId1"/>
    <sheet name="OLD" sheetId="7" state="hidden" r:id="rId2"/>
  </sheets>
  <definedNames>
    <definedName name="_xlnm._FilterDatabase" localSheetId="0" hidden="1">Protein!$A$4:$B$8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7" l="1"/>
  <c r="F37" i="7"/>
  <c r="D37" i="7"/>
  <c r="H36" i="7"/>
  <c r="F36" i="7"/>
  <c r="D36" i="7"/>
  <c r="H35" i="7"/>
  <c r="F35" i="7"/>
  <c r="D35" i="7"/>
  <c r="H34" i="7"/>
  <c r="F34" i="7"/>
  <c r="D34" i="7"/>
  <c r="H31" i="7"/>
  <c r="F31" i="7"/>
  <c r="D31" i="7"/>
  <c r="H30" i="7"/>
  <c r="F30" i="7"/>
  <c r="D30" i="7"/>
  <c r="H29" i="7"/>
  <c r="F29" i="7"/>
  <c r="D29" i="7"/>
  <c r="H28" i="7"/>
  <c r="F28" i="7"/>
  <c r="D28" i="7"/>
  <c r="H25" i="7"/>
  <c r="F25" i="7"/>
  <c r="D25" i="7"/>
  <c r="H24" i="7"/>
  <c r="F24" i="7"/>
  <c r="D24" i="7"/>
  <c r="H23" i="7"/>
  <c r="F23" i="7"/>
  <c r="D23" i="7"/>
  <c r="H22" i="7"/>
  <c r="F22" i="7"/>
  <c r="D22" i="7"/>
  <c r="H19" i="7"/>
  <c r="F19" i="7"/>
  <c r="D19" i="7"/>
  <c r="H18" i="7"/>
  <c r="F18" i="7"/>
  <c r="D18" i="7"/>
  <c r="H17" i="7"/>
  <c r="F17" i="7"/>
  <c r="D17" i="7"/>
  <c r="H16" i="7"/>
  <c r="F16" i="7"/>
  <c r="D16" i="7"/>
  <c r="H13" i="7"/>
  <c r="F13" i="7"/>
  <c r="D13" i="7"/>
  <c r="H12" i="7"/>
  <c r="F12" i="7"/>
  <c r="D12" i="7"/>
  <c r="H11" i="7"/>
  <c r="F11" i="7"/>
  <c r="D11" i="7"/>
  <c r="H10" i="7"/>
  <c r="F10" i="7"/>
  <c r="D10" i="7"/>
  <c r="H7" i="7"/>
  <c r="F7" i="7"/>
  <c r="D7" i="7"/>
  <c r="H6" i="7"/>
  <c r="F6" i="7"/>
  <c r="D6" i="7"/>
  <c r="H5" i="7"/>
  <c r="F5" i="7"/>
  <c r="D5" i="7"/>
  <c r="H4" i="7"/>
  <c r="F4" i="7"/>
  <c r="D4" i="7"/>
  <c r="D6" i="5" l="1"/>
  <c r="F6" i="5"/>
  <c r="H6" i="5"/>
  <c r="H12" i="5"/>
  <c r="F12" i="5"/>
  <c r="F18" i="5"/>
  <c r="H18" i="5"/>
  <c r="H24" i="5"/>
  <c r="F24" i="5"/>
  <c r="F30" i="5"/>
  <c r="H30" i="5"/>
  <c r="H36" i="5"/>
  <c r="F36" i="5"/>
  <c r="D36" i="5"/>
  <c r="D30" i="5"/>
  <c r="D24" i="5"/>
  <c r="D18" i="5"/>
  <c r="D12" i="5"/>
  <c r="F10" i="5" l="1"/>
  <c r="F11" i="5"/>
  <c r="D10" i="5"/>
  <c r="D11" i="5"/>
  <c r="H37" i="5"/>
  <c r="F37" i="5"/>
  <c r="D37" i="5"/>
  <c r="H35" i="5"/>
  <c r="F35" i="5"/>
  <c r="D35" i="5"/>
  <c r="H34" i="5"/>
  <c r="F34" i="5"/>
  <c r="D34" i="5"/>
  <c r="H31" i="5"/>
  <c r="F31" i="5"/>
  <c r="D31" i="5"/>
  <c r="H29" i="5"/>
  <c r="F29" i="5"/>
  <c r="D29" i="5"/>
  <c r="H28" i="5"/>
  <c r="F28" i="5"/>
  <c r="D28" i="5"/>
  <c r="H25" i="5"/>
  <c r="F25" i="5"/>
  <c r="D25" i="5"/>
  <c r="H23" i="5"/>
  <c r="F23" i="5"/>
  <c r="D23" i="5"/>
  <c r="H22" i="5"/>
  <c r="F22" i="5"/>
  <c r="D22" i="5"/>
  <c r="H19" i="5"/>
  <c r="F19" i="5"/>
  <c r="D19" i="5"/>
  <c r="H17" i="5"/>
  <c r="F17" i="5"/>
  <c r="D17" i="5"/>
  <c r="H16" i="5"/>
  <c r="F16" i="5"/>
  <c r="D16" i="5"/>
  <c r="H13" i="5"/>
  <c r="F13" i="5"/>
  <c r="D13" i="5"/>
  <c r="H11" i="5"/>
  <c r="H10" i="5"/>
  <c r="D5" i="5"/>
  <c r="F5" i="5"/>
  <c r="H5" i="5"/>
  <c r="H7" i="5"/>
  <c r="F7" i="5"/>
  <c r="D7" i="5"/>
  <c r="H4" i="5" l="1"/>
  <c r="F4" i="5"/>
  <c r="D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Wainwright</author>
    <author>Miroslav Reiter</author>
  </authors>
  <commentList>
    <comment ref="C1" authorId="0" shapeId="0" xr:uid="{00000000-0006-0000-0000-000001000000}">
      <text>
        <r>
          <rPr>
            <b/>
            <sz val="9"/>
            <color indexed="81"/>
            <rFont val="Franklin Gothic Book"/>
            <family val="2"/>
          </rPr>
          <t xml:space="preserve">
Google umožnuje mať viac reklám v reklamnej zostave. Odporúčam minimálne 2-6. Takže môžete experimentovať s variantami.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Franklin Gothic Book"/>
            <family val="2"/>
          </rPr>
          <t>Môžeš mať viac kampaní v účtu. 
Môžeš ovládať svoj denný rozpočet, načasovanie a geo-zacielenie na úrovni kampane.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Franklin Gothic Book"/>
            <family val="2"/>
          </rPr>
          <t xml:space="preserve">
Môžeš mať viac reklamných zostáv v každej kampani. 
Reklamná zostava je definovaná varianty reklám, kľúčových slov a (jedného) cieľovú stránku v ňom.</t>
        </r>
      </text>
    </comment>
    <comment ref="C4" authorId="0" shapeId="0" xr:uid="{00000000-0006-0000-0000-000004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E4" authorId="0" shapeId="0" xr:uid="{00000000-0006-0000-0000-000005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G4" authorId="0" shapeId="0" xr:uid="{00000000-0006-0000-0000-000006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C6" authorId="0" shapeId="0" xr:uid="{00000000-0006-0000-0000-000007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6" authorId="0" shapeId="0" xr:uid="{00000000-0006-0000-0000-000008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6" authorId="0" shapeId="0" xr:uid="{00000000-0006-0000-0000-000009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7" authorId="0" shapeId="0" xr:uid="{00000000-0006-0000-0000-00000A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7" authorId="0" shapeId="0" xr:uid="{00000000-0006-0000-0000-00000B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7" authorId="0" shapeId="0" xr:uid="{00000000-0006-0000-0000-00000C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7" authorId="0" shapeId="0" xr:uid="{00000000-0006-0000-0000-00000D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9" authorId="0" shapeId="0" xr:uid="{00000000-0006-0000-0000-00000E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10" authorId="0" shapeId="0" xr:uid="{00000000-0006-0000-0000-00000F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10" authorId="0" shapeId="0" xr:uid="{00000000-0006-0000-0000-000010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10" authorId="0" shapeId="0" xr:uid="{00000000-0006-0000-0000-000011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12" authorId="0" shapeId="0" xr:uid="{00000000-0006-0000-0000-000012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12" authorId="0" shapeId="0" xr:uid="{00000000-0006-0000-0000-000013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12" authorId="0" shapeId="0" xr:uid="{00000000-0006-0000-0000-000014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13" authorId="0" shapeId="0" xr:uid="{00000000-0006-0000-0000-000015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13" authorId="0" shapeId="0" xr:uid="{00000000-0006-0000-0000-000016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13" authorId="0" shapeId="0" xr:uid="{00000000-0006-0000-0000-000017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13" authorId="0" shapeId="0" xr:uid="{00000000-0006-0000-0000-000018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15" authorId="0" shapeId="0" xr:uid="{00000000-0006-0000-0000-000019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16" authorId="0" shapeId="0" xr:uid="{00000000-0006-0000-0000-00001A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16" authorId="0" shapeId="0" xr:uid="{00000000-0006-0000-0000-00001B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16" authorId="0" shapeId="0" xr:uid="{00000000-0006-0000-0000-00001C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18" authorId="0" shapeId="0" xr:uid="{00000000-0006-0000-0000-00001D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18" authorId="0" shapeId="0" xr:uid="{00000000-0006-0000-0000-00001E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18" authorId="0" shapeId="0" xr:uid="{00000000-0006-0000-0000-00001F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19" authorId="0" shapeId="0" xr:uid="{00000000-0006-0000-0000-000020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19" authorId="0" shapeId="0" xr:uid="{00000000-0006-0000-0000-000021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19" authorId="0" shapeId="0" xr:uid="{00000000-0006-0000-0000-000022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19" authorId="0" shapeId="0" xr:uid="{00000000-0006-0000-0000-000023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21" authorId="0" shapeId="0" xr:uid="{00000000-0006-0000-0000-000024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22" authorId="0" shapeId="0" xr:uid="{00000000-0006-0000-0000-000025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22" authorId="0" shapeId="0" xr:uid="{00000000-0006-0000-0000-000026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22" authorId="0" shapeId="0" xr:uid="{00000000-0006-0000-0000-000027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24" authorId="0" shapeId="0" xr:uid="{00000000-0006-0000-0000-000028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24" authorId="0" shapeId="0" xr:uid="{00000000-0006-0000-0000-000029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24" authorId="0" shapeId="0" xr:uid="{00000000-0006-0000-0000-00002A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25" authorId="0" shapeId="0" xr:uid="{00000000-0006-0000-0000-00002B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25" authorId="0" shapeId="0" xr:uid="{00000000-0006-0000-0000-00002C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25" authorId="0" shapeId="0" xr:uid="{00000000-0006-0000-0000-00002D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G25" authorId="1" shapeId="0" xr:uid="{00000000-0006-0000-0000-00002E000000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4 variant:
Si unavená a citíš sa slabá? Vyskúšaj vitamíny, ktoré používajú manažérky!</t>
        </r>
      </text>
    </comment>
    <comment ref="I25" authorId="0" shapeId="0" xr:uid="{00000000-0006-0000-0000-00002F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27" authorId="0" shapeId="0" xr:uid="{00000000-0006-0000-0000-000030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28" authorId="0" shapeId="0" xr:uid="{00000000-0006-0000-0000-000031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28" authorId="0" shapeId="0" xr:uid="{00000000-0006-0000-0000-000032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28" authorId="0" shapeId="0" xr:uid="{00000000-0006-0000-0000-000033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30" authorId="0" shapeId="0" xr:uid="{00000000-0006-0000-0000-000034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30" authorId="0" shapeId="0" xr:uid="{00000000-0006-0000-0000-000035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30" authorId="0" shapeId="0" xr:uid="{00000000-0006-0000-0000-000036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C31" authorId="0" shapeId="0" xr:uid="{00000000-0006-0000-0000-000037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31" authorId="0" shapeId="0" xr:uid="{00000000-0006-0000-0000-000038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E31" authorId="0" shapeId="0" xr:uid="{00000000-0006-0000-0000-000039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G31" authorId="0" shapeId="0" xr:uid="{00000000-0006-0000-0000-00003A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I31" authorId="0" shapeId="0" xr:uid="{00000000-0006-0000-0000-00003B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33" authorId="0" shapeId="0" xr:uid="{00000000-0006-0000-0000-00003C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34" authorId="0" shapeId="0" xr:uid="{00000000-0006-0000-0000-00003D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34" authorId="0" shapeId="0" xr:uid="{00000000-0006-0000-0000-00003E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34" authorId="0" shapeId="0" xr:uid="{00000000-0006-0000-0000-00003F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36" authorId="0" shapeId="0" xr:uid="{00000000-0006-0000-0000-000040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36" authorId="0" shapeId="0" xr:uid="{00000000-0006-0000-0000-000041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36" authorId="0" shapeId="0" xr:uid="{00000000-0006-0000-0000-000042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37" authorId="0" shapeId="0" xr:uid="{00000000-0006-0000-0000-000043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37" authorId="0" shapeId="0" xr:uid="{00000000-0006-0000-0000-000044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37" authorId="0" shapeId="0" xr:uid="{00000000-0006-0000-0000-000045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G37" authorId="1" shapeId="0" xr:uid="{00000000-0006-0000-0000-000046000000}">
      <text>
        <r>
          <rPr>
            <b/>
            <sz val="9"/>
            <color indexed="81"/>
            <rFont val="Segoe UI"/>
            <family val="2"/>
            <charset val="238"/>
          </rPr>
          <t>Miroslav Reiter:</t>
        </r>
        <r>
          <rPr>
            <sz val="9"/>
            <color indexed="81"/>
            <rFont val="Segoe UI"/>
            <family val="2"/>
            <charset val="238"/>
          </rPr>
          <t xml:space="preserve">
4 variant:
Zväčši objem svojich bicákov minimálne o 30 %!</t>
        </r>
      </text>
    </comment>
    <comment ref="I37" authorId="0" shapeId="0" xr:uid="{00000000-0006-0000-0000-000047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Wainwright</author>
  </authors>
  <commentList>
    <comment ref="C1" authorId="0" shapeId="0" xr:uid="{00000000-0006-0000-0100-000001000000}">
      <text>
        <r>
          <rPr>
            <b/>
            <sz val="9"/>
            <color indexed="81"/>
            <rFont val="Franklin Gothic Book"/>
            <family val="2"/>
          </rPr>
          <t xml:space="preserve">
Google umožnuje mať viac reklám v reklamnej zostave. Odporúčam minimálne 2-6. Takže môžete experimentovať s variantami.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Franklin Gothic Book"/>
            <family val="2"/>
          </rPr>
          <t>Môžeš mať viac kampaní v účtu. 
Môžeš ovládať svoj denný rozpočet, načasovanie a geo-zacielenie na úrovni kampane.</t>
        </r>
      </text>
    </comment>
    <comment ref="A3" authorId="0" shapeId="0" xr:uid="{00000000-0006-0000-0100-000003000000}">
      <text>
        <r>
          <rPr>
            <b/>
            <sz val="9"/>
            <color indexed="81"/>
            <rFont val="Franklin Gothic Book"/>
            <family val="2"/>
          </rPr>
          <t xml:space="preserve">
Môžeš mať viac reklamných zostáv v každej kampani. 
Reklamná zostava je definovaná varianty reklám, kľúčových slov a (jedného) cieľovú stránku v ňom.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E4" authorId="0" shapeId="0" xr:uid="{00000000-0006-0000-0100-000005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G4" authorId="0" shapeId="0" xr:uid="{00000000-0006-0000-0100-000006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C6" authorId="0" shapeId="0" xr:uid="{00000000-0006-0000-0100-000007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6" authorId="0" shapeId="0" xr:uid="{00000000-0006-0000-0100-000008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6" authorId="0" shapeId="0" xr:uid="{00000000-0006-0000-0100-000009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7" authorId="0" shapeId="0" xr:uid="{00000000-0006-0000-0100-00000A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D7" authorId="0" shapeId="0" xr:uid="{00000000-0006-0000-0100-00000B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7" authorId="0" shapeId="0" xr:uid="{00000000-0006-0000-0100-00000C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9" authorId="0" shapeId="0" xr:uid="{00000000-0006-0000-0100-00000D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10" authorId="0" shapeId="0" xr:uid="{00000000-0006-0000-0100-00000E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10" authorId="0" shapeId="0" xr:uid="{00000000-0006-0000-0100-00000F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10" authorId="0" shapeId="0" xr:uid="{00000000-0006-0000-0100-000010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I10" authorId="0" shapeId="0" xr:uid="{00000000-0006-0000-0100-000011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C12" authorId="0" shapeId="0" xr:uid="{00000000-0006-0000-0100-000012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12" authorId="0" shapeId="0" xr:uid="{00000000-0006-0000-0100-000013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12" authorId="0" shapeId="0" xr:uid="{00000000-0006-0000-0100-000014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13" authorId="0" shapeId="0" xr:uid="{00000000-0006-0000-0100-000015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D13" authorId="0" shapeId="0" xr:uid="{00000000-0006-0000-0100-000016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13" authorId="0" shapeId="0" xr:uid="{00000000-0006-0000-0100-000017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15" authorId="0" shapeId="0" xr:uid="{00000000-0006-0000-0100-000018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16" authorId="0" shapeId="0" xr:uid="{00000000-0006-0000-0100-000019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16" authorId="0" shapeId="0" xr:uid="{00000000-0006-0000-0100-00001A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16" authorId="0" shapeId="0" xr:uid="{00000000-0006-0000-0100-00001B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18" authorId="0" shapeId="0" xr:uid="{00000000-0006-0000-0100-00001C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18" authorId="0" shapeId="0" xr:uid="{00000000-0006-0000-0100-00001D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18" authorId="0" shapeId="0" xr:uid="{00000000-0006-0000-0100-00001E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19" authorId="0" shapeId="0" xr:uid="{00000000-0006-0000-0100-00001F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19" authorId="0" shapeId="0" xr:uid="{00000000-0006-0000-0100-000020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19" authorId="0" shapeId="0" xr:uid="{00000000-0006-0000-0100-000021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19" authorId="0" shapeId="0" xr:uid="{00000000-0006-0000-0100-000022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21" authorId="0" shapeId="0" xr:uid="{00000000-0006-0000-0100-000023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22" authorId="0" shapeId="0" xr:uid="{00000000-0006-0000-0100-000024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22" authorId="0" shapeId="0" xr:uid="{00000000-0006-0000-0100-000025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22" authorId="0" shapeId="0" xr:uid="{00000000-0006-0000-0100-000026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24" authorId="0" shapeId="0" xr:uid="{00000000-0006-0000-0100-000027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24" authorId="0" shapeId="0" xr:uid="{00000000-0006-0000-0100-000028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24" authorId="0" shapeId="0" xr:uid="{00000000-0006-0000-0100-000029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25" authorId="0" shapeId="0" xr:uid="{00000000-0006-0000-0100-00002A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25" authorId="0" shapeId="0" xr:uid="{00000000-0006-0000-0100-00002B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25" authorId="0" shapeId="0" xr:uid="{00000000-0006-0000-0100-00002C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25" authorId="0" shapeId="0" xr:uid="{00000000-0006-0000-0100-00002D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27" authorId="0" shapeId="0" xr:uid="{00000000-0006-0000-0100-00002E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28" authorId="0" shapeId="0" xr:uid="{00000000-0006-0000-0100-00002F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E28" authorId="0" shapeId="0" xr:uid="{00000000-0006-0000-0100-000030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G28" authorId="0" shapeId="0" xr:uid="{00000000-0006-0000-0100-000031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35 znakov. </t>
        </r>
      </text>
    </comment>
    <comment ref="C30" authorId="0" shapeId="0" xr:uid="{00000000-0006-0000-0100-000032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30" authorId="0" shapeId="0" xr:uid="{00000000-0006-0000-0100-000033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30" authorId="0" shapeId="0" xr:uid="{00000000-0006-0000-0100-000034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C31" authorId="0" shapeId="0" xr:uid="{00000000-0006-0000-0100-000035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31" authorId="0" shapeId="0" xr:uid="{00000000-0006-0000-0100-000036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E31" authorId="0" shapeId="0" xr:uid="{00000000-0006-0000-0100-000037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I31" authorId="0" shapeId="0" xr:uid="{00000000-0006-0000-0100-000038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  <comment ref="A33" authorId="0" shapeId="0" xr:uid="{00000000-0006-0000-0100-000039000000}">
      <text>
        <r>
          <rPr>
            <b/>
            <sz val="9"/>
            <color indexed="81"/>
            <rFont val="Franklin Gothic Book"/>
            <family val="2"/>
          </rPr>
          <t>You can have multiple ad groups within each campaign. An ad group is defined by the ad variations, keywords and (single) destination page within it.</t>
        </r>
      </text>
    </comment>
    <comment ref="C34" authorId="0" shapeId="0" xr:uid="{00000000-0006-0000-0100-00003A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E34" authorId="0" shapeId="0" xr:uid="{00000000-0006-0000-0100-00003B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G34" authorId="0" shapeId="0" xr:uid="{00000000-0006-0000-0100-00003C000000}">
      <text>
        <r>
          <rPr>
            <b/>
            <sz val="9"/>
            <color indexed="81"/>
            <rFont val="Franklin Gothic Book"/>
            <family val="2"/>
          </rPr>
          <t xml:space="preserve">Máš dva riadky pre opísanie ponuky. Každý riadok textu musí byť menší ako 30 znakov. </t>
        </r>
      </text>
    </comment>
    <comment ref="I34" authorId="0" shapeId="0" xr:uid="{00000000-0006-0000-0100-00003D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C36" authorId="0" shapeId="0" xr:uid="{00000000-0006-0000-0100-00003E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E36" authorId="0" shapeId="0" xr:uid="{00000000-0006-0000-0100-00003F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G36" authorId="0" shapeId="0" xr:uid="{00000000-0006-0000-0100-000040000000}">
      <text>
        <r>
          <rPr>
            <b/>
            <sz val="9"/>
            <color indexed="81"/>
            <rFont val="Franklin Gothic Book"/>
            <family val="2"/>
          </rPr>
          <t>Viditeľná URL nemusia byť aktuálne URL stránky, na ktorej sa reklama vedie. 
Máš  k dispozícii 30 znakov a ideálne, ak sú obsiahnuté klúčové slová.</t>
        </r>
      </text>
    </comment>
    <comment ref="A37" authorId="0" shapeId="0" xr:uid="{00000000-0006-0000-0100-000041000000}">
      <text>
        <r>
          <rPr>
            <b/>
            <sz val="9"/>
            <color indexed="81"/>
            <rFont val="Franklin Gothic Book"/>
            <family val="2"/>
          </rPr>
          <t xml:space="preserve">
Kľúčové slová sú vyhľadávané termíny, pre ktoré by ste chcel svoju reklamu (y) pre zobrazenie.</t>
        </r>
      </text>
    </comment>
    <comment ref="C37" authorId="0" shapeId="0" xr:uid="{00000000-0006-0000-0100-000042000000}">
      <text>
        <r>
          <rPr>
            <b/>
            <sz val="9"/>
            <color indexed="81"/>
            <rFont val="Franklin Gothic Book"/>
            <family val="2"/>
          </rPr>
          <t>Popis reklamy je nesmierne dôležitý. 
Vhodné opäť využívať klúčové slová. 
Obmedzenie na 80 znakov.</t>
        </r>
      </text>
    </comment>
    <comment ref="D37" authorId="0" shapeId="0" xr:uid="{00000000-0006-0000-0100-000043000000}">
      <text>
        <r>
          <rPr>
            <b/>
            <sz val="9"/>
            <color indexed="81"/>
            <rFont val="Franklin Gothic Book"/>
            <family val="2"/>
          </rPr>
          <t xml:space="preserve">
Tieto bunky zobrazujú celkový počet znakov v každej bunke na ľavej strane. 
Ak táto bunka sčervená, prekonal si hranicu znakov Google dovolí.</t>
        </r>
      </text>
    </comment>
    <comment ref="I37" authorId="0" shapeId="0" xr:uid="{00000000-0006-0000-0100-000044000000}">
      <text>
        <r>
          <rPr>
            <b/>
            <sz val="9"/>
            <color indexed="81"/>
            <rFont val="Franklin Gothic Book"/>
            <family val="2"/>
          </rPr>
          <t xml:space="preserve">Cieľová URL je skutočná adresa URL vstupnej stránky, ku ktorej reklama bude riadiť návštevnosť 
Neexistujú žiadne limity počtu znakov. 
UTM </t>
        </r>
      </text>
    </comment>
  </commentList>
</comments>
</file>

<file path=xl/sharedStrings.xml><?xml version="1.0" encoding="utf-8"?>
<sst xmlns="http://schemas.openxmlformats.org/spreadsheetml/2006/main" count="232" uniqueCount="122">
  <si>
    <t>Reklama variant I</t>
  </si>
  <si>
    <t>Reklama variant II</t>
  </si>
  <si>
    <t>Reklama variant III</t>
  </si>
  <si>
    <t>Cieľová URL</t>
  </si>
  <si>
    <t>Kľúčové slová</t>
  </si>
  <si>
    <t>Kampaň - Protein</t>
  </si>
  <si>
    <t>Reklamná skupina - Gainery</t>
  </si>
  <si>
    <t>Reklamná skupina - Spalovače tukov</t>
  </si>
  <si>
    <t>Gainery</t>
  </si>
  <si>
    <t>Reklamná skupina - Aminokyseliny</t>
  </si>
  <si>
    <t>Reklamná skupina - Vitamíny</t>
  </si>
  <si>
    <t>Reklamná skupina - Protein</t>
  </si>
  <si>
    <t>Nadpis 1</t>
  </si>
  <si>
    <t>Nadpis 2</t>
  </si>
  <si>
    <t>Cesta</t>
  </si>
  <si>
    <t>Popis</t>
  </si>
  <si>
    <t>Spalovače tukov</t>
  </si>
  <si>
    <t>Reklamná skupina - Kreatín</t>
  </si>
  <si>
    <t>Najpredávanejší Gainer -</t>
  </si>
  <si>
    <t>Muscle Booster.</t>
  </si>
  <si>
    <t>Muscle Booster</t>
  </si>
  <si>
    <t>Najpredávanejší spaľovač tuku</t>
  </si>
  <si>
    <t>Fat Attack od Best Nutrition</t>
  </si>
  <si>
    <t>Za 2 týždne som sa zbavila 5 Kg tuku a zúžila pás o 10 centimetrov.</t>
  </si>
  <si>
    <t>Už ťa nebaví tá pneumatika na bruchu? Začni užívať spalovač tukov!</t>
  </si>
  <si>
    <t>Fat Attack</t>
  </si>
  <si>
    <t>Máš za sebou ťažký tréning a brutálnu svalovicu? Nezabudni na aminokyseliny!</t>
  </si>
  <si>
    <t>Amino Whey od Best Nutrition</t>
  </si>
  <si>
    <t xml:space="preserve">Top aminokyseliny na trhu  - </t>
  </si>
  <si>
    <t xml:space="preserve">Najpredávanejšie vitamíny - </t>
  </si>
  <si>
    <t>Chceš byť zdravá, pekná a fit? Vyskúšaj vitamíny, ktoré používajú manažérky!</t>
  </si>
  <si>
    <t>Chceš byť plná energie a citíť sa dobre? Skús vitamíny pre manažérky!</t>
  </si>
  <si>
    <t>Opäť ide chrípkové obdobie a ty chceš byť predsa zdravá. Užívaj vitamíny!</t>
  </si>
  <si>
    <t xml:space="preserve">Najpredávanejší protein - </t>
  </si>
  <si>
    <t>Golden Whey Pro Best Nutrition</t>
  </si>
  <si>
    <t>Vzdelanie je dôležité, veľké bicáky však tiež. Dopraj im to!</t>
  </si>
  <si>
    <t>Koľko dávaš na bench a mŕtvy ťah? Čo tak to zdvojnásobiť či strojnásobiť?</t>
  </si>
  <si>
    <t>https://www.protein.sk/golden-whey-pro-best-nutrition-produkt</t>
  </si>
  <si>
    <t>https://www.protein.sk/amino-whey-8000-od-best-nutrition</t>
  </si>
  <si>
    <t>aminokyseliny</t>
  </si>
  <si>
    <t>Amino Whey</t>
  </si>
  <si>
    <t>https://www.protein.sk/1-1-zadarmo-fat-atack-best-nutrition-produkt</t>
  </si>
  <si>
    <t>https://www.protein.sk/animal-pak-super-vitaminy-universal-produkt</t>
  </si>
  <si>
    <t>https://www.protein.sk/opti-women-optimum-nutrition-produkt</t>
  </si>
  <si>
    <t>https://www.protein.sk/krea-genic-ptk-weider-produkt</t>
  </si>
  <si>
    <t>https://www.protein.sk/arnold-iron-cre3-muscle-pharm-produkt</t>
  </si>
  <si>
    <t>https://www.protein.sk/akcia-muscle-booster-beef-amino-zadarmo-best-nutrition-produkt</t>
  </si>
  <si>
    <t>www.protein.sk/gainery/muscle-booster</t>
  </si>
  <si>
    <t>www.protein.sk/spalovace-tukov/fat-attack</t>
  </si>
  <si>
    <t>www.protein.sk/aminokyseliny/amino-whey</t>
  </si>
  <si>
    <t>Animal pack</t>
  </si>
  <si>
    <t>Kreatin arnold</t>
  </si>
  <si>
    <t>Kreatín arnold</t>
  </si>
  <si>
    <t>Kreatin weider</t>
  </si>
  <si>
    <t>Protein Golden Whey</t>
  </si>
  <si>
    <t>Protein best nutrition</t>
  </si>
  <si>
    <t>vitaminy pre zeny</t>
  </si>
  <si>
    <t>vitamíny pre ženy</t>
  </si>
  <si>
    <t>Vitaminy animal</t>
  </si>
  <si>
    <t>www.protein.sk/vitaminy/opti-women-nutrition</t>
  </si>
  <si>
    <t>www.protein.sk/proteiny/best-nutrition</t>
  </si>
  <si>
    <t>Opti Women Nutrition</t>
  </si>
  <si>
    <t>Animal Pak Universal</t>
  </si>
  <si>
    <t>www.protein.sk/vitaminy/animal-pack-universal</t>
  </si>
  <si>
    <t>Si chudý ako palica a chceš s tým niečo urobiť? Jednoznačne skús Gainer!</t>
  </si>
  <si>
    <t>Proteíny</t>
  </si>
  <si>
    <t>100% Whey Protein</t>
  </si>
  <si>
    <t>Nutrend</t>
  </si>
  <si>
    <t>https://www.protein.sk/whey-protein-plus-bcaa-zadarmo-nutrend</t>
  </si>
  <si>
    <t>Top srvátkový proteín -</t>
  </si>
  <si>
    <t>https://www.protein.sk/akciovy-balicek-pink-fit-easy-biotech-usa-produkt</t>
  </si>
  <si>
    <t>Proteíny pre ženy</t>
  </si>
  <si>
    <t>Pink Fit Easy - </t>
  </si>
  <si>
    <t>Biotech USA</t>
  </si>
  <si>
    <t>Kvalitný proteín pre ženy -</t>
  </si>
  <si>
    <t>Pink Fit Easy od Biotech USA</t>
  </si>
  <si>
    <t>https://www.protein.sk/whey-protein</t>
  </si>
  <si>
    <t>https://www.protein.sk/pink-fit-easy</t>
  </si>
  <si>
    <t>Amino X od BSN</t>
  </si>
  <si>
    <t>Prvé šumivé BCAA na trhu</t>
  </si>
  <si>
    <t>https://www.protein.sk/amino-x-bsn-produkt</t>
  </si>
  <si>
    <t>https://www.protein.sk/amino-x-bsn</t>
  </si>
  <si>
    <t>Mega Mass 4000</t>
  </si>
  <si>
    <t>Weider</t>
  </si>
  <si>
    <t>Nový, vylepšený gainer</t>
  </si>
  <si>
    <t>Mega Mass 4000 - Weider</t>
  </si>
  <si>
    <t>https://www.protein.sk/mega-mass-4000-weider-produkt</t>
  </si>
  <si>
    <t>https://www.protein.sk/mega-mass-4000</t>
  </si>
  <si>
    <t>Vitamíny</t>
  </si>
  <si>
    <t>Opti-Man</t>
  </si>
  <si>
    <t>Optimum Nutrition</t>
  </si>
  <si>
    <t>TOP komplexný vitamín pre mužov</t>
  </si>
  <si>
    <t>https://www.protein.sk/opti-men-optimum-nutrition-produkt</t>
  </si>
  <si>
    <t>https://www.protein.sk/opti-men</t>
  </si>
  <si>
    <t>Opti-Man od Optimum Nutrition</t>
  </si>
  <si>
    <t>https://www.protein.sk/cell-tech-performance-series-muscletech-produkt</t>
  </si>
  <si>
    <t>Kreatín</t>
  </si>
  <si>
    <t>Cell Tech</t>
  </si>
  <si>
    <t>Performance Series</t>
  </si>
  <si>
    <t>Muscletech</t>
  </si>
  <si>
    <t>Špičkový kreatín</t>
  </si>
  <si>
    <t>Cell Tech Performance Series</t>
  </si>
  <si>
    <t>https://www.protein.sk/cell-tech</t>
  </si>
  <si>
    <t>Zase sa sama sebe nepáčiš v zrkadle? 
Kúp si Pink Fit Easy a máš po probléme!</t>
  </si>
  <si>
    <t>Zase si nebol na niečo dosť silný?
S kreatínom Cell Tech sa ti to nestane!</t>
  </si>
  <si>
    <t>Nechceš byť po tréningu slabý a malátny?
S Amino X od BSN zažiješ opak!</t>
  </si>
  <si>
    <t xml:space="preserve">Chceš po tréningu rýchlejšie regenerovať?
AMINO X od BSN je pre teba to pravé!
</t>
  </si>
  <si>
    <t xml:space="preserve">Makáš neustále 24/7 a potrebuješ silu?
Mega Mass 4000 ti ju dodá na 110 %!
</t>
  </si>
  <si>
    <t xml:space="preserve">Ťažký tréning? Potrebuješ vitamíny?
Opti-Man od Optimum Nutrition ich doplní!
</t>
  </si>
  <si>
    <t>Chceš prirodzene nabrať 5 Kg+ svalovej hmoty?
Začni so 100% Whey Protein!</t>
  </si>
  <si>
    <t>Chceš v tričku vidieť obrysy tvojich svalov?
So 100% Whey Proteinom to dáš!</t>
  </si>
  <si>
    <t>Chceš, aby sa 9 z 10 chlapov za tebou otáčalo? 
S Pink Fit Easy bude super leto!</t>
  </si>
  <si>
    <t xml:space="preserve">Nechceš už viac pociťovať únavu počas dňa?
Určite vyskúšaj vitamíny Opti-Man!
</t>
  </si>
  <si>
    <t>Páčilo by sa ti nabrať 1,5 Kg svalov za 7 dní?
Cell Tech kreatín ti pomôže!</t>
  </si>
  <si>
    <t>Dosiahneš maximálny účinok regenerácie už v 3 týždni? 
S Amino X od BSN áno!</t>
  </si>
  <si>
    <t>Imunita na 100 %? Lepšie vstrebávanie proteínov?
S vitamínmi Opti-Man to dáš!</t>
  </si>
  <si>
    <t>Legíny v lete? Musíš do nich schudnúť? 
S Pink Fit Easy ti to pôjde rýchlo!</t>
  </si>
  <si>
    <t>Nemáš svaly? Objemovka je nevyhnutná?
Odporúčame ti gainer Mega Mass 4000!</t>
  </si>
  <si>
    <t>Leto, kúpalisko, chceš dokonalý six-pack? 
Kúp si 100% Whey Protein s darčekom!</t>
  </si>
  <si>
    <t>Potrebuješ rýchlo a jednoducho nabrať svaly?
Kúp Cell Tech Performance Series!</t>
  </si>
  <si>
    <t>Malé svaly, chudá postava, už stačilo!? 
Mega Mass je pre teba ideálny!</t>
  </si>
  <si>
    <t>Tvoje bicáky si zaslúžia len to najlepšie. Dopraj im najkvalitnejší proteín!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</si>
</sst>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Franklin Gothic Book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color rgb="FF434343"/>
      <name val="Calibri"/>
      <family val="2"/>
      <charset val="238"/>
    </font>
    <font>
      <b/>
      <sz val="12"/>
      <color rgb="FFE36F1E"/>
      <name val="Calibri"/>
      <family val="2"/>
      <charset val="238"/>
    </font>
    <font>
      <b/>
      <sz val="12"/>
      <color rgb="FF0070C0"/>
      <name val="Calibri"/>
      <family val="2"/>
      <charset val="238"/>
    </font>
    <font>
      <b/>
      <sz val="16"/>
      <color theme="0"/>
      <name val="Calibri"/>
      <family val="2"/>
      <charset val="238"/>
    </font>
    <font>
      <sz val="16"/>
      <color rgb="FF333333"/>
      <name val="Calibri"/>
      <family val="2"/>
      <charset val="238"/>
      <scheme val="minor"/>
    </font>
    <font>
      <b/>
      <sz val="14"/>
      <color rgb="FF333333"/>
      <name val="Calibri"/>
      <family val="2"/>
      <charset val="238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4E3"/>
        <bgColor indexed="64"/>
      </patternFill>
    </fill>
    <fill>
      <patternFill patternType="solid">
        <fgColor rgb="FFA7DBD8"/>
        <bgColor indexed="64"/>
      </patternFill>
    </fill>
    <fill>
      <patternFill patternType="solid">
        <fgColor rgb="FF71AADC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6" borderId="0" xfId="0" applyFont="1" applyFill="1" applyAlignment="1">
      <alignment horizontal="center" vertical="center"/>
    </xf>
    <xf numFmtId="0" fontId="9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3" xfId="0" applyFont="1" applyFill="1" applyBorder="1"/>
    <xf numFmtId="0" fontId="3" fillId="2" borderId="2" xfId="0" applyFont="1" applyFill="1" applyBorder="1" applyAlignment="1">
      <alignment wrapText="1"/>
    </xf>
    <xf numFmtId="0" fontId="13" fillId="2" borderId="3" xfId="1" applyFill="1" applyBorder="1"/>
    <xf numFmtId="0" fontId="10" fillId="5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/>
    </xf>
  </cellXfs>
  <cellStyles count="2">
    <cellStyle name="Hypertextové prepojenie" xfId="1" builtinId="8"/>
    <cellStyle name="Normálna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tein.sk/proteiny/best-nutrition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protein.sk/spalovace-tukov/fat-attack" TargetMode="External"/><Relationship Id="rId7" Type="http://schemas.openxmlformats.org/officeDocument/2006/relationships/hyperlink" Target="http://www.protein.sk/vitaminy/animal-pack-universa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protein.sk/gainery/muscle-booster" TargetMode="External"/><Relationship Id="rId1" Type="http://schemas.openxmlformats.org/officeDocument/2006/relationships/hyperlink" Target="http://www.protein.sk/spalovace-tukov/fat-attack" TargetMode="External"/><Relationship Id="rId6" Type="http://schemas.openxmlformats.org/officeDocument/2006/relationships/hyperlink" Target="http://www.protein.sk/vitaminy/opti-women-nutri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rotein.sk/vitaminy/opti-women-nutrition" TargetMode="External"/><Relationship Id="rId10" Type="http://schemas.openxmlformats.org/officeDocument/2006/relationships/hyperlink" Target="http://www.protein.sk/proteiny/best-nutrition" TargetMode="External"/><Relationship Id="rId4" Type="http://schemas.openxmlformats.org/officeDocument/2006/relationships/hyperlink" Target="http://www.protein.sk/aminokyseliny/amino-whey" TargetMode="External"/><Relationship Id="rId9" Type="http://schemas.openxmlformats.org/officeDocument/2006/relationships/hyperlink" Target="http://www.protein.sk/proteiny/best-nutri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tein.sk/whey-protein" TargetMode="External"/><Relationship Id="rId13" Type="http://schemas.openxmlformats.org/officeDocument/2006/relationships/hyperlink" Target="https://www.protein.sk/opti-men" TargetMode="External"/><Relationship Id="rId18" Type="http://schemas.openxmlformats.org/officeDocument/2006/relationships/hyperlink" Target="https://www.protein.sk/cell-tech" TargetMode="External"/><Relationship Id="rId3" Type="http://schemas.openxmlformats.org/officeDocument/2006/relationships/hyperlink" Target="https://www.protein.sk/pink-fit-easy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s://www.protein.sk/whey-protein" TargetMode="External"/><Relationship Id="rId12" Type="http://schemas.openxmlformats.org/officeDocument/2006/relationships/hyperlink" Target="https://www.protein.sk/mega-mass-4000" TargetMode="External"/><Relationship Id="rId17" Type="http://schemas.openxmlformats.org/officeDocument/2006/relationships/hyperlink" Target="https://www.protein.sk/cell-tech" TargetMode="External"/><Relationship Id="rId2" Type="http://schemas.openxmlformats.org/officeDocument/2006/relationships/hyperlink" Target="https://www.protein.sk/pink-fit-easy" TargetMode="External"/><Relationship Id="rId16" Type="http://schemas.openxmlformats.org/officeDocument/2006/relationships/hyperlink" Target="https://www.protein.sk/cell-tech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s://www.protein.sk/pink-fit-easy" TargetMode="External"/><Relationship Id="rId6" Type="http://schemas.openxmlformats.org/officeDocument/2006/relationships/hyperlink" Target="https://www.protein.sk/amino-x-bsn" TargetMode="External"/><Relationship Id="rId11" Type="http://schemas.openxmlformats.org/officeDocument/2006/relationships/hyperlink" Target="https://www.protein.sk/mega-mass-4000" TargetMode="External"/><Relationship Id="rId5" Type="http://schemas.openxmlformats.org/officeDocument/2006/relationships/hyperlink" Target="https://www.protein.sk/amino-x-bsn" TargetMode="External"/><Relationship Id="rId15" Type="http://schemas.openxmlformats.org/officeDocument/2006/relationships/hyperlink" Target="https://www.protein.sk/opti-men" TargetMode="External"/><Relationship Id="rId10" Type="http://schemas.openxmlformats.org/officeDocument/2006/relationships/hyperlink" Target="https://www.protein.sk/mega-mass-4000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protein.sk/amino-x-bsn" TargetMode="External"/><Relationship Id="rId9" Type="http://schemas.openxmlformats.org/officeDocument/2006/relationships/hyperlink" Target="https://www.protein.sk/whey-protein" TargetMode="External"/><Relationship Id="rId14" Type="http://schemas.openxmlformats.org/officeDocument/2006/relationships/hyperlink" Target="https://www.protein.sk/opti-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zoomScale="70" zoomScaleNormal="70" workbookViewId="0">
      <selection activeCell="C5" sqref="C5"/>
    </sheetView>
  </sheetViews>
  <sheetFormatPr defaultColWidth="8.6328125" defaultRowHeight="15.5" x14ac:dyDescent="0.35"/>
  <cols>
    <col min="1" max="1" width="25.36328125" style="1" bestFit="1" customWidth="1"/>
    <col min="2" max="2" width="16" style="1" customWidth="1"/>
    <col min="3" max="3" width="48.6328125" style="1" customWidth="1"/>
    <col min="4" max="4" width="3.453125" style="1" customWidth="1"/>
    <col min="5" max="5" width="48.54296875" style="1" customWidth="1"/>
    <col min="6" max="6" width="3.36328125" style="1" bestFit="1" customWidth="1"/>
    <col min="7" max="7" width="47.54296875" style="1" customWidth="1"/>
    <col min="8" max="8" width="3.36328125" style="1" bestFit="1" customWidth="1"/>
    <col min="9" max="9" width="103.08984375" style="1" bestFit="1" customWidth="1"/>
  </cols>
  <sheetData>
    <row r="1" spans="1:9" s="6" customFormat="1" ht="21" x14ac:dyDescent="0.5">
      <c r="A1" s="5" t="s">
        <v>4</v>
      </c>
      <c r="B1" s="5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</row>
    <row r="2" spans="1:9" ht="18.5" x14ac:dyDescent="0.45">
      <c r="A2" s="12" t="s">
        <v>5</v>
      </c>
      <c r="B2" s="12"/>
      <c r="C2" s="12"/>
      <c r="D2" s="12"/>
      <c r="E2" s="12"/>
      <c r="F2" s="12"/>
      <c r="G2" s="12"/>
      <c r="H2" s="12"/>
      <c r="I2" s="12"/>
    </row>
    <row r="3" spans="1:9" ht="19" thickBot="1" x14ac:dyDescent="0.5">
      <c r="A3" s="13" t="s">
        <v>6</v>
      </c>
      <c r="B3" s="13"/>
      <c r="C3" s="13"/>
      <c r="D3" s="13"/>
      <c r="E3" s="13"/>
      <c r="F3" s="13"/>
      <c r="G3" s="13"/>
      <c r="H3" s="13"/>
      <c r="I3" s="13"/>
    </row>
    <row r="4" spans="1:9" x14ac:dyDescent="0.35">
      <c r="A4" s="2" t="s">
        <v>8</v>
      </c>
      <c r="B4" s="3" t="s">
        <v>12</v>
      </c>
      <c r="C4" s="7"/>
      <c r="D4" s="3">
        <f t="shared" ref="D4:F5" si="0">LEN(C4)</f>
        <v>0</v>
      </c>
      <c r="E4" s="7" t="s">
        <v>18</v>
      </c>
      <c r="F4" s="3">
        <f t="shared" si="0"/>
        <v>24</v>
      </c>
      <c r="G4" s="7"/>
      <c r="H4" s="4">
        <f>LEN(G4)</f>
        <v>0</v>
      </c>
      <c r="I4" s="2" t="s">
        <v>46</v>
      </c>
    </row>
    <row r="5" spans="1:9" x14ac:dyDescent="0.35">
      <c r="A5" s="2" t="s">
        <v>20</v>
      </c>
      <c r="B5" s="3" t="s">
        <v>13</v>
      </c>
      <c r="C5" s="8"/>
      <c r="D5" s="3">
        <f t="shared" si="0"/>
        <v>0</v>
      </c>
      <c r="E5" s="8" t="s">
        <v>19</v>
      </c>
      <c r="F5" s="3">
        <f t="shared" si="0"/>
        <v>15</v>
      </c>
      <c r="G5" s="8"/>
      <c r="H5" s="4">
        <f>LEN(G5)</f>
        <v>0</v>
      </c>
      <c r="I5" s="2"/>
    </row>
    <row r="6" spans="1:9" x14ac:dyDescent="0.35">
      <c r="B6" s="3" t="s">
        <v>14</v>
      </c>
      <c r="C6" s="9"/>
      <c r="D6" s="3" t="e">
        <f>LEN(C6)-FIND("/",C6)</f>
        <v>#VALUE!</v>
      </c>
      <c r="E6" s="9" t="s">
        <v>47</v>
      </c>
      <c r="F6" s="3">
        <f>LEN(E6)-FIND("/",E6)</f>
        <v>22</v>
      </c>
      <c r="G6" s="9"/>
      <c r="H6" s="3" t="e">
        <f>LEN(G6)-FIND("/",G6)</f>
        <v>#VALUE!</v>
      </c>
      <c r="I6" s="2"/>
    </row>
    <row r="7" spans="1:9" x14ac:dyDescent="0.35">
      <c r="A7" s="2"/>
      <c r="B7" s="3" t="s">
        <v>15</v>
      </c>
      <c r="C7" s="14"/>
      <c r="D7" s="3">
        <f>LEN(C7)</f>
        <v>0</v>
      </c>
      <c r="E7" s="14" t="s">
        <v>64</v>
      </c>
      <c r="F7" s="3">
        <f>LEN(E7)</f>
        <v>72</v>
      </c>
      <c r="G7" s="14"/>
      <c r="H7" s="4">
        <f>LEN(G7)</f>
        <v>0</v>
      </c>
      <c r="I7" s="2"/>
    </row>
    <row r="8" spans="1:9" ht="16" thickBot="1" x14ac:dyDescent="0.4">
      <c r="A8" s="2"/>
      <c r="B8" s="3"/>
      <c r="C8" s="15"/>
      <c r="D8" s="3"/>
      <c r="E8" s="15"/>
      <c r="F8" s="3"/>
      <c r="G8" s="16"/>
      <c r="H8" s="4"/>
      <c r="I8" s="2"/>
    </row>
    <row r="9" spans="1:9" ht="19" thickBot="1" x14ac:dyDescent="0.5">
      <c r="A9" s="13" t="s">
        <v>7</v>
      </c>
      <c r="B9" s="13"/>
      <c r="C9" s="13"/>
      <c r="D9" s="13"/>
      <c r="E9" s="13"/>
      <c r="F9" s="13"/>
      <c r="G9" s="13"/>
      <c r="H9" s="13"/>
      <c r="I9" s="13"/>
    </row>
    <row r="10" spans="1:9" x14ac:dyDescent="0.35">
      <c r="A10" s="2" t="s">
        <v>16</v>
      </c>
      <c r="B10" s="3" t="s">
        <v>12</v>
      </c>
      <c r="C10" s="7" t="s">
        <v>21</v>
      </c>
      <c r="D10" s="3">
        <f t="shared" ref="D10:D11" si="1">LEN(C10)</f>
        <v>29</v>
      </c>
      <c r="E10" s="7" t="s">
        <v>21</v>
      </c>
      <c r="F10" s="3">
        <f t="shared" ref="F10:F11" si="2">LEN(E10)</f>
        <v>29</v>
      </c>
      <c r="G10" s="7"/>
      <c r="H10" s="3">
        <f>LEN(G10)</f>
        <v>0</v>
      </c>
      <c r="I10" s="2" t="s">
        <v>41</v>
      </c>
    </row>
    <row r="11" spans="1:9" x14ac:dyDescent="0.35">
      <c r="A11" s="2" t="s">
        <v>25</v>
      </c>
      <c r="B11" s="3" t="s">
        <v>13</v>
      </c>
      <c r="C11" s="8" t="s">
        <v>22</v>
      </c>
      <c r="D11" s="3">
        <f t="shared" si="1"/>
        <v>28</v>
      </c>
      <c r="E11" s="8" t="s">
        <v>22</v>
      </c>
      <c r="F11" s="3">
        <f t="shared" si="2"/>
        <v>28</v>
      </c>
      <c r="G11" s="8"/>
      <c r="H11" s="3">
        <f>LEN(G11)</f>
        <v>0</v>
      </c>
      <c r="I11" s="2"/>
    </row>
    <row r="12" spans="1:9" x14ac:dyDescent="0.35">
      <c r="A12" s="2"/>
      <c r="B12" s="3" t="s">
        <v>14</v>
      </c>
      <c r="C12" s="9" t="s">
        <v>48</v>
      </c>
      <c r="D12" s="3">
        <f>LEN(C12)-FIND("/",C12)</f>
        <v>26</v>
      </c>
      <c r="E12" s="9" t="s">
        <v>48</v>
      </c>
      <c r="F12" s="3">
        <f>LEN(E12)-FIND("/",E12)</f>
        <v>26</v>
      </c>
      <c r="G12" s="9"/>
      <c r="H12" s="3" t="e">
        <f>LEN(G12)-FIND("/",G12)</f>
        <v>#VALUE!</v>
      </c>
      <c r="I12" s="2"/>
    </row>
    <row r="13" spans="1:9" x14ac:dyDescent="0.35">
      <c r="A13" s="2"/>
      <c r="B13" s="3" t="s">
        <v>15</v>
      </c>
      <c r="C13" s="14" t="s">
        <v>23</v>
      </c>
      <c r="D13" s="3">
        <f>LEN(C13)</f>
        <v>67</v>
      </c>
      <c r="E13" s="14" t="s">
        <v>24</v>
      </c>
      <c r="F13" s="3">
        <f>LEN(E13)</f>
        <v>66</v>
      </c>
      <c r="G13" s="14"/>
      <c r="H13" s="4">
        <f>LEN(G13)</f>
        <v>0</v>
      </c>
      <c r="I13" s="2"/>
    </row>
    <row r="14" spans="1:9" ht="16" thickBot="1" x14ac:dyDescent="0.4">
      <c r="A14" s="2"/>
      <c r="B14" s="3"/>
      <c r="C14" s="15"/>
      <c r="D14" s="3"/>
      <c r="E14" s="15"/>
      <c r="F14" s="3"/>
      <c r="G14" s="15"/>
      <c r="H14" s="4"/>
      <c r="I14" s="2"/>
    </row>
    <row r="15" spans="1:9" ht="19" thickBot="1" x14ac:dyDescent="0.5">
      <c r="A15" s="13" t="s">
        <v>9</v>
      </c>
      <c r="B15" s="13"/>
      <c r="C15" s="13"/>
      <c r="D15" s="13"/>
      <c r="E15" s="13"/>
      <c r="F15" s="13"/>
      <c r="G15" s="13"/>
      <c r="H15" s="13"/>
      <c r="I15" s="13"/>
    </row>
    <row r="16" spans="1:9" x14ac:dyDescent="0.35">
      <c r="A16" s="2" t="s">
        <v>39</v>
      </c>
      <c r="B16" s="3" t="s">
        <v>12</v>
      </c>
      <c r="C16" s="7"/>
      <c r="D16" s="3">
        <f t="shared" ref="D16:D17" si="3">LEN(C16)</f>
        <v>0</v>
      </c>
      <c r="E16" s="7" t="s">
        <v>28</v>
      </c>
      <c r="F16" s="3">
        <f t="shared" ref="F16:F17" si="4">LEN(E16)</f>
        <v>29</v>
      </c>
      <c r="G16" s="7"/>
      <c r="H16" s="4">
        <f>LEN(G16)</f>
        <v>0</v>
      </c>
      <c r="I16" s="2" t="s">
        <v>38</v>
      </c>
    </row>
    <row r="17" spans="1:9" x14ac:dyDescent="0.35">
      <c r="A17" s="2" t="s">
        <v>40</v>
      </c>
      <c r="B17" s="3" t="s">
        <v>13</v>
      </c>
      <c r="C17" s="8"/>
      <c r="D17" s="3">
        <f t="shared" si="3"/>
        <v>0</v>
      </c>
      <c r="E17" s="8" t="s">
        <v>27</v>
      </c>
      <c r="F17" s="3">
        <f t="shared" si="4"/>
        <v>28</v>
      </c>
      <c r="G17" s="8"/>
      <c r="H17" s="4">
        <f>LEN(G17)</f>
        <v>0</v>
      </c>
      <c r="I17" s="2"/>
    </row>
    <row r="18" spans="1:9" x14ac:dyDescent="0.35">
      <c r="A18" s="2"/>
      <c r="B18" s="3" t="s">
        <v>14</v>
      </c>
      <c r="C18" s="9"/>
      <c r="D18" s="3" t="e">
        <f>LEN(C18)-FIND("/",C18)</f>
        <v>#VALUE!</v>
      </c>
      <c r="E18" s="9" t="s">
        <v>49</v>
      </c>
      <c r="F18" s="3">
        <f>LEN(E18)-FIND("/",E18)</f>
        <v>24</v>
      </c>
      <c r="G18" s="9"/>
      <c r="H18" s="3" t="e">
        <f>LEN(G18)-FIND("/",G18)</f>
        <v>#VALUE!</v>
      </c>
      <c r="I18" s="2"/>
    </row>
    <row r="19" spans="1:9" x14ac:dyDescent="0.35">
      <c r="A19" s="2"/>
      <c r="B19" s="3" t="s">
        <v>15</v>
      </c>
      <c r="C19" s="14"/>
      <c r="D19" s="3">
        <f>LEN(C19)</f>
        <v>0</v>
      </c>
      <c r="E19" s="14" t="s">
        <v>26</v>
      </c>
      <c r="F19" s="3">
        <f>LEN(E19)</f>
        <v>76</v>
      </c>
      <c r="G19" s="14"/>
      <c r="H19" s="4">
        <f>LEN(G19)</f>
        <v>0</v>
      </c>
      <c r="I19" s="2"/>
    </row>
    <row r="20" spans="1:9" ht="16" thickBot="1" x14ac:dyDescent="0.4">
      <c r="A20" s="2"/>
      <c r="B20" s="3"/>
      <c r="C20" s="15"/>
      <c r="D20" s="3"/>
      <c r="E20" s="15"/>
      <c r="F20" s="3"/>
      <c r="G20" s="16"/>
      <c r="H20" s="4"/>
      <c r="I20" s="2"/>
    </row>
    <row r="21" spans="1:9" ht="19" thickBot="1" x14ac:dyDescent="0.5">
      <c r="A21" s="13" t="s">
        <v>10</v>
      </c>
      <c r="B21" s="13"/>
      <c r="C21" s="13"/>
      <c r="D21" s="13"/>
      <c r="E21" s="13"/>
      <c r="F21" s="13"/>
      <c r="G21" s="13"/>
      <c r="H21" s="13"/>
      <c r="I21" s="13"/>
    </row>
    <row r="22" spans="1:9" x14ac:dyDescent="0.35">
      <c r="A22" s="2" t="s">
        <v>58</v>
      </c>
      <c r="B22" s="3" t="s">
        <v>12</v>
      </c>
      <c r="C22" s="7" t="s">
        <v>29</v>
      </c>
      <c r="D22" s="3">
        <f t="shared" ref="D22:D23" si="5">LEN(C22)</f>
        <v>28</v>
      </c>
      <c r="E22" s="7" t="s">
        <v>29</v>
      </c>
      <c r="F22" s="3">
        <f t="shared" ref="F22:F23" si="6">LEN(E22)</f>
        <v>28</v>
      </c>
      <c r="G22" s="7" t="s">
        <v>29</v>
      </c>
      <c r="H22" s="4">
        <f>LEN(G22)</f>
        <v>28</v>
      </c>
      <c r="I22" s="2" t="s">
        <v>42</v>
      </c>
    </row>
    <row r="23" spans="1:9" x14ac:dyDescent="0.35">
      <c r="A23" s="2" t="s">
        <v>50</v>
      </c>
      <c r="B23" s="3" t="s">
        <v>13</v>
      </c>
      <c r="C23" s="8" t="s">
        <v>61</v>
      </c>
      <c r="D23" s="3">
        <f t="shared" si="5"/>
        <v>20</v>
      </c>
      <c r="E23" s="8" t="s">
        <v>61</v>
      </c>
      <c r="F23" s="3">
        <f t="shared" si="6"/>
        <v>20</v>
      </c>
      <c r="G23" s="8" t="s">
        <v>62</v>
      </c>
      <c r="H23" s="4">
        <f>LEN(G23)</f>
        <v>20</v>
      </c>
      <c r="I23" s="2" t="s">
        <v>43</v>
      </c>
    </row>
    <row r="24" spans="1:9" x14ac:dyDescent="0.35">
      <c r="A24" s="2" t="s">
        <v>56</v>
      </c>
      <c r="B24" s="3" t="s">
        <v>14</v>
      </c>
      <c r="C24" s="9" t="s">
        <v>59</v>
      </c>
      <c r="D24" s="3">
        <f>LEN(C24)-FIND("/",C24)</f>
        <v>29</v>
      </c>
      <c r="E24" s="9" t="s">
        <v>59</v>
      </c>
      <c r="F24" s="3">
        <f>LEN(E24)-FIND("/",E24)</f>
        <v>29</v>
      </c>
      <c r="G24" s="9" t="s">
        <v>63</v>
      </c>
      <c r="H24" s="3">
        <f>LEN(G24)-FIND("/",G24)</f>
        <v>30</v>
      </c>
      <c r="I24" s="2"/>
    </row>
    <row r="25" spans="1:9" x14ac:dyDescent="0.35">
      <c r="A25" s="2" t="s">
        <v>57</v>
      </c>
      <c r="B25" s="3" t="s">
        <v>15</v>
      </c>
      <c r="C25" s="14" t="s">
        <v>30</v>
      </c>
      <c r="D25" s="3">
        <f>LEN(C25)</f>
        <v>76</v>
      </c>
      <c r="E25" s="14" t="s">
        <v>31</v>
      </c>
      <c r="F25" s="3">
        <f>LEN(E25)</f>
        <v>69</v>
      </c>
      <c r="G25" s="14" t="s">
        <v>32</v>
      </c>
      <c r="H25" s="4">
        <f>LEN(G25)</f>
        <v>73</v>
      </c>
      <c r="I25" s="2"/>
    </row>
    <row r="26" spans="1:9" ht="16" thickBot="1" x14ac:dyDescent="0.4">
      <c r="A26" s="2"/>
      <c r="B26" s="3"/>
      <c r="C26" s="15"/>
      <c r="D26" s="3"/>
      <c r="E26" s="15"/>
      <c r="F26" s="3"/>
      <c r="G26" s="15"/>
      <c r="H26" s="4"/>
      <c r="I26" s="2"/>
    </row>
    <row r="27" spans="1:9" ht="19" thickBot="1" x14ac:dyDescent="0.5">
      <c r="A27" s="13" t="s">
        <v>17</v>
      </c>
      <c r="B27" s="13"/>
      <c r="C27" s="13"/>
      <c r="D27" s="13"/>
      <c r="E27" s="13"/>
      <c r="F27" s="13"/>
      <c r="G27" s="13"/>
      <c r="H27" s="13"/>
      <c r="I27" s="13"/>
    </row>
    <row r="28" spans="1:9" x14ac:dyDescent="0.35">
      <c r="A28" s="2" t="s">
        <v>51</v>
      </c>
      <c r="B28" s="3" t="s">
        <v>12</v>
      </c>
      <c r="C28" s="7"/>
      <c r="D28" s="3">
        <f t="shared" ref="D28:D29" si="7">LEN(C28)</f>
        <v>0</v>
      </c>
      <c r="E28" s="7"/>
      <c r="F28" s="3">
        <f t="shared" ref="F28:F29" si="8">LEN(E28)</f>
        <v>0</v>
      </c>
      <c r="G28" s="7"/>
      <c r="H28" s="4">
        <f>LEN(G28)</f>
        <v>0</v>
      </c>
      <c r="I28" s="2" t="s">
        <v>44</v>
      </c>
    </row>
    <row r="29" spans="1:9" x14ac:dyDescent="0.35">
      <c r="A29" s="2" t="s">
        <v>52</v>
      </c>
      <c r="B29" s="3" t="s">
        <v>13</v>
      </c>
      <c r="C29" s="8"/>
      <c r="D29" s="3">
        <f t="shared" si="7"/>
        <v>0</v>
      </c>
      <c r="E29" s="8"/>
      <c r="F29" s="3">
        <f t="shared" si="8"/>
        <v>0</v>
      </c>
      <c r="G29" s="8"/>
      <c r="H29" s="4">
        <f>LEN(G29)</f>
        <v>0</v>
      </c>
      <c r="I29" s="2" t="s">
        <v>45</v>
      </c>
    </row>
    <row r="30" spans="1:9" x14ac:dyDescent="0.35">
      <c r="A30" s="2" t="s">
        <v>53</v>
      </c>
      <c r="B30" s="3" t="s">
        <v>14</v>
      </c>
      <c r="C30" s="9"/>
      <c r="D30" s="3" t="e">
        <f>LEN(C30)-FIND("/",C30)</f>
        <v>#VALUE!</v>
      </c>
      <c r="E30" s="11"/>
      <c r="F30" s="3" t="e">
        <f>LEN(E30)-FIND("/",E30)</f>
        <v>#VALUE!</v>
      </c>
      <c r="G30" s="9"/>
      <c r="H30" s="3" t="e">
        <f>LEN(G30)-FIND("/",G30)</f>
        <v>#VALUE!</v>
      </c>
      <c r="I30" s="2"/>
    </row>
    <row r="31" spans="1:9" x14ac:dyDescent="0.35">
      <c r="A31" s="2" t="s">
        <v>53</v>
      </c>
      <c r="B31" s="3" t="s">
        <v>15</v>
      </c>
      <c r="C31" s="14"/>
      <c r="D31" s="3">
        <f>LEN(C31)</f>
        <v>0</v>
      </c>
      <c r="E31" s="14"/>
      <c r="F31" s="3">
        <f>LEN(E31)</f>
        <v>0</v>
      </c>
      <c r="G31" s="14"/>
      <c r="H31" s="4">
        <f>LEN(G31)</f>
        <v>0</v>
      </c>
      <c r="I31" s="2"/>
    </row>
    <row r="32" spans="1:9" ht="16" thickBot="1" x14ac:dyDescent="0.4">
      <c r="A32" s="2"/>
      <c r="B32" s="3"/>
      <c r="C32" s="15"/>
      <c r="D32" s="3"/>
      <c r="E32" s="15"/>
      <c r="F32" s="3"/>
      <c r="G32" s="15"/>
      <c r="H32" s="4"/>
      <c r="I32" s="2"/>
    </row>
    <row r="33" spans="1:9" ht="19" thickBot="1" x14ac:dyDescent="0.5">
      <c r="A33" s="13" t="s">
        <v>11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35">
      <c r="A34" s="2" t="s">
        <v>54</v>
      </c>
      <c r="B34" s="3" t="s">
        <v>12</v>
      </c>
      <c r="C34" s="7" t="s">
        <v>33</v>
      </c>
      <c r="D34" s="3">
        <f t="shared" ref="D34:D35" si="9">LEN(C34)</f>
        <v>26</v>
      </c>
      <c r="E34" s="7" t="s">
        <v>33</v>
      </c>
      <c r="F34" s="3">
        <f t="shared" ref="F34:F35" si="10">LEN(E34)</f>
        <v>26</v>
      </c>
      <c r="G34" s="7" t="s">
        <v>33</v>
      </c>
      <c r="H34" s="4">
        <f>LEN(G34)</f>
        <v>26</v>
      </c>
      <c r="I34" s="2" t="s">
        <v>37</v>
      </c>
    </row>
    <row r="35" spans="1:9" x14ac:dyDescent="0.35">
      <c r="A35" s="2" t="s">
        <v>55</v>
      </c>
      <c r="B35" s="3" t="s">
        <v>13</v>
      </c>
      <c r="C35" s="10" t="s">
        <v>34</v>
      </c>
      <c r="D35" s="3">
        <f t="shared" si="9"/>
        <v>30</v>
      </c>
      <c r="E35" s="10" t="s">
        <v>34</v>
      </c>
      <c r="F35" s="3">
        <f t="shared" si="10"/>
        <v>30</v>
      </c>
      <c r="G35" s="10" t="s">
        <v>34</v>
      </c>
      <c r="H35" s="4">
        <f>LEN(G35)</f>
        <v>30</v>
      </c>
      <c r="I35" s="2"/>
    </row>
    <row r="36" spans="1:9" x14ac:dyDescent="0.35">
      <c r="A36" s="2"/>
      <c r="B36" s="3" t="s">
        <v>14</v>
      </c>
      <c r="C36" s="9" t="s">
        <v>60</v>
      </c>
      <c r="D36" s="3">
        <f>LEN(C36)-FIND("/",C36)</f>
        <v>23</v>
      </c>
      <c r="E36" s="9" t="s">
        <v>60</v>
      </c>
      <c r="F36" s="3">
        <f>LEN(E36)-FIND("/",E36)</f>
        <v>23</v>
      </c>
      <c r="G36" s="9" t="s">
        <v>60</v>
      </c>
      <c r="H36" s="3">
        <f>LEN(G36)-FIND("/",G36)</f>
        <v>23</v>
      </c>
      <c r="I36" s="2"/>
    </row>
    <row r="37" spans="1:9" ht="15.75" customHeight="1" x14ac:dyDescent="0.35">
      <c r="A37" s="2"/>
      <c r="B37" s="3" t="s">
        <v>15</v>
      </c>
      <c r="C37" s="14" t="s">
        <v>121</v>
      </c>
      <c r="D37" s="3">
        <f>LEN(C37)</f>
        <v>76</v>
      </c>
      <c r="E37" s="14" t="s">
        <v>35</v>
      </c>
      <c r="F37" s="3">
        <f>LEN(E37)</f>
        <v>60</v>
      </c>
      <c r="G37" s="14" t="s">
        <v>36</v>
      </c>
      <c r="H37" s="4">
        <f>LEN(G37)</f>
        <v>73</v>
      </c>
      <c r="I37" s="2"/>
    </row>
    <row r="38" spans="1:9" ht="16" thickBot="1" x14ac:dyDescent="0.4">
      <c r="A38" s="2"/>
      <c r="B38" s="3"/>
      <c r="C38" s="15"/>
      <c r="D38" s="3"/>
      <c r="E38" s="15"/>
      <c r="F38" s="3"/>
      <c r="G38" s="15"/>
      <c r="H38" s="4"/>
      <c r="I38" s="2"/>
    </row>
  </sheetData>
  <mergeCells count="25">
    <mergeCell ref="G31:G32"/>
    <mergeCell ref="C37:C38"/>
    <mergeCell ref="E37:E38"/>
    <mergeCell ref="G37:G38"/>
    <mergeCell ref="A27:I27"/>
    <mergeCell ref="A33:I33"/>
    <mergeCell ref="C31:C32"/>
    <mergeCell ref="E31:E32"/>
    <mergeCell ref="C25:C26"/>
    <mergeCell ref="E25:E26"/>
    <mergeCell ref="G25:G26"/>
    <mergeCell ref="C7:C8"/>
    <mergeCell ref="E7:E8"/>
    <mergeCell ref="C13:C14"/>
    <mergeCell ref="G13:G14"/>
    <mergeCell ref="E13:E14"/>
    <mergeCell ref="A2:I2"/>
    <mergeCell ref="A3:I3"/>
    <mergeCell ref="A9:I9"/>
    <mergeCell ref="A15:I15"/>
    <mergeCell ref="A21:I21"/>
    <mergeCell ref="C19:C20"/>
    <mergeCell ref="E19:E20"/>
    <mergeCell ref="G19:G20"/>
    <mergeCell ref="G7:G8"/>
  </mergeCells>
  <conditionalFormatting sqref="D10:D12 D16:D18 D22:D24 D28:D30 D34:D36 F34:F36 H34:H36 H28:H30 F28:F30 F22:F24 H22:H24 H16:H18 F16:F18 F10:F12 H4:H6 F4:F6 D4:D6">
    <cfRule type="cellIs" dxfId="15" priority="7" operator="lessThan">
      <formula>31</formula>
    </cfRule>
    <cfRule type="cellIs" dxfId="14" priority="8" operator="greaterThan">
      <formula>31</formula>
    </cfRule>
  </conditionalFormatting>
  <conditionalFormatting sqref="D7 F7 H7 D13 F13 H13 D19 H19 D25 F25 H25 D31 F31 H31 D37 F37 H37">
    <cfRule type="cellIs" dxfId="13" priority="5" operator="lessThan">
      <formula>81</formula>
    </cfRule>
    <cfRule type="cellIs" dxfId="12" priority="6" operator="greaterThan">
      <formula>81</formula>
    </cfRule>
  </conditionalFormatting>
  <conditionalFormatting sqref="H10:H11">
    <cfRule type="cellIs" dxfId="11" priority="3" operator="lessThan">
      <formula>31</formula>
    </cfRule>
    <cfRule type="cellIs" dxfId="10" priority="4" operator="greaterThan">
      <formula>31</formula>
    </cfRule>
  </conditionalFormatting>
  <conditionalFormatting sqref="H12">
    <cfRule type="cellIs" dxfId="9" priority="1" operator="lessThan">
      <formula>31</formula>
    </cfRule>
    <cfRule type="cellIs" dxfId="8" priority="2" operator="greaterThan">
      <formula>31</formula>
    </cfRule>
  </conditionalFormatting>
  <hyperlinks>
    <hyperlink ref="C12" r:id="rId1" xr:uid="{00000000-0004-0000-0000-000000000000}"/>
    <hyperlink ref="E6" r:id="rId2" xr:uid="{00000000-0004-0000-0000-000001000000}"/>
    <hyperlink ref="E12" r:id="rId3" xr:uid="{00000000-0004-0000-0000-000002000000}"/>
    <hyperlink ref="E18" r:id="rId4" xr:uid="{00000000-0004-0000-0000-000003000000}"/>
    <hyperlink ref="C24" r:id="rId5" xr:uid="{00000000-0004-0000-0000-000004000000}"/>
    <hyperlink ref="E24" r:id="rId6" xr:uid="{00000000-0004-0000-0000-000005000000}"/>
    <hyperlink ref="G24" r:id="rId7" xr:uid="{00000000-0004-0000-0000-000006000000}"/>
    <hyperlink ref="C36" r:id="rId8" xr:uid="{00000000-0004-0000-0000-000007000000}"/>
    <hyperlink ref="E36" r:id="rId9" xr:uid="{00000000-0004-0000-0000-000008000000}"/>
    <hyperlink ref="G36" r:id="rId10" xr:uid="{00000000-0004-0000-0000-000009000000}"/>
  </hyperlinks>
  <pageMargins left="0.7" right="0.7" top="0.75" bottom="0.75" header="0.3" footer="0.3"/>
  <pageSetup orientation="portrait" r:id="rId11"/>
  <ignoredErrors>
    <ignoredError sqref="D12" formula="1"/>
  </ignoredErrors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zoomScale="115" zoomScaleNormal="115" workbookViewId="0">
      <selection activeCell="C7" sqref="C7:C8"/>
    </sheetView>
  </sheetViews>
  <sheetFormatPr defaultRowHeight="14.5" x14ac:dyDescent="0.35"/>
  <cols>
    <col min="1" max="1" width="20.90625" customWidth="1"/>
    <col min="3" max="3" width="54.453125" customWidth="1"/>
    <col min="4" max="4" width="3.36328125" customWidth="1"/>
    <col min="5" max="5" width="55.453125" customWidth="1"/>
    <col min="6" max="6" width="3.36328125" customWidth="1"/>
    <col min="7" max="7" width="46.54296875" customWidth="1"/>
    <col min="8" max="8" width="3.90625" customWidth="1"/>
    <col min="9" max="9" width="70.90625" customWidth="1"/>
  </cols>
  <sheetData>
    <row r="1" spans="1:9" ht="21" x14ac:dyDescent="0.35">
      <c r="A1" s="5" t="s">
        <v>4</v>
      </c>
      <c r="B1" s="5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</row>
    <row r="2" spans="1:9" ht="18.5" x14ac:dyDescent="0.45">
      <c r="A2" s="12" t="s">
        <v>5</v>
      </c>
      <c r="B2" s="12"/>
      <c r="C2" s="12"/>
      <c r="D2" s="12"/>
      <c r="E2" s="12"/>
      <c r="F2" s="12"/>
      <c r="G2" s="12"/>
      <c r="H2" s="12"/>
      <c r="I2" s="12"/>
    </row>
    <row r="3" spans="1:9" ht="19" thickBot="1" x14ac:dyDescent="0.5">
      <c r="A3" s="13" t="s">
        <v>6</v>
      </c>
      <c r="B3" s="13"/>
      <c r="C3" s="13"/>
      <c r="D3" s="13"/>
      <c r="E3" s="13"/>
      <c r="F3" s="13"/>
      <c r="G3" s="13"/>
      <c r="H3" s="13"/>
      <c r="I3" s="13"/>
    </row>
    <row r="4" spans="1:9" ht="15.5" x14ac:dyDescent="0.35">
      <c r="A4" s="2" t="s">
        <v>8</v>
      </c>
      <c r="B4" s="3" t="s">
        <v>12</v>
      </c>
      <c r="C4" s="7" t="s">
        <v>84</v>
      </c>
      <c r="D4" s="3">
        <f>LEN(C4)</f>
        <v>22</v>
      </c>
      <c r="E4" s="7" t="s">
        <v>84</v>
      </c>
      <c r="F4" s="3">
        <f t="shared" ref="F4:F5" si="0">LEN(E4)</f>
        <v>22</v>
      </c>
      <c r="G4" s="7" t="s">
        <v>84</v>
      </c>
      <c r="H4" s="4">
        <f>LEN(G4)</f>
        <v>22</v>
      </c>
      <c r="I4" t="s">
        <v>86</v>
      </c>
    </row>
    <row r="5" spans="1:9" ht="15.5" x14ac:dyDescent="0.35">
      <c r="A5" t="s">
        <v>82</v>
      </c>
      <c r="B5" s="3" t="s">
        <v>13</v>
      </c>
      <c r="C5" s="8" t="s">
        <v>85</v>
      </c>
      <c r="D5" s="3">
        <f>LEN(C5)</f>
        <v>23</v>
      </c>
      <c r="E5" s="8" t="s">
        <v>85</v>
      </c>
      <c r="F5" s="3">
        <f t="shared" si="0"/>
        <v>23</v>
      </c>
      <c r="G5" s="8" t="s">
        <v>85</v>
      </c>
      <c r="H5" s="4">
        <f>LEN(G5)</f>
        <v>23</v>
      </c>
      <c r="I5" s="2"/>
    </row>
    <row r="6" spans="1:9" ht="15.5" x14ac:dyDescent="0.35">
      <c r="A6" t="s">
        <v>83</v>
      </c>
      <c r="B6" s="3" t="s">
        <v>14</v>
      </c>
      <c r="C6" s="11" t="s">
        <v>87</v>
      </c>
      <c r="D6" s="3">
        <f>LEN(C6)-FIND("/",C6)</f>
        <v>30</v>
      </c>
      <c r="E6" s="11" t="s">
        <v>87</v>
      </c>
      <c r="F6" s="3">
        <f>LEN(E6)-FIND("/",E6)</f>
        <v>30</v>
      </c>
      <c r="G6" s="11" t="s">
        <v>87</v>
      </c>
      <c r="H6" s="3">
        <f>LEN(G6)-FIND("/",G6)</f>
        <v>30</v>
      </c>
      <c r="I6" s="2"/>
    </row>
    <row r="7" spans="1:9" ht="15.5" x14ac:dyDescent="0.35">
      <c r="A7" s="2"/>
      <c r="B7" s="3" t="s">
        <v>15</v>
      </c>
      <c r="C7" s="14" t="s">
        <v>120</v>
      </c>
      <c r="D7" s="3">
        <f>LEN(C7)</f>
        <v>71</v>
      </c>
      <c r="E7" s="14" t="s">
        <v>117</v>
      </c>
      <c r="F7" s="3">
        <f>LEN(E7)</f>
        <v>74</v>
      </c>
      <c r="G7" s="14" t="s">
        <v>107</v>
      </c>
      <c r="H7" s="4">
        <f>LEN(G7)</f>
        <v>75</v>
      </c>
      <c r="I7" s="2"/>
    </row>
    <row r="8" spans="1:9" ht="16" thickBot="1" x14ac:dyDescent="0.4">
      <c r="A8" s="2"/>
      <c r="B8" s="3"/>
      <c r="C8" s="16"/>
      <c r="D8" s="3"/>
      <c r="E8" s="16"/>
      <c r="F8" s="3"/>
      <c r="G8" s="16"/>
      <c r="H8" s="4"/>
      <c r="I8" s="2"/>
    </row>
    <row r="9" spans="1:9" ht="19" thickBot="1" x14ac:dyDescent="0.5">
      <c r="A9" s="13" t="s">
        <v>7</v>
      </c>
      <c r="B9" s="13"/>
      <c r="C9" s="13"/>
      <c r="D9" s="13"/>
      <c r="E9" s="13"/>
      <c r="F9" s="13"/>
      <c r="G9" s="13"/>
      <c r="H9" s="13"/>
      <c r="I9" s="13"/>
    </row>
    <row r="10" spans="1:9" ht="15.5" x14ac:dyDescent="0.35">
      <c r="A10" s="2" t="s">
        <v>71</v>
      </c>
      <c r="B10" s="3" t="s">
        <v>12</v>
      </c>
      <c r="C10" s="7" t="s">
        <v>74</v>
      </c>
      <c r="D10" s="3">
        <f t="shared" ref="D10:D11" si="1">LEN(C10)</f>
        <v>27</v>
      </c>
      <c r="E10" s="7" t="s">
        <v>74</v>
      </c>
      <c r="F10" s="3">
        <f t="shared" ref="F10:F11" si="2">LEN(E10)</f>
        <v>27</v>
      </c>
      <c r="G10" s="7" t="s">
        <v>74</v>
      </c>
      <c r="H10" s="3">
        <f>LEN(G10)</f>
        <v>27</v>
      </c>
      <c r="I10" s="11" t="s">
        <v>70</v>
      </c>
    </row>
    <row r="11" spans="1:9" ht="15.5" x14ac:dyDescent="0.35">
      <c r="A11" s="2" t="s">
        <v>72</v>
      </c>
      <c r="B11" s="3" t="s">
        <v>13</v>
      </c>
      <c r="C11" s="8" t="s">
        <v>75</v>
      </c>
      <c r="D11" s="3">
        <f t="shared" si="1"/>
        <v>28</v>
      </c>
      <c r="E11" s="8" t="s">
        <v>75</v>
      </c>
      <c r="F11" s="3">
        <f t="shared" si="2"/>
        <v>28</v>
      </c>
      <c r="G11" s="8" t="s">
        <v>75</v>
      </c>
      <c r="H11" s="3">
        <f>LEN(G11)</f>
        <v>28</v>
      </c>
      <c r="I11" s="2"/>
    </row>
    <row r="12" spans="1:9" ht="15.5" x14ac:dyDescent="0.35">
      <c r="A12" s="2" t="s">
        <v>73</v>
      </c>
      <c r="B12" s="3" t="s">
        <v>14</v>
      </c>
      <c r="C12" s="11" t="s">
        <v>77</v>
      </c>
      <c r="D12" s="3">
        <f>LEN(C12)-FIND("/",C12)</f>
        <v>29</v>
      </c>
      <c r="E12" s="11" t="s">
        <v>77</v>
      </c>
      <c r="F12" s="3">
        <f>LEN(E12)-FIND("/",E12)</f>
        <v>29</v>
      </c>
      <c r="G12" s="11" t="s">
        <v>77</v>
      </c>
      <c r="H12" s="3">
        <f>LEN(G12)-FIND("/",G12)</f>
        <v>29</v>
      </c>
      <c r="I12" s="2"/>
    </row>
    <row r="13" spans="1:9" ht="15.5" x14ac:dyDescent="0.35">
      <c r="A13" s="2"/>
      <c r="B13" s="3" t="s">
        <v>15</v>
      </c>
      <c r="C13" s="14" t="s">
        <v>103</v>
      </c>
      <c r="D13" s="3">
        <f>LEN(C13)</f>
        <v>77</v>
      </c>
      <c r="E13" s="14" t="s">
        <v>116</v>
      </c>
      <c r="F13" s="3">
        <f>LEN(E13)</f>
        <v>75</v>
      </c>
      <c r="G13" s="14" t="s">
        <v>111</v>
      </c>
      <c r="H13" s="4">
        <f>LEN(G13)</f>
        <v>80</v>
      </c>
      <c r="I13" s="2"/>
    </row>
    <row r="14" spans="1:9" ht="16" thickBot="1" x14ac:dyDescent="0.4">
      <c r="A14" s="2"/>
      <c r="B14" s="3"/>
      <c r="C14" s="16"/>
      <c r="D14" s="3"/>
      <c r="E14" s="16"/>
      <c r="F14" s="3"/>
      <c r="G14" s="16"/>
      <c r="H14" s="4"/>
      <c r="I14" s="2"/>
    </row>
    <row r="15" spans="1:9" ht="19" thickBot="1" x14ac:dyDescent="0.5">
      <c r="A15" s="13" t="s">
        <v>9</v>
      </c>
      <c r="B15" s="13"/>
      <c r="C15" s="13"/>
      <c r="D15" s="13"/>
      <c r="E15" s="13"/>
      <c r="F15" s="13"/>
      <c r="G15" s="13"/>
      <c r="H15" s="13"/>
      <c r="I15" s="13"/>
    </row>
    <row r="16" spans="1:9" ht="15.5" x14ac:dyDescent="0.35">
      <c r="A16" s="2" t="s">
        <v>39</v>
      </c>
      <c r="B16" s="3" t="s">
        <v>12</v>
      </c>
      <c r="C16" s="7" t="s">
        <v>79</v>
      </c>
      <c r="D16" s="3">
        <f t="shared" ref="D16:D17" si="3">LEN(C16)</f>
        <v>24</v>
      </c>
      <c r="E16" s="7" t="s">
        <v>79</v>
      </c>
      <c r="F16" s="3">
        <f t="shared" ref="F16:F17" si="4">LEN(E16)</f>
        <v>24</v>
      </c>
      <c r="G16" s="7" t="s">
        <v>79</v>
      </c>
      <c r="H16" s="4">
        <f>LEN(G16)</f>
        <v>24</v>
      </c>
      <c r="I16" s="2" t="s">
        <v>80</v>
      </c>
    </row>
    <row r="17" spans="1:9" ht="15.5" x14ac:dyDescent="0.35">
      <c r="A17" s="2" t="s">
        <v>78</v>
      </c>
      <c r="B17" s="3" t="s">
        <v>13</v>
      </c>
      <c r="C17" s="8" t="s">
        <v>78</v>
      </c>
      <c r="D17" s="3">
        <f t="shared" si="3"/>
        <v>14</v>
      </c>
      <c r="E17" s="8" t="s">
        <v>78</v>
      </c>
      <c r="F17" s="3">
        <f t="shared" si="4"/>
        <v>14</v>
      </c>
      <c r="G17" s="8" t="s">
        <v>78</v>
      </c>
      <c r="H17" s="4">
        <f>LEN(G17)</f>
        <v>14</v>
      </c>
      <c r="I17" s="2"/>
    </row>
    <row r="18" spans="1:9" ht="15.5" x14ac:dyDescent="0.35">
      <c r="A18" s="2"/>
      <c r="B18" s="3" t="s">
        <v>14</v>
      </c>
      <c r="C18" s="11" t="s">
        <v>81</v>
      </c>
      <c r="D18" s="3">
        <f>LEN(C18)-FIND("/",C18)</f>
        <v>27</v>
      </c>
      <c r="E18" s="11" t="s">
        <v>81</v>
      </c>
      <c r="F18" s="3">
        <f>LEN(E18)-FIND("/",E18)</f>
        <v>27</v>
      </c>
      <c r="G18" s="11" t="s">
        <v>81</v>
      </c>
      <c r="H18" s="3">
        <f>LEN(G18)-FIND("/",G18)</f>
        <v>27</v>
      </c>
      <c r="I18" s="2"/>
    </row>
    <row r="19" spans="1:9" ht="15.5" x14ac:dyDescent="0.35">
      <c r="A19" s="2"/>
      <c r="B19" s="3" t="s">
        <v>15</v>
      </c>
      <c r="C19" s="14" t="s">
        <v>106</v>
      </c>
      <c r="D19" s="3">
        <f>LEN(C19)</f>
        <v>79</v>
      </c>
      <c r="E19" s="14" t="s">
        <v>114</v>
      </c>
      <c r="F19" s="3">
        <f>LEN(E19)</f>
        <v>76</v>
      </c>
      <c r="G19" s="14" t="s">
        <v>105</v>
      </c>
      <c r="H19" s="4">
        <f>LEN(G19)</f>
        <v>71</v>
      </c>
      <c r="I19" s="2"/>
    </row>
    <row r="20" spans="1:9" ht="16" thickBot="1" x14ac:dyDescent="0.4">
      <c r="A20" s="2"/>
      <c r="B20" s="3"/>
      <c r="C20" s="15"/>
      <c r="D20" s="3"/>
      <c r="E20" s="16"/>
      <c r="F20" s="3"/>
      <c r="G20" s="16"/>
      <c r="H20" s="4"/>
      <c r="I20" s="2"/>
    </row>
    <row r="21" spans="1:9" ht="19" thickBot="1" x14ac:dyDescent="0.5">
      <c r="A21" s="13" t="s">
        <v>10</v>
      </c>
      <c r="B21" s="13"/>
      <c r="C21" s="13"/>
      <c r="D21" s="13"/>
      <c r="E21" s="13"/>
      <c r="F21" s="13"/>
      <c r="G21" s="13"/>
      <c r="H21" s="13"/>
      <c r="I21" s="13"/>
    </row>
    <row r="22" spans="1:9" ht="15.5" x14ac:dyDescent="0.35">
      <c r="A22" s="2" t="s">
        <v>88</v>
      </c>
      <c r="B22" s="3" t="s">
        <v>12</v>
      </c>
      <c r="C22" s="7" t="s">
        <v>91</v>
      </c>
      <c r="D22" s="3">
        <f t="shared" ref="D22:D23" si="5">LEN(C22)</f>
        <v>31</v>
      </c>
      <c r="E22" s="7" t="s">
        <v>91</v>
      </c>
      <c r="F22" s="3">
        <f t="shared" ref="F22:F23" si="6">LEN(E22)</f>
        <v>31</v>
      </c>
      <c r="G22" s="7" t="s">
        <v>91</v>
      </c>
      <c r="H22" s="4">
        <f>LEN(G22)</f>
        <v>31</v>
      </c>
      <c r="I22" s="2" t="s">
        <v>92</v>
      </c>
    </row>
    <row r="23" spans="1:9" ht="15.5" x14ac:dyDescent="0.35">
      <c r="A23" s="2" t="s">
        <v>89</v>
      </c>
      <c r="B23" s="3" t="s">
        <v>13</v>
      </c>
      <c r="C23" s="8" t="s">
        <v>94</v>
      </c>
      <c r="D23" s="3">
        <f t="shared" si="5"/>
        <v>29</v>
      </c>
      <c r="E23" s="8" t="s">
        <v>94</v>
      </c>
      <c r="F23" s="3">
        <f t="shared" si="6"/>
        <v>29</v>
      </c>
      <c r="G23" s="8" t="s">
        <v>94</v>
      </c>
      <c r="H23" s="4">
        <f>LEN(G23)</f>
        <v>29</v>
      </c>
      <c r="I23" s="2"/>
    </row>
    <row r="24" spans="1:9" ht="15.5" x14ac:dyDescent="0.35">
      <c r="A24" s="2" t="s">
        <v>90</v>
      </c>
      <c r="B24" s="3" t="s">
        <v>14</v>
      </c>
      <c r="C24" s="11" t="s">
        <v>93</v>
      </c>
      <c r="D24" s="3">
        <f>LEN(C24)-FIND("/",C24)</f>
        <v>24</v>
      </c>
      <c r="E24" s="11" t="s">
        <v>93</v>
      </c>
      <c r="F24" s="3">
        <f>LEN(E24)-FIND("/",E24)</f>
        <v>24</v>
      </c>
      <c r="G24" s="11" t="s">
        <v>93</v>
      </c>
      <c r="H24" s="3">
        <f>LEN(G24)-FIND("/",G24)</f>
        <v>24</v>
      </c>
      <c r="I24" s="2"/>
    </row>
    <row r="25" spans="1:9" ht="15.5" x14ac:dyDescent="0.35">
      <c r="A25" s="2"/>
      <c r="B25" s="3" t="s">
        <v>15</v>
      </c>
      <c r="C25" s="14" t="s">
        <v>112</v>
      </c>
      <c r="D25" s="3">
        <f>LEN(C25)</f>
        <v>78</v>
      </c>
      <c r="E25" s="14" t="s">
        <v>115</v>
      </c>
      <c r="F25" s="3">
        <f>LEN(E25)</f>
        <v>77</v>
      </c>
      <c r="G25" s="14" t="s">
        <v>108</v>
      </c>
      <c r="H25" s="4">
        <f>LEN(G25)</f>
        <v>78</v>
      </c>
      <c r="I25" s="2"/>
    </row>
    <row r="26" spans="1:9" ht="16" thickBot="1" x14ac:dyDescent="0.4">
      <c r="A26" s="2"/>
      <c r="B26" s="3"/>
      <c r="C26" s="15"/>
      <c r="D26" s="3"/>
      <c r="E26" s="15"/>
      <c r="F26" s="3"/>
      <c r="G26" s="16"/>
      <c r="H26" s="4"/>
      <c r="I26" s="2"/>
    </row>
    <row r="27" spans="1:9" ht="19" thickBot="1" x14ac:dyDescent="0.5">
      <c r="A27" s="13" t="s">
        <v>17</v>
      </c>
      <c r="B27" s="13"/>
      <c r="C27" s="13"/>
      <c r="D27" s="13"/>
      <c r="E27" s="13"/>
      <c r="F27" s="13"/>
      <c r="G27" s="13"/>
      <c r="H27" s="13"/>
      <c r="I27" s="13"/>
    </row>
    <row r="28" spans="1:9" ht="15.5" x14ac:dyDescent="0.35">
      <c r="A28" s="2" t="s">
        <v>96</v>
      </c>
      <c r="B28" s="3" t="s">
        <v>12</v>
      </c>
      <c r="C28" s="7" t="s">
        <v>100</v>
      </c>
      <c r="D28" s="3">
        <f t="shared" ref="D28:D29" si="7">LEN(C28)</f>
        <v>16</v>
      </c>
      <c r="E28" s="7" t="s">
        <v>100</v>
      </c>
      <c r="F28" s="3">
        <f t="shared" ref="F28:F29" si="8">LEN(E28)</f>
        <v>16</v>
      </c>
      <c r="G28" s="7" t="s">
        <v>100</v>
      </c>
      <c r="H28" s="4">
        <f>LEN(G28)</f>
        <v>16</v>
      </c>
      <c r="I28" s="2" t="s">
        <v>95</v>
      </c>
    </row>
    <row r="29" spans="1:9" ht="15.5" x14ac:dyDescent="0.35">
      <c r="A29" s="2" t="s">
        <v>97</v>
      </c>
      <c r="B29" s="3" t="s">
        <v>13</v>
      </c>
      <c r="C29" s="8" t="s">
        <v>101</v>
      </c>
      <c r="D29" s="3">
        <f t="shared" si="7"/>
        <v>28</v>
      </c>
      <c r="E29" s="8" t="s">
        <v>101</v>
      </c>
      <c r="F29" s="3">
        <f t="shared" si="8"/>
        <v>28</v>
      </c>
      <c r="G29" s="8" t="s">
        <v>101</v>
      </c>
      <c r="H29" s="4">
        <f>LEN(G29)</f>
        <v>28</v>
      </c>
      <c r="I29" s="2"/>
    </row>
    <row r="30" spans="1:9" ht="15.5" x14ac:dyDescent="0.35">
      <c r="A30" s="2" t="s">
        <v>98</v>
      </c>
      <c r="B30" s="3" t="s">
        <v>14</v>
      </c>
      <c r="C30" s="11" t="s">
        <v>102</v>
      </c>
      <c r="D30" s="3">
        <f>LEN(C30)-FIND("/",C30)</f>
        <v>25</v>
      </c>
      <c r="E30" s="11" t="s">
        <v>102</v>
      </c>
      <c r="F30" s="3">
        <f>LEN(E30)-FIND("/",E30)</f>
        <v>25</v>
      </c>
      <c r="G30" s="11" t="s">
        <v>102</v>
      </c>
      <c r="H30" s="3">
        <f>LEN(G30)-FIND("/",G30)</f>
        <v>25</v>
      </c>
      <c r="I30" s="2"/>
    </row>
    <row r="31" spans="1:9" ht="15.5" x14ac:dyDescent="0.35">
      <c r="A31" s="2" t="s">
        <v>99</v>
      </c>
      <c r="B31" s="3" t="s">
        <v>15</v>
      </c>
      <c r="C31" s="14" t="s">
        <v>113</v>
      </c>
      <c r="D31" s="3">
        <f>LEN(C31)</f>
        <v>75</v>
      </c>
      <c r="E31" s="14" t="s">
        <v>119</v>
      </c>
      <c r="F31" s="3">
        <f>LEN(E31)</f>
        <v>78</v>
      </c>
      <c r="G31" s="14" t="s">
        <v>104</v>
      </c>
      <c r="H31" s="4">
        <f>LEN(G31)</f>
        <v>74</v>
      </c>
      <c r="I31" s="2"/>
    </row>
    <row r="32" spans="1:9" ht="16" thickBot="1" x14ac:dyDescent="0.4">
      <c r="A32" s="2"/>
      <c r="B32" s="3"/>
      <c r="C32" s="15"/>
      <c r="D32" s="3"/>
      <c r="E32" s="15"/>
      <c r="F32" s="3"/>
      <c r="G32" s="16"/>
      <c r="H32" s="4"/>
      <c r="I32" s="2"/>
    </row>
    <row r="33" spans="1:9" ht="19" thickBot="1" x14ac:dyDescent="0.5">
      <c r="A33" s="13" t="s">
        <v>11</v>
      </c>
      <c r="B33" s="13"/>
      <c r="C33" s="13"/>
      <c r="D33" s="13"/>
      <c r="E33" s="13"/>
      <c r="F33" s="13"/>
      <c r="G33" s="13"/>
      <c r="H33" s="13"/>
      <c r="I33" s="13"/>
    </row>
    <row r="34" spans="1:9" ht="15.5" x14ac:dyDescent="0.35">
      <c r="A34" s="2" t="s">
        <v>65</v>
      </c>
      <c r="B34" s="3" t="s">
        <v>12</v>
      </c>
      <c r="C34" s="7" t="s">
        <v>69</v>
      </c>
      <c r="D34" s="3">
        <f>LEN(C34)</f>
        <v>23</v>
      </c>
      <c r="E34" s="7" t="s">
        <v>69</v>
      </c>
      <c r="F34" s="3">
        <f t="shared" ref="F34:F35" si="9">LEN(E34)</f>
        <v>23</v>
      </c>
      <c r="G34" s="7" t="s">
        <v>69</v>
      </c>
      <c r="H34" s="4">
        <f>LEN(G34)</f>
        <v>23</v>
      </c>
      <c r="I34" s="9" t="s">
        <v>68</v>
      </c>
    </row>
    <row r="35" spans="1:9" ht="15.5" x14ac:dyDescent="0.35">
      <c r="A35" s="2" t="s">
        <v>66</v>
      </c>
      <c r="B35" s="3" t="s">
        <v>13</v>
      </c>
      <c r="C35" s="8" t="s">
        <v>66</v>
      </c>
      <c r="D35" s="3">
        <f>LEN(C35)</f>
        <v>17</v>
      </c>
      <c r="E35" s="8" t="s">
        <v>66</v>
      </c>
      <c r="F35" s="3">
        <f t="shared" si="9"/>
        <v>17</v>
      </c>
      <c r="G35" s="8" t="s">
        <v>66</v>
      </c>
      <c r="H35" s="4">
        <f>LEN(G35)</f>
        <v>17</v>
      </c>
      <c r="I35" s="2"/>
    </row>
    <row r="36" spans="1:9" ht="15.5" x14ac:dyDescent="0.35">
      <c r="A36" s="1" t="s">
        <v>67</v>
      </c>
      <c r="B36" s="3" t="s">
        <v>14</v>
      </c>
      <c r="C36" s="11" t="s">
        <v>76</v>
      </c>
      <c r="D36" s="3">
        <f>LEN(C36)-FIND("/",C36)</f>
        <v>28</v>
      </c>
      <c r="E36" s="11" t="s">
        <v>76</v>
      </c>
      <c r="F36" s="3">
        <f>LEN(E36)-FIND("/",E36)</f>
        <v>28</v>
      </c>
      <c r="G36" s="11" t="s">
        <v>76</v>
      </c>
      <c r="H36" s="3">
        <f>LEN(G36)-FIND("/",G36)</f>
        <v>28</v>
      </c>
      <c r="I36" s="2"/>
    </row>
    <row r="37" spans="1:9" ht="15.5" x14ac:dyDescent="0.35">
      <c r="A37" s="2"/>
      <c r="B37" s="3" t="s">
        <v>15</v>
      </c>
      <c r="C37" s="14" t="s">
        <v>109</v>
      </c>
      <c r="D37" s="3">
        <f>LEN(C37)</f>
        <v>73</v>
      </c>
      <c r="E37" s="14" t="s">
        <v>118</v>
      </c>
      <c r="F37" s="3">
        <f>LEN(E37)</f>
        <v>79</v>
      </c>
      <c r="G37" s="14" t="s">
        <v>110</v>
      </c>
      <c r="H37" s="4">
        <f>LEN(G37)</f>
        <v>75</v>
      </c>
      <c r="I37" s="2"/>
    </row>
    <row r="38" spans="1:9" ht="16" thickBot="1" x14ac:dyDescent="0.4">
      <c r="A38" s="2"/>
      <c r="B38" s="3"/>
      <c r="C38" s="15"/>
      <c r="D38" s="3"/>
      <c r="E38" s="16"/>
      <c r="F38" s="3"/>
      <c r="G38" s="16"/>
      <c r="H38" s="4"/>
      <c r="I38" s="2"/>
    </row>
  </sheetData>
  <mergeCells count="25">
    <mergeCell ref="A33:I33"/>
    <mergeCell ref="C37:C38"/>
    <mergeCell ref="E37:E38"/>
    <mergeCell ref="G37:G38"/>
    <mergeCell ref="A21:I21"/>
    <mergeCell ref="C25:C26"/>
    <mergeCell ref="E25:E26"/>
    <mergeCell ref="G25:G26"/>
    <mergeCell ref="A27:I27"/>
    <mergeCell ref="C31:C32"/>
    <mergeCell ref="E31:E32"/>
    <mergeCell ref="G31:G32"/>
    <mergeCell ref="C13:C14"/>
    <mergeCell ref="E13:E14"/>
    <mergeCell ref="G13:G14"/>
    <mergeCell ref="A15:I15"/>
    <mergeCell ref="C19:C20"/>
    <mergeCell ref="E19:E20"/>
    <mergeCell ref="G19:G20"/>
    <mergeCell ref="A9:I9"/>
    <mergeCell ref="A2:I2"/>
    <mergeCell ref="A3:I3"/>
    <mergeCell ref="C7:C8"/>
    <mergeCell ref="E7:E8"/>
    <mergeCell ref="G7:G8"/>
  </mergeCells>
  <conditionalFormatting sqref="D10:D12 D16:D18 D22:D24 D28:D30 D34:D36 F34:F36 H34:H36 H28:H30 F28:F30 F22:F24 H22:H24 H16:H18 F16:F18 F10:F12 H4:H6 F4:F6 D4:D6">
    <cfRule type="cellIs" dxfId="7" priority="7" operator="lessThan">
      <formula>31</formula>
    </cfRule>
    <cfRule type="cellIs" dxfId="6" priority="8" operator="greaterThan">
      <formula>31</formula>
    </cfRule>
  </conditionalFormatting>
  <conditionalFormatting sqref="D7 F7 H7 D13 F13 H13 D19 H19 D25 F25 H25 D31 F31 H31 D37 F37 H37">
    <cfRule type="cellIs" dxfId="5" priority="5" operator="lessThan">
      <formula>81</formula>
    </cfRule>
    <cfRule type="cellIs" dxfId="4" priority="6" operator="greaterThan">
      <formula>81</formula>
    </cfRule>
  </conditionalFormatting>
  <conditionalFormatting sqref="H10:H11">
    <cfRule type="cellIs" dxfId="3" priority="3" operator="lessThan">
      <formula>31</formula>
    </cfRule>
    <cfRule type="cellIs" dxfId="2" priority="4" operator="greaterThan">
      <formula>31</formula>
    </cfRule>
  </conditionalFormatting>
  <conditionalFormatting sqref="H12">
    <cfRule type="cellIs" dxfId="1" priority="1" operator="lessThan">
      <formula>31</formula>
    </cfRule>
    <cfRule type="cellIs" dxfId="0" priority="2" operator="greaterThan">
      <formula>31</formula>
    </cfRule>
  </conditionalFormatting>
  <hyperlinks>
    <hyperlink ref="C12" r:id="rId1" xr:uid="{00000000-0004-0000-0100-000000000000}"/>
    <hyperlink ref="E12" r:id="rId2" xr:uid="{00000000-0004-0000-0100-000001000000}"/>
    <hyperlink ref="G12" r:id="rId3" xr:uid="{00000000-0004-0000-0100-000002000000}"/>
    <hyperlink ref="C18" r:id="rId4" xr:uid="{00000000-0004-0000-0100-000003000000}"/>
    <hyperlink ref="E18" r:id="rId5" xr:uid="{00000000-0004-0000-0100-000004000000}"/>
    <hyperlink ref="G18" r:id="rId6" xr:uid="{00000000-0004-0000-0100-000005000000}"/>
    <hyperlink ref="C36" r:id="rId7" xr:uid="{00000000-0004-0000-0100-000006000000}"/>
    <hyperlink ref="E36" r:id="rId8" xr:uid="{00000000-0004-0000-0100-000007000000}"/>
    <hyperlink ref="G36" r:id="rId9" xr:uid="{00000000-0004-0000-0100-000008000000}"/>
    <hyperlink ref="C6" r:id="rId10" xr:uid="{00000000-0004-0000-0100-000009000000}"/>
    <hyperlink ref="E6" r:id="rId11" xr:uid="{00000000-0004-0000-0100-00000A000000}"/>
    <hyperlink ref="G6" r:id="rId12" xr:uid="{00000000-0004-0000-0100-00000B000000}"/>
    <hyperlink ref="C24" r:id="rId13" xr:uid="{00000000-0004-0000-0100-00000C000000}"/>
    <hyperlink ref="E24" r:id="rId14" xr:uid="{00000000-0004-0000-0100-00000D000000}"/>
    <hyperlink ref="G24" r:id="rId15" xr:uid="{00000000-0004-0000-0100-00000E000000}"/>
    <hyperlink ref="C30" r:id="rId16" xr:uid="{00000000-0004-0000-0100-00000F000000}"/>
    <hyperlink ref="E30" r:id="rId17" xr:uid="{00000000-0004-0000-0100-000010000000}"/>
    <hyperlink ref="G30" r:id="rId18" xr:uid="{00000000-0004-0000-0100-000011000000}"/>
  </hyperlinks>
  <pageMargins left="0.7" right="0.7" top="0.75" bottom="0.75" header="0.3" footer="0.3"/>
  <pageSetup paperSize="9"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Protein</vt:lpstr>
      <vt:lpstr>OLD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Miroslav Reiter DiS.</dc:creator>
  <cp:lastModifiedBy>Miroslav Reiter</cp:lastModifiedBy>
  <dcterms:created xsi:type="dcterms:W3CDTF">2012-01-25T19:03:52Z</dcterms:created>
  <dcterms:modified xsi:type="dcterms:W3CDTF">2019-05-05T19:27:49Z</dcterms:modified>
</cp:coreProperties>
</file>