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403"/>
  <workbookPr codeName="Tento_zošit"/>
  <mc:AlternateContent xmlns:mc="http://schemas.openxmlformats.org/markup-compatibility/2006">
    <mc:Choice Requires="x15">
      <x15ac:absPath xmlns:x15ac="http://schemas.microsoft.com/office/spreadsheetml/2010/11/ac" url="D:\OneDrive\!! Kurzy\11. Marketing, Reklama a Právo\Facebook Marketing II\Cvičenia\"/>
    </mc:Choice>
  </mc:AlternateContent>
  <bookViews>
    <workbookView xWindow="0" yWindow="0" windowWidth="27720" windowHeight="13420" firstSheet="6" activeTab="6" xr2:uid="{00000000-000D-0000-FFFF-FFFF00000000}"/>
  </bookViews>
  <sheets>
    <sheet name="Kurzy - Sledované URL" sheetId="9" r:id="rId1"/>
    <sheet name="Ostatné - Sledované URL" sheetId="10" r:id="rId2"/>
    <sheet name="Kurzy OLD" sheetId="1" state="hidden" r:id="rId3"/>
    <sheet name="Hootsuite Plánovanie" sheetId="4" r:id="rId4"/>
    <sheet name="Pokyny" sheetId="2" r:id="rId5"/>
    <sheet name="Best Practices" sheetId="3" r:id="rId6"/>
    <sheet name="Zoznam Kategórii" sheetId="8" r:id="rId7"/>
    <sheet name="Zoznamy dát" sheetId="7" r:id="rId8"/>
  </sheets>
  <calcPr calcId="179016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H24" i="8"/>
  <c r="I2" i="10"/>
  <c r="C74" i="9"/>
  <c r="I2" i="9"/>
  <c r="J50" i="10"/>
  <c r="C50" i="10"/>
  <c r="B50" i="10"/>
  <c r="I22" i="1"/>
  <c r="I23" i="1"/>
  <c r="I24" i="1"/>
  <c r="I25" i="1"/>
  <c r="I26" i="1"/>
  <c r="I20" i="1"/>
  <c r="I14" i="1"/>
  <c r="I15" i="1"/>
  <c r="I16" i="1"/>
  <c r="I17" i="1"/>
  <c r="I18" i="1"/>
  <c r="I11" i="1"/>
  <c r="I2" i="1"/>
  <c r="I3" i="1"/>
  <c r="I4" i="1"/>
  <c r="I5" i="1"/>
  <c r="I6" i="1"/>
  <c r="I7" i="1"/>
  <c r="I8" i="1"/>
  <c r="I56" i="1"/>
  <c r="I57" i="1"/>
  <c r="I54" i="1"/>
  <c r="I42" i="1"/>
  <c r="I32" i="1"/>
  <c r="I33" i="1"/>
  <c r="I34" i="1"/>
  <c r="I35" i="1"/>
  <c r="I28" i="1"/>
  <c r="J74" i="9"/>
  <c r="B74" i="9"/>
  <c r="C291" i="1"/>
  <c r="B291" i="1"/>
  <c r="I9" i="1"/>
  <c r="I10" i="1"/>
  <c r="I12" i="1"/>
  <c r="I13" i="1"/>
  <c r="I19" i="1"/>
  <c r="I21" i="1"/>
  <c r="I27" i="1"/>
  <c r="I29" i="1"/>
  <c r="I30" i="1"/>
  <c r="I31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5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J291" i="1"/>
  <c r="B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74" authorId="0" shapeId="0" xr:uid="{00000000-0006-0000-00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Jedinečné hodnoty bez prázdných buniek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1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J1" authorId="0" shapeId="0" xr:uid="{00000000-0006-0000-01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4" authorId="0" shapeId="0" xr:uid="{00000000-0006-0000-01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http://bit.ly/29t8tVP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2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2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2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J1" authorId="0" shapeId="0" xr:uid="{00000000-0006-0000-02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14" authorId="0" shapeId="0" xr:uid="{00000000-0006-0000-02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http://bit.ly/29t8tVP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A1" authorId="0" shapeId="0" xr:uid="{00000000-0006-0000-05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C1" authorId="0" shapeId="0" xr:uid="{00000000-0006-0000-05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5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E1" authorId="0" shapeId="0" xr:uid="{00000000-0006-0000-05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F1" authorId="0" shapeId="0" xr:uid="{00000000-0006-0000-05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A1" authorId="0" shapeId="0" xr:uid="{00000000-0006-0000-07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C1" authorId="0" shapeId="0" xr:uid="{00000000-0006-0000-07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D1" authorId="0" shapeId="0" xr:uid="{00000000-0006-0000-07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E1" authorId="0" shapeId="0" xr:uid="{00000000-0006-0000-07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</commentList>
</comments>
</file>

<file path=xl/sharedStrings.xml><?xml version="1.0" encoding="utf-8"?>
<sst xmlns="http://schemas.openxmlformats.org/spreadsheetml/2006/main" count="961" uniqueCount="357">
  <si>
    <t>Kategória</t>
  </si>
  <si>
    <t>Kurz</t>
  </si>
  <si>
    <t>Cieľová URL</t>
  </si>
  <si>
    <t>utm_campaign</t>
  </si>
  <si>
    <t>utm_medium</t>
  </si>
  <si>
    <t>utm_source</t>
  </si>
  <si>
    <t>utm_content</t>
  </si>
  <si>
    <t>utm_term</t>
  </si>
  <si>
    <t>Sledovaná URL</t>
  </si>
  <si>
    <t>Bitly URL</t>
  </si>
  <si>
    <t>Poznámka</t>
  </si>
  <si>
    <t>Kancelárske balíky</t>
  </si>
  <si>
    <t>Access I. Začiatočník</t>
  </si>
  <si>
    <t>https://www.it-academy.sk/kurz/microsoft-access-i-zaciatocnik/</t>
  </si>
  <si>
    <t>kurzy_kancelarske_baliky</t>
  </si>
  <si>
    <t>social</t>
  </si>
  <si>
    <t>facebook+google_plus</t>
  </si>
  <si>
    <t>zaujem_kurz</t>
  </si>
  <si>
    <t>kurz_access_zaciatocnik</t>
  </si>
  <si>
    <t>Access II. Pokročilý</t>
  </si>
  <si>
    <t>https://www.it-academy.sk/kurz/microsoft-access-ii-pokrocily/</t>
  </si>
  <si>
    <t>kurz_access_pokrocily</t>
  </si>
  <si>
    <t>Access III. Expert: Program. vo VBA</t>
  </si>
  <si>
    <t>https://www.it-academy.sk/kurz/microsoft-access-iii-expert-programovanie-vo-vba/</t>
  </si>
  <si>
    <t>kurz_access_vba</t>
  </si>
  <si>
    <t>Access IV. Expert: Pokr. program. vo VBA</t>
  </si>
  <si>
    <t>https://www.it-academy.sk/kurz/microsoft-access-iv-expert-pokrocile-programovanie-vba/</t>
  </si>
  <si>
    <t>kurz_access_pokrocile_vba</t>
  </si>
  <si>
    <t>Excel I. Začiatočník</t>
  </si>
  <si>
    <t>http://www.it-academy.sk/kurz/microsoft-excel-i-zaciatocnik/</t>
  </si>
  <si>
    <t>kurz_excel_zaciatocnik</t>
  </si>
  <si>
    <t>Excel II. Mierne Pokročilý</t>
  </si>
  <si>
    <t>https://www.it-academy.sk/kurz/microsoft-excel-ii-mierne-pokrocily/</t>
  </si>
  <si>
    <t>kurz_excel_mierne_pokrocily</t>
  </si>
  <si>
    <t>Excel III. Pokročilý</t>
  </si>
  <si>
    <t>http://www.it-academy.sk/kurz/microsoft-excel-iii-pokrocily/</t>
  </si>
  <si>
    <t>kurz_excel_pokrocily</t>
  </si>
  <si>
    <t>Excel IV. Expert: Program. vo VBA</t>
  </si>
  <si>
    <t>https://www.it-academy.sk/kurz/microsoft-excel-iv-expert-programovanie-vo-vba-i/</t>
  </si>
  <si>
    <t>kurz_excel_expert_vba</t>
  </si>
  <si>
    <t>Word III. Pokročilý</t>
  </si>
  <si>
    <t>https://www.it-academy.sk/kurz/microsoft-word-iii-pokrocily/</t>
  </si>
  <si>
    <t>kurz_word_pokrocily</t>
  </si>
  <si>
    <t>Grafika a dizajn</t>
  </si>
  <si>
    <t>3ds Max I. Začiatočník</t>
  </si>
  <si>
    <t>https://www.it-academy.sk/kurz/3d-max-i-zaciatocnik/</t>
  </si>
  <si>
    <t>kurzy_grafika_dizajn</t>
  </si>
  <si>
    <t>kurz_3ds_max</t>
  </si>
  <si>
    <t>Premiere I. Začiatočník</t>
  </si>
  <si>
    <t>https://www.it-academy.sk/kurz/adobe-premiere-pro-i-zaciatocnik/</t>
  </si>
  <si>
    <t>kurz_premiere_zaciatocnik</t>
  </si>
  <si>
    <t>Rhinoceros I. Začiatočník</t>
  </si>
  <si>
    <t>https://www.it-academy.sk/kurz/rhinoceros-i-zaciatocnik/</t>
  </si>
  <si>
    <t>kurz_rhinoceros_zaciatocnik</t>
  </si>
  <si>
    <t>Spracovanie videa</t>
  </si>
  <si>
    <t xml:space="preserve">https://www.it-academy.sk/kurz/spracovanie-videa/ </t>
  </si>
  <si>
    <t>kurz_spracovanie_videa</t>
  </si>
  <si>
    <t>Tvorba web stránok</t>
  </si>
  <si>
    <t>ASP .NET I. Začiatočník</t>
  </si>
  <si>
    <t>https://www.it-academy.sk/kurz/asp-net-i-zaciatocnik/</t>
  </si>
  <si>
    <t>kurzy_web</t>
  </si>
  <si>
    <t>kurz_wordpress_zaciatocnik</t>
  </si>
  <si>
    <t>HTML, CSS I. Začiatočník</t>
  </si>
  <si>
    <t>https://www.it-academy.sk/kurz/xhtml-css-i-zaciatocnik/</t>
  </si>
  <si>
    <t>kurz_html_css_zaciatocnik</t>
  </si>
  <si>
    <t>Databázy</t>
  </si>
  <si>
    <t>SQL II. Pokročilý</t>
  </si>
  <si>
    <t>http://www.it-academy.sk/kurz/sql-ii-pokrocily/</t>
  </si>
  <si>
    <t>kurzy_databazy</t>
  </si>
  <si>
    <t>kurz_sql_pokrocily</t>
  </si>
  <si>
    <t>SQL Server I. Začiatočník</t>
  </si>
  <si>
    <t>https://www.it-academy.sk/kurz/microsoft-sql-server-i-pre-pouzivatelov/</t>
  </si>
  <si>
    <t>kurz_sql_server_zaciatocnik</t>
  </si>
  <si>
    <t>Programovacie jazyky</t>
  </si>
  <si>
    <t>Android I. Začiatočník</t>
  </si>
  <si>
    <t>https://www.it-academy.sk/kurz/programovanie-mob-aplikacii-android-i-zaciatocnik/</t>
  </si>
  <si>
    <t>kurzy_programovanie</t>
  </si>
  <si>
    <t>kurz_android_zaciatocnik</t>
  </si>
  <si>
    <t>C Sharp</t>
  </si>
  <si>
    <t>http://www.it-academy.sk/novinka/predstavujeme-kurzy-c/</t>
  </si>
  <si>
    <t>predstavujeme_kurzy</t>
  </si>
  <si>
    <t>email</t>
  </si>
  <si>
    <t>branding</t>
  </si>
  <si>
    <t>kurz_c_sharp</t>
  </si>
  <si>
    <t>CISCO a siete</t>
  </si>
  <si>
    <t>Siete III. Základy Bezpečnosti Sietí</t>
  </si>
  <si>
    <t>https://www.it-academy.sk/kurz/pocitacove-siete-iii-zaklady-smerovania-a-bezpecnost-sieti/</t>
  </si>
  <si>
    <t>kurzy_siete</t>
  </si>
  <si>
    <t>kurz_siete_bezpecnost</t>
  </si>
  <si>
    <t>Administrácia IT</t>
  </si>
  <si>
    <t>VMware vSphere II. Pokročilý</t>
  </si>
  <si>
    <t>https://www.it-academy.sk/kurz/vmware-vsphere-ii-pokrocily/</t>
  </si>
  <si>
    <t>kurzy_administracia_it</t>
  </si>
  <si>
    <t>kurz_vmware_vsphere_pokrocily</t>
  </si>
  <si>
    <t>Windows Server I. Začiatočník</t>
  </si>
  <si>
    <t>https://www.it-academy.sk/kurz/microsoft-windows-server-2008-i-zaciatocnik/</t>
  </si>
  <si>
    <t>kurz_windows_server_zaciatocnik</t>
  </si>
  <si>
    <t>SAP a ABAP</t>
  </si>
  <si>
    <t>SAP MM.</t>
  </si>
  <si>
    <t>http://www.it-academy.sk/kurz/sap-mm-materialove-hospodarstvo/</t>
  </si>
  <si>
    <t>kurzy_sap_abap</t>
  </si>
  <si>
    <t>kurz_sap_mm</t>
  </si>
  <si>
    <t>SAP Query a tvorba reportov</t>
  </si>
  <si>
    <t>https://www.it-academy.sk/kurz/sap-query-a-tvorba-reportov/</t>
  </si>
  <si>
    <t>kurz_sap_query</t>
  </si>
  <si>
    <t>Manažérske kurzy</t>
  </si>
  <si>
    <t>Time management I. Začiatočník</t>
  </si>
  <si>
    <t>https://www.it-academy.sk/kurz/time-a-stress-management/</t>
  </si>
  <si>
    <t>kurzy_manazerske</t>
  </si>
  <si>
    <t>kurz_time_management_zaciatocnik</t>
  </si>
  <si>
    <t>Marketing, rekl. a právo</t>
  </si>
  <si>
    <t>Copywriting I. Začiatočník</t>
  </si>
  <si>
    <t>https://www.it-academy.sk/kurz/copywriting-i-zaciatocnik/</t>
  </si>
  <si>
    <t>kurzy_marketing</t>
  </si>
  <si>
    <t>kurz_copywriting_zaciatocnik</t>
  </si>
  <si>
    <t>Celková hodnota</t>
  </si>
  <si>
    <t>Akcia/Produkt</t>
  </si>
  <si>
    <t>Biznis raňajky</t>
  </si>
  <si>
    <t>http://www.it-academy.sk/excel.xlsx</t>
  </si>
  <si>
    <t>biznis_ranajky</t>
  </si>
  <si>
    <t>dokument</t>
  </si>
  <si>
    <t>powerpoint</t>
  </si>
  <si>
    <t>velke_data</t>
  </si>
  <si>
    <t>velke_data_excel</t>
  </si>
  <si>
    <t>https://1drv.ms/u/s!AlrLrycbTQ1asdFwviEDLmmKM2gTiQ</t>
  </si>
  <si>
    <t>materialy</t>
  </si>
  <si>
    <t>FAQ</t>
  </si>
  <si>
    <t>http://www.it-academy.sk/kontakt/faq/</t>
  </si>
  <si>
    <t>faq</t>
  </si>
  <si>
    <t>facebook</t>
  </si>
  <si>
    <t>informacie_kurz</t>
  </si>
  <si>
    <t>informacie_faq</t>
  </si>
  <si>
    <t>Girls day</t>
  </si>
  <si>
    <t>https://1drv.ms/u/s!AlrLrycbTQ1arq9xOHLoLWAcAhnCmQ</t>
  </si>
  <si>
    <t>girls_day</t>
  </si>
  <si>
    <t>copywriting</t>
  </si>
  <si>
    <t>Materiály</t>
  </si>
  <si>
    <t>https://1drv.ms/u/s!AlrLrycbTQ1an9kzUcz46CDd4t8Drg</t>
  </si>
  <si>
    <t>excel</t>
  </si>
  <si>
    <t>excel_pokrocily</t>
  </si>
  <si>
    <t>https://1drv.ms/u/s!AlrLrycbTQ1anroggHo6deo6ra0I9A</t>
  </si>
  <si>
    <t>sql</t>
  </si>
  <si>
    <t>sql_zaciatocnik</t>
  </si>
  <si>
    <t>Zamestnanci</t>
  </si>
  <si>
    <t>kariera@it-academy.sk</t>
  </si>
  <si>
    <t>hladame_buducich_marketerov</t>
  </si>
  <si>
    <t>novinky</t>
  </si>
  <si>
    <t>informacie</t>
  </si>
  <si>
    <t>praca_marketeri_staz</t>
  </si>
  <si>
    <t>http://www.it-academy.sk/novinka/hladame-buducich-marketerov/</t>
  </si>
  <si>
    <t>newsletter</t>
  </si>
  <si>
    <t>Newsletter</t>
  </si>
  <si>
    <t>https://www.it-academy.sk/index.php?id=179</t>
  </si>
  <si>
    <t>newsletter_08_2016</t>
  </si>
  <si>
    <t>https://www.zlavomat.sk/zlava/588583-pc-kurz-programovania-microsoft-office-ci-marketingu</t>
  </si>
  <si>
    <t>https://www.it-academy.sk/novinka/predstavujeme-kurzy-microsoft-excel/</t>
  </si>
  <si>
    <t>kurz_excel</t>
  </si>
  <si>
    <t>https://www.it-academy.sk/novinka/predstavujeme-kurzy-sap/</t>
  </si>
  <si>
    <t>kurzy_sap</t>
  </si>
  <si>
    <t>https://www.it-academy.sk/kurz/sap-i-zaciatocnik/</t>
  </si>
  <si>
    <t>kurz_sap_zaciatocnik</t>
  </si>
  <si>
    <t>https://www.it-academy.sk/novinka/13-veci-ktore-by-si-mal-vediet-o-repas-kurzoch/</t>
  </si>
  <si>
    <t>repas_mal_by_si_vediet</t>
  </si>
  <si>
    <t>https://docs.google.com/forms/d/e/1FAIpQLSdBfGRENhR7skLQ1_Lxq588UuHm1MJobE420i4RttjMMkZgeg/viewform?c=0&amp;w=1</t>
  </si>
  <si>
    <t>seminar_adwords_itacademy</t>
  </si>
  <si>
    <t>itacademy</t>
  </si>
  <si>
    <t>Notes</t>
  </si>
  <si>
    <t>http://www.example.com</t>
  </si>
  <si>
    <t>letny_vypredaj</t>
  </si>
  <si>
    <t>twitter</t>
  </si>
  <si>
    <t>Promovanie výpredajov na Twittri</t>
  </si>
  <si>
    <t>http://www.example.com/webinar</t>
  </si>
  <si>
    <t>webinar</t>
  </si>
  <si>
    <t xml:space="preserve">sign up </t>
  </si>
  <si>
    <t>Email for webinar signup</t>
  </si>
  <si>
    <t>jarny_vypredaj</t>
  </si>
  <si>
    <t>czk</t>
  </si>
  <si>
    <t>google</t>
  </si>
  <si>
    <t>logolink</t>
  </si>
  <si>
    <t>bezecka_obuv</t>
  </si>
  <si>
    <t>www.priklad.sk</t>
  </si>
  <si>
    <t>produkt_xyz</t>
  </si>
  <si>
    <t>bulletin1</t>
  </si>
  <si>
    <t>vyzva_na_akciu</t>
  </si>
  <si>
    <t>leto</t>
  </si>
  <si>
    <t>referral</t>
  </si>
  <si>
    <t>blog</t>
  </si>
  <si>
    <t>bulletin</t>
  </si>
  <si>
    <t>SAP I. Začiatočník</t>
  </si>
  <si>
    <t xml:space="preserve">http://www.it-academy.sk/kurz/sap-i-zaciatocnik/ </t>
  </si>
  <si>
    <t>InDesing I. Začiatočník</t>
  </si>
  <si>
    <t>http://www.it-academy.sk/kurz/adobe-indesign-i-zaciatocnik/</t>
  </si>
  <si>
    <t>kurz_indesign_zaciatocnik</t>
  </si>
  <si>
    <t>http://www.it-academy.sk/novinka/predstavujeme-kurzy-html5css3/</t>
  </si>
  <si>
    <t>kurz_html5_css3</t>
  </si>
  <si>
    <t>Java I. Začiatočník</t>
  </si>
  <si>
    <t>http://www.it-academy.sk/kurz/java-i-zaciatocnik/</t>
  </si>
  <si>
    <t>kurz_java_zaciatocnik</t>
  </si>
  <si>
    <t>http://www.it-academy.sk</t>
  </si>
  <si>
    <t>hlavna</t>
  </si>
  <si>
    <t>podpis</t>
  </si>
  <si>
    <t>http://www.it-academy.sk/novinka/predstavujeme-kurzy-sap/</t>
  </si>
  <si>
    <t>kurz_sap_abap</t>
  </si>
  <si>
    <t>http://www.it-academy.sk/novinka/top-balicky-kurzov-repas/</t>
  </si>
  <si>
    <t>repas</t>
  </si>
  <si>
    <t>balicky_repas</t>
  </si>
  <si>
    <t>Java II. Mierne Pokročilý</t>
  </si>
  <si>
    <t>http://www.it-academy.sk/kurz/java-ii-pokrocily/</t>
  </si>
  <si>
    <t>kurz_java_mierne_pokrocily</t>
  </si>
  <si>
    <t>http://www.it-academy.sk/kurz/sql-i-zaciatocnik/</t>
  </si>
  <si>
    <t>kurz_sql_zaciatocnik</t>
  </si>
  <si>
    <t>Internet  Marketing I. Začiatočník</t>
  </si>
  <si>
    <t>http://www.it-academy.sk/kurz/internet-marketing-i-zaciatocnik/</t>
  </si>
  <si>
    <t>kurz_internet_marketing_zaciatocnik</t>
  </si>
  <si>
    <t>SAP II. Mierne Pokročilý</t>
  </si>
  <si>
    <t>http://www.it-academy.sk/kurz/sap-ii-mierne-pokrocily/</t>
  </si>
  <si>
    <t>kurz_sap_pokrocily</t>
  </si>
  <si>
    <t>Photoshop I. Začiatočník</t>
  </si>
  <si>
    <t>http://www.it-academy.sk/kurz/adobe-photoshop-i-zaciatocnik/</t>
  </si>
  <si>
    <t>kurz_photoshop_zaciatocnik</t>
  </si>
  <si>
    <t>Excel II.</t>
  </si>
  <si>
    <t>CPP I. Začiatočník</t>
  </si>
  <si>
    <t>http://www.it-academy.sk/kurz/cc-i-zaciatocnik/</t>
  </si>
  <si>
    <t>kurz_cpp_zaciatocnik</t>
  </si>
  <si>
    <t>AutoCAD I. Začiatočník</t>
  </si>
  <si>
    <t xml:space="preserve">https://www.it-academy.sk/kurz/autocad-i-zaciatocnik/  </t>
  </si>
  <si>
    <t>kurz_autocad_zaciatocnik</t>
  </si>
  <si>
    <t>MySQL II. Programovanie v SQL</t>
  </si>
  <si>
    <t>https://www.it-academy.sk/kurz/mysql-ii-programovanie-v-sql-a-navrh-databazy/</t>
  </si>
  <si>
    <t>kurz_mysql_mierne_pokrocily</t>
  </si>
  <si>
    <t>SAP Administrácia a správa</t>
  </si>
  <si>
    <t>http://www.it-academy.sk/kurz/sap-administracia-a-sprava/</t>
  </si>
  <si>
    <t>kurz_sap_administracia</t>
  </si>
  <si>
    <t>Copywriting II. Pokročilý</t>
  </si>
  <si>
    <t>https://www.it-academy.sk/kurz/copywriting-ii-pokrocily/</t>
  </si>
  <si>
    <t>kurz_copywriting_pokrocily</t>
  </si>
  <si>
    <t>Windows-Server I. Začiatočník</t>
  </si>
  <si>
    <t>Java III. Tvorba GUI</t>
  </si>
  <si>
    <t>https://www.it-academy.sk/kurz/java-iii-tvorba-gui-a-swing/</t>
  </si>
  <si>
    <t>SQL I. Začiatočník</t>
  </si>
  <si>
    <t>Java IV. Pokročilý</t>
  </si>
  <si>
    <t>https://www.it-academy.sk/kurz/java-iv-pokrocily/</t>
  </si>
  <si>
    <t>kurz_java_pokrocily</t>
  </si>
  <si>
    <t>Siete I. Základy Počítačových Sietí</t>
  </si>
  <si>
    <t>https://www.it-academy.sk/kurz/pocitacove-siete-i-zaklady-pocitacovych-sieti/</t>
  </si>
  <si>
    <t>kurz_siete_zaciatocnik</t>
  </si>
  <si>
    <t>Word I. Začiatočník</t>
  </si>
  <si>
    <t>https://www.it-academy.sk/kurz/microsoft-word-i-zaciatocnik/</t>
  </si>
  <si>
    <t>kurz_word_zaciatocnik</t>
  </si>
  <si>
    <t xml:space="preserve">https://www.it-academy.sk/novinka/predstavovanie-kurzy-pocitacove-siete/  </t>
  </si>
  <si>
    <t>kurzy_sieti</t>
  </si>
  <si>
    <t>Google AdWords I. Začiatočník</t>
  </si>
  <si>
    <t>https://www.it-academy.sk/kurz/google-adwords/</t>
  </si>
  <si>
    <t>kurz_google_adwords_zaciatocnik</t>
  </si>
  <si>
    <t>https://www.it-academy.sk/novinka/predstavujeme-kurzy-java/</t>
  </si>
  <si>
    <t>kurzy_java</t>
  </si>
  <si>
    <t>https://www.it-academy.sk/novinka/predstavujeme-kurzy-sql/</t>
  </si>
  <si>
    <t>kurzy_sql</t>
  </si>
  <si>
    <t>A new whitepaper has been added to the Hootsuite Blog!</t>
  </si>
  <si>
    <t>http://blog.hootsuite.com</t>
  </si>
  <si>
    <t>Happy New Year! Now is a time to celebrate the year(s) gone by and embrace the coming of a new one.</t>
  </si>
  <si>
    <t>Pokyny na vytvorenie adresy URL pre sledovanie:</t>
  </si>
  <si>
    <t>Vlož URL, ktorú chceš sledovať do prázdneho riadka</t>
  </si>
  <si>
    <t xml:space="preserve">Pridajte parametre pre URL podľa potreby. </t>
  </si>
  <si>
    <t>Skopíruj a použi novú URL.</t>
  </si>
  <si>
    <t>Upozornenia a tipy:</t>
  </si>
  <si>
    <t xml:space="preserve">Neupravuj stĺpec Sledovaná URL a jeho vzorec </t>
  </si>
  <si>
    <t>Pri pridávaní parametrov sa inšpiruj Best Practices.</t>
  </si>
  <si>
    <t>Máš URL s HTTPS:// alebo HTTP://?</t>
  </si>
  <si>
    <t>Môžeš použiť skracovač bit.ly, or.ly</t>
  </si>
  <si>
    <t>Odkazy:</t>
  </si>
  <si>
    <t>https://support.google.com/analytics/answer/1033867?hl=sk</t>
  </si>
  <si>
    <t>https://support.google.com/analytics/answer/1037445</t>
  </si>
  <si>
    <t>• utm_campaign: Meno marketingového úsilie, napr. Začatie, 50percent_vypredaj, atď.</t>
  </si>
  <si>
    <t>• utm_source: Urči zdroj prevádzky. Mohol by to byť web inzerenta, atď. Napr. , Informačný bulletin, google twitter</t>
  </si>
  <si>
    <t>• utm_medium: Identifikuj médium, ktoré používa návštevník, keď príde na tvoje stránky, napr. email, social, CZK.</t>
  </si>
  <si>
    <t>• utm_content: Určenie obsahu alebo výzvy na akciu, napr. "Kúp teraz", "dozvedieť sa viac", atď.</t>
  </si>
  <si>
    <t>• utm_term: Používa sa pre platené vyhľadávanie kľúčových slov.</t>
  </si>
  <si>
    <t>Typ</t>
  </si>
  <si>
    <t>príklady</t>
  </si>
  <si>
    <t>http://www.visibility.sk/blog/pracovat-zadarmo-sa-oplati-vyplatou-dobry-pocit/?utm_content=buffer980a5&amp;utm_medium=social&amp;utm_source=facebook.com&amp;utm_campaign=buffer</t>
  </si>
  <si>
    <t>Email</t>
  </si>
  <si>
    <t>http://www.visibility.sk/blog/50-bezplatnych-nastrojov-ktore-vam-ulahcia-zivot/?utm_content=buffer12ed3&amp;utm_medium=social&amp;utm_source=facebook.com&amp;utm_campaign=buffer</t>
  </si>
  <si>
    <t>tyzdenny-01_05_2016</t>
  </si>
  <si>
    <t>Popisok</t>
  </si>
  <si>
    <t>http://blog.pizzaseo.com/sk/facebook-marketing-b2b/?utm_source=facebook&amp;utm_medium=social&amp;utm_campaign=FB-B2B</t>
  </si>
  <si>
    <t>Časť kampane</t>
  </si>
  <si>
    <t>ako setrit naklady v adwords</t>
  </si>
  <si>
    <t>kurz</t>
  </si>
  <si>
    <t>http://blog.pizzaseo.com/sk/eshop-pravne-predpisy/?utm_source=facebook&amp;utm_medium=social&amp;utm_campaign=povinnosti</t>
  </si>
  <si>
    <t>http://blog.pizzaseo.com/sk/lookup-tabulky/?utm_source=facebook&amp;utm_medium=social&amp;utm_campaign=lookup</t>
  </si>
  <si>
    <t>trial</t>
  </si>
  <si>
    <t>start+demo+zdarma</t>
  </si>
  <si>
    <t>http://blog.pizzaseo.com/sk/moznosti-obrazkovej-online-reklamy-rich-media/?utm_source=facebook&amp;utm_medium=social&amp;utm_campaign=blogpost_miso_rich_media</t>
  </si>
  <si>
    <t>https://www.onlinetoro.sk/nesabotujte-uspech-zlym-vyberom-redakcneho-systemu/?utm_source=social+media&amp;utm_medium=status&amp;utm_campaign=blog+CMS</t>
  </si>
  <si>
    <t>https://www.onlinetoro.sk/co-vas-moze-bulvar-naucit-o-pisani-titulkov/?utm_source=social+media&amp;utm_medium=status&amp;utm_campaign=titles+inspired+by+tabloids</t>
  </si>
  <si>
    <t>Social</t>
  </si>
  <si>
    <t>https://www.onlinetoro.sk/co-zistite-o-konkurencii-z-google-adwords/?utm_source=social+media&amp;utm_medium=status&amp;utm_campaign=Google+Adwords+konkurencia</t>
  </si>
  <si>
    <t>Twitter</t>
  </si>
  <si>
    <t>názov kampane/blog</t>
  </si>
  <si>
    <t>http://www.dusansoucek.cz/facebook-marketing-ebook/ukazka/593247695-ke-stazeni-ukazka/?utm_source=email&amp;utm_medium=automat-FMD&amp;utm_campaign=ukazka</t>
  </si>
  <si>
    <t>Facebook</t>
  </si>
  <si>
    <t>https://dennikn.sk/529087/peniaze-su-lacne-a-ceny-bytov-rastu-oplati-sa-byt-ako-investicia/?utm_source=newsletter_weekly&amp;utm_medium=email&amp;utm_campaign=weekly_newsletter_120816</t>
  </si>
  <si>
    <t>LinkedIn</t>
  </si>
  <si>
    <t>linkedin</t>
  </si>
  <si>
    <t>http://www.pavelungr.cz/skoleni/kurz-chytre-seo/?utm_source=facebook.com&amp;utm_medium=post%2Fads&amp;utm_term=chytre_seo&amp;utm_content=FBpost&amp;utm_campaign=7-10-2016</t>
  </si>
  <si>
    <t>Google+</t>
  </si>
  <si>
    <t>google_plus</t>
  </si>
  <si>
    <t>Instagram</t>
  </si>
  <si>
    <t>instagram</t>
  </si>
  <si>
    <t>YouTube</t>
  </si>
  <si>
    <t>youtube</t>
  </si>
  <si>
    <t>Pinterest</t>
  </si>
  <si>
    <t>pinterest</t>
  </si>
  <si>
    <t>Tumblr</t>
  </si>
  <si>
    <t>tumblr</t>
  </si>
  <si>
    <t>Reddit</t>
  </si>
  <si>
    <t>reddit</t>
  </si>
  <si>
    <t>Ask.fm</t>
  </si>
  <si>
    <t>askfm</t>
  </si>
  <si>
    <t>Flickr</t>
  </si>
  <si>
    <t>flickr</t>
  </si>
  <si>
    <t>PPC</t>
  </si>
  <si>
    <t>AdWords</t>
  </si>
  <si>
    <t>názov kampane</t>
  </si>
  <si>
    <t>Reklamný nadpis</t>
  </si>
  <si>
    <t>klúčové slová</t>
  </si>
  <si>
    <t>Linkedin Ads</t>
  </si>
  <si>
    <t>Twitter Ads</t>
  </si>
  <si>
    <t>Zoznam kategórii kurzov</t>
  </si>
  <si>
    <t>Počet dní</t>
  </si>
  <si>
    <t>Status</t>
  </si>
  <si>
    <t>Zoznam kategórii</t>
  </si>
  <si>
    <t>Štartovacie kurzy</t>
  </si>
  <si>
    <t>1 deň</t>
  </si>
  <si>
    <t>áno</t>
  </si>
  <si>
    <t>2 dni</t>
  </si>
  <si>
    <t>nie</t>
  </si>
  <si>
    <t>Operačné systémy</t>
  </si>
  <si>
    <t>3 dni</t>
  </si>
  <si>
    <t>pripravuje sa</t>
  </si>
  <si>
    <t>4 dni</t>
  </si>
  <si>
    <t>5 dní</t>
  </si>
  <si>
    <t>6 dní</t>
  </si>
  <si>
    <t>7 dní</t>
  </si>
  <si>
    <t>8 dní</t>
  </si>
  <si>
    <t>9 dní</t>
  </si>
  <si>
    <t>10 dní</t>
  </si>
  <si>
    <t>11 dní</t>
  </si>
  <si>
    <t>12 dní</t>
  </si>
  <si>
    <t>Analytika a architektúra</t>
  </si>
  <si>
    <t>13 dní</t>
  </si>
  <si>
    <t>Pedagogické kurzy</t>
  </si>
  <si>
    <t>14 dní</t>
  </si>
  <si>
    <t>Certifikačné skúšky</t>
  </si>
  <si>
    <t>16 dní</t>
  </si>
  <si>
    <t>Online kurzy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</si>
</sst>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0"/>
      <color rgb="FF00000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4"/>
      <color theme="0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2"/>
      <color rgb="FF0000FF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2"/>
      <color rgb="FF21212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4"/>
      <color rgb="FF000000"/>
      <name val="Calibri"/>
      <family val="2"/>
      <charset val="238"/>
      <scheme val="minor"/>
    </font>
    <font>
      <sz val="11"/>
      <color indexed="81"/>
      <name val="Segoe UI"/>
      <family val="2"/>
      <charset val="238"/>
    </font>
    <font>
      <b/>
      <sz val="11"/>
      <color indexed="81"/>
      <name val="Segoe U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000000"/>
      <name val="Open Sans"/>
      <family val="2"/>
      <charset val="238"/>
    </font>
    <font>
      <sz val="12"/>
      <color rgb="FF000000"/>
      <name val="Calibri"/>
      <family val="2"/>
      <charset val="238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1"/>
        <bgColor rgb="FFFFF2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1" fillId="0" borderId="0"/>
  </cellStyleXfs>
  <cellXfs count="39">
    <xf numFmtId="0" fontId="0" fillId="0" borderId="0" xfId="0" applyFont="1" applyAlignment="1"/>
    <xf numFmtId="0" fontId="2" fillId="2" borderId="0" xfId="0" applyFont="1" applyFill="1"/>
    <xf numFmtId="0" fontId="7" fillId="0" borderId="0" xfId="0" applyFont="1" applyAlignment="1"/>
    <xf numFmtId="0" fontId="8" fillId="0" borderId="0" xfId="0" applyFont="1" applyAlignment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/>
    <xf numFmtId="0" fontId="11" fillId="0" borderId="0" xfId="0" applyFont="1" applyAlignment="1"/>
    <xf numFmtId="0" fontId="12" fillId="0" borderId="0" xfId="0" applyFont="1" applyFill="1"/>
    <xf numFmtId="0" fontId="11" fillId="0" borderId="0" xfId="0" applyFont="1" applyAlignment="1">
      <alignment horizontal="left" wrapText="1" indent="1"/>
    </xf>
    <xf numFmtId="0" fontId="10" fillId="0" borderId="0" xfId="0" applyFont="1" applyAlignment="1">
      <alignment horizontal="left" indent="1"/>
    </xf>
    <xf numFmtId="0" fontId="13" fillId="0" borderId="0" xfId="0" applyFont="1" applyAlignment="1">
      <alignment wrapText="1"/>
    </xf>
    <xf numFmtId="0" fontId="14" fillId="4" borderId="0" xfId="0" applyFont="1" applyFill="1" applyAlignment="1"/>
    <xf numFmtId="0" fontId="15" fillId="0" borderId="0" xfId="0" applyFont="1" applyAlignment="1"/>
    <xf numFmtId="0" fontId="16" fillId="0" borderId="0" xfId="1" applyFont="1" applyAlignment="1"/>
    <xf numFmtId="0" fontId="14" fillId="0" borderId="0" xfId="0" applyFont="1" applyFill="1" applyAlignment="1">
      <alignment horizontal="center"/>
    </xf>
    <xf numFmtId="0" fontId="17" fillId="0" borderId="0" xfId="0" applyFont="1" applyAlignment="1"/>
    <xf numFmtId="22" fontId="0" fillId="0" borderId="0" xfId="0" applyNumberFormat="1"/>
    <xf numFmtId="0" fontId="0" fillId="0" borderId="0" xfId="0"/>
    <xf numFmtId="0" fontId="14" fillId="5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4" fillId="0" borderId="0" xfId="5" applyFont="1" applyAlignment="1">
      <alignment horizontal="center" vertical="center"/>
    </xf>
    <xf numFmtId="0" fontId="1" fillId="0" borderId="0" xfId="5"/>
    <xf numFmtId="0" fontId="20" fillId="6" borderId="0" xfId="2"/>
    <xf numFmtId="0" fontId="21" fillId="7" borderId="0" xfId="3"/>
    <xf numFmtId="0" fontId="22" fillId="8" borderId="0" xfId="4"/>
    <xf numFmtId="0" fontId="1" fillId="0" borderId="0" xfId="5" applyFont="1" applyBorder="1" applyAlignment="1">
      <alignment horizontal="left"/>
    </xf>
    <xf numFmtId="0" fontId="14" fillId="0" borderId="0" xfId="5" applyFont="1" applyAlignment="1">
      <alignment horizontal="center" vertical="center"/>
    </xf>
    <xf numFmtId="0" fontId="23" fillId="0" borderId="0" xfId="5" applyFont="1"/>
    <xf numFmtId="0" fontId="11" fillId="0" borderId="0" xfId="0" applyFont="1" applyFill="1" applyAlignment="1"/>
    <xf numFmtId="0" fontId="16" fillId="0" borderId="0" xfId="1" applyFont="1" applyAlignment="1">
      <alignment vertical="center"/>
    </xf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Fill="1" applyAlignment="1"/>
    <xf numFmtId="0" fontId="12" fillId="0" borderId="0" xfId="0" applyFont="1" applyFill="1" applyAlignment="1">
      <alignment wrapText="1"/>
    </xf>
  </cellXfs>
  <cellStyles count="6">
    <cellStyle name="Bad" xfId="3" builtinId="27"/>
    <cellStyle name="Good" xfId="2" builtinId="26"/>
    <cellStyle name="Hyperlink" xfId="1" builtinId="8"/>
    <cellStyle name="Neutral" xfId="4" builtinId="28"/>
    <cellStyle name="Normal" xfId="0" builtinId="0"/>
    <cellStyle name="Normálna 2" xfId="5" xr:uid="{00000000-0005-0000-0000-000004000000}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uľka16" displayName="Tabuľka16" ref="A1:K74" totalsRowCount="1" headerRowDxfId="74" dataDxfId="73">
  <autoFilter ref="A1:K73" xr:uid="{00000000-0009-0000-0100-000005000000}"/>
  <sortState ref="A2:K60">
    <sortCondition ref="B2:B60"/>
  </sortState>
  <tableColumns count="11">
    <tableColumn id="9" xr3:uid="{00000000-0010-0000-0000-000009000000}" name="Kategória" totalsRowLabel="Celková hodnota" dataDxfId="71" totalsRowDxfId="72"/>
    <tableColumn id="10" xr3:uid="{00000000-0010-0000-0000-00000A000000}" name="Kurz" totalsRowFunction="count" dataDxfId="69" totalsRowDxfId="70"/>
    <tableColumn id="1" xr3:uid="{00000000-0010-0000-0000-000001000000}" name="Cieľová URL" totalsRowFunction="custom" dataDxfId="67" totalsRowDxfId="68">
      <totalsRowFormula>SUMPRODUCT(( Tabuľka16[Cieľová URL] &lt;&gt; "")/COUNTIF(Tabuľka16[Cieľová URL],Tabuľka16[Cieľová URL]&amp;""))</totalsRowFormula>
    </tableColumn>
    <tableColumn id="2" xr3:uid="{00000000-0010-0000-0000-000002000000}" name="utm_campaign" dataDxfId="65" totalsRowDxfId="66"/>
    <tableColumn id="3" xr3:uid="{00000000-0010-0000-0000-000003000000}" name="utm_medium" dataDxfId="63" totalsRowDxfId="64"/>
    <tableColumn id="4" xr3:uid="{00000000-0010-0000-0000-000004000000}" name="utm_source" dataDxfId="61" totalsRowDxfId="62"/>
    <tableColumn id="5" xr3:uid="{00000000-0010-0000-0000-000005000000}" name="utm_content" dataDxfId="59" totalsRowDxfId="60"/>
    <tableColumn id="6" xr3:uid="{00000000-0010-0000-0000-000006000000}" name="utm_term" dataDxfId="57" totalsRowDxfId="58"/>
    <tableColumn id="7" xr3:uid="{00000000-0010-0000-0000-000007000000}" name="Sledovaná URL" dataDxfId="55" totalsRowDxfId="56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000-000008000000}" name="Bitly URL" totalsRowFunction="count" dataDxfId="53" totalsRowDxfId="54"/>
    <tableColumn id="11" xr3:uid="{00000000-0010-0000-0000-00000B000000}" name="Poznámka" dataDxfId="51" totalsRowDxfId="52"/>
  </tableColumns>
  <tableStyleInfo name="TableStyleMedium2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uľka167" displayName="Tabuľka167" ref="A1:J50" totalsRowCount="1" headerRowDxfId="50" dataDxfId="49">
  <autoFilter ref="A1:J49" xr:uid="{00000000-0009-0000-0100-000006000000}"/>
  <sortState ref="A2:J243">
    <sortCondition ref="B1:B243"/>
  </sortState>
  <tableColumns count="10">
    <tableColumn id="9" xr3:uid="{00000000-0010-0000-0100-000009000000}" name="Kategória" totalsRowLabel="Celková hodnota" dataDxfId="47" totalsRowDxfId="48"/>
    <tableColumn id="10" xr3:uid="{00000000-0010-0000-0100-00000A000000}" name="Akcia/Produkt" totalsRowFunction="count" dataDxfId="45" totalsRowDxfId="46"/>
    <tableColumn id="1" xr3:uid="{00000000-0010-0000-0100-000001000000}" name="Cieľová URL" totalsRowFunction="count" dataDxfId="43" totalsRowDxfId="44"/>
    <tableColumn id="2" xr3:uid="{00000000-0010-0000-0100-000002000000}" name="utm_campaign" dataDxfId="41" totalsRowDxfId="42"/>
    <tableColumn id="3" xr3:uid="{00000000-0010-0000-0100-000003000000}" name="utm_medium" dataDxfId="39" totalsRowDxfId="40"/>
    <tableColumn id="4" xr3:uid="{00000000-0010-0000-0100-000004000000}" name="utm_source" dataDxfId="37" totalsRowDxfId="38"/>
    <tableColumn id="5" xr3:uid="{00000000-0010-0000-0100-000005000000}" name="utm_content" dataDxfId="35" totalsRowDxfId="36"/>
    <tableColumn id="6" xr3:uid="{00000000-0010-0000-0100-000006000000}" name="utm_term" dataDxfId="33" totalsRowDxfId="34"/>
    <tableColumn id="7" xr3:uid="{00000000-0010-0000-0100-000007000000}" name="Sledovaná URL" dataDxfId="31" totalsRowDxfId="32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100-000008000000}" name="Poznámka" totalsRowFunction="count" dataDxfId="29" totalsRowDxfId="30"/>
  </tableColumns>
  <tableStyleInfo name="TableStyleMedium2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uľka1" displayName="Tabuľka1" ref="A1:J291" totalsRowCount="1" headerRowDxfId="28" dataDxfId="27">
  <autoFilter ref="A1:J290" xr:uid="{00000000-0009-0000-0100-000001000000}"/>
  <tableColumns count="10">
    <tableColumn id="9" xr3:uid="{00000000-0010-0000-0200-000009000000}" name="Kategória" totalsRowLabel="Celková hodnota" dataDxfId="25" totalsRowDxfId="26"/>
    <tableColumn id="10" xr3:uid="{00000000-0010-0000-0200-00000A000000}" name="Kurz" totalsRowFunction="count" dataDxfId="23" totalsRowDxfId="24"/>
    <tableColumn id="1" xr3:uid="{00000000-0010-0000-0200-000001000000}" name="Cieľová URL" totalsRowFunction="count" dataDxfId="21" totalsRowDxfId="22"/>
    <tableColumn id="2" xr3:uid="{00000000-0010-0000-0200-000002000000}" name="utm_campaign" dataDxfId="19" totalsRowDxfId="20"/>
    <tableColumn id="3" xr3:uid="{00000000-0010-0000-0200-000003000000}" name="utm_medium" dataDxfId="17" totalsRowDxfId="18"/>
    <tableColumn id="4" xr3:uid="{00000000-0010-0000-0200-000004000000}" name="utm_source" dataDxfId="15" totalsRowDxfId="16"/>
    <tableColumn id="5" xr3:uid="{00000000-0010-0000-0200-000005000000}" name="utm_content" dataDxfId="13" totalsRowDxfId="14"/>
    <tableColumn id="6" xr3:uid="{00000000-0010-0000-0200-000006000000}" name="utm_term" dataDxfId="11" totalsRowDxfId="12"/>
    <tableColumn id="7" xr3:uid="{00000000-0010-0000-0200-000007000000}" name="Sledovaná URL" dataDxfId="9" totalsRowDxfId="10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200-000008000000}" name="Notes" totalsRowFunction="count" dataDxfId="7" totalsRowDxfId="8"/>
  </tableColumns>
  <tableStyleInfo name="TableStyleMedium2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uľka13" displayName="Tabuľka13" ref="B2:B24" totalsRowCount="1" headerRowDxfId="6">
  <autoFilter ref="B2:B23" xr:uid="{00000000-0009-0000-0100-000002000000}"/>
  <tableColumns count="1">
    <tableColumn id="1" xr3:uid="{00000000-0010-0000-0300-000001000000}" name="Zoznam kategórii kurzov" totalsRowFunction="count" totalsRowDxfId="5" dataCellStyle="Normálna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uľka15" displayName="Tabuľka15" ref="D2:D18" headerRowDxfId="4">
  <autoFilter ref="D2:D18" xr:uid="{00000000-0009-0000-0100-000003000000}"/>
  <tableColumns count="1">
    <tableColumn id="1" xr3:uid="{00000000-0010-0000-0400-000001000000}" name="Počet dní" totalsRowDxfId="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uľka8" displayName="Tabuľka8" ref="F2:F6" totalsRowShown="0" headerRowDxfId="2">
  <autoFilter ref="F2:F6" xr:uid="{00000000-0009-0000-0100-000004000000}"/>
  <tableColumns count="1">
    <tableColumn id="1" xr3:uid="{00000000-0010-0000-0500-000001000000}" name="Statu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uľka138" displayName="Tabuľka138" ref="H2:H24" totalsRowCount="1" headerRowDxfId="1">
  <autoFilter ref="H2:H23" xr:uid="{00000000-0009-0000-0100-000007000000}"/>
  <tableColumns count="1">
    <tableColumn id="1" xr3:uid="{00000000-0010-0000-0600-000001000000}" name="Zoznam kategórii" totalsRowFunction="count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-academy.sk/kurz/microsoft-access-ii-pokrocily/" TargetMode="External"/><Relationship Id="rId3" Type="http://schemas.openxmlformats.org/officeDocument/2006/relationships/hyperlink" Target="https://www.it-academy.sk/kurz/microsoft-word-iii-pokrocily/" TargetMode="External"/><Relationship Id="rId7" Type="http://schemas.openxmlformats.org/officeDocument/2006/relationships/hyperlink" Target="https://www.it-academy.sk/kurz/adobe-premiere-pro-i-zaciatocnik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it-academy.sk/kurz/spracovanie-videa/" TargetMode="External"/><Relationship Id="rId1" Type="http://schemas.openxmlformats.org/officeDocument/2006/relationships/hyperlink" Target="https://www.it-academy.sk/kurz/microsoft-windows-server-2008-i-zaciatocnik/" TargetMode="External"/><Relationship Id="rId6" Type="http://schemas.openxmlformats.org/officeDocument/2006/relationships/hyperlink" Target="http://www.it-academy.sk/kurz/sql-ii-pokrocil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it-academy.sk/kurz/copywriting-i-zaciatocnik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it-academy.sk/kurz/microsoft-excel-iv-expert-programovanie-vo-vba-i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iera@it-academy.sk" TargetMode="External"/><Relationship Id="rId1" Type="http://schemas.openxmlformats.org/officeDocument/2006/relationships/hyperlink" Target="http://www.it-academy.sk/kontakt/faq/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-academy.sk/kurz/microsoft-windows-server-2008-i-zaciatocnik/" TargetMode="External"/><Relationship Id="rId13" Type="http://schemas.openxmlformats.org/officeDocument/2006/relationships/hyperlink" Target="http://www.priklad.sk/" TargetMode="External"/><Relationship Id="rId18" Type="http://schemas.openxmlformats.org/officeDocument/2006/relationships/hyperlink" Target="http://www.it-academy.sk/novinka/top-balicky-kurzov-repas/" TargetMode="External"/><Relationship Id="rId26" Type="http://schemas.openxmlformats.org/officeDocument/2006/relationships/vmlDrawing" Target="../drawings/vmlDrawing3.vml"/><Relationship Id="rId3" Type="http://schemas.openxmlformats.org/officeDocument/2006/relationships/hyperlink" Target="http://www.it-academy.sk/kurz/adobe-photoshop-i-zaciatocnik/" TargetMode="External"/><Relationship Id="rId21" Type="http://schemas.openxmlformats.org/officeDocument/2006/relationships/hyperlink" Target="http://www.it-academy.sk/kontakt/faq/" TargetMode="External"/><Relationship Id="rId7" Type="http://schemas.openxmlformats.org/officeDocument/2006/relationships/hyperlink" Target="http://www.it-academy.sk/novinka/top-balicky-kurzov-repas/" TargetMode="External"/><Relationship Id="rId12" Type="http://schemas.openxmlformats.org/officeDocument/2006/relationships/hyperlink" Target="http://www.priklad.sk/" TargetMode="External"/><Relationship Id="rId17" Type="http://schemas.openxmlformats.org/officeDocument/2006/relationships/hyperlink" Target="http://www.example.com/?utm_campaign=summer_sale&amp;utm_medium=social&amp;utm_source=twitter&amp;utm_content=&amp;utm_term=" TargetMode="External"/><Relationship Id="rId25" Type="http://schemas.openxmlformats.org/officeDocument/2006/relationships/customProperty" Target="../customProperty1.bin"/><Relationship Id="rId2" Type="http://schemas.openxmlformats.org/officeDocument/2006/relationships/hyperlink" Target="http://www.priklad.sk/" TargetMode="External"/><Relationship Id="rId16" Type="http://schemas.openxmlformats.org/officeDocument/2006/relationships/hyperlink" Target="http://www.example.com/webinar" TargetMode="External"/><Relationship Id="rId20" Type="http://schemas.openxmlformats.org/officeDocument/2006/relationships/hyperlink" Target="http://www.it-academy.sk/novinka/predstavujeme-kurzy-sap/" TargetMode="External"/><Relationship Id="rId1" Type="http://schemas.openxmlformats.org/officeDocument/2006/relationships/hyperlink" Target="http://www.example.com/" TargetMode="External"/><Relationship Id="rId6" Type="http://schemas.openxmlformats.org/officeDocument/2006/relationships/hyperlink" Target="https://www.it-academy.sk/kurz/mysql-ii-programovanie-v-sql-a-navrh-databazy/" TargetMode="External"/><Relationship Id="rId11" Type="http://schemas.openxmlformats.org/officeDocument/2006/relationships/hyperlink" Target="http://www.example.com/?utm_campaign=summer_sale&amp;utm_medium=social&amp;utm_source=twitter&amp;utm_content=&amp;utm_term=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it-academy.sk/kurz/autocad-i-zaciatocnik/" TargetMode="External"/><Relationship Id="rId15" Type="http://schemas.openxmlformats.org/officeDocument/2006/relationships/hyperlink" Target="http://www.example.com/" TargetMode="External"/><Relationship Id="rId23" Type="http://schemas.openxmlformats.org/officeDocument/2006/relationships/hyperlink" Target="mailto:kariera@it-academy.sk" TargetMode="External"/><Relationship Id="rId28" Type="http://schemas.openxmlformats.org/officeDocument/2006/relationships/comments" Target="../comments3.xml"/><Relationship Id="rId10" Type="http://schemas.openxmlformats.org/officeDocument/2006/relationships/hyperlink" Target="https://www.it-academy.sk/novinka/predstavovanie-kurzy-pocitacove-siete/" TargetMode="External"/><Relationship Id="rId19" Type="http://schemas.openxmlformats.org/officeDocument/2006/relationships/hyperlink" Target="http://www.it-academy.sk/novinka/top-balicky-kurzov-repas/" TargetMode="External"/><Relationship Id="rId4" Type="http://schemas.openxmlformats.org/officeDocument/2006/relationships/hyperlink" Target="http://www.it-academy.sk/kurz/cc-i-zaciatocnik/" TargetMode="External"/><Relationship Id="rId9" Type="http://schemas.openxmlformats.org/officeDocument/2006/relationships/hyperlink" Target="https://www.it-academy.sk/kurz/java-iv-pokrocily/" TargetMode="External"/><Relationship Id="rId14" Type="http://schemas.openxmlformats.org/officeDocument/2006/relationships/hyperlink" Target="http://www.priklad.sk/" TargetMode="External"/><Relationship Id="rId22" Type="http://schemas.openxmlformats.org/officeDocument/2006/relationships/hyperlink" Target="http://www.it-academy.sk/novinka/top-balicky-kurzov-repas/" TargetMode="External"/><Relationship Id="rId27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890"/>
  <sheetViews>
    <sheetView zoomScale="70" zoomScaleNormal="70" workbookViewId="0" xr3:uid="{AEA406A1-0E4B-5B11-9CD5-51D6E497D94C}">
      <pane ySplit="1" topLeftCell="A2" activePane="bottomLeft" state="frozen"/>
      <selection pane="bottomLeft" activeCell="A5" sqref="A5"/>
    </sheetView>
  </sheetViews>
  <sheetFormatPr defaultColWidth="14.42578125" defaultRowHeight="12.6" outlineLevelCol="1"/>
  <cols>
    <col min="1" max="1" width="25" bestFit="1" customWidth="1"/>
    <col min="2" max="2" width="37" bestFit="1" customWidth="1"/>
    <col min="3" max="3" width="89.5703125" bestFit="1" customWidth="1"/>
    <col min="4" max="4" width="24.85546875" bestFit="1" customWidth="1"/>
    <col min="5" max="5" width="21.140625" customWidth="1" outlineLevel="1"/>
    <col min="6" max="6" width="22.42578125" customWidth="1" outlineLevel="1"/>
    <col min="7" max="7" width="20.5703125" customWidth="1" outlineLevel="1"/>
    <col min="8" max="8" width="38.5703125" bestFit="1" customWidth="1"/>
    <col min="9" max="9" width="165.85546875" customWidth="1"/>
    <col min="10" max="10" width="50.5703125" bestFit="1" customWidth="1"/>
    <col min="11" max="11" width="17.5703125" bestFit="1" customWidth="1"/>
  </cols>
  <sheetData>
    <row r="1" spans="1:11" s="19" customFormat="1" ht="18.600000000000001">
      <c r="A1" s="23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ht="46.5">
      <c r="A2" s="7" t="s">
        <v>11</v>
      </c>
      <c r="B2" s="7" t="s">
        <v>12</v>
      </c>
      <c r="C2" s="1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38" t="str">
        <f>IF(LEN(C1)=0,"Nezadal si URL!",SUBSTITUTE(CONCATENATE(CLEAN(TRIM(C2)),"?utm_campaign=",CLEAN(TRIM(D2)),"&amp;utm_medium=",CLEAN(TRIM(E2)),"&amp;utm_source=",CLEAN(TRIM(F2)),"&amp;utm_content=",CLEAN(TRIM(G2)),"&amp;utm_term=",CLEAN(TRIM(H2)))," ", "%20"))</f>
        <v>https://www.it-academy.sk/kurz/microsoft-access-i-zaciatocnik/?utm_campaign=kurzy_kancelarske_baliky&amp;utm_medium=social&amp;utm_source=facebook+google_plus&amp;utm_content=zaujem_kurz&amp;utm_term=kurz_access_zaciatocnik</v>
      </c>
      <c r="J2" s="7"/>
      <c r="K2" s="35"/>
    </row>
    <row r="3" spans="1:11" ht="30.95">
      <c r="A3" s="7" t="s">
        <v>11</v>
      </c>
      <c r="B3" s="7" t="s">
        <v>19</v>
      </c>
      <c r="C3" s="17" t="s">
        <v>20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21</v>
      </c>
      <c r="I3" s="38" t="str">
        <f t="shared" ref="I3:I66" si="0">IF(LEN(C2)=0,"Nezadal si URL!",SUBSTITUTE(CONCATENATE(CLEAN(TRIM(C3)),"?utm_campaign=",CLEAN(TRIM(D3)),"&amp;utm_medium=",CLEAN(TRIM(E3)),"&amp;utm_source=",CLEAN(TRIM(F3)),"&amp;utm_content=",CLEAN(TRIM(G3)),"&amp;utm_term=",CLEAN(TRIM(H3)))," ", "%20"))</f>
        <v>https://www.it-academy.sk/kurz/microsoft-access-ii-pokrocily/?utm_campaign=kurzy_kancelarske_baliky&amp;utm_medium=social&amp;utm_source=facebook+google_plus&amp;utm_content=zaujem_kurz&amp;utm_term=kurz_access_pokrocily</v>
      </c>
      <c r="J3" s="7"/>
      <c r="K3" s="35"/>
    </row>
    <row r="4" spans="1:11" ht="30.95">
      <c r="A4" s="7" t="s">
        <v>11</v>
      </c>
      <c r="B4" s="7" t="s">
        <v>22</v>
      </c>
      <c r="C4" s="17" t="s">
        <v>23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24</v>
      </c>
      <c r="I4" s="38" t="str">
        <f t="shared" si="0"/>
        <v>https://www.it-academy.sk/kurz/microsoft-access-iii-expert-programovanie-vo-vba/?utm_campaign=kurzy_kancelarske_baliky&amp;utm_medium=social&amp;utm_source=facebook+google_plus&amp;utm_content=zaujem_kurz&amp;utm_term=kurz_access_vba</v>
      </c>
      <c r="J4" s="7"/>
      <c r="K4" s="35"/>
    </row>
    <row r="5" spans="1:11" ht="30.95">
      <c r="A5" s="7" t="s">
        <v>11</v>
      </c>
      <c r="B5" s="7" t="s">
        <v>25</v>
      </c>
      <c r="C5" s="17" t="s">
        <v>26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27</v>
      </c>
      <c r="I5" s="38" t="str">
        <f t="shared" si="0"/>
        <v>https://www.it-academy.sk/kurz/microsoft-access-iv-expert-pokrocile-programovanie-vba/?utm_campaign=kurzy_kancelarske_baliky&amp;utm_medium=social&amp;utm_source=facebook+google_plus&amp;utm_content=zaujem_kurz&amp;utm_term=kurz_access_pokrocile_vba</v>
      </c>
      <c r="J5" s="7"/>
      <c r="K5" s="35"/>
    </row>
    <row r="6" spans="1:11" ht="30.95">
      <c r="A6" s="7" t="s">
        <v>11</v>
      </c>
      <c r="B6" s="7" t="s">
        <v>28</v>
      </c>
      <c r="C6" s="17" t="s">
        <v>29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30</v>
      </c>
      <c r="I6" s="38" t="str">
        <f t="shared" si="0"/>
        <v>http://www.it-academy.sk/kurz/microsoft-excel-i-zaciatocnik/?utm_campaign=kurzy_kancelarske_baliky&amp;utm_medium=social&amp;utm_source=facebook+google_plus&amp;utm_content=zaujem_kurz&amp;utm_term=kurz_excel_zaciatocnik</v>
      </c>
      <c r="J6" s="7"/>
      <c r="K6" s="35"/>
    </row>
    <row r="7" spans="1:11" ht="46.5">
      <c r="A7" s="7" t="s">
        <v>11</v>
      </c>
      <c r="B7" s="7" t="s">
        <v>31</v>
      </c>
      <c r="C7" s="17" t="s">
        <v>32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33</v>
      </c>
      <c r="I7" s="38" t="str">
        <f t="shared" si="0"/>
        <v>https://www.it-academy.sk/kurz/microsoft-excel-ii-mierne-pokrocily/?utm_campaign=kurzy_kancelarske_baliky&amp;utm_medium=social&amp;utm_source=facebook+google_plus&amp;utm_content=zaujem_kurz&amp;utm_term=kurz_excel_mierne_pokrocily</v>
      </c>
      <c r="J7" s="7"/>
      <c r="K7" s="35"/>
    </row>
    <row r="8" spans="1:11" ht="30.95">
      <c r="A8" s="7" t="s">
        <v>11</v>
      </c>
      <c r="B8" s="7" t="s">
        <v>34</v>
      </c>
      <c r="C8" s="17" t="s">
        <v>35</v>
      </c>
      <c r="D8" s="7" t="s">
        <v>14</v>
      </c>
      <c r="E8" s="7" t="s">
        <v>15</v>
      </c>
      <c r="F8" s="7" t="s">
        <v>16</v>
      </c>
      <c r="G8" s="7" t="s">
        <v>17</v>
      </c>
      <c r="H8" s="7" t="s">
        <v>36</v>
      </c>
      <c r="I8" s="38" t="str">
        <f t="shared" si="0"/>
        <v>http://www.it-academy.sk/kurz/microsoft-excel-iii-pokrocily/?utm_campaign=kurzy_kancelarske_baliky&amp;utm_medium=social&amp;utm_source=facebook+google_plus&amp;utm_content=zaujem_kurz&amp;utm_term=kurz_excel_pokrocily</v>
      </c>
      <c r="J8" s="7"/>
      <c r="K8" s="35"/>
    </row>
    <row r="9" spans="1:11" ht="30.95">
      <c r="A9" s="7" t="s">
        <v>11</v>
      </c>
      <c r="B9" s="7" t="s">
        <v>37</v>
      </c>
      <c r="C9" s="17" t="s">
        <v>38</v>
      </c>
      <c r="D9" s="7" t="s">
        <v>14</v>
      </c>
      <c r="E9" s="7" t="s">
        <v>15</v>
      </c>
      <c r="F9" s="7" t="s">
        <v>16</v>
      </c>
      <c r="G9" s="7" t="s">
        <v>17</v>
      </c>
      <c r="H9" s="7" t="s">
        <v>39</v>
      </c>
      <c r="I9" s="38" t="str">
        <f t="shared" si="0"/>
        <v>https://www.it-academy.sk/kurz/microsoft-excel-iv-expert-programovanie-vo-vba-i/?utm_campaign=kurzy_kancelarske_baliky&amp;utm_medium=social&amp;utm_source=facebook+google_plus&amp;utm_content=zaujem_kurz&amp;utm_term=kurz_excel_expert_vba</v>
      </c>
      <c r="J9" s="7"/>
      <c r="K9" s="35"/>
    </row>
    <row r="10" spans="1:11" ht="30.95">
      <c r="A10" s="7" t="s">
        <v>11</v>
      </c>
      <c r="B10" s="7" t="s">
        <v>40</v>
      </c>
      <c r="C10" s="17" t="s">
        <v>41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42</v>
      </c>
      <c r="I10" s="38" t="str">
        <f t="shared" si="0"/>
        <v>https://www.it-academy.sk/kurz/microsoft-word-iii-pokrocily/?utm_campaign=kurzy_kancelarske_baliky&amp;utm_medium=social&amp;utm_source=facebook+google_plus&amp;utm_content=zaujem_kurz&amp;utm_term=kurz_word_pokrocily</v>
      </c>
      <c r="J10" s="7"/>
      <c r="K10" s="35"/>
    </row>
    <row r="11" spans="1:11" ht="30.95">
      <c r="A11" s="7" t="s">
        <v>43</v>
      </c>
      <c r="B11" s="7" t="s">
        <v>44</v>
      </c>
      <c r="C11" s="17" t="s">
        <v>45</v>
      </c>
      <c r="D11" s="7" t="s">
        <v>46</v>
      </c>
      <c r="E11" s="7" t="s">
        <v>15</v>
      </c>
      <c r="F11" s="7" t="s">
        <v>16</v>
      </c>
      <c r="G11" s="7" t="s">
        <v>17</v>
      </c>
      <c r="H11" s="7" t="s">
        <v>47</v>
      </c>
      <c r="I11" s="38" t="str">
        <f t="shared" si="0"/>
        <v>https://www.it-academy.sk/kurz/3d-max-i-zaciatocnik/?utm_campaign=kurzy_grafika_dizajn&amp;utm_medium=social&amp;utm_source=facebook+google_plus&amp;utm_content=zaujem_kurz&amp;utm_term=kurz_3ds_max</v>
      </c>
      <c r="J11" s="7"/>
      <c r="K11" s="35"/>
    </row>
    <row r="12" spans="1:11" ht="30.95">
      <c r="A12" s="7" t="s">
        <v>43</v>
      </c>
      <c r="B12" s="7" t="s">
        <v>48</v>
      </c>
      <c r="C12" s="17" t="s">
        <v>49</v>
      </c>
      <c r="D12" s="7" t="s">
        <v>46</v>
      </c>
      <c r="E12" s="7" t="s">
        <v>15</v>
      </c>
      <c r="F12" s="7" t="s">
        <v>16</v>
      </c>
      <c r="G12" s="7" t="s">
        <v>17</v>
      </c>
      <c r="H12" s="7" t="s">
        <v>50</v>
      </c>
      <c r="I12" s="38" t="str">
        <f t="shared" si="0"/>
        <v>https://www.it-academy.sk/kurz/adobe-premiere-pro-i-zaciatocnik/?utm_campaign=kurzy_grafika_dizajn&amp;utm_medium=social&amp;utm_source=facebook+google_plus&amp;utm_content=zaujem_kurz&amp;utm_term=kurz_premiere_zaciatocnik</v>
      </c>
      <c r="J12" s="7"/>
      <c r="K12" s="35"/>
    </row>
    <row r="13" spans="1:11" ht="46.5">
      <c r="A13" s="7" t="s">
        <v>43</v>
      </c>
      <c r="B13" s="7" t="s">
        <v>51</v>
      </c>
      <c r="C13" s="17" t="s">
        <v>52</v>
      </c>
      <c r="D13" s="7" t="s">
        <v>46</v>
      </c>
      <c r="E13" s="7" t="s">
        <v>15</v>
      </c>
      <c r="F13" s="7" t="s">
        <v>16</v>
      </c>
      <c r="G13" s="7" t="s">
        <v>17</v>
      </c>
      <c r="H13" s="7" t="s">
        <v>53</v>
      </c>
      <c r="I13" s="38" t="str">
        <f t="shared" si="0"/>
        <v>https://www.it-academy.sk/kurz/rhinoceros-i-zaciatocnik/?utm_campaign=kurzy_grafika_dizajn&amp;utm_medium=social&amp;utm_source=facebook+google_plus&amp;utm_content=zaujem_kurz&amp;utm_term=kurz_rhinoceros_zaciatocnik</v>
      </c>
      <c r="J13" s="7"/>
      <c r="K13" s="35"/>
    </row>
    <row r="14" spans="1:11" ht="30.95">
      <c r="A14" s="7" t="s">
        <v>43</v>
      </c>
      <c r="B14" s="7" t="s">
        <v>54</v>
      </c>
      <c r="C14" s="17" t="s">
        <v>55</v>
      </c>
      <c r="D14" s="7" t="s">
        <v>46</v>
      </c>
      <c r="E14" s="7" t="s">
        <v>15</v>
      </c>
      <c r="F14" s="7" t="s">
        <v>16</v>
      </c>
      <c r="G14" s="7" t="s">
        <v>17</v>
      </c>
      <c r="H14" s="7" t="s">
        <v>56</v>
      </c>
      <c r="I14" s="38" t="str">
        <f t="shared" si="0"/>
        <v>https://www.it-academy.sk/kurz/spracovanie-videa/?utm_campaign=kurzy_grafika_dizajn&amp;utm_medium=social&amp;utm_source=facebook+google_plus&amp;utm_content=zaujem_kurz&amp;utm_term=kurz_spracovanie_videa</v>
      </c>
      <c r="J14" s="7"/>
      <c r="K14" s="35"/>
    </row>
    <row r="15" spans="1:11" ht="30.95">
      <c r="A15" s="7" t="s">
        <v>57</v>
      </c>
      <c r="B15" s="7" t="s">
        <v>58</v>
      </c>
      <c r="C15" s="17" t="s">
        <v>59</v>
      </c>
      <c r="D15" s="7" t="s">
        <v>60</v>
      </c>
      <c r="E15" s="7" t="s">
        <v>15</v>
      </c>
      <c r="F15" s="7" t="s">
        <v>16</v>
      </c>
      <c r="G15" s="7" t="s">
        <v>17</v>
      </c>
      <c r="H15" s="7" t="s">
        <v>61</v>
      </c>
      <c r="I15" s="38" t="str">
        <f t="shared" si="0"/>
        <v>https://www.it-academy.sk/kurz/asp-net-i-zaciatocnik/?utm_campaign=kurzy_web&amp;utm_medium=social&amp;utm_source=facebook+google_plus&amp;utm_content=zaujem_kurz&amp;utm_term=kurz_wordpress_zaciatocnik</v>
      </c>
      <c r="J15" s="7"/>
      <c r="K15" s="35"/>
    </row>
    <row r="16" spans="1:11" ht="30.95">
      <c r="A16" s="7" t="s">
        <v>57</v>
      </c>
      <c r="B16" s="7" t="s">
        <v>62</v>
      </c>
      <c r="C16" s="17" t="s">
        <v>63</v>
      </c>
      <c r="D16" s="7" t="s">
        <v>60</v>
      </c>
      <c r="E16" s="7" t="s">
        <v>15</v>
      </c>
      <c r="F16" s="7" t="s">
        <v>16</v>
      </c>
      <c r="G16" s="7" t="s">
        <v>17</v>
      </c>
      <c r="H16" s="7" t="s">
        <v>64</v>
      </c>
      <c r="I16" s="38" t="str">
        <f t="shared" si="0"/>
        <v>https://www.it-academy.sk/kurz/xhtml-css-i-zaciatocnik/?utm_campaign=kurzy_web&amp;utm_medium=social&amp;utm_source=facebook+google_plus&amp;utm_content=zaujem_kurz&amp;utm_term=kurz_html_css_zaciatocnik</v>
      </c>
      <c r="J16" s="7"/>
      <c r="K16" s="35"/>
    </row>
    <row r="17" spans="1:11" ht="30.95">
      <c r="A17" s="7" t="s">
        <v>65</v>
      </c>
      <c r="B17" s="7" t="s">
        <v>66</v>
      </c>
      <c r="C17" s="17" t="s">
        <v>67</v>
      </c>
      <c r="D17" s="7" t="s">
        <v>68</v>
      </c>
      <c r="E17" s="7" t="s">
        <v>15</v>
      </c>
      <c r="F17" s="7" t="s">
        <v>16</v>
      </c>
      <c r="G17" s="7" t="s">
        <v>17</v>
      </c>
      <c r="H17" s="7" t="s">
        <v>69</v>
      </c>
      <c r="I17" s="38" t="str">
        <f t="shared" si="0"/>
        <v>http://www.it-academy.sk/kurz/sql-ii-pokrocily/?utm_campaign=kurzy_databazy&amp;utm_medium=social&amp;utm_source=facebook+google_plus&amp;utm_content=zaujem_kurz&amp;utm_term=kurz_sql_pokrocily</v>
      </c>
      <c r="J17" s="7"/>
      <c r="K17" s="35"/>
    </row>
    <row r="18" spans="1:11" ht="30.95">
      <c r="A18" s="7" t="s">
        <v>65</v>
      </c>
      <c r="B18" s="7" t="s">
        <v>70</v>
      </c>
      <c r="C18" s="17" t="s">
        <v>71</v>
      </c>
      <c r="D18" s="7" t="s">
        <v>68</v>
      </c>
      <c r="E18" s="7" t="s">
        <v>15</v>
      </c>
      <c r="F18" s="7" t="s">
        <v>16</v>
      </c>
      <c r="G18" s="7" t="s">
        <v>17</v>
      </c>
      <c r="H18" s="7" t="s">
        <v>72</v>
      </c>
      <c r="I18" s="38" t="str">
        <f t="shared" si="0"/>
        <v>https://www.it-academy.sk/kurz/microsoft-sql-server-i-pre-pouzivatelov/?utm_campaign=kurzy_databazy&amp;utm_medium=social&amp;utm_source=facebook+google_plus&amp;utm_content=zaujem_kurz&amp;utm_term=kurz_sql_server_zaciatocnik</v>
      </c>
      <c r="J18" s="7"/>
      <c r="K18" s="35"/>
    </row>
    <row r="19" spans="1:11" ht="30.95">
      <c r="A19" s="7" t="s">
        <v>73</v>
      </c>
      <c r="B19" s="7" t="s">
        <v>74</v>
      </c>
      <c r="C19" s="17" t="s">
        <v>75</v>
      </c>
      <c r="D19" s="7" t="s">
        <v>76</v>
      </c>
      <c r="E19" s="7" t="s">
        <v>15</v>
      </c>
      <c r="F19" s="7" t="s">
        <v>16</v>
      </c>
      <c r="G19" s="7" t="s">
        <v>17</v>
      </c>
      <c r="H19" s="7" t="s">
        <v>77</v>
      </c>
      <c r="I19" s="38" t="str">
        <f t="shared" si="0"/>
        <v>https://www.it-academy.sk/kurz/programovanie-mob-aplikacii-android-i-zaciatocnik/?utm_campaign=kurzy_programovanie&amp;utm_medium=social&amp;utm_source=facebook+google_plus&amp;utm_content=zaujem_kurz&amp;utm_term=kurz_android_zaciatocnik</v>
      </c>
      <c r="J19" s="7"/>
      <c r="K19" s="35"/>
    </row>
    <row r="20" spans="1:11" ht="30.95">
      <c r="A20" s="7" t="s">
        <v>73</v>
      </c>
      <c r="B20" s="7" t="s">
        <v>78</v>
      </c>
      <c r="C20" s="17" t="s">
        <v>79</v>
      </c>
      <c r="D20" s="7" t="s">
        <v>80</v>
      </c>
      <c r="E20" s="7" t="s">
        <v>81</v>
      </c>
      <c r="F20" s="7" t="s">
        <v>16</v>
      </c>
      <c r="G20" s="7" t="s">
        <v>82</v>
      </c>
      <c r="H20" s="7" t="s">
        <v>83</v>
      </c>
      <c r="I20" s="38" t="str">
        <f t="shared" si="0"/>
        <v>http://www.it-academy.sk/novinka/predstavujeme-kurzy-c/?utm_campaign=predstavujeme_kurzy&amp;utm_medium=email&amp;utm_source=facebook+google_plus&amp;utm_content=branding&amp;utm_term=kurz_c_sharp</v>
      </c>
      <c r="J20" s="7"/>
      <c r="K20" s="35"/>
    </row>
    <row r="21" spans="1:11" ht="30.95">
      <c r="A21" s="7" t="s">
        <v>84</v>
      </c>
      <c r="B21" s="7" t="s">
        <v>85</v>
      </c>
      <c r="C21" s="17" t="s">
        <v>86</v>
      </c>
      <c r="D21" s="7" t="s">
        <v>87</v>
      </c>
      <c r="E21" s="7" t="s">
        <v>15</v>
      </c>
      <c r="F21" s="7" t="s">
        <v>16</v>
      </c>
      <c r="G21" s="7" t="s">
        <v>17</v>
      </c>
      <c r="H21" s="7" t="s">
        <v>88</v>
      </c>
      <c r="I21" s="38" t="str">
        <f t="shared" si="0"/>
        <v>https://www.it-academy.sk/kurz/pocitacove-siete-iii-zaklady-smerovania-a-bezpecnost-sieti/?utm_campaign=kurzy_siete&amp;utm_medium=social&amp;utm_source=facebook+google_plus&amp;utm_content=zaujem_kurz&amp;utm_term=kurz_siete_bezpecnost</v>
      </c>
      <c r="J21" s="7"/>
      <c r="K21" s="35"/>
    </row>
    <row r="22" spans="1:11" ht="46.5">
      <c r="A22" s="7" t="s">
        <v>89</v>
      </c>
      <c r="B22" s="7" t="s">
        <v>90</v>
      </c>
      <c r="C22" s="17" t="s">
        <v>91</v>
      </c>
      <c r="D22" s="7" t="s">
        <v>92</v>
      </c>
      <c r="E22" s="7" t="s">
        <v>15</v>
      </c>
      <c r="F22" s="7" t="s">
        <v>16</v>
      </c>
      <c r="G22" s="7" t="s">
        <v>17</v>
      </c>
      <c r="H22" s="7" t="s">
        <v>93</v>
      </c>
      <c r="I22" s="38" t="str">
        <f t="shared" si="0"/>
        <v>https://www.it-academy.sk/kurz/vmware-vsphere-ii-pokrocily/?utm_campaign=kurzy_administracia_it&amp;utm_medium=social&amp;utm_source=facebook+google_plus&amp;utm_content=zaujem_kurz&amp;utm_term=kurz_vmware_vsphere_pokrocily</v>
      </c>
      <c r="J22" s="7"/>
      <c r="K22" s="35"/>
    </row>
    <row r="23" spans="1:11" ht="46.5">
      <c r="A23" s="7" t="s">
        <v>89</v>
      </c>
      <c r="B23" s="7" t="s">
        <v>94</v>
      </c>
      <c r="C23" s="17" t="s">
        <v>95</v>
      </c>
      <c r="D23" s="7" t="s">
        <v>92</v>
      </c>
      <c r="E23" s="7" t="s">
        <v>15</v>
      </c>
      <c r="F23" s="7" t="s">
        <v>16</v>
      </c>
      <c r="G23" s="7" t="s">
        <v>17</v>
      </c>
      <c r="H23" s="7" t="s">
        <v>96</v>
      </c>
      <c r="I23" s="38" t="str">
        <f t="shared" si="0"/>
        <v>https://www.it-academy.sk/kurz/microsoft-windows-server-2008-i-zaciatocnik/?utm_campaign=kurzy_administracia_it&amp;utm_medium=social&amp;utm_source=facebook+google_plus&amp;utm_content=zaujem_kurz&amp;utm_term=kurz_windows_server_zaciatocnik</v>
      </c>
      <c r="J23" s="7"/>
      <c r="K23" s="35"/>
    </row>
    <row r="24" spans="1:11" ht="30.95">
      <c r="A24" s="7" t="s">
        <v>97</v>
      </c>
      <c r="B24" s="7" t="s">
        <v>98</v>
      </c>
      <c r="C24" s="17" t="s">
        <v>99</v>
      </c>
      <c r="D24" s="7" t="s">
        <v>100</v>
      </c>
      <c r="E24" s="7" t="s">
        <v>15</v>
      </c>
      <c r="F24" s="7" t="s">
        <v>16</v>
      </c>
      <c r="G24" s="7" t="s">
        <v>17</v>
      </c>
      <c r="H24" s="7" t="s">
        <v>101</v>
      </c>
      <c r="I24" s="38" t="str">
        <f t="shared" si="0"/>
        <v>http://www.it-academy.sk/kurz/sap-mm-materialove-hospodarstvo/?utm_campaign=kurzy_sap_abap&amp;utm_medium=social&amp;utm_source=facebook+google_plus&amp;utm_content=zaujem_kurz&amp;utm_term=kurz_sap_mm</v>
      </c>
      <c r="J24" s="7"/>
      <c r="K24" s="35"/>
    </row>
    <row r="25" spans="1:11" ht="30.95">
      <c r="A25" s="7" t="s">
        <v>97</v>
      </c>
      <c r="B25" s="7" t="s">
        <v>102</v>
      </c>
      <c r="C25" s="17" t="s">
        <v>103</v>
      </c>
      <c r="D25" s="7" t="s">
        <v>100</v>
      </c>
      <c r="E25" s="7" t="s">
        <v>15</v>
      </c>
      <c r="F25" s="7" t="s">
        <v>16</v>
      </c>
      <c r="G25" s="7" t="s">
        <v>17</v>
      </c>
      <c r="H25" s="7" t="s">
        <v>104</v>
      </c>
      <c r="I25" s="38" t="str">
        <f t="shared" si="0"/>
        <v>https://www.it-academy.sk/kurz/sap-query-a-tvorba-reportov/?utm_campaign=kurzy_sap_abap&amp;utm_medium=social&amp;utm_source=facebook+google_plus&amp;utm_content=zaujem_kurz&amp;utm_term=kurz_sap_query</v>
      </c>
      <c r="J25" s="7"/>
      <c r="K25" s="35"/>
    </row>
    <row r="26" spans="1:11" ht="46.5">
      <c r="A26" s="7" t="s">
        <v>105</v>
      </c>
      <c r="B26" s="7" t="s">
        <v>106</v>
      </c>
      <c r="C26" s="17" t="s">
        <v>107</v>
      </c>
      <c r="D26" s="7" t="s">
        <v>108</v>
      </c>
      <c r="E26" s="7" t="s">
        <v>15</v>
      </c>
      <c r="F26" s="7" t="s">
        <v>16</v>
      </c>
      <c r="G26" s="7" t="s">
        <v>17</v>
      </c>
      <c r="H26" s="7" t="s">
        <v>109</v>
      </c>
      <c r="I26" s="38" t="str">
        <f t="shared" si="0"/>
        <v>https://www.it-academy.sk/kurz/time-a-stress-management/?utm_campaign=kurzy_manazerske&amp;utm_medium=social&amp;utm_source=facebook+google_plus&amp;utm_content=zaujem_kurz&amp;utm_term=kurz_time_management_zaciatocnik</v>
      </c>
      <c r="J26" s="7"/>
      <c r="K26" s="35"/>
    </row>
    <row r="27" spans="1:11" ht="30.95">
      <c r="A27" s="7" t="s">
        <v>110</v>
      </c>
      <c r="B27" s="7" t="s">
        <v>111</v>
      </c>
      <c r="C27" s="17" t="s">
        <v>112</v>
      </c>
      <c r="D27" s="7" t="s">
        <v>113</v>
      </c>
      <c r="E27" s="7" t="s">
        <v>15</v>
      </c>
      <c r="F27" s="7" t="s">
        <v>16</v>
      </c>
      <c r="G27" s="7" t="s">
        <v>17</v>
      </c>
      <c r="H27" s="7" t="s">
        <v>114</v>
      </c>
      <c r="I27" s="38" t="str">
        <f t="shared" si="0"/>
        <v>https://www.it-academy.sk/kurz/copywriting-i-zaciatocnik/?utm_campaign=kurzy_marketing&amp;utm_medium=social&amp;utm_source=facebook+google_plus&amp;utm_content=zaujem_kurz&amp;utm_term=kurz_copywriting_zaciatocnik</v>
      </c>
      <c r="J27" s="7"/>
      <c r="K27" s="35"/>
    </row>
    <row r="28" spans="1:11" ht="15.6">
      <c r="A28" s="7"/>
      <c r="B28" s="7"/>
      <c r="C28" s="17"/>
      <c r="D28" s="7"/>
      <c r="E28" s="7"/>
      <c r="F28" s="7"/>
      <c r="G28" s="7"/>
      <c r="H28" s="7"/>
      <c r="I28" s="38" t="str">
        <f t="shared" si="0"/>
        <v>?utm_campaign=&amp;utm_medium=&amp;utm_source=&amp;utm_content=&amp;utm_term=</v>
      </c>
      <c r="J28" s="7"/>
      <c r="K28" s="35"/>
    </row>
    <row r="29" spans="1:11" ht="15.6">
      <c r="A29" s="7"/>
      <c r="B29" s="7"/>
      <c r="C29" s="7"/>
      <c r="D29" s="7"/>
      <c r="E29" s="7"/>
      <c r="F29" s="7"/>
      <c r="G29" s="7"/>
      <c r="H29" s="7"/>
      <c r="I29" s="38" t="str">
        <f t="shared" si="0"/>
        <v>Nezadal si URL!</v>
      </c>
      <c r="J29" s="7"/>
      <c r="K29" s="35"/>
    </row>
    <row r="30" spans="1:11" ht="15.6">
      <c r="A30" s="7"/>
      <c r="B30" s="7"/>
      <c r="C30" s="7"/>
      <c r="D30" s="7"/>
      <c r="E30" s="7"/>
      <c r="F30" s="7"/>
      <c r="G30" s="7"/>
      <c r="H30" s="7"/>
      <c r="I30" s="38" t="str">
        <f t="shared" si="0"/>
        <v>Nezadal si URL!</v>
      </c>
      <c r="J30" s="7"/>
      <c r="K30" s="35"/>
    </row>
    <row r="31" spans="1:11" ht="15.6">
      <c r="A31" s="7"/>
      <c r="B31" s="7"/>
      <c r="C31" s="7"/>
      <c r="D31" s="7"/>
      <c r="E31" s="7"/>
      <c r="F31" s="7"/>
      <c r="G31" s="7"/>
      <c r="H31" s="7"/>
      <c r="I31" s="38" t="str">
        <f t="shared" si="0"/>
        <v>Nezadal si URL!</v>
      </c>
      <c r="J31" s="7"/>
      <c r="K31" s="35"/>
    </row>
    <row r="32" spans="1:11" ht="15.6">
      <c r="A32" s="7"/>
      <c r="B32" s="7"/>
      <c r="C32" s="7"/>
      <c r="D32" s="7"/>
      <c r="E32" s="7"/>
      <c r="F32" s="7"/>
      <c r="G32" s="7"/>
      <c r="H32" s="7"/>
      <c r="I32" s="38" t="str">
        <f t="shared" si="0"/>
        <v>Nezadal si URL!</v>
      </c>
      <c r="J32" s="7"/>
      <c r="K32" s="35"/>
    </row>
    <row r="33" spans="1:11" ht="15.6">
      <c r="A33" s="7"/>
      <c r="B33" s="7"/>
      <c r="C33" s="7"/>
      <c r="D33" s="7"/>
      <c r="E33" s="7"/>
      <c r="F33" s="7"/>
      <c r="G33" s="7"/>
      <c r="H33" s="7"/>
      <c r="I33" s="38" t="str">
        <f t="shared" si="0"/>
        <v>Nezadal si URL!</v>
      </c>
      <c r="J33" s="7"/>
      <c r="K33" s="35"/>
    </row>
    <row r="34" spans="1:11" ht="15.6">
      <c r="A34" s="7"/>
      <c r="B34" s="7"/>
      <c r="C34" s="7"/>
      <c r="D34" s="7"/>
      <c r="E34" s="7"/>
      <c r="F34" s="7"/>
      <c r="G34" s="7"/>
      <c r="H34" s="7"/>
      <c r="I34" s="38" t="str">
        <f t="shared" si="0"/>
        <v>Nezadal si URL!</v>
      </c>
      <c r="J34" s="7"/>
      <c r="K34" s="35"/>
    </row>
    <row r="35" spans="1:11" ht="15.6">
      <c r="A35" s="7"/>
      <c r="B35" s="7"/>
      <c r="C35" s="7"/>
      <c r="D35" s="7"/>
      <c r="E35" s="7"/>
      <c r="F35" s="7"/>
      <c r="G35" s="7"/>
      <c r="H35" s="7"/>
      <c r="I35" s="38" t="str">
        <f t="shared" si="0"/>
        <v>Nezadal si URL!</v>
      </c>
      <c r="J35" s="7"/>
      <c r="K35" s="35"/>
    </row>
    <row r="36" spans="1:11" ht="15.6">
      <c r="A36" s="7"/>
      <c r="B36" s="7"/>
      <c r="C36" s="7"/>
      <c r="D36" s="7"/>
      <c r="E36" s="7"/>
      <c r="F36" s="7"/>
      <c r="G36" s="7"/>
      <c r="H36" s="7"/>
      <c r="I36" s="38" t="str">
        <f t="shared" si="0"/>
        <v>Nezadal si URL!</v>
      </c>
      <c r="J36" s="7"/>
      <c r="K36" s="35"/>
    </row>
    <row r="37" spans="1:11" ht="15.6">
      <c r="A37" s="7"/>
      <c r="B37" s="7"/>
      <c r="C37" s="7"/>
      <c r="D37" s="7"/>
      <c r="E37" s="7"/>
      <c r="F37" s="7"/>
      <c r="G37" s="7"/>
      <c r="H37" s="7"/>
      <c r="I37" s="38" t="str">
        <f t="shared" si="0"/>
        <v>Nezadal si URL!</v>
      </c>
      <c r="J37" s="7"/>
      <c r="K37" s="35"/>
    </row>
    <row r="38" spans="1:11" ht="15.6">
      <c r="A38" s="7"/>
      <c r="B38" s="7"/>
      <c r="C38" s="7"/>
      <c r="D38" s="7"/>
      <c r="E38" s="7"/>
      <c r="F38" s="7"/>
      <c r="G38" s="7"/>
      <c r="H38" s="7"/>
      <c r="I38" s="38" t="str">
        <f t="shared" si="0"/>
        <v>Nezadal si URL!</v>
      </c>
      <c r="J38" s="7"/>
      <c r="K38" s="35"/>
    </row>
    <row r="39" spans="1:11" ht="15.6">
      <c r="A39" s="7"/>
      <c r="B39" s="7"/>
      <c r="C39" s="7"/>
      <c r="D39" s="7"/>
      <c r="E39" s="7"/>
      <c r="F39" s="7"/>
      <c r="G39" s="7"/>
      <c r="H39" s="7"/>
      <c r="I39" s="38" t="str">
        <f t="shared" si="0"/>
        <v>Nezadal si URL!</v>
      </c>
      <c r="J39" s="7"/>
      <c r="K39" s="35"/>
    </row>
    <row r="40" spans="1:11" ht="15.6">
      <c r="A40" s="7"/>
      <c r="B40" s="7"/>
      <c r="C40" s="7"/>
      <c r="D40" s="7"/>
      <c r="E40" s="7"/>
      <c r="F40" s="7"/>
      <c r="G40" s="7"/>
      <c r="H40" s="7"/>
      <c r="I40" s="38" t="str">
        <f t="shared" si="0"/>
        <v>Nezadal si URL!</v>
      </c>
      <c r="J40" s="7"/>
      <c r="K40" s="35"/>
    </row>
    <row r="41" spans="1:11" ht="15.6">
      <c r="A41" s="7"/>
      <c r="B41" s="7"/>
      <c r="C41" s="7"/>
      <c r="D41" s="7"/>
      <c r="E41" s="7"/>
      <c r="F41" s="7"/>
      <c r="G41" s="7"/>
      <c r="H41" s="7"/>
      <c r="I41" s="38" t="str">
        <f t="shared" si="0"/>
        <v>Nezadal si URL!</v>
      </c>
      <c r="J41" s="7"/>
      <c r="K41" s="35"/>
    </row>
    <row r="42" spans="1:11" ht="15.6">
      <c r="A42" s="7"/>
      <c r="B42" s="7"/>
      <c r="C42" s="7"/>
      <c r="D42" s="7"/>
      <c r="E42" s="7"/>
      <c r="F42" s="7"/>
      <c r="G42" s="7"/>
      <c r="H42" s="7"/>
      <c r="I42" s="38" t="str">
        <f t="shared" si="0"/>
        <v>Nezadal si URL!</v>
      </c>
      <c r="J42" s="7"/>
      <c r="K42" s="35"/>
    </row>
    <row r="43" spans="1:11" ht="15.6">
      <c r="A43" s="7"/>
      <c r="B43" s="7"/>
      <c r="C43" s="7"/>
      <c r="D43" s="7"/>
      <c r="E43" s="7"/>
      <c r="F43" s="7"/>
      <c r="G43" s="7"/>
      <c r="H43" s="7"/>
      <c r="I43" s="38" t="str">
        <f t="shared" si="0"/>
        <v>Nezadal si URL!</v>
      </c>
      <c r="J43" s="7"/>
      <c r="K43" s="35"/>
    </row>
    <row r="44" spans="1:11" ht="15.6">
      <c r="A44" s="7"/>
      <c r="B44" s="7"/>
      <c r="C44" s="7"/>
      <c r="D44" s="7"/>
      <c r="E44" s="7"/>
      <c r="F44" s="7"/>
      <c r="G44" s="7"/>
      <c r="H44" s="7"/>
      <c r="I44" s="38" t="str">
        <f t="shared" si="0"/>
        <v>Nezadal si URL!</v>
      </c>
      <c r="J44" s="7"/>
      <c r="K44" s="35"/>
    </row>
    <row r="45" spans="1:11" ht="15.6">
      <c r="A45" s="7"/>
      <c r="B45" s="7"/>
      <c r="C45" s="7"/>
      <c r="D45" s="7"/>
      <c r="E45" s="7"/>
      <c r="F45" s="7"/>
      <c r="G45" s="7"/>
      <c r="H45" s="7"/>
      <c r="I45" s="38" t="str">
        <f t="shared" si="0"/>
        <v>Nezadal si URL!</v>
      </c>
      <c r="J45" s="7"/>
      <c r="K45" s="35"/>
    </row>
    <row r="46" spans="1:11" ht="15.6">
      <c r="A46" s="7"/>
      <c r="B46" s="7"/>
      <c r="C46" s="7"/>
      <c r="D46" s="7"/>
      <c r="E46" s="7"/>
      <c r="F46" s="7"/>
      <c r="G46" s="7"/>
      <c r="H46" s="7"/>
      <c r="I46" s="38" t="str">
        <f t="shared" si="0"/>
        <v>Nezadal si URL!</v>
      </c>
      <c r="J46" s="7"/>
      <c r="K46" s="35"/>
    </row>
    <row r="47" spans="1:11" ht="15.6">
      <c r="A47" s="7"/>
      <c r="B47" s="7"/>
      <c r="C47" s="7"/>
      <c r="D47" s="7"/>
      <c r="E47" s="7"/>
      <c r="F47" s="7"/>
      <c r="G47" s="7"/>
      <c r="H47" s="7"/>
      <c r="I47" s="38" t="str">
        <f t="shared" si="0"/>
        <v>Nezadal si URL!</v>
      </c>
      <c r="J47" s="7"/>
      <c r="K47" s="35"/>
    </row>
    <row r="48" spans="1:11" ht="15.6">
      <c r="A48" s="7"/>
      <c r="B48" s="7"/>
      <c r="C48" s="7"/>
      <c r="D48" s="7"/>
      <c r="E48" s="7"/>
      <c r="F48" s="7"/>
      <c r="G48" s="7"/>
      <c r="H48" s="7"/>
      <c r="I48" s="38" t="str">
        <f t="shared" si="0"/>
        <v>Nezadal si URL!</v>
      </c>
      <c r="J48" s="7"/>
      <c r="K48" s="35"/>
    </row>
    <row r="49" spans="1:11" ht="15.6">
      <c r="A49" s="7"/>
      <c r="B49" s="7"/>
      <c r="C49" s="7"/>
      <c r="D49" s="7"/>
      <c r="E49" s="7"/>
      <c r="F49" s="7"/>
      <c r="G49" s="7"/>
      <c r="H49" s="7"/>
      <c r="I49" s="38" t="str">
        <f t="shared" si="0"/>
        <v>Nezadal si URL!</v>
      </c>
      <c r="J49" s="7"/>
      <c r="K49" s="35"/>
    </row>
    <row r="50" spans="1:11" ht="15.6">
      <c r="A50" s="7"/>
      <c r="B50" s="7"/>
      <c r="C50" s="7"/>
      <c r="D50" s="7"/>
      <c r="E50" s="7"/>
      <c r="F50" s="7"/>
      <c r="G50" s="7"/>
      <c r="H50" s="7"/>
      <c r="I50" s="38" t="str">
        <f t="shared" si="0"/>
        <v>Nezadal si URL!</v>
      </c>
      <c r="J50" s="7"/>
      <c r="K50" s="35"/>
    </row>
    <row r="51" spans="1:11" ht="15.6">
      <c r="A51" s="7"/>
      <c r="B51" s="7"/>
      <c r="C51" s="7"/>
      <c r="D51" s="7"/>
      <c r="E51" s="7"/>
      <c r="F51" s="7"/>
      <c r="G51" s="7"/>
      <c r="H51" s="7"/>
      <c r="I51" s="38" t="str">
        <f t="shared" si="0"/>
        <v>Nezadal si URL!</v>
      </c>
      <c r="J51" s="7"/>
      <c r="K51" s="35"/>
    </row>
    <row r="52" spans="1:11" ht="15.6">
      <c r="A52" s="7"/>
      <c r="B52" s="7"/>
      <c r="C52" s="7"/>
      <c r="D52" s="7"/>
      <c r="E52" s="7"/>
      <c r="F52" s="7"/>
      <c r="G52" s="7"/>
      <c r="H52" s="7"/>
      <c r="I52" s="38" t="str">
        <f t="shared" si="0"/>
        <v>Nezadal si URL!</v>
      </c>
      <c r="J52" s="7"/>
      <c r="K52" s="35"/>
    </row>
    <row r="53" spans="1:11" ht="15.6">
      <c r="A53" s="7"/>
      <c r="B53" s="7"/>
      <c r="C53" s="7"/>
      <c r="D53" s="7"/>
      <c r="E53" s="7"/>
      <c r="F53" s="7"/>
      <c r="G53" s="7"/>
      <c r="H53" s="7"/>
      <c r="I53" s="38" t="str">
        <f t="shared" si="0"/>
        <v>Nezadal si URL!</v>
      </c>
      <c r="J53" s="7"/>
      <c r="K53" s="35"/>
    </row>
    <row r="54" spans="1:11" ht="15.6">
      <c r="A54" s="7"/>
      <c r="B54" s="7"/>
      <c r="C54" s="7"/>
      <c r="D54" s="7"/>
      <c r="E54" s="7"/>
      <c r="F54" s="7"/>
      <c r="G54" s="7"/>
      <c r="H54" s="7"/>
      <c r="I54" s="38" t="str">
        <f t="shared" si="0"/>
        <v>Nezadal si URL!</v>
      </c>
      <c r="J54" s="7"/>
      <c r="K54" s="35"/>
    </row>
    <row r="55" spans="1:11" ht="15.6">
      <c r="A55" s="7"/>
      <c r="B55" s="7"/>
      <c r="C55" s="7"/>
      <c r="D55" s="7"/>
      <c r="E55" s="7"/>
      <c r="F55" s="7"/>
      <c r="G55" s="7"/>
      <c r="H55" s="7"/>
      <c r="I55" s="38" t="str">
        <f t="shared" si="0"/>
        <v>Nezadal si URL!</v>
      </c>
      <c r="J55" s="7"/>
      <c r="K55" s="35"/>
    </row>
    <row r="56" spans="1:11" ht="15.6">
      <c r="A56" s="7"/>
      <c r="B56" s="7"/>
      <c r="C56" s="7"/>
      <c r="D56" s="7"/>
      <c r="E56" s="7"/>
      <c r="F56" s="7"/>
      <c r="G56" s="7"/>
      <c r="H56" s="7"/>
      <c r="I56" s="38" t="str">
        <f t="shared" si="0"/>
        <v>Nezadal si URL!</v>
      </c>
      <c r="J56" s="7"/>
      <c r="K56" s="35"/>
    </row>
    <row r="57" spans="1:11" ht="15.6">
      <c r="A57" s="7"/>
      <c r="B57" s="7"/>
      <c r="C57" s="7"/>
      <c r="D57" s="7"/>
      <c r="E57" s="7"/>
      <c r="F57" s="7"/>
      <c r="G57" s="7"/>
      <c r="H57" s="7"/>
      <c r="I57" s="38" t="str">
        <f t="shared" si="0"/>
        <v>Nezadal si URL!</v>
      </c>
      <c r="J57" s="7"/>
      <c r="K57" s="35"/>
    </row>
    <row r="58" spans="1:11" ht="15.6">
      <c r="A58" s="7"/>
      <c r="B58" s="7"/>
      <c r="C58" s="7"/>
      <c r="D58" s="7"/>
      <c r="E58" s="7"/>
      <c r="F58" s="7"/>
      <c r="G58" s="7"/>
      <c r="H58" s="7"/>
      <c r="I58" s="38" t="str">
        <f t="shared" si="0"/>
        <v>Nezadal si URL!</v>
      </c>
      <c r="J58" s="7"/>
      <c r="K58" s="35"/>
    </row>
    <row r="59" spans="1:11" ht="15.6">
      <c r="A59" s="7"/>
      <c r="B59" s="7"/>
      <c r="C59" s="7"/>
      <c r="D59" s="7"/>
      <c r="E59" s="7"/>
      <c r="F59" s="7"/>
      <c r="G59" s="7"/>
      <c r="H59" s="7"/>
      <c r="I59" s="38" t="str">
        <f t="shared" si="0"/>
        <v>Nezadal si URL!</v>
      </c>
      <c r="J59" s="7"/>
      <c r="K59" s="35"/>
    </row>
    <row r="60" spans="1:11" ht="15.6">
      <c r="A60" s="7"/>
      <c r="B60" s="7"/>
      <c r="C60" s="7"/>
      <c r="D60" s="7"/>
      <c r="E60" s="7"/>
      <c r="F60" s="7"/>
      <c r="G60" s="7"/>
      <c r="H60" s="7"/>
      <c r="I60" s="38" t="str">
        <f t="shared" si="0"/>
        <v>Nezadal si URL!</v>
      </c>
      <c r="J60" s="7"/>
      <c r="K60" s="35"/>
    </row>
    <row r="61" spans="1:11" ht="15.6">
      <c r="A61" s="7"/>
      <c r="B61" s="7"/>
      <c r="C61" s="7"/>
      <c r="D61" s="7"/>
      <c r="E61" s="7"/>
      <c r="F61" s="7"/>
      <c r="G61" s="7"/>
      <c r="H61" s="7"/>
      <c r="I61" s="38" t="str">
        <f t="shared" si="0"/>
        <v>Nezadal si URL!</v>
      </c>
      <c r="J61" s="7"/>
      <c r="K61" s="35"/>
    </row>
    <row r="62" spans="1:11" ht="15.6">
      <c r="A62" s="7"/>
      <c r="B62" s="7"/>
      <c r="C62" s="7"/>
      <c r="D62" s="7"/>
      <c r="E62" s="7"/>
      <c r="F62" s="7"/>
      <c r="G62" s="7"/>
      <c r="H62" s="7"/>
      <c r="I62" s="38" t="str">
        <f t="shared" si="0"/>
        <v>Nezadal si URL!</v>
      </c>
      <c r="J62" s="7"/>
      <c r="K62" s="35"/>
    </row>
    <row r="63" spans="1:11" ht="15.6">
      <c r="A63" s="7"/>
      <c r="B63" s="7"/>
      <c r="C63" s="7"/>
      <c r="D63" s="7"/>
      <c r="E63" s="7"/>
      <c r="F63" s="7"/>
      <c r="G63" s="7"/>
      <c r="H63" s="7"/>
      <c r="I63" s="38" t="str">
        <f t="shared" si="0"/>
        <v>Nezadal si URL!</v>
      </c>
      <c r="J63" s="7"/>
      <c r="K63" s="35"/>
    </row>
    <row r="64" spans="1:11" ht="15.6">
      <c r="A64" s="7"/>
      <c r="B64" s="7"/>
      <c r="C64" s="7"/>
      <c r="D64" s="7"/>
      <c r="E64" s="7"/>
      <c r="F64" s="7"/>
      <c r="G64" s="7"/>
      <c r="H64" s="7"/>
      <c r="I64" s="38" t="str">
        <f t="shared" si="0"/>
        <v>Nezadal si URL!</v>
      </c>
      <c r="J64" s="7"/>
      <c r="K64" s="35"/>
    </row>
    <row r="65" spans="1:11" ht="15.6">
      <c r="A65" s="7"/>
      <c r="B65" s="7"/>
      <c r="C65" s="7"/>
      <c r="D65" s="7"/>
      <c r="E65" s="7"/>
      <c r="F65" s="7"/>
      <c r="G65" s="7"/>
      <c r="H65" s="7"/>
      <c r="I65" s="38" t="str">
        <f t="shared" si="0"/>
        <v>Nezadal si URL!</v>
      </c>
      <c r="J65" s="7"/>
      <c r="K65" s="35"/>
    </row>
    <row r="66" spans="1:11" ht="15.6">
      <c r="A66" s="7"/>
      <c r="B66" s="7"/>
      <c r="C66" s="7"/>
      <c r="D66" s="7"/>
      <c r="E66" s="7"/>
      <c r="F66" s="7"/>
      <c r="G66" s="7"/>
      <c r="H66" s="7"/>
      <c r="I66" s="38" t="str">
        <f t="shared" si="0"/>
        <v>Nezadal si URL!</v>
      </c>
      <c r="J66" s="7"/>
      <c r="K66" s="35"/>
    </row>
    <row r="67" spans="1:11" ht="15.6">
      <c r="A67" s="7"/>
      <c r="B67" s="7"/>
      <c r="C67" s="7"/>
      <c r="D67" s="7"/>
      <c r="E67" s="7"/>
      <c r="F67" s="7"/>
      <c r="G67" s="7"/>
      <c r="H67" s="7"/>
      <c r="I67" s="38" t="str">
        <f t="shared" ref="I67:I73" si="1">IF(LEN(C66)=0,"Nezadal si URL!",SUBSTITUTE(CONCATENATE(CLEAN(TRIM(C67)),"?utm_campaign=",CLEAN(TRIM(D67)),"&amp;utm_medium=",CLEAN(TRIM(E67)),"&amp;utm_source=",CLEAN(TRIM(F67)),"&amp;utm_content=",CLEAN(TRIM(G67)),"&amp;utm_term=",CLEAN(TRIM(H67)))," ", "%20"))</f>
        <v>Nezadal si URL!</v>
      </c>
      <c r="J67" s="7"/>
      <c r="K67" s="35"/>
    </row>
    <row r="68" spans="1:11" ht="15.6">
      <c r="A68" s="7"/>
      <c r="B68" s="7"/>
      <c r="C68" s="7"/>
      <c r="D68" s="7"/>
      <c r="E68" s="7"/>
      <c r="F68" s="7"/>
      <c r="G68" s="7"/>
      <c r="H68" s="7"/>
      <c r="I68" s="38" t="str">
        <f t="shared" si="1"/>
        <v>Nezadal si URL!</v>
      </c>
      <c r="J68" s="7"/>
      <c r="K68" s="35"/>
    </row>
    <row r="69" spans="1:11" ht="15.6">
      <c r="A69" s="7"/>
      <c r="B69" s="7"/>
      <c r="C69" s="7"/>
      <c r="D69" s="7"/>
      <c r="E69" s="7"/>
      <c r="F69" s="7"/>
      <c r="G69" s="7"/>
      <c r="H69" s="7"/>
      <c r="I69" s="38" t="str">
        <f t="shared" si="1"/>
        <v>Nezadal si URL!</v>
      </c>
      <c r="J69" s="7"/>
      <c r="K69" s="35"/>
    </row>
    <row r="70" spans="1:11" ht="15.6">
      <c r="A70" s="7"/>
      <c r="B70" s="7"/>
      <c r="C70" s="7"/>
      <c r="D70" s="7"/>
      <c r="E70" s="7"/>
      <c r="F70" s="7"/>
      <c r="G70" s="7"/>
      <c r="H70" s="7"/>
      <c r="I70" s="38" t="str">
        <f t="shared" si="1"/>
        <v>Nezadal si URL!</v>
      </c>
      <c r="J70" s="7"/>
      <c r="K70" s="35"/>
    </row>
    <row r="71" spans="1:11" ht="15.6">
      <c r="A71" s="7"/>
      <c r="B71" s="7"/>
      <c r="C71" s="7"/>
      <c r="D71" s="7"/>
      <c r="E71" s="7"/>
      <c r="F71" s="7"/>
      <c r="G71" s="7"/>
      <c r="H71" s="7"/>
      <c r="I71" s="38" t="str">
        <f t="shared" si="1"/>
        <v>Nezadal si URL!</v>
      </c>
      <c r="J71" s="7"/>
      <c r="K71" s="35"/>
    </row>
    <row r="72" spans="1:11" ht="15.6">
      <c r="A72" s="7"/>
      <c r="B72" s="7"/>
      <c r="C72" s="7"/>
      <c r="D72" s="7"/>
      <c r="E72" s="7"/>
      <c r="F72" s="7"/>
      <c r="G72" s="7"/>
      <c r="H72" s="7"/>
      <c r="I72" s="38" t="str">
        <f t="shared" si="1"/>
        <v>Nezadal si URL!</v>
      </c>
      <c r="J72" s="7"/>
      <c r="K72" s="35"/>
    </row>
    <row r="73" spans="1:11" ht="15.6">
      <c r="A73" s="7"/>
      <c r="B73" s="7"/>
      <c r="C73" s="7"/>
      <c r="D73" s="7"/>
      <c r="E73" s="7"/>
      <c r="F73" s="7"/>
      <c r="G73" s="7"/>
      <c r="H73" s="7"/>
      <c r="I73" s="38" t="str">
        <f t="shared" si="1"/>
        <v>Nezadal si URL!</v>
      </c>
      <c r="J73" s="7"/>
      <c r="K73" s="35"/>
    </row>
    <row r="74" spans="1:11" ht="15.6">
      <c r="A74" s="36" t="s">
        <v>115</v>
      </c>
      <c r="B74" s="36">
        <f>SUBTOTAL(103,Tabuľka16[Kurz])</f>
        <v>26</v>
      </c>
      <c r="C74" s="36">
        <f>SUMPRODUCT(( Tabuľka16[Cieľová URL] &lt;&gt; "")/COUNTIF(Tabuľka16[Cieľová URL],Tabuľka16[Cieľová URL]&amp;""))</f>
        <v>26</v>
      </c>
      <c r="D74" s="36"/>
      <c r="E74" s="36"/>
      <c r="F74" s="36"/>
      <c r="G74" s="36"/>
      <c r="H74" s="36"/>
      <c r="I74" s="37"/>
      <c r="J74" s="36">
        <f>SUBTOTAL(103,Tabuľka16[Bitly URL])</f>
        <v>0</v>
      </c>
      <c r="K74" s="36"/>
    </row>
    <row r="75" spans="1:11" ht="15.6">
      <c r="A75" s="7"/>
      <c r="B75" s="7"/>
      <c r="C75" s="7"/>
      <c r="D75" s="7"/>
      <c r="E75" s="7"/>
      <c r="F75" s="7"/>
      <c r="G75" s="7"/>
      <c r="H75" s="7"/>
      <c r="I75" s="11"/>
      <c r="J75" s="7"/>
    </row>
    <row r="76" spans="1:11" ht="15.6">
      <c r="A76" s="7"/>
      <c r="B76" s="7"/>
      <c r="C76" s="7"/>
      <c r="D76" s="7"/>
      <c r="E76" s="7"/>
      <c r="F76" s="7"/>
      <c r="G76" s="7"/>
      <c r="H76" s="7"/>
      <c r="I76" s="11"/>
      <c r="J76" s="7"/>
    </row>
    <row r="77" spans="1:11" ht="15.6">
      <c r="A77" s="7"/>
      <c r="B77" s="7"/>
      <c r="C77" s="7"/>
      <c r="D77" s="7"/>
      <c r="E77" s="7"/>
      <c r="F77" s="7"/>
      <c r="G77" s="7"/>
      <c r="H77" s="7"/>
      <c r="I77" s="11"/>
      <c r="J77" s="7"/>
    </row>
    <row r="78" spans="1:11" ht="15.6">
      <c r="A78" s="7"/>
      <c r="B78" s="7"/>
      <c r="C78" s="7"/>
      <c r="D78" s="7"/>
      <c r="E78" s="7"/>
      <c r="F78" s="7"/>
      <c r="G78" s="7"/>
      <c r="H78" s="7"/>
      <c r="I78" s="11"/>
      <c r="J78" s="7"/>
    </row>
    <row r="79" spans="1:11" ht="15.6">
      <c r="A79" s="7"/>
      <c r="B79" s="7"/>
      <c r="C79" s="7"/>
      <c r="D79" s="7"/>
      <c r="E79" s="7"/>
      <c r="F79" s="7"/>
      <c r="G79" s="7"/>
      <c r="H79" s="7"/>
      <c r="I79" s="11"/>
      <c r="J79" s="7"/>
    </row>
    <row r="80" spans="1:11" ht="15.6">
      <c r="A80" s="7"/>
      <c r="B80" s="7"/>
      <c r="C80" s="7"/>
      <c r="D80" s="7"/>
      <c r="E80" s="7"/>
      <c r="F80" s="7"/>
      <c r="G80" s="7"/>
      <c r="H80" s="7"/>
      <c r="I80" s="11"/>
      <c r="J80" s="7"/>
    </row>
    <row r="81" spans="1:10" ht="15.6">
      <c r="A81" s="7"/>
      <c r="B81" s="7"/>
      <c r="C81" s="7"/>
      <c r="D81" s="7"/>
      <c r="E81" s="7"/>
      <c r="F81" s="7"/>
      <c r="G81" s="7"/>
      <c r="H81" s="7"/>
      <c r="I81" s="11"/>
      <c r="J81" s="7"/>
    </row>
    <row r="82" spans="1:10" ht="15.6">
      <c r="A82" s="7"/>
      <c r="B82" s="7"/>
      <c r="C82" s="7"/>
      <c r="D82" s="7"/>
      <c r="E82" s="7"/>
      <c r="F82" s="7"/>
      <c r="G82" s="7"/>
      <c r="H82" s="7"/>
      <c r="I82" s="11"/>
      <c r="J82" s="7"/>
    </row>
    <row r="83" spans="1:10" ht="15.6">
      <c r="A83" s="7"/>
      <c r="B83" s="7"/>
      <c r="C83" s="7"/>
      <c r="D83" s="7"/>
      <c r="E83" s="7"/>
      <c r="F83" s="7"/>
      <c r="G83" s="7"/>
      <c r="H83" s="7"/>
      <c r="I83" s="11"/>
      <c r="J83" s="7"/>
    </row>
    <row r="84" spans="1:10" ht="15.6">
      <c r="A84" s="7"/>
      <c r="B84" s="7"/>
      <c r="C84" s="7"/>
      <c r="D84" s="7"/>
      <c r="E84" s="7"/>
      <c r="F84" s="7"/>
      <c r="G84" s="7"/>
      <c r="H84" s="7"/>
      <c r="I84" s="11"/>
      <c r="J84" s="7"/>
    </row>
    <row r="85" spans="1:10" ht="15.6">
      <c r="A85" s="7"/>
      <c r="B85" s="7"/>
      <c r="C85" s="7"/>
      <c r="D85" s="7"/>
      <c r="E85" s="7"/>
      <c r="F85" s="7"/>
      <c r="G85" s="7"/>
      <c r="H85" s="7"/>
      <c r="I85" s="11"/>
      <c r="J85" s="7"/>
    </row>
    <row r="86" spans="1:10" ht="15.6">
      <c r="A86" s="7"/>
      <c r="B86" s="7"/>
      <c r="C86" s="7"/>
      <c r="D86" s="7"/>
      <c r="E86" s="7"/>
      <c r="F86" s="7"/>
      <c r="G86" s="7"/>
      <c r="H86" s="7"/>
      <c r="I86" s="11"/>
      <c r="J86" s="7"/>
    </row>
    <row r="87" spans="1:10" ht="15.6">
      <c r="A87" s="7"/>
      <c r="B87" s="7"/>
      <c r="C87" s="7"/>
      <c r="D87" s="7"/>
      <c r="E87" s="7"/>
      <c r="F87" s="7"/>
      <c r="G87" s="7"/>
      <c r="H87" s="7"/>
      <c r="I87" s="11"/>
      <c r="J87" s="7"/>
    </row>
    <row r="88" spans="1:10" ht="15.6">
      <c r="A88" s="7"/>
      <c r="B88" s="7"/>
      <c r="C88" s="7"/>
      <c r="D88" s="7"/>
      <c r="E88" s="7"/>
      <c r="F88" s="7"/>
      <c r="G88" s="7"/>
      <c r="H88" s="7"/>
      <c r="I88" s="11"/>
      <c r="J88" s="7"/>
    </row>
    <row r="89" spans="1:10" ht="15.6">
      <c r="A89" s="7"/>
      <c r="B89" s="7"/>
      <c r="C89" s="7"/>
      <c r="D89" s="7"/>
      <c r="E89" s="7"/>
      <c r="F89" s="7"/>
      <c r="G89" s="7"/>
      <c r="H89" s="7"/>
      <c r="I89" s="11"/>
      <c r="J89" s="7"/>
    </row>
    <row r="90" spans="1:10" ht="15.6">
      <c r="A90" s="7"/>
      <c r="B90" s="7"/>
      <c r="C90" s="7"/>
      <c r="D90" s="7"/>
      <c r="E90" s="7"/>
      <c r="F90" s="7"/>
      <c r="G90" s="7"/>
      <c r="H90" s="7"/>
      <c r="I90" s="11"/>
      <c r="J90" s="7"/>
    </row>
    <row r="91" spans="1:10" ht="15.6">
      <c r="A91" s="7"/>
      <c r="B91" s="7"/>
      <c r="C91" s="7"/>
      <c r="D91" s="7"/>
      <c r="E91" s="7"/>
      <c r="F91" s="7"/>
      <c r="G91" s="7"/>
      <c r="H91" s="7"/>
      <c r="I91" s="11"/>
      <c r="J91" s="7"/>
    </row>
    <row r="92" spans="1:10" ht="15.6">
      <c r="A92" s="7"/>
      <c r="B92" s="7"/>
      <c r="C92" s="7"/>
      <c r="D92" s="7"/>
      <c r="E92" s="7"/>
      <c r="F92" s="7"/>
      <c r="G92" s="7"/>
      <c r="H92" s="7"/>
      <c r="I92" s="11"/>
      <c r="J92" s="7"/>
    </row>
    <row r="93" spans="1:10" ht="15.6">
      <c r="A93" s="7"/>
      <c r="B93" s="7"/>
      <c r="C93" s="7"/>
      <c r="D93" s="7"/>
      <c r="E93" s="7"/>
      <c r="F93" s="7"/>
      <c r="G93" s="7"/>
      <c r="H93" s="7"/>
      <c r="I93" s="11"/>
      <c r="J93" s="7"/>
    </row>
    <row r="94" spans="1:10" ht="15.6">
      <c r="A94" s="7"/>
      <c r="B94" s="7"/>
      <c r="C94" s="7"/>
      <c r="D94" s="7"/>
      <c r="E94" s="7"/>
      <c r="F94" s="7"/>
      <c r="G94" s="7"/>
      <c r="H94" s="7"/>
      <c r="I94" s="11"/>
      <c r="J94" s="7"/>
    </row>
    <row r="95" spans="1:10" ht="15.6">
      <c r="A95" s="7"/>
      <c r="B95" s="7"/>
      <c r="C95" s="7"/>
      <c r="D95" s="7"/>
      <c r="E95" s="7"/>
      <c r="F95" s="7"/>
      <c r="G95" s="7"/>
      <c r="H95" s="7"/>
      <c r="I95" s="11"/>
      <c r="J95" s="7"/>
    </row>
    <row r="96" spans="1:10" ht="15.6">
      <c r="A96" s="7"/>
      <c r="B96" s="7"/>
      <c r="C96" s="7"/>
      <c r="D96" s="7"/>
      <c r="E96" s="7"/>
      <c r="F96" s="7"/>
      <c r="G96" s="7"/>
      <c r="H96" s="7"/>
      <c r="I96" s="11"/>
      <c r="J96" s="7"/>
    </row>
    <row r="97" spans="1:10" ht="15.6">
      <c r="A97" s="7"/>
      <c r="B97" s="7"/>
      <c r="C97" s="7"/>
      <c r="D97" s="7"/>
      <c r="E97" s="7"/>
      <c r="F97" s="7"/>
      <c r="G97" s="7"/>
      <c r="H97" s="7"/>
      <c r="I97" s="11"/>
      <c r="J97" s="7"/>
    </row>
    <row r="98" spans="1:10" ht="15.6">
      <c r="A98" s="7"/>
      <c r="B98" s="7"/>
      <c r="C98" s="7"/>
      <c r="D98" s="7"/>
      <c r="E98" s="7"/>
      <c r="F98" s="7"/>
      <c r="G98" s="7"/>
      <c r="H98" s="7"/>
      <c r="I98" s="11"/>
      <c r="J98" s="7"/>
    </row>
    <row r="99" spans="1:10" ht="15.6">
      <c r="A99" s="7"/>
      <c r="B99" s="7"/>
      <c r="C99" s="7"/>
      <c r="D99" s="7"/>
      <c r="E99" s="7"/>
      <c r="F99" s="7"/>
      <c r="G99" s="7"/>
      <c r="H99" s="7"/>
      <c r="I99" s="11"/>
      <c r="J99" s="7"/>
    </row>
    <row r="100" spans="1:10" ht="15.6">
      <c r="A100" s="7"/>
      <c r="B100" s="7"/>
      <c r="C100" s="7"/>
      <c r="D100" s="7"/>
      <c r="E100" s="7"/>
      <c r="F100" s="7"/>
      <c r="G100" s="7"/>
      <c r="H100" s="7"/>
      <c r="I100" s="11"/>
      <c r="J100" s="7"/>
    </row>
    <row r="101" spans="1:10" ht="15.6">
      <c r="A101" s="7"/>
      <c r="B101" s="7"/>
      <c r="C101" s="7"/>
      <c r="D101" s="7"/>
      <c r="E101" s="7"/>
      <c r="F101" s="7"/>
      <c r="G101" s="7"/>
      <c r="H101" s="7"/>
      <c r="I101" s="11"/>
      <c r="J101" s="7"/>
    </row>
    <row r="102" spans="1:10" ht="15.6">
      <c r="A102" s="7"/>
      <c r="B102" s="7"/>
      <c r="C102" s="7"/>
      <c r="D102" s="7"/>
      <c r="E102" s="7"/>
      <c r="F102" s="7"/>
      <c r="G102" s="7"/>
      <c r="H102" s="7"/>
      <c r="I102" s="11"/>
      <c r="J102" s="7"/>
    </row>
    <row r="103" spans="1:10" ht="15.6">
      <c r="A103" s="7"/>
      <c r="B103" s="7"/>
      <c r="C103" s="7"/>
      <c r="D103" s="7"/>
      <c r="E103" s="7"/>
      <c r="F103" s="7"/>
      <c r="G103" s="7"/>
      <c r="H103" s="7"/>
      <c r="I103" s="11"/>
      <c r="J103" s="7"/>
    </row>
    <row r="104" spans="1:10" ht="15.6">
      <c r="A104" s="7"/>
      <c r="B104" s="7"/>
      <c r="C104" s="7"/>
      <c r="D104" s="7"/>
      <c r="E104" s="7"/>
      <c r="F104" s="7"/>
      <c r="G104" s="7"/>
      <c r="H104" s="7"/>
      <c r="I104" s="11"/>
      <c r="J104" s="7"/>
    </row>
    <row r="105" spans="1:10" ht="15.6">
      <c r="A105" s="7"/>
      <c r="B105" s="7"/>
      <c r="C105" s="7"/>
      <c r="D105" s="7"/>
      <c r="E105" s="7"/>
      <c r="F105" s="7"/>
      <c r="G105" s="7"/>
      <c r="H105" s="7"/>
      <c r="I105" s="11"/>
      <c r="J105" s="7"/>
    </row>
    <row r="106" spans="1:10" ht="15.6">
      <c r="A106" s="7"/>
      <c r="B106" s="7"/>
      <c r="C106" s="7"/>
      <c r="D106" s="7"/>
      <c r="E106" s="7"/>
      <c r="F106" s="7"/>
      <c r="G106" s="7"/>
      <c r="H106" s="7"/>
      <c r="I106" s="11"/>
      <c r="J106" s="7"/>
    </row>
    <row r="107" spans="1:10" ht="15.6">
      <c r="A107" s="7"/>
      <c r="B107" s="7"/>
      <c r="C107" s="7"/>
      <c r="D107" s="7"/>
      <c r="E107" s="7"/>
      <c r="F107" s="7"/>
      <c r="G107" s="7"/>
      <c r="H107" s="7"/>
      <c r="I107" s="11"/>
      <c r="J107" s="7"/>
    </row>
    <row r="108" spans="1:10" ht="15.6">
      <c r="A108" s="7"/>
      <c r="B108" s="7"/>
      <c r="C108" s="7"/>
      <c r="D108" s="7"/>
      <c r="E108" s="7"/>
      <c r="F108" s="7"/>
      <c r="G108" s="7"/>
      <c r="H108" s="7"/>
      <c r="I108" s="11"/>
      <c r="J108" s="7"/>
    </row>
    <row r="109" spans="1:10" ht="15.6">
      <c r="A109" s="7"/>
      <c r="B109" s="7"/>
      <c r="C109" s="7"/>
      <c r="D109" s="7"/>
      <c r="E109" s="7"/>
      <c r="F109" s="7"/>
      <c r="G109" s="7"/>
      <c r="H109" s="7"/>
      <c r="I109" s="11"/>
      <c r="J109" s="7"/>
    </row>
    <row r="110" spans="1:10" ht="15.6">
      <c r="A110" s="7"/>
      <c r="B110" s="7"/>
      <c r="C110" s="7"/>
      <c r="D110" s="7"/>
      <c r="E110" s="7"/>
      <c r="F110" s="7"/>
      <c r="G110" s="7"/>
      <c r="H110" s="7"/>
      <c r="I110" s="11"/>
      <c r="J110" s="7"/>
    </row>
    <row r="111" spans="1:10" ht="15.6">
      <c r="A111" s="7"/>
      <c r="B111" s="7"/>
      <c r="C111" s="7"/>
      <c r="D111" s="7"/>
      <c r="E111" s="7"/>
      <c r="F111" s="7"/>
      <c r="G111" s="7"/>
      <c r="H111" s="7"/>
      <c r="I111" s="11"/>
      <c r="J111" s="7"/>
    </row>
    <row r="112" spans="1:10" ht="15.6">
      <c r="A112" s="7"/>
      <c r="B112" s="7"/>
      <c r="C112" s="7"/>
      <c r="D112" s="7"/>
      <c r="E112" s="7"/>
      <c r="F112" s="7"/>
      <c r="G112" s="7"/>
      <c r="H112" s="7"/>
      <c r="I112" s="11"/>
      <c r="J112" s="7"/>
    </row>
    <row r="113" spans="1:10" ht="15.6">
      <c r="A113" s="7"/>
      <c r="B113" s="7"/>
      <c r="C113" s="7"/>
      <c r="D113" s="7"/>
      <c r="E113" s="7"/>
      <c r="F113" s="7"/>
      <c r="G113" s="7"/>
      <c r="H113" s="7"/>
      <c r="I113" s="11"/>
      <c r="J113" s="7"/>
    </row>
    <row r="114" spans="1:10" ht="15.6">
      <c r="A114" s="7"/>
      <c r="B114" s="7"/>
      <c r="C114" s="7"/>
      <c r="D114" s="7"/>
      <c r="E114" s="7"/>
      <c r="F114" s="7"/>
      <c r="G114" s="7"/>
      <c r="H114" s="7"/>
      <c r="I114" s="11"/>
      <c r="J114" s="7"/>
    </row>
    <row r="115" spans="1:10" ht="15.6">
      <c r="A115" s="7"/>
      <c r="B115" s="7"/>
      <c r="C115" s="7"/>
      <c r="D115" s="7"/>
      <c r="E115" s="7"/>
      <c r="F115" s="7"/>
      <c r="G115" s="7"/>
      <c r="H115" s="7"/>
      <c r="I115" s="11"/>
      <c r="J115" s="7"/>
    </row>
    <row r="116" spans="1:10" ht="15.6">
      <c r="A116" s="7"/>
      <c r="B116" s="7"/>
      <c r="C116" s="7"/>
      <c r="D116" s="7"/>
      <c r="E116" s="7"/>
      <c r="F116" s="7"/>
      <c r="G116" s="7"/>
      <c r="H116" s="7"/>
      <c r="I116" s="11"/>
      <c r="J116" s="7"/>
    </row>
    <row r="117" spans="1:10" ht="15.6">
      <c r="A117" s="7"/>
      <c r="B117" s="7"/>
      <c r="C117" s="7"/>
      <c r="D117" s="7"/>
      <c r="E117" s="7"/>
      <c r="F117" s="7"/>
      <c r="G117" s="7"/>
      <c r="H117" s="7"/>
      <c r="I117" s="11"/>
      <c r="J117" s="7"/>
    </row>
    <row r="118" spans="1:10" ht="15.6">
      <c r="A118" s="7"/>
      <c r="B118" s="7"/>
      <c r="C118" s="7"/>
      <c r="D118" s="7"/>
      <c r="E118" s="7"/>
      <c r="F118" s="7"/>
      <c r="G118" s="7"/>
      <c r="H118" s="7"/>
      <c r="I118" s="11"/>
      <c r="J118" s="7"/>
    </row>
    <row r="119" spans="1:10" ht="15.6">
      <c r="A119" s="7"/>
      <c r="B119" s="7"/>
      <c r="C119" s="7"/>
      <c r="D119" s="7"/>
      <c r="E119" s="7"/>
      <c r="F119" s="7"/>
      <c r="G119" s="7"/>
      <c r="H119" s="7"/>
      <c r="I119" s="11"/>
      <c r="J119" s="7"/>
    </row>
    <row r="120" spans="1:10" ht="15.6">
      <c r="A120" s="7"/>
      <c r="B120" s="7"/>
      <c r="C120" s="7"/>
      <c r="D120" s="7"/>
      <c r="E120" s="7"/>
      <c r="F120" s="7"/>
      <c r="G120" s="7"/>
      <c r="H120" s="7"/>
      <c r="I120" s="11"/>
      <c r="J120" s="7"/>
    </row>
    <row r="121" spans="1:10" ht="15.6">
      <c r="A121" s="7"/>
      <c r="B121" s="7"/>
      <c r="C121" s="7"/>
      <c r="D121" s="7"/>
      <c r="E121" s="7"/>
      <c r="F121" s="7"/>
      <c r="G121" s="7"/>
      <c r="H121" s="7"/>
      <c r="I121" s="11"/>
      <c r="J121" s="7"/>
    </row>
    <row r="122" spans="1:10" ht="15.6">
      <c r="A122" s="7"/>
      <c r="B122" s="7"/>
      <c r="C122" s="7"/>
      <c r="D122" s="7"/>
      <c r="E122" s="7"/>
      <c r="F122" s="7"/>
      <c r="G122" s="7"/>
      <c r="H122" s="7"/>
      <c r="I122" s="11"/>
      <c r="J122" s="7"/>
    </row>
    <row r="123" spans="1:10" ht="15.6">
      <c r="A123" s="7"/>
      <c r="B123" s="7"/>
      <c r="C123" s="7"/>
      <c r="D123" s="7"/>
      <c r="E123" s="7"/>
      <c r="F123" s="7"/>
      <c r="G123" s="7"/>
      <c r="H123" s="7"/>
      <c r="I123" s="11"/>
      <c r="J123" s="7"/>
    </row>
    <row r="124" spans="1:10" ht="15.6">
      <c r="A124" s="7"/>
      <c r="B124" s="7"/>
      <c r="C124" s="7"/>
      <c r="D124" s="7"/>
      <c r="E124" s="7"/>
      <c r="F124" s="7"/>
      <c r="G124" s="7"/>
      <c r="H124" s="7"/>
      <c r="I124" s="11"/>
      <c r="J124" s="7"/>
    </row>
    <row r="125" spans="1:10" ht="15.6">
      <c r="A125" s="7"/>
      <c r="B125" s="7"/>
      <c r="C125" s="7"/>
      <c r="D125" s="7"/>
      <c r="E125" s="7"/>
      <c r="F125" s="7"/>
      <c r="G125" s="7"/>
      <c r="H125" s="7"/>
      <c r="I125" s="11"/>
      <c r="J125" s="7"/>
    </row>
    <row r="126" spans="1:10" ht="15.6">
      <c r="A126" s="7"/>
      <c r="B126" s="7"/>
      <c r="C126" s="7"/>
      <c r="D126" s="7"/>
      <c r="E126" s="7"/>
      <c r="F126" s="7"/>
      <c r="G126" s="7"/>
      <c r="H126" s="7"/>
      <c r="I126" s="11"/>
      <c r="J126" s="7"/>
    </row>
    <row r="127" spans="1:10" ht="15.6">
      <c r="A127" s="7"/>
      <c r="B127" s="7"/>
      <c r="C127" s="7"/>
      <c r="D127" s="7"/>
      <c r="E127" s="7"/>
      <c r="F127" s="7"/>
      <c r="G127" s="7"/>
      <c r="H127" s="7"/>
      <c r="I127" s="11"/>
      <c r="J127" s="7"/>
    </row>
    <row r="128" spans="1:10" ht="15.6">
      <c r="A128" s="7"/>
      <c r="B128" s="7"/>
      <c r="C128" s="7"/>
      <c r="D128" s="7"/>
      <c r="E128" s="7"/>
      <c r="F128" s="7"/>
      <c r="G128" s="7"/>
      <c r="H128" s="7"/>
      <c r="I128" s="11"/>
      <c r="J128" s="7"/>
    </row>
    <row r="129" spans="1:10" ht="15.6">
      <c r="A129" s="7"/>
      <c r="B129" s="7"/>
      <c r="C129" s="7"/>
      <c r="D129" s="7"/>
      <c r="E129" s="7"/>
      <c r="F129" s="7"/>
      <c r="G129" s="7"/>
      <c r="H129" s="7"/>
      <c r="I129" s="11"/>
      <c r="J129" s="7"/>
    </row>
    <row r="130" spans="1:10" ht="15.6">
      <c r="A130" s="7"/>
      <c r="B130" s="7"/>
      <c r="C130" s="7"/>
      <c r="D130" s="7"/>
      <c r="E130" s="7"/>
      <c r="F130" s="7"/>
      <c r="G130" s="7"/>
      <c r="H130" s="7"/>
      <c r="I130" s="11"/>
      <c r="J130" s="7"/>
    </row>
    <row r="131" spans="1:10" ht="15.6">
      <c r="A131" s="7"/>
      <c r="B131" s="7"/>
      <c r="C131" s="7"/>
      <c r="D131" s="7"/>
      <c r="E131" s="7"/>
      <c r="F131" s="7"/>
      <c r="G131" s="7"/>
      <c r="H131" s="7"/>
      <c r="I131" s="11"/>
      <c r="J131" s="7"/>
    </row>
    <row r="132" spans="1:10" ht="15.6">
      <c r="A132" s="7"/>
      <c r="B132" s="7"/>
      <c r="C132" s="7"/>
      <c r="D132" s="7"/>
      <c r="E132" s="7"/>
      <c r="F132" s="7"/>
      <c r="G132" s="7"/>
      <c r="H132" s="7"/>
      <c r="I132" s="11"/>
      <c r="J132" s="7"/>
    </row>
    <row r="133" spans="1:10" ht="15.6">
      <c r="A133" s="7"/>
      <c r="B133" s="7"/>
      <c r="C133" s="7"/>
      <c r="D133" s="7"/>
      <c r="E133" s="7"/>
      <c r="F133" s="7"/>
      <c r="G133" s="7"/>
      <c r="H133" s="7"/>
      <c r="I133" s="11"/>
      <c r="J133" s="7"/>
    </row>
    <row r="134" spans="1:10" ht="15.6">
      <c r="A134" s="7"/>
      <c r="B134" s="7"/>
      <c r="C134" s="7"/>
      <c r="D134" s="7"/>
      <c r="E134" s="7"/>
      <c r="F134" s="7"/>
      <c r="G134" s="7"/>
      <c r="H134" s="7"/>
      <c r="I134" s="11"/>
      <c r="J134" s="7"/>
    </row>
    <row r="135" spans="1:10" ht="15.6">
      <c r="A135" s="7"/>
      <c r="B135" s="7"/>
      <c r="C135" s="7"/>
      <c r="D135" s="7"/>
      <c r="E135" s="7"/>
      <c r="F135" s="7"/>
      <c r="G135" s="7"/>
      <c r="H135" s="7"/>
      <c r="I135" s="11"/>
      <c r="J135" s="7"/>
    </row>
    <row r="136" spans="1:10" ht="15.6">
      <c r="A136" s="7"/>
      <c r="B136" s="7"/>
      <c r="C136" s="7"/>
      <c r="D136" s="7"/>
      <c r="E136" s="7"/>
      <c r="F136" s="7"/>
      <c r="G136" s="7"/>
      <c r="H136" s="7"/>
      <c r="I136" s="11"/>
      <c r="J136" s="7"/>
    </row>
    <row r="137" spans="1:10" ht="15.6">
      <c r="A137" s="7"/>
      <c r="B137" s="7"/>
      <c r="C137" s="7"/>
      <c r="D137" s="7"/>
      <c r="E137" s="7"/>
      <c r="F137" s="7"/>
      <c r="G137" s="7"/>
      <c r="H137" s="7"/>
      <c r="I137" s="11"/>
      <c r="J137" s="7"/>
    </row>
    <row r="138" spans="1:10" ht="15.6">
      <c r="A138" s="7"/>
      <c r="B138" s="7"/>
      <c r="C138" s="7"/>
      <c r="D138" s="7"/>
      <c r="E138" s="7"/>
      <c r="F138" s="7"/>
      <c r="G138" s="7"/>
      <c r="H138" s="7"/>
      <c r="I138" s="11"/>
      <c r="J138" s="7"/>
    </row>
    <row r="139" spans="1:10" ht="15.6">
      <c r="A139" s="7"/>
      <c r="B139" s="7"/>
      <c r="C139" s="7"/>
      <c r="D139" s="7"/>
      <c r="E139" s="7"/>
      <c r="F139" s="7"/>
      <c r="G139" s="7"/>
      <c r="H139" s="7"/>
      <c r="I139" s="11"/>
      <c r="J139" s="7"/>
    </row>
    <row r="140" spans="1:10" ht="15.6">
      <c r="A140" s="7"/>
      <c r="B140" s="7"/>
      <c r="C140" s="7"/>
      <c r="D140" s="7"/>
      <c r="E140" s="7"/>
      <c r="F140" s="7"/>
      <c r="G140" s="7"/>
      <c r="H140" s="7"/>
      <c r="I140" s="11"/>
      <c r="J140" s="7"/>
    </row>
    <row r="141" spans="1:10" ht="15.6">
      <c r="A141" s="7"/>
      <c r="B141" s="7"/>
      <c r="C141" s="7"/>
      <c r="D141" s="7"/>
      <c r="E141" s="7"/>
      <c r="F141" s="7"/>
      <c r="G141" s="7"/>
      <c r="H141" s="7"/>
      <c r="I141" s="11"/>
      <c r="J141" s="7"/>
    </row>
    <row r="142" spans="1:10" ht="15.6">
      <c r="A142" s="7"/>
      <c r="B142" s="7"/>
      <c r="C142" s="7"/>
      <c r="D142" s="7"/>
      <c r="E142" s="7"/>
      <c r="F142" s="7"/>
      <c r="G142" s="7"/>
      <c r="H142" s="7"/>
      <c r="I142" s="11"/>
      <c r="J142" s="7"/>
    </row>
    <row r="143" spans="1:10" ht="15.6">
      <c r="A143" s="7"/>
      <c r="B143" s="7"/>
      <c r="C143" s="7"/>
      <c r="D143" s="7"/>
      <c r="E143" s="7"/>
      <c r="F143" s="7"/>
      <c r="G143" s="7"/>
      <c r="H143" s="7"/>
      <c r="I143" s="11"/>
      <c r="J143" s="7"/>
    </row>
    <row r="144" spans="1:10" ht="15.6">
      <c r="A144" s="7"/>
      <c r="B144" s="7"/>
      <c r="C144" s="7"/>
      <c r="D144" s="7"/>
      <c r="E144" s="7"/>
      <c r="F144" s="7"/>
      <c r="G144" s="7"/>
      <c r="H144" s="7"/>
      <c r="I144" s="11"/>
      <c r="J144" s="7"/>
    </row>
    <row r="145" spans="1:10" ht="15.6">
      <c r="A145" s="7"/>
      <c r="B145" s="7"/>
      <c r="C145" s="7"/>
      <c r="D145" s="7"/>
      <c r="E145" s="7"/>
      <c r="F145" s="7"/>
      <c r="G145" s="7"/>
      <c r="H145" s="7"/>
      <c r="I145" s="11"/>
      <c r="J145" s="7"/>
    </row>
    <row r="146" spans="1:10" ht="15.6">
      <c r="A146" s="7"/>
      <c r="B146" s="7"/>
      <c r="C146" s="7"/>
      <c r="D146" s="7"/>
      <c r="E146" s="7"/>
      <c r="F146" s="7"/>
      <c r="G146" s="7"/>
      <c r="H146" s="7"/>
      <c r="I146" s="11"/>
      <c r="J146" s="7"/>
    </row>
    <row r="147" spans="1:10" ht="15.6">
      <c r="A147" s="7"/>
      <c r="B147" s="7"/>
      <c r="C147" s="7"/>
      <c r="D147" s="7"/>
      <c r="E147" s="7"/>
      <c r="F147" s="7"/>
      <c r="G147" s="7"/>
      <c r="H147" s="7"/>
      <c r="I147" s="11"/>
      <c r="J147" s="7"/>
    </row>
    <row r="148" spans="1:10" ht="15.6">
      <c r="A148" s="7"/>
      <c r="B148" s="7"/>
      <c r="C148" s="7"/>
      <c r="D148" s="7"/>
      <c r="E148" s="7"/>
      <c r="F148" s="7"/>
      <c r="G148" s="7"/>
      <c r="H148" s="7"/>
      <c r="I148" s="11"/>
      <c r="J148" s="7"/>
    </row>
    <row r="149" spans="1:10" ht="15.6">
      <c r="A149" s="7"/>
      <c r="B149" s="7"/>
      <c r="C149" s="7"/>
      <c r="D149" s="7"/>
      <c r="E149" s="7"/>
      <c r="F149" s="7"/>
      <c r="G149" s="7"/>
      <c r="H149" s="7"/>
      <c r="I149" s="11"/>
      <c r="J149" s="7"/>
    </row>
    <row r="150" spans="1:10" ht="15.6">
      <c r="A150" s="7"/>
      <c r="B150" s="7"/>
      <c r="C150" s="7"/>
      <c r="D150" s="7"/>
      <c r="E150" s="7"/>
      <c r="F150" s="7"/>
      <c r="G150" s="7"/>
      <c r="H150" s="7"/>
      <c r="I150" s="11"/>
      <c r="J150" s="7"/>
    </row>
    <row r="151" spans="1:10" ht="15.6">
      <c r="A151" s="7"/>
      <c r="B151" s="7"/>
      <c r="C151" s="7"/>
      <c r="D151" s="7"/>
      <c r="E151" s="7"/>
      <c r="F151" s="7"/>
      <c r="G151" s="7"/>
      <c r="H151" s="7"/>
      <c r="I151" s="11"/>
      <c r="J151" s="7"/>
    </row>
    <row r="152" spans="1:10" ht="15.6">
      <c r="A152" s="7"/>
      <c r="B152" s="7"/>
      <c r="C152" s="7"/>
      <c r="D152" s="7"/>
      <c r="E152" s="7"/>
      <c r="F152" s="7"/>
      <c r="G152" s="7"/>
      <c r="H152" s="7"/>
      <c r="I152" s="11"/>
      <c r="J152" s="7"/>
    </row>
    <row r="153" spans="1:10" ht="15.6">
      <c r="A153" s="7"/>
      <c r="B153" s="7"/>
      <c r="C153" s="7"/>
      <c r="D153" s="7"/>
      <c r="E153" s="7"/>
      <c r="F153" s="7"/>
      <c r="G153" s="7"/>
      <c r="H153" s="7"/>
      <c r="I153" s="11"/>
      <c r="J153" s="7"/>
    </row>
    <row r="154" spans="1:10" ht="15.6">
      <c r="A154" s="7"/>
      <c r="B154" s="7"/>
      <c r="C154" s="7"/>
      <c r="D154" s="7"/>
      <c r="E154" s="7"/>
      <c r="F154" s="7"/>
      <c r="G154" s="7"/>
      <c r="H154" s="7"/>
      <c r="I154" s="11"/>
      <c r="J154" s="7"/>
    </row>
    <row r="155" spans="1:10" ht="15.6">
      <c r="A155" s="7"/>
      <c r="B155" s="7"/>
      <c r="C155" s="7"/>
      <c r="D155" s="7"/>
      <c r="E155" s="7"/>
      <c r="F155" s="7"/>
      <c r="G155" s="7"/>
      <c r="H155" s="7"/>
      <c r="I155" s="11"/>
      <c r="J155" s="7"/>
    </row>
    <row r="156" spans="1:10" ht="15.6">
      <c r="A156" s="7"/>
      <c r="B156" s="7"/>
      <c r="C156" s="7"/>
      <c r="D156" s="7"/>
      <c r="E156" s="7"/>
      <c r="F156" s="7"/>
      <c r="G156" s="7"/>
      <c r="H156" s="7"/>
      <c r="I156" s="11"/>
      <c r="J156" s="7"/>
    </row>
    <row r="157" spans="1:10" ht="15.6">
      <c r="A157" s="7"/>
      <c r="B157" s="7"/>
      <c r="C157" s="7"/>
      <c r="D157" s="7"/>
      <c r="E157" s="7"/>
      <c r="F157" s="7"/>
      <c r="G157" s="7"/>
      <c r="H157" s="7"/>
      <c r="I157" s="11"/>
      <c r="J157" s="7"/>
    </row>
    <row r="158" spans="1:10" ht="15.6">
      <c r="A158" s="7"/>
      <c r="B158" s="7"/>
      <c r="C158" s="7"/>
      <c r="D158" s="7"/>
      <c r="E158" s="7"/>
      <c r="F158" s="7"/>
      <c r="G158" s="7"/>
      <c r="H158" s="7"/>
      <c r="I158" s="11"/>
      <c r="J158" s="7"/>
    </row>
    <row r="159" spans="1:10" ht="15.6">
      <c r="A159" s="7"/>
      <c r="B159" s="7"/>
      <c r="C159" s="7"/>
      <c r="D159" s="7"/>
      <c r="E159" s="7"/>
      <c r="F159" s="7"/>
      <c r="G159" s="7"/>
      <c r="H159" s="7"/>
      <c r="I159" s="11"/>
      <c r="J159" s="7"/>
    </row>
    <row r="160" spans="1:10" ht="15.6">
      <c r="A160" s="7"/>
      <c r="B160" s="7"/>
      <c r="C160" s="7"/>
      <c r="D160" s="7"/>
      <c r="E160" s="7"/>
      <c r="F160" s="7"/>
      <c r="G160" s="7"/>
      <c r="H160" s="7"/>
      <c r="I160" s="11"/>
      <c r="J160" s="7"/>
    </row>
    <row r="161" spans="1:10" ht="15.6">
      <c r="A161" s="7"/>
      <c r="B161" s="7"/>
      <c r="C161" s="7"/>
      <c r="D161" s="7"/>
      <c r="E161" s="7"/>
      <c r="F161" s="7"/>
      <c r="G161" s="7"/>
      <c r="H161" s="7"/>
      <c r="I161" s="11"/>
      <c r="J161" s="7"/>
    </row>
    <row r="162" spans="1:10" ht="15.6">
      <c r="A162" s="7"/>
      <c r="B162" s="7"/>
      <c r="C162" s="7"/>
      <c r="D162" s="7"/>
      <c r="E162" s="7"/>
      <c r="F162" s="7"/>
      <c r="G162" s="7"/>
      <c r="H162" s="7"/>
      <c r="I162" s="11"/>
      <c r="J162" s="7"/>
    </row>
    <row r="163" spans="1:10" ht="15.6">
      <c r="A163" s="7"/>
      <c r="B163" s="7"/>
      <c r="C163" s="7"/>
      <c r="D163" s="7"/>
      <c r="E163" s="7"/>
      <c r="F163" s="7"/>
      <c r="G163" s="7"/>
      <c r="H163" s="7"/>
      <c r="I163" s="11"/>
      <c r="J163" s="7"/>
    </row>
    <row r="164" spans="1:10" ht="15.6">
      <c r="A164" s="7"/>
      <c r="B164" s="7"/>
      <c r="C164" s="7"/>
      <c r="D164" s="7"/>
      <c r="E164" s="7"/>
      <c r="F164" s="7"/>
      <c r="G164" s="7"/>
      <c r="H164" s="7"/>
      <c r="I164" s="11"/>
      <c r="J164" s="7"/>
    </row>
    <row r="165" spans="1:10" ht="15.6">
      <c r="A165" s="7"/>
      <c r="B165" s="7"/>
      <c r="C165" s="7"/>
      <c r="D165" s="7"/>
      <c r="E165" s="7"/>
      <c r="F165" s="7"/>
      <c r="G165" s="7"/>
      <c r="H165" s="7"/>
      <c r="I165" s="11"/>
      <c r="J165" s="7"/>
    </row>
    <row r="166" spans="1:10" ht="15.6">
      <c r="A166" s="7"/>
      <c r="B166" s="7"/>
      <c r="C166" s="7"/>
      <c r="D166" s="7"/>
      <c r="E166" s="7"/>
      <c r="F166" s="7"/>
      <c r="G166" s="7"/>
      <c r="H166" s="7"/>
      <c r="I166" s="11"/>
      <c r="J166" s="7"/>
    </row>
    <row r="167" spans="1:10" ht="15.6">
      <c r="A167" s="7"/>
      <c r="B167" s="7"/>
      <c r="C167" s="7"/>
      <c r="D167" s="7"/>
      <c r="E167" s="7"/>
      <c r="F167" s="7"/>
      <c r="G167" s="7"/>
      <c r="H167" s="7"/>
      <c r="I167" s="11"/>
      <c r="J167" s="7"/>
    </row>
    <row r="168" spans="1:10" ht="15.6">
      <c r="A168" s="7"/>
      <c r="B168" s="7"/>
      <c r="C168" s="7"/>
      <c r="D168" s="7"/>
      <c r="E168" s="7"/>
      <c r="F168" s="7"/>
      <c r="G168" s="7"/>
      <c r="H168" s="7"/>
      <c r="I168" s="11"/>
      <c r="J168" s="7"/>
    </row>
    <row r="169" spans="1:10" ht="15.6">
      <c r="A169" s="7"/>
      <c r="B169" s="7"/>
      <c r="C169" s="7"/>
      <c r="D169" s="7"/>
      <c r="E169" s="7"/>
      <c r="F169" s="7"/>
      <c r="G169" s="7"/>
      <c r="H169" s="7"/>
      <c r="I169" s="11"/>
      <c r="J169" s="7"/>
    </row>
    <row r="170" spans="1:10" ht="15.6">
      <c r="A170" s="7"/>
      <c r="B170" s="7"/>
      <c r="C170" s="7"/>
      <c r="D170" s="7"/>
      <c r="E170" s="7"/>
      <c r="F170" s="7"/>
      <c r="G170" s="7"/>
      <c r="H170" s="7"/>
      <c r="I170" s="11"/>
      <c r="J170" s="7"/>
    </row>
    <row r="171" spans="1:10" ht="15.6">
      <c r="A171" s="7"/>
      <c r="B171" s="7"/>
      <c r="C171" s="7"/>
      <c r="D171" s="7"/>
      <c r="E171" s="7"/>
      <c r="F171" s="7"/>
      <c r="G171" s="7"/>
      <c r="H171" s="7"/>
      <c r="I171" s="11"/>
      <c r="J171" s="7"/>
    </row>
    <row r="172" spans="1:10" ht="15.6">
      <c r="A172" s="7"/>
      <c r="B172" s="7"/>
      <c r="C172" s="7"/>
      <c r="D172" s="7"/>
      <c r="E172" s="7"/>
      <c r="F172" s="7"/>
      <c r="G172" s="7"/>
      <c r="H172" s="7"/>
      <c r="I172" s="11"/>
      <c r="J172" s="7"/>
    </row>
    <row r="173" spans="1:10" ht="15.6">
      <c r="A173" s="7"/>
      <c r="B173" s="7"/>
      <c r="C173" s="7"/>
      <c r="D173" s="7"/>
      <c r="E173" s="7"/>
      <c r="F173" s="7"/>
      <c r="G173" s="7"/>
      <c r="H173" s="7"/>
      <c r="I173" s="11"/>
      <c r="J173" s="7"/>
    </row>
    <row r="174" spans="1:10" ht="15.6">
      <c r="A174" s="7"/>
      <c r="B174" s="7"/>
      <c r="C174" s="7"/>
      <c r="D174" s="7"/>
      <c r="E174" s="7"/>
      <c r="F174" s="7"/>
      <c r="G174" s="7"/>
      <c r="H174" s="7"/>
      <c r="I174" s="11"/>
      <c r="J174" s="7"/>
    </row>
    <row r="175" spans="1:10" ht="15.6">
      <c r="A175" s="7"/>
      <c r="B175" s="7"/>
      <c r="C175" s="7"/>
      <c r="D175" s="7"/>
      <c r="E175" s="7"/>
      <c r="F175" s="7"/>
      <c r="G175" s="7"/>
      <c r="H175" s="7"/>
      <c r="I175" s="11"/>
      <c r="J175" s="7"/>
    </row>
    <row r="176" spans="1:10" ht="15.6">
      <c r="A176" s="7"/>
      <c r="B176" s="7"/>
      <c r="C176" s="7"/>
      <c r="D176" s="7"/>
      <c r="E176" s="7"/>
      <c r="F176" s="7"/>
      <c r="G176" s="7"/>
      <c r="H176" s="7"/>
      <c r="I176" s="11"/>
      <c r="J176" s="7"/>
    </row>
    <row r="177" spans="1:10" ht="15.6">
      <c r="A177" s="7"/>
      <c r="B177" s="7"/>
      <c r="C177" s="7"/>
      <c r="D177" s="7"/>
      <c r="E177" s="7"/>
      <c r="F177" s="7"/>
      <c r="G177" s="7"/>
      <c r="H177" s="7"/>
      <c r="I177" s="11"/>
      <c r="J177" s="7"/>
    </row>
    <row r="178" spans="1:10" ht="15.6">
      <c r="A178" s="7"/>
      <c r="B178" s="7"/>
      <c r="C178" s="7"/>
      <c r="D178" s="7"/>
      <c r="E178" s="7"/>
      <c r="F178" s="7"/>
      <c r="G178" s="7"/>
      <c r="H178" s="7"/>
      <c r="I178" s="11"/>
      <c r="J178" s="7"/>
    </row>
    <row r="179" spans="1:10" ht="15.6">
      <c r="A179" s="7"/>
      <c r="B179" s="7"/>
      <c r="C179" s="7"/>
      <c r="D179" s="7"/>
      <c r="E179" s="7"/>
      <c r="F179" s="7"/>
      <c r="G179" s="7"/>
      <c r="H179" s="7"/>
      <c r="I179" s="11"/>
      <c r="J179" s="7"/>
    </row>
    <row r="180" spans="1:10" ht="15.6">
      <c r="A180" s="7"/>
      <c r="B180" s="7"/>
      <c r="C180" s="7"/>
      <c r="D180" s="7"/>
      <c r="E180" s="7"/>
      <c r="F180" s="7"/>
      <c r="G180" s="7"/>
      <c r="H180" s="7"/>
      <c r="I180" s="11"/>
      <c r="J180" s="7"/>
    </row>
    <row r="181" spans="1:10" ht="15.6">
      <c r="A181" s="7"/>
      <c r="B181" s="7"/>
      <c r="C181" s="7"/>
      <c r="D181" s="7"/>
      <c r="E181" s="7"/>
      <c r="F181" s="7"/>
      <c r="G181" s="7"/>
      <c r="H181" s="7"/>
      <c r="I181" s="11"/>
      <c r="J181" s="7"/>
    </row>
    <row r="182" spans="1:10" ht="15.6">
      <c r="A182" s="7"/>
      <c r="B182" s="7"/>
      <c r="C182" s="7"/>
      <c r="D182" s="7"/>
      <c r="E182" s="7"/>
      <c r="F182" s="7"/>
      <c r="G182" s="7"/>
      <c r="H182" s="7"/>
      <c r="I182" s="11"/>
      <c r="J182" s="7"/>
    </row>
    <row r="183" spans="1:10" ht="15.6">
      <c r="A183" s="7"/>
      <c r="B183" s="7"/>
      <c r="C183" s="7"/>
      <c r="D183" s="7"/>
      <c r="E183" s="7"/>
      <c r="F183" s="7"/>
      <c r="G183" s="7"/>
      <c r="H183" s="7"/>
      <c r="I183" s="11"/>
      <c r="J183" s="7"/>
    </row>
    <row r="184" spans="1:10" ht="15.6">
      <c r="A184" s="7"/>
      <c r="B184" s="7"/>
      <c r="C184" s="7"/>
      <c r="D184" s="7"/>
      <c r="E184" s="7"/>
      <c r="F184" s="7"/>
      <c r="G184" s="7"/>
      <c r="H184" s="7"/>
      <c r="I184" s="11"/>
      <c r="J184" s="7"/>
    </row>
    <row r="185" spans="1:10" ht="15.6">
      <c r="A185" s="7"/>
      <c r="B185" s="7"/>
      <c r="C185" s="7"/>
      <c r="D185" s="7"/>
      <c r="E185" s="7"/>
      <c r="F185" s="7"/>
      <c r="G185" s="7"/>
      <c r="H185" s="7"/>
      <c r="I185" s="11"/>
      <c r="J185" s="7"/>
    </row>
    <row r="186" spans="1:10" ht="15.6">
      <c r="A186" s="7"/>
      <c r="B186" s="7"/>
      <c r="C186" s="7"/>
      <c r="D186" s="7"/>
      <c r="E186" s="7"/>
      <c r="F186" s="7"/>
      <c r="G186" s="7"/>
      <c r="H186" s="7"/>
      <c r="I186" s="11"/>
      <c r="J186" s="7"/>
    </row>
    <row r="187" spans="1:10" ht="15.6">
      <c r="A187" s="7"/>
      <c r="B187" s="7"/>
      <c r="C187" s="7"/>
      <c r="D187" s="7"/>
      <c r="E187" s="7"/>
      <c r="F187" s="7"/>
      <c r="G187" s="7"/>
      <c r="H187" s="7"/>
      <c r="I187" s="11"/>
      <c r="J187" s="7"/>
    </row>
    <row r="188" spans="1:10" ht="15.6">
      <c r="A188" s="7"/>
      <c r="B188" s="7"/>
      <c r="C188" s="7"/>
      <c r="D188" s="7"/>
      <c r="E188" s="7"/>
      <c r="F188" s="7"/>
      <c r="G188" s="7"/>
      <c r="H188" s="7"/>
      <c r="I188" s="11"/>
      <c r="J188" s="7"/>
    </row>
    <row r="189" spans="1:10" ht="15.6">
      <c r="A189" s="7"/>
      <c r="B189" s="7"/>
      <c r="C189" s="7"/>
      <c r="D189" s="7"/>
      <c r="E189" s="7"/>
      <c r="F189" s="7"/>
      <c r="G189" s="7"/>
      <c r="H189" s="7"/>
      <c r="I189" s="11"/>
      <c r="J189" s="7"/>
    </row>
    <row r="190" spans="1:10" ht="15.6">
      <c r="A190" s="7"/>
      <c r="B190" s="7"/>
      <c r="C190" s="7"/>
      <c r="D190" s="7"/>
      <c r="E190" s="7"/>
      <c r="F190" s="7"/>
      <c r="G190" s="7"/>
      <c r="H190" s="7"/>
      <c r="I190" s="11"/>
      <c r="J190" s="7"/>
    </row>
    <row r="191" spans="1:10" ht="15.6">
      <c r="A191" s="7"/>
      <c r="B191" s="7"/>
      <c r="C191" s="7"/>
      <c r="D191" s="7"/>
      <c r="E191" s="7"/>
      <c r="F191" s="7"/>
      <c r="G191" s="7"/>
      <c r="H191" s="7"/>
      <c r="I191" s="11"/>
      <c r="J191" s="7"/>
    </row>
    <row r="192" spans="1:10" ht="15.6">
      <c r="A192" s="7"/>
      <c r="B192" s="7"/>
      <c r="C192" s="7"/>
      <c r="D192" s="7"/>
      <c r="E192" s="7"/>
      <c r="F192" s="7"/>
      <c r="G192" s="7"/>
      <c r="H192" s="7"/>
      <c r="I192" s="11"/>
      <c r="J192" s="7"/>
    </row>
    <row r="193" spans="1:10" ht="15.6">
      <c r="A193" s="7"/>
      <c r="B193" s="7"/>
      <c r="C193" s="7"/>
      <c r="D193" s="7"/>
      <c r="E193" s="7"/>
      <c r="F193" s="7"/>
      <c r="G193" s="7"/>
      <c r="H193" s="7"/>
      <c r="I193" s="11"/>
      <c r="J193" s="7"/>
    </row>
    <row r="194" spans="1:10" ht="15.6">
      <c r="A194" s="7"/>
      <c r="B194" s="7"/>
      <c r="C194" s="7"/>
      <c r="D194" s="7"/>
      <c r="E194" s="7"/>
      <c r="F194" s="7"/>
      <c r="G194" s="7"/>
      <c r="H194" s="7"/>
      <c r="I194" s="11"/>
      <c r="J194" s="7"/>
    </row>
    <row r="195" spans="1:10" ht="15.6">
      <c r="A195" s="7"/>
      <c r="B195" s="7"/>
      <c r="C195" s="7"/>
      <c r="D195" s="7"/>
      <c r="E195" s="7"/>
      <c r="F195" s="7"/>
      <c r="G195" s="7"/>
      <c r="H195" s="7"/>
      <c r="I195" s="11"/>
      <c r="J195" s="7"/>
    </row>
    <row r="196" spans="1:10" ht="15.6">
      <c r="A196" s="7"/>
      <c r="B196" s="7"/>
      <c r="C196" s="7"/>
      <c r="D196" s="7"/>
      <c r="E196" s="7"/>
      <c r="F196" s="7"/>
      <c r="G196" s="7"/>
      <c r="H196" s="7"/>
      <c r="I196" s="11"/>
      <c r="J196" s="7"/>
    </row>
    <row r="197" spans="1:10" ht="15.6">
      <c r="A197" s="7"/>
      <c r="B197" s="7"/>
      <c r="C197" s="7"/>
      <c r="D197" s="7"/>
      <c r="E197" s="7"/>
      <c r="F197" s="7"/>
      <c r="G197" s="7"/>
      <c r="H197" s="7"/>
      <c r="I197" s="11"/>
      <c r="J197" s="7"/>
    </row>
    <row r="198" spans="1:10" ht="15.6">
      <c r="A198" s="7"/>
      <c r="B198" s="7"/>
      <c r="C198" s="7"/>
      <c r="D198" s="7"/>
      <c r="E198" s="7"/>
      <c r="F198" s="7"/>
      <c r="G198" s="7"/>
      <c r="H198" s="7"/>
      <c r="I198" s="11"/>
      <c r="J198" s="7"/>
    </row>
    <row r="199" spans="1:10" ht="15.6">
      <c r="A199" s="7"/>
      <c r="B199" s="7"/>
      <c r="C199" s="7"/>
      <c r="D199" s="7"/>
      <c r="E199" s="7"/>
      <c r="F199" s="7"/>
      <c r="G199" s="7"/>
      <c r="H199" s="7"/>
      <c r="I199" s="11"/>
      <c r="J199" s="7"/>
    </row>
    <row r="200" spans="1:10" ht="15.6">
      <c r="A200" s="7"/>
      <c r="B200" s="7"/>
      <c r="C200" s="7"/>
      <c r="D200" s="7"/>
      <c r="E200" s="7"/>
      <c r="F200" s="7"/>
      <c r="G200" s="7"/>
      <c r="H200" s="7"/>
      <c r="I200" s="11"/>
      <c r="J200" s="7"/>
    </row>
    <row r="201" spans="1:10" ht="15.6">
      <c r="A201" s="7"/>
      <c r="B201" s="7"/>
      <c r="C201" s="7"/>
      <c r="D201" s="7"/>
      <c r="E201" s="7"/>
      <c r="F201" s="7"/>
      <c r="G201" s="7"/>
      <c r="H201" s="7"/>
      <c r="I201" s="11"/>
      <c r="J201" s="7"/>
    </row>
    <row r="202" spans="1:10" ht="15.6">
      <c r="A202" s="7"/>
      <c r="B202" s="7"/>
      <c r="C202" s="7"/>
      <c r="D202" s="7"/>
      <c r="E202" s="7"/>
      <c r="F202" s="7"/>
      <c r="G202" s="7"/>
      <c r="H202" s="7"/>
      <c r="I202" s="11"/>
      <c r="J202" s="7"/>
    </row>
    <row r="203" spans="1:10" ht="15.6">
      <c r="A203" s="7"/>
      <c r="B203" s="7"/>
      <c r="C203" s="7"/>
      <c r="D203" s="7"/>
      <c r="E203" s="7"/>
      <c r="F203" s="7"/>
      <c r="G203" s="7"/>
      <c r="H203" s="7"/>
      <c r="I203" s="11"/>
      <c r="J203" s="7"/>
    </row>
    <row r="204" spans="1:10" ht="15.6">
      <c r="A204" s="7"/>
      <c r="B204" s="7"/>
      <c r="C204" s="7"/>
      <c r="D204" s="7"/>
      <c r="E204" s="7"/>
      <c r="F204" s="7"/>
      <c r="G204" s="7"/>
      <c r="H204" s="7"/>
      <c r="I204" s="11"/>
      <c r="J204" s="7"/>
    </row>
    <row r="205" spans="1:10" ht="15.6">
      <c r="A205" s="7"/>
      <c r="B205" s="7"/>
      <c r="C205" s="7"/>
      <c r="D205" s="7"/>
      <c r="E205" s="7"/>
      <c r="F205" s="7"/>
      <c r="G205" s="7"/>
      <c r="H205" s="7"/>
      <c r="I205" s="11"/>
      <c r="J205" s="7"/>
    </row>
    <row r="206" spans="1:10" ht="15.6">
      <c r="A206" s="7"/>
      <c r="B206" s="7"/>
      <c r="C206" s="7"/>
      <c r="D206" s="7"/>
      <c r="E206" s="7"/>
      <c r="F206" s="7"/>
      <c r="G206" s="7"/>
      <c r="H206" s="7"/>
      <c r="I206" s="11"/>
      <c r="J206" s="7"/>
    </row>
    <row r="207" spans="1:10" ht="15.6">
      <c r="A207" s="7"/>
      <c r="B207" s="7"/>
      <c r="C207" s="7"/>
      <c r="D207" s="7"/>
      <c r="E207" s="7"/>
      <c r="F207" s="7"/>
      <c r="G207" s="7"/>
      <c r="H207" s="7"/>
      <c r="I207" s="11"/>
      <c r="J207" s="7"/>
    </row>
    <row r="208" spans="1:10" ht="15.6">
      <c r="A208" s="7"/>
      <c r="B208" s="7"/>
      <c r="C208" s="7"/>
      <c r="D208" s="7"/>
      <c r="E208" s="7"/>
      <c r="F208" s="7"/>
      <c r="G208" s="7"/>
      <c r="H208" s="7"/>
      <c r="I208" s="11"/>
      <c r="J208" s="7"/>
    </row>
    <row r="209" spans="1:10" ht="15.6">
      <c r="A209" s="7"/>
      <c r="B209" s="7"/>
      <c r="C209" s="7"/>
      <c r="D209" s="7"/>
      <c r="E209" s="7"/>
      <c r="F209" s="7"/>
      <c r="G209" s="7"/>
      <c r="H209" s="7"/>
      <c r="I209" s="11"/>
      <c r="J209" s="7"/>
    </row>
    <row r="210" spans="1:10" ht="15.6">
      <c r="A210" s="7"/>
      <c r="B210" s="7"/>
      <c r="C210" s="7"/>
      <c r="D210" s="7"/>
      <c r="E210" s="7"/>
      <c r="F210" s="7"/>
      <c r="G210" s="7"/>
      <c r="H210" s="7"/>
      <c r="I210" s="11"/>
      <c r="J210" s="7"/>
    </row>
    <row r="211" spans="1:10" ht="15.6">
      <c r="A211" s="7"/>
      <c r="B211" s="7"/>
      <c r="C211" s="7"/>
      <c r="D211" s="7"/>
      <c r="E211" s="7"/>
      <c r="F211" s="7"/>
      <c r="G211" s="7"/>
      <c r="H211" s="7"/>
      <c r="I211" s="11"/>
      <c r="J211" s="7"/>
    </row>
    <row r="212" spans="1:10" ht="15.6">
      <c r="A212" s="7"/>
      <c r="B212" s="7"/>
      <c r="C212" s="7"/>
      <c r="D212" s="7"/>
      <c r="E212" s="7"/>
      <c r="F212" s="7"/>
      <c r="G212" s="7"/>
      <c r="H212" s="7"/>
      <c r="I212" s="11"/>
      <c r="J212" s="7"/>
    </row>
    <row r="213" spans="1:10" ht="15.6">
      <c r="A213" s="7"/>
      <c r="B213" s="7"/>
      <c r="C213" s="7"/>
      <c r="D213" s="7"/>
      <c r="E213" s="7"/>
      <c r="F213" s="7"/>
      <c r="G213" s="7"/>
      <c r="H213" s="7"/>
      <c r="I213" s="11"/>
      <c r="J213" s="7"/>
    </row>
    <row r="214" spans="1:10" ht="15.6">
      <c r="A214" s="7"/>
      <c r="B214" s="7"/>
      <c r="C214" s="7"/>
      <c r="D214" s="7"/>
      <c r="E214" s="7"/>
      <c r="F214" s="7"/>
      <c r="G214" s="7"/>
      <c r="H214" s="7"/>
      <c r="I214" s="11"/>
      <c r="J214" s="7"/>
    </row>
    <row r="215" spans="1:10" ht="15.6">
      <c r="A215" s="7"/>
      <c r="B215" s="7"/>
      <c r="C215" s="7"/>
      <c r="D215" s="7"/>
      <c r="E215" s="7"/>
      <c r="F215" s="7"/>
      <c r="G215" s="7"/>
      <c r="H215" s="7"/>
      <c r="I215" s="11"/>
      <c r="J215" s="7"/>
    </row>
    <row r="216" spans="1:10" ht="15.6">
      <c r="A216" s="7"/>
      <c r="B216" s="7"/>
      <c r="C216" s="7"/>
      <c r="D216" s="7"/>
      <c r="E216" s="7"/>
      <c r="F216" s="7"/>
      <c r="G216" s="7"/>
      <c r="H216" s="7"/>
      <c r="I216" s="11"/>
      <c r="J216" s="7"/>
    </row>
    <row r="217" spans="1:10" ht="15.6">
      <c r="A217" s="7"/>
      <c r="B217" s="7"/>
      <c r="C217" s="7"/>
      <c r="D217" s="7"/>
      <c r="E217" s="7"/>
      <c r="F217" s="7"/>
      <c r="G217" s="7"/>
      <c r="H217" s="7"/>
      <c r="I217" s="11"/>
      <c r="J217" s="7"/>
    </row>
    <row r="218" spans="1:10" ht="15.6">
      <c r="A218" s="7"/>
      <c r="B218" s="7"/>
      <c r="C218" s="7"/>
      <c r="D218" s="7"/>
      <c r="E218" s="7"/>
      <c r="F218" s="7"/>
      <c r="G218" s="7"/>
      <c r="H218" s="7"/>
      <c r="I218" s="11"/>
      <c r="J218" s="7"/>
    </row>
    <row r="219" spans="1:10" ht="15.6">
      <c r="A219" s="7"/>
      <c r="B219" s="7"/>
      <c r="C219" s="7"/>
      <c r="D219" s="7"/>
      <c r="E219" s="7"/>
      <c r="F219" s="7"/>
      <c r="G219" s="7"/>
      <c r="H219" s="7"/>
      <c r="I219" s="11"/>
      <c r="J219" s="7"/>
    </row>
    <row r="220" spans="1:10" ht="15.6">
      <c r="A220" s="7"/>
      <c r="B220" s="7"/>
      <c r="C220" s="7"/>
      <c r="D220" s="7"/>
      <c r="E220" s="7"/>
      <c r="F220" s="7"/>
      <c r="G220" s="7"/>
      <c r="H220" s="7"/>
      <c r="I220" s="11"/>
      <c r="J220" s="7"/>
    </row>
    <row r="221" spans="1:10" ht="15.6">
      <c r="A221" s="7"/>
      <c r="B221" s="7"/>
      <c r="C221" s="7"/>
      <c r="D221" s="7"/>
      <c r="E221" s="7"/>
      <c r="F221" s="7"/>
      <c r="G221" s="7"/>
      <c r="H221" s="7"/>
      <c r="I221" s="11"/>
      <c r="J221" s="7"/>
    </row>
    <row r="222" spans="1:10" ht="15.6">
      <c r="A222" s="7"/>
      <c r="B222" s="7"/>
      <c r="C222" s="7"/>
      <c r="D222" s="7"/>
      <c r="E222" s="7"/>
      <c r="F222" s="7"/>
      <c r="G222" s="7"/>
      <c r="H222" s="7"/>
      <c r="I222" s="11"/>
      <c r="J222" s="7"/>
    </row>
    <row r="223" spans="1:10" ht="15.6">
      <c r="A223" s="7"/>
      <c r="B223" s="7"/>
      <c r="C223" s="7"/>
      <c r="D223" s="7"/>
      <c r="E223" s="7"/>
      <c r="F223" s="7"/>
      <c r="G223" s="7"/>
      <c r="H223" s="7"/>
      <c r="I223" s="11"/>
      <c r="J223" s="7"/>
    </row>
    <row r="224" spans="1:10" ht="15.6">
      <c r="A224" s="7"/>
      <c r="B224" s="7"/>
      <c r="C224" s="7"/>
      <c r="D224" s="7"/>
      <c r="E224" s="7"/>
      <c r="F224" s="7"/>
      <c r="G224" s="7"/>
      <c r="H224" s="7"/>
      <c r="I224" s="11"/>
      <c r="J224" s="7"/>
    </row>
    <row r="225" spans="1:10" ht="15.6">
      <c r="A225" s="7"/>
      <c r="B225" s="7"/>
      <c r="C225" s="7"/>
      <c r="D225" s="7"/>
      <c r="E225" s="7"/>
      <c r="F225" s="7"/>
      <c r="G225" s="7"/>
      <c r="H225" s="7"/>
      <c r="I225" s="11"/>
      <c r="J225" s="7"/>
    </row>
    <row r="226" spans="1:10" ht="15.6">
      <c r="A226" s="7"/>
      <c r="B226" s="7"/>
      <c r="C226" s="7"/>
      <c r="D226" s="7"/>
      <c r="E226" s="7"/>
      <c r="F226" s="7"/>
      <c r="G226" s="7"/>
      <c r="H226" s="7"/>
      <c r="I226" s="11"/>
      <c r="J226" s="7"/>
    </row>
    <row r="227" spans="1:10" ht="15.6">
      <c r="A227" s="7"/>
      <c r="B227" s="7"/>
      <c r="C227" s="7"/>
      <c r="D227" s="7"/>
      <c r="E227" s="7"/>
      <c r="F227" s="7"/>
      <c r="G227" s="7"/>
      <c r="H227" s="7"/>
      <c r="I227" s="11"/>
      <c r="J227" s="7"/>
    </row>
    <row r="228" spans="1:10" ht="15.6">
      <c r="A228" s="7"/>
      <c r="B228" s="7"/>
      <c r="C228" s="7"/>
      <c r="D228" s="7"/>
      <c r="E228" s="7"/>
      <c r="F228" s="7"/>
      <c r="G228" s="7"/>
      <c r="H228" s="7"/>
      <c r="I228" s="11"/>
      <c r="J228" s="7"/>
    </row>
    <row r="229" spans="1:10" ht="15.6">
      <c r="A229" s="7"/>
      <c r="B229" s="7"/>
      <c r="C229" s="7"/>
      <c r="D229" s="7"/>
      <c r="E229" s="7"/>
      <c r="F229" s="7"/>
      <c r="G229" s="7"/>
      <c r="H229" s="7"/>
      <c r="I229" s="11"/>
      <c r="J229" s="7"/>
    </row>
    <row r="230" spans="1:10" ht="15.6">
      <c r="A230" s="7"/>
      <c r="B230" s="7"/>
      <c r="C230" s="7"/>
      <c r="D230" s="7"/>
      <c r="E230" s="7"/>
      <c r="F230" s="7"/>
      <c r="G230" s="7"/>
      <c r="H230" s="7"/>
      <c r="I230" s="11"/>
      <c r="J230" s="7"/>
    </row>
    <row r="231" spans="1:10" ht="15.6">
      <c r="A231" s="7"/>
      <c r="B231" s="7"/>
      <c r="C231" s="7"/>
      <c r="D231" s="7"/>
      <c r="E231" s="7"/>
      <c r="F231" s="7"/>
      <c r="G231" s="7"/>
      <c r="H231" s="7"/>
      <c r="I231" s="11"/>
      <c r="J231" s="7"/>
    </row>
    <row r="232" spans="1:10" ht="15.6">
      <c r="A232" s="7"/>
      <c r="B232" s="7"/>
      <c r="C232" s="7"/>
      <c r="D232" s="7"/>
      <c r="E232" s="7"/>
      <c r="F232" s="7"/>
      <c r="G232" s="7"/>
      <c r="H232" s="7"/>
      <c r="I232" s="11"/>
      <c r="J232" s="7"/>
    </row>
    <row r="233" spans="1:10" ht="15.6">
      <c r="A233" s="7"/>
      <c r="B233" s="7"/>
      <c r="C233" s="7"/>
      <c r="D233" s="7"/>
      <c r="E233" s="7"/>
      <c r="F233" s="7"/>
      <c r="G233" s="7"/>
      <c r="H233" s="7"/>
      <c r="I233" s="11"/>
      <c r="J233" s="7"/>
    </row>
    <row r="234" spans="1:10" ht="15.6">
      <c r="A234" s="7"/>
      <c r="B234" s="7"/>
      <c r="C234" s="7"/>
      <c r="D234" s="7"/>
      <c r="E234" s="7"/>
      <c r="F234" s="7"/>
      <c r="G234" s="7"/>
      <c r="H234" s="7"/>
      <c r="I234" s="11"/>
      <c r="J234" s="7"/>
    </row>
    <row r="235" spans="1:10" ht="15.6">
      <c r="A235" s="7"/>
      <c r="B235" s="7"/>
      <c r="C235" s="7"/>
      <c r="D235" s="7"/>
      <c r="E235" s="7"/>
      <c r="F235" s="7"/>
      <c r="G235" s="7"/>
      <c r="H235" s="7"/>
      <c r="I235" s="11"/>
      <c r="J235" s="7"/>
    </row>
    <row r="236" spans="1:10" ht="15.6">
      <c r="A236" s="7"/>
      <c r="B236" s="7"/>
      <c r="C236" s="7"/>
      <c r="D236" s="7"/>
      <c r="E236" s="7"/>
      <c r="F236" s="7"/>
      <c r="G236" s="7"/>
      <c r="H236" s="7"/>
      <c r="I236" s="11"/>
      <c r="J236" s="7"/>
    </row>
    <row r="237" spans="1:10" ht="15.6">
      <c r="A237" s="7"/>
      <c r="B237" s="7"/>
      <c r="C237" s="7"/>
      <c r="D237" s="7"/>
      <c r="E237" s="7"/>
      <c r="F237" s="7"/>
      <c r="G237" s="7"/>
      <c r="H237" s="7"/>
      <c r="I237" s="11"/>
      <c r="J237" s="7"/>
    </row>
    <row r="238" spans="1:10" ht="15.6">
      <c r="A238" s="7"/>
      <c r="B238" s="7"/>
      <c r="C238" s="7"/>
      <c r="D238" s="7"/>
      <c r="E238" s="7"/>
      <c r="F238" s="7"/>
      <c r="G238" s="7"/>
      <c r="H238" s="7"/>
      <c r="I238" s="11"/>
      <c r="J238" s="7"/>
    </row>
    <row r="239" spans="1:10" ht="15.6">
      <c r="A239" s="7"/>
      <c r="B239" s="7"/>
      <c r="C239" s="7"/>
      <c r="D239" s="7"/>
      <c r="E239" s="7"/>
      <c r="F239" s="7"/>
      <c r="G239" s="7"/>
      <c r="H239" s="7"/>
      <c r="I239" s="11"/>
      <c r="J239" s="7"/>
    </row>
    <row r="240" spans="1:10" ht="15.6">
      <c r="A240" s="7"/>
      <c r="B240" s="7"/>
      <c r="C240" s="7"/>
      <c r="D240" s="7"/>
      <c r="E240" s="7"/>
      <c r="F240" s="7"/>
      <c r="G240" s="7"/>
      <c r="H240" s="7"/>
      <c r="I240" s="11"/>
      <c r="J240" s="7"/>
    </row>
    <row r="241" spans="1:10" ht="15.6">
      <c r="A241" s="7"/>
      <c r="B241" s="7"/>
      <c r="C241" s="7"/>
      <c r="D241" s="7"/>
      <c r="E241" s="7"/>
      <c r="F241" s="7"/>
      <c r="G241" s="7"/>
      <c r="H241" s="7"/>
      <c r="I241" s="11"/>
      <c r="J241" s="7"/>
    </row>
    <row r="242" spans="1:10" ht="15.6">
      <c r="A242" s="7"/>
      <c r="B242" s="7"/>
      <c r="C242" s="7"/>
      <c r="D242" s="7"/>
      <c r="E242" s="7"/>
      <c r="F242" s="7"/>
      <c r="G242" s="7"/>
      <c r="H242" s="7"/>
      <c r="I242" s="11"/>
      <c r="J242" s="7"/>
    </row>
    <row r="243" spans="1:10" ht="15.6">
      <c r="A243" s="7"/>
      <c r="B243" s="7"/>
      <c r="C243" s="7"/>
      <c r="D243" s="7"/>
      <c r="E243" s="7"/>
      <c r="F243" s="7"/>
      <c r="G243" s="7"/>
      <c r="H243" s="7"/>
      <c r="I243" s="11"/>
      <c r="J243" s="7"/>
    </row>
    <row r="244" spans="1:10">
      <c r="I244" s="1"/>
    </row>
    <row r="245" spans="1:10">
      <c r="I245" s="1"/>
    </row>
    <row r="246" spans="1:10">
      <c r="I246" s="1"/>
    </row>
    <row r="247" spans="1:10">
      <c r="I247" s="1"/>
    </row>
    <row r="248" spans="1:10">
      <c r="I248" s="1"/>
    </row>
    <row r="249" spans="1:10">
      <c r="I249" s="1"/>
    </row>
    <row r="250" spans="1:10">
      <c r="I250" s="1"/>
    </row>
    <row r="251" spans="1:10">
      <c r="I251" s="1"/>
    </row>
    <row r="252" spans="1:10">
      <c r="I252" s="1"/>
    </row>
    <row r="253" spans="1:10">
      <c r="I253" s="1"/>
    </row>
    <row r="254" spans="1:10">
      <c r="I254" s="1"/>
    </row>
    <row r="255" spans="1:10">
      <c r="I255" s="1"/>
    </row>
    <row r="256" spans="1:10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  <row r="551" spans="9:9">
      <c r="I551" s="1"/>
    </row>
    <row r="552" spans="9:9">
      <c r="I552" s="1"/>
    </row>
    <row r="553" spans="9:9">
      <c r="I553" s="1"/>
    </row>
    <row r="554" spans="9:9">
      <c r="I554" s="1"/>
    </row>
    <row r="555" spans="9:9">
      <c r="I555" s="1"/>
    </row>
    <row r="556" spans="9:9">
      <c r="I556" s="1"/>
    </row>
    <row r="557" spans="9:9">
      <c r="I557" s="1"/>
    </row>
    <row r="558" spans="9:9">
      <c r="I558" s="1"/>
    </row>
    <row r="559" spans="9:9">
      <c r="I559" s="1"/>
    </row>
    <row r="560" spans="9:9">
      <c r="I560" s="1"/>
    </row>
    <row r="561" spans="9:9">
      <c r="I561" s="1"/>
    </row>
    <row r="562" spans="9:9">
      <c r="I562" s="1"/>
    </row>
    <row r="563" spans="9:9">
      <c r="I563" s="1"/>
    </row>
    <row r="564" spans="9:9">
      <c r="I564" s="1"/>
    </row>
    <row r="565" spans="9:9">
      <c r="I565" s="1"/>
    </row>
    <row r="566" spans="9:9">
      <c r="I566" s="1"/>
    </row>
    <row r="567" spans="9:9">
      <c r="I567" s="1"/>
    </row>
    <row r="568" spans="9:9">
      <c r="I568" s="1"/>
    </row>
    <row r="569" spans="9:9">
      <c r="I569" s="1"/>
    </row>
    <row r="570" spans="9:9">
      <c r="I570" s="1"/>
    </row>
    <row r="571" spans="9:9">
      <c r="I571" s="1"/>
    </row>
    <row r="572" spans="9:9">
      <c r="I572" s="1"/>
    </row>
    <row r="573" spans="9:9">
      <c r="I573" s="1"/>
    </row>
    <row r="574" spans="9:9">
      <c r="I574" s="1"/>
    </row>
    <row r="575" spans="9:9">
      <c r="I575" s="1"/>
    </row>
    <row r="576" spans="9:9">
      <c r="I576" s="1"/>
    </row>
    <row r="577" spans="9:9">
      <c r="I577" s="1"/>
    </row>
    <row r="578" spans="9:9">
      <c r="I578" s="1"/>
    </row>
    <row r="579" spans="9:9">
      <c r="I579" s="1"/>
    </row>
    <row r="580" spans="9:9">
      <c r="I580" s="1"/>
    </row>
    <row r="581" spans="9:9">
      <c r="I581" s="1"/>
    </row>
    <row r="582" spans="9:9">
      <c r="I582" s="1"/>
    </row>
    <row r="583" spans="9:9">
      <c r="I583" s="1"/>
    </row>
    <row r="584" spans="9:9">
      <c r="I584" s="1"/>
    </row>
    <row r="585" spans="9:9">
      <c r="I585" s="1"/>
    </row>
    <row r="586" spans="9:9">
      <c r="I586" s="1"/>
    </row>
    <row r="587" spans="9:9">
      <c r="I587" s="1"/>
    </row>
    <row r="588" spans="9:9">
      <c r="I588" s="1"/>
    </row>
    <row r="589" spans="9:9">
      <c r="I589" s="1"/>
    </row>
    <row r="590" spans="9:9">
      <c r="I590" s="1"/>
    </row>
    <row r="591" spans="9:9">
      <c r="I591" s="1"/>
    </row>
    <row r="592" spans="9:9">
      <c r="I592" s="1"/>
    </row>
    <row r="593" spans="9:9">
      <c r="I593" s="1"/>
    </row>
    <row r="594" spans="9:9">
      <c r="I594" s="1"/>
    </row>
    <row r="595" spans="9:9">
      <c r="I595" s="1"/>
    </row>
    <row r="596" spans="9:9">
      <c r="I596" s="1"/>
    </row>
    <row r="597" spans="9:9">
      <c r="I597" s="1"/>
    </row>
    <row r="598" spans="9:9">
      <c r="I598" s="1"/>
    </row>
    <row r="599" spans="9:9">
      <c r="I599" s="1"/>
    </row>
    <row r="600" spans="9:9">
      <c r="I600" s="1"/>
    </row>
    <row r="601" spans="9:9">
      <c r="I601" s="1"/>
    </row>
    <row r="602" spans="9:9">
      <c r="I602" s="1"/>
    </row>
    <row r="603" spans="9:9">
      <c r="I603" s="1"/>
    </row>
    <row r="604" spans="9:9">
      <c r="I604" s="1"/>
    </row>
    <row r="605" spans="9:9">
      <c r="I605" s="1"/>
    </row>
    <row r="606" spans="9:9">
      <c r="I606" s="1"/>
    </row>
    <row r="607" spans="9:9">
      <c r="I607" s="1"/>
    </row>
    <row r="608" spans="9:9">
      <c r="I608" s="1"/>
    </row>
    <row r="609" spans="9:9">
      <c r="I609" s="1"/>
    </row>
    <row r="610" spans="9:9">
      <c r="I610" s="1"/>
    </row>
    <row r="611" spans="9:9">
      <c r="I611" s="1"/>
    </row>
    <row r="612" spans="9:9">
      <c r="I612" s="1"/>
    </row>
    <row r="613" spans="9:9">
      <c r="I613" s="1"/>
    </row>
    <row r="614" spans="9:9">
      <c r="I614" s="1"/>
    </row>
    <row r="615" spans="9:9">
      <c r="I615" s="1"/>
    </row>
    <row r="616" spans="9:9">
      <c r="I616" s="1"/>
    </row>
    <row r="617" spans="9:9">
      <c r="I617" s="1"/>
    </row>
    <row r="618" spans="9:9">
      <c r="I618" s="1"/>
    </row>
    <row r="619" spans="9:9">
      <c r="I619" s="1"/>
    </row>
    <row r="620" spans="9:9">
      <c r="I620" s="1"/>
    </row>
    <row r="621" spans="9:9">
      <c r="I621" s="1"/>
    </row>
    <row r="622" spans="9:9">
      <c r="I622" s="1"/>
    </row>
    <row r="623" spans="9:9">
      <c r="I623" s="1"/>
    </row>
    <row r="624" spans="9:9">
      <c r="I624" s="1"/>
    </row>
    <row r="625" spans="9:9">
      <c r="I625" s="1"/>
    </row>
    <row r="626" spans="9:9">
      <c r="I626" s="1"/>
    </row>
    <row r="627" spans="9:9">
      <c r="I627" s="1"/>
    </row>
    <row r="628" spans="9:9">
      <c r="I628" s="1"/>
    </row>
    <row r="629" spans="9:9">
      <c r="I629" s="1"/>
    </row>
    <row r="630" spans="9:9">
      <c r="I630" s="1"/>
    </row>
    <row r="631" spans="9:9">
      <c r="I631" s="1"/>
    </row>
    <row r="632" spans="9:9">
      <c r="I632" s="1"/>
    </row>
    <row r="633" spans="9:9">
      <c r="I633" s="1"/>
    </row>
    <row r="634" spans="9:9">
      <c r="I634" s="1"/>
    </row>
    <row r="635" spans="9:9">
      <c r="I635" s="1"/>
    </row>
    <row r="636" spans="9:9">
      <c r="I636" s="1"/>
    </row>
    <row r="637" spans="9:9">
      <c r="I637" s="1"/>
    </row>
    <row r="638" spans="9:9">
      <c r="I638" s="1"/>
    </row>
    <row r="639" spans="9:9">
      <c r="I639" s="1"/>
    </row>
    <row r="640" spans="9:9">
      <c r="I640" s="1"/>
    </row>
    <row r="641" spans="9:9">
      <c r="I641" s="1"/>
    </row>
    <row r="642" spans="9:9">
      <c r="I642" s="1"/>
    </row>
    <row r="643" spans="9:9">
      <c r="I643" s="1"/>
    </row>
    <row r="644" spans="9:9">
      <c r="I644" s="1"/>
    </row>
    <row r="645" spans="9:9">
      <c r="I645" s="1"/>
    </row>
    <row r="646" spans="9:9">
      <c r="I646" s="1"/>
    </row>
    <row r="647" spans="9:9">
      <c r="I647" s="1"/>
    </row>
    <row r="648" spans="9:9">
      <c r="I648" s="1"/>
    </row>
    <row r="649" spans="9:9">
      <c r="I649" s="1"/>
    </row>
    <row r="650" spans="9:9">
      <c r="I650" s="1"/>
    </row>
    <row r="651" spans="9:9">
      <c r="I651" s="1"/>
    </row>
    <row r="652" spans="9:9">
      <c r="I652" s="1"/>
    </row>
    <row r="653" spans="9:9">
      <c r="I653" s="1"/>
    </row>
    <row r="654" spans="9:9">
      <c r="I654" s="1"/>
    </row>
    <row r="655" spans="9:9">
      <c r="I655" s="1"/>
    </row>
    <row r="656" spans="9:9">
      <c r="I656" s="1"/>
    </row>
    <row r="657" spans="9:9">
      <c r="I657" s="1"/>
    </row>
    <row r="658" spans="9:9">
      <c r="I658" s="1"/>
    </row>
    <row r="659" spans="9:9">
      <c r="I659" s="1"/>
    </row>
    <row r="660" spans="9:9">
      <c r="I660" s="1"/>
    </row>
    <row r="661" spans="9:9">
      <c r="I661" s="1"/>
    </row>
    <row r="662" spans="9:9">
      <c r="I662" s="1"/>
    </row>
    <row r="663" spans="9:9">
      <c r="I663" s="1"/>
    </row>
    <row r="664" spans="9:9">
      <c r="I664" s="1"/>
    </row>
    <row r="665" spans="9:9">
      <c r="I665" s="1"/>
    </row>
    <row r="666" spans="9:9">
      <c r="I666" s="1"/>
    </row>
    <row r="667" spans="9:9">
      <c r="I667" s="1"/>
    </row>
    <row r="668" spans="9:9">
      <c r="I668" s="1"/>
    </row>
    <row r="669" spans="9:9">
      <c r="I669" s="1"/>
    </row>
    <row r="670" spans="9:9">
      <c r="I670" s="1"/>
    </row>
    <row r="671" spans="9:9">
      <c r="I671" s="1"/>
    </row>
    <row r="672" spans="9:9">
      <c r="I672" s="1"/>
    </row>
    <row r="673" spans="9:9">
      <c r="I673" s="1"/>
    </row>
    <row r="674" spans="9:9">
      <c r="I674" s="1"/>
    </row>
    <row r="675" spans="9:9">
      <c r="I675" s="1"/>
    </row>
    <row r="676" spans="9:9">
      <c r="I676" s="1"/>
    </row>
    <row r="677" spans="9:9">
      <c r="I677" s="1"/>
    </row>
    <row r="678" spans="9:9">
      <c r="I678" s="1"/>
    </row>
    <row r="679" spans="9:9">
      <c r="I679" s="1"/>
    </row>
    <row r="680" spans="9:9">
      <c r="I680" s="1"/>
    </row>
    <row r="681" spans="9:9">
      <c r="I681" s="1"/>
    </row>
    <row r="682" spans="9:9">
      <c r="I682" s="1"/>
    </row>
    <row r="683" spans="9:9">
      <c r="I683" s="1"/>
    </row>
    <row r="684" spans="9:9">
      <c r="I684" s="1"/>
    </row>
    <row r="685" spans="9:9">
      <c r="I685" s="1"/>
    </row>
    <row r="686" spans="9:9">
      <c r="I686" s="1"/>
    </row>
    <row r="687" spans="9:9">
      <c r="I687" s="1"/>
    </row>
    <row r="688" spans="9:9">
      <c r="I688" s="1"/>
    </row>
    <row r="689" spans="9:9">
      <c r="I689" s="1"/>
    </row>
    <row r="690" spans="9:9">
      <c r="I690" s="1"/>
    </row>
    <row r="691" spans="9:9">
      <c r="I691" s="1"/>
    </row>
    <row r="692" spans="9:9">
      <c r="I692" s="1"/>
    </row>
    <row r="693" spans="9:9">
      <c r="I693" s="1"/>
    </row>
    <row r="694" spans="9:9">
      <c r="I694" s="1"/>
    </row>
    <row r="695" spans="9:9">
      <c r="I695" s="1"/>
    </row>
    <row r="696" spans="9:9">
      <c r="I696" s="1"/>
    </row>
    <row r="697" spans="9:9">
      <c r="I697" s="1"/>
    </row>
    <row r="698" spans="9:9">
      <c r="I698" s="1"/>
    </row>
    <row r="699" spans="9:9">
      <c r="I699" s="1"/>
    </row>
    <row r="700" spans="9:9">
      <c r="I700" s="1"/>
    </row>
    <row r="701" spans="9:9">
      <c r="I701" s="1"/>
    </row>
    <row r="702" spans="9:9">
      <c r="I702" s="1"/>
    </row>
    <row r="703" spans="9:9">
      <c r="I703" s="1"/>
    </row>
    <row r="704" spans="9:9">
      <c r="I704" s="1"/>
    </row>
    <row r="705" spans="9:9">
      <c r="I705" s="1"/>
    </row>
    <row r="706" spans="9:9">
      <c r="I706" s="1"/>
    </row>
    <row r="707" spans="9:9">
      <c r="I707" s="1"/>
    </row>
    <row r="708" spans="9:9">
      <c r="I708" s="1"/>
    </row>
    <row r="709" spans="9:9">
      <c r="I709" s="1"/>
    </row>
    <row r="710" spans="9:9">
      <c r="I710" s="1"/>
    </row>
    <row r="711" spans="9:9">
      <c r="I711" s="1"/>
    </row>
    <row r="712" spans="9:9">
      <c r="I712" s="1"/>
    </row>
    <row r="713" spans="9:9">
      <c r="I713" s="1"/>
    </row>
    <row r="714" spans="9:9">
      <c r="I714" s="1"/>
    </row>
    <row r="715" spans="9:9">
      <c r="I715" s="1"/>
    </row>
    <row r="716" spans="9:9">
      <c r="I716" s="1"/>
    </row>
    <row r="717" spans="9:9">
      <c r="I717" s="1"/>
    </row>
    <row r="718" spans="9:9">
      <c r="I718" s="1"/>
    </row>
    <row r="719" spans="9:9">
      <c r="I719" s="1"/>
    </row>
    <row r="720" spans="9:9">
      <c r="I720" s="1"/>
    </row>
    <row r="721" spans="9:9">
      <c r="I721" s="1"/>
    </row>
    <row r="722" spans="9:9">
      <c r="I722" s="1"/>
    </row>
    <row r="723" spans="9:9">
      <c r="I723" s="1"/>
    </row>
    <row r="724" spans="9:9">
      <c r="I724" s="1"/>
    </row>
    <row r="725" spans="9:9">
      <c r="I725" s="1"/>
    </row>
    <row r="726" spans="9:9">
      <c r="I726" s="1"/>
    </row>
    <row r="727" spans="9:9">
      <c r="I727" s="1"/>
    </row>
    <row r="728" spans="9:9">
      <c r="I728" s="1"/>
    </row>
    <row r="729" spans="9:9">
      <c r="I729" s="1"/>
    </row>
    <row r="730" spans="9:9">
      <c r="I730" s="1"/>
    </row>
    <row r="731" spans="9:9">
      <c r="I731" s="1"/>
    </row>
    <row r="732" spans="9:9">
      <c r="I732" s="1"/>
    </row>
    <row r="733" spans="9:9">
      <c r="I733" s="1"/>
    </row>
    <row r="734" spans="9:9">
      <c r="I734" s="1"/>
    </row>
    <row r="735" spans="9:9">
      <c r="I735" s="1"/>
    </row>
    <row r="736" spans="9:9">
      <c r="I736" s="1"/>
    </row>
    <row r="737" spans="9:9">
      <c r="I737" s="1"/>
    </row>
    <row r="738" spans="9:9">
      <c r="I738" s="1"/>
    </row>
    <row r="739" spans="9:9">
      <c r="I739" s="1"/>
    </row>
    <row r="740" spans="9:9">
      <c r="I740" s="1"/>
    </row>
    <row r="741" spans="9:9">
      <c r="I741" s="1"/>
    </row>
    <row r="742" spans="9:9">
      <c r="I742" s="1"/>
    </row>
    <row r="743" spans="9:9">
      <c r="I743" s="1"/>
    </row>
    <row r="744" spans="9:9">
      <c r="I744" s="1"/>
    </row>
    <row r="745" spans="9:9">
      <c r="I745" s="1"/>
    </row>
    <row r="746" spans="9:9">
      <c r="I746" s="1"/>
    </row>
    <row r="747" spans="9:9">
      <c r="I747" s="1"/>
    </row>
    <row r="748" spans="9:9">
      <c r="I748" s="1"/>
    </row>
    <row r="749" spans="9:9">
      <c r="I749" s="1"/>
    </row>
    <row r="750" spans="9:9">
      <c r="I750" s="1"/>
    </row>
    <row r="751" spans="9:9">
      <c r="I751" s="1"/>
    </row>
    <row r="752" spans="9:9">
      <c r="I752" s="1"/>
    </row>
    <row r="753" spans="9:9">
      <c r="I753" s="1"/>
    </row>
    <row r="754" spans="9:9">
      <c r="I754" s="1"/>
    </row>
    <row r="755" spans="9:9">
      <c r="I755" s="1"/>
    </row>
    <row r="756" spans="9:9">
      <c r="I756" s="1"/>
    </row>
    <row r="757" spans="9:9">
      <c r="I757" s="1"/>
    </row>
    <row r="758" spans="9:9">
      <c r="I758" s="1"/>
    </row>
    <row r="759" spans="9:9">
      <c r="I759" s="1"/>
    </row>
    <row r="760" spans="9:9">
      <c r="I760" s="1"/>
    </row>
    <row r="761" spans="9:9">
      <c r="I761" s="1"/>
    </row>
    <row r="762" spans="9:9">
      <c r="I762" s="1"/>
    </row>
    <row r="763" spans="9:9">
      <c r="I763" s="1"/>
    </row>
    <row r="764" spans="9:9">
      <c r="I764" s="1"/>
    </row>
    <row r="765" spans="9:9">
      <c r="I765" s="1"/>
    </row>
    <row r="766" spans="9:9">
      <c r="I766" s="1"/>
    </row>
    <row r="767" spans="9:9">
      <c r="I767" s="1"/>
    </row>
    <row r="768" spans="9:9">
      <c r="I768" s="1"/>
    </row>
    <row r="769" spans="9:9">
      <c r="I769" s="1"/>
    </row>
    <row r="770" spans="9:9">
      <c r="I770" s="1"/>
    </row>
    <row r="771" spans="9:9">
      <c r="I771" s="1"/>
    </row>
    <row r="772" spans="9:9">
      <c r="I772" s="1"/>
    </row>
    <row r="773" spans="9:9">
      <c r="I773" s="1"/>
    </row>
    <row r="774" spans="9:9">
      <c r="I774" s="1"/>
    </row>
    <row r="775" spans="9:9">
      <c r="I775" s="1"/>
    </row>
    <row r="776" spans="9:9">
      <c r="I776" s="1"/>
    </row>
    <row r="777" spans="9:9">
      <c r="I777" s="1"/>
    </row>
    <row r="778" spans="9:9">
      <c r="I778" s="1"/>
    </row>
    <row r="779" spans="9:9">
      <c r="I779" s="1"/>
    </row>
    <row r="780" spans="9:9">
      <c r="I780" s="1"/>
    </row>
    <row r="781" spans="9:9">
      <c r="I781" s="1"/>
    </row>
    <row r="782" spans="9:9">
      <c r="I782" s="1"/>
    </row>
    <row r="783" spans="9:9">
      <c r="I783" s="1"/>
    </row>
    <row r="784" spans="9:9">
      <c r="I784" s="1"/>
    </row>
    <row r="785" spans="9:9">
      <c r="I785" s="1"/>
    </row>
    <row r="786" spans="9:9">
      <c r="I786" s="1"/>
    </row>
    <row r="787" spans="9:9">
      <c r="I787" s="1"/>
    </row>
    <row r="788" spans="9:9">
      <c r="I788" s="1"/>
    </row>
    <row r="789" spans="9:9">
      <c r="I789" s="1"/>
    </row>
    <row r="790" spans="9:9">
      <c r="I790" s="1"/>
    </row>
    <row r="791" spans="9:9">
      <c r="I791" s="1"/>
    </row>
    <row r="792" spans="9:9">
      <c r="I792" s="1"/>
    </row>
    <row r="793" spans="9:9">
      <c r="I793" s="1"/>
    </row>
    <row r="794" spans="9:9">
      <c r="I794" s="1"/>
    </row>
    <row r="795" spans="9:9">
      <c r="I795" s="1"/>
    </row>
    <row r="796" spans="9:9">
      <c r="I796" s="1"/>
    </row>
    <row r="797" spans="9:9">
      <c r="I797" s="1"/>
    </row>
    <row r="798" spans="9:9">
      <c r="I798" s="1"/>
    </row>
    <row r="799" spans="9:9">
      <c r="I799" s="1"/>
    </row>
    <row r="800" spans="9:9">
      <c r="I800" s="1"/>
    </row>
    <row r="801" spans="9:9">
      <c r="I801" s="1"/>
    </row>
    <row r="802" spans="9:9">
      <c r="I802" s="1"/>
    </row>
    <row r="803" spans="9:9">
      <c r="I803" s="1"/>
    </row>
    <row r="804" spans="9:9">
      <c r="I804" s="1"/>
    </row>
    <row r="805" spans="9:9">
      <c r="I805" s="1"/>
    </row>
    <row r="806" spans="9:9">
      <c r="I806" s="1"/>
    </row>
    <row r="807" spans="9:9">
      <c r="I807" s="1"/>
    </row>
    <row r="808" spans="9:9">
      <c r="I808" s="1"/>
    </row>
    <row r="809" spans="9:9">
      <c r="I809" s="1"/>
    </row>
    <row r="810" spans="9:9">
      <c r="I810" s="1"/>
    </row>
    <row r="811" spans="9:9">
      <c r="I811" s="1"/>
    </row>
    <row r="812" spans="9:9">
      <c r="I812" s="1"/>
    </row>
    <row r="813" spans="9:9">
      <c r="I813" s="1"/>
    </row>
    <row r="814" spans="9:9">
      <c r="I814" s="1"/>
    </row>
    <row r="815" spans="9:9">
      <c r="I815" s="1"/>
    </row>
    <row r="816" spans="9:9">
      <c r="I816" s="1"/>
    </row>
    <row r="817" spans="9:9">
      <c r="I817" s="1"/>
    </row>
    <row r="818" spans="9:9">
      <c r="I818" s="1"/>
    </row>
    <row r="819" spans="9:9">
      <c r="I819" s="1"/>
    </row>
    <row r="820" spans="9:9">
      <c r="I820" s="1"/>
    </row>
    <row r="821" spans="9:9">
      <c r="I821" s="1"/>
    </row>
    <row r="822" spans="9:9">
      <c r="I822" s="1"/>
    </row>
    <row r="823" spans="9:9">
      <c r="I823" s="1"/>
    </row>
    <row r="824" spans="9:9">
      <c r="I824" s="1"/>
    </row>
    <row r="825" spans="9:9">
      <c r="I825" s="1"/>
    </row>
    <row r="826" spans="9:9">
      <c r="I826" s="1"/>
    </row>
    <row r="827" spans="9:9">
      <c r="I827" s="1"/>
    </row>
    <row r="828" spans="9:9">
      <c r="I828" s="1"/>
    </row>
    <row r="829" spans="9:9">
      <c r="I829" s="1"/>
    </row>
    <row r="830" spans="9:9">
      <c r="I830" s="1"/>
    </row>
    <row r="831" spans="9:9">
      <c r="I831" s="1"/>
    </row>
    <row r="832" spans="9:9">
      <c r="I832" s="1"/>
    </row>
    <row r="833" spans="9:9">
      <c r="I833" s="1"/>
    </row>
    <row r="834" spans="9:9">
      <c r="I834" s="1"/>
    </row>
    <row r="835" spans="9:9">
      <c r="I835" s="1"/>
    </row>
    <row r="836" spans="9:9">
      <c r="I836" s="1"/>
    </row>
    <row r="837" spans="9:9">
      <c r="I837" s="1"/>
    </row>
    <row r="838" spans="9:9">
      <c r="I838" s="1"/>
    </row>
    <row r="839" spans="9:9">
      <c r="I839" s="1"/>
    </row>
    <row r="840" spans="9:9">
      <c r="I840" s="1"/>
    </row>
    <row r="841" spans="9:9">
      <c r="I841" s="1"/>
    </row>
    <row r="842" spans="9:9">
      <c r="I842" s="1"/>
    </row>
    <row r="843" spans="9:9">
      <c r="I843" s="1"/>
    </row>
    <row r="844" spans="9:9">
      <c r="I844" s="1"/>
    </row>
    <row r="845" spans="9:9">
      <c r="I845" s="1"/>
    </row>
    <row r="846" spans="9:9">
      <c r="I846" s="1"/>
    </row>
    <row r="847" spans="9:9">
      <c r="I847" s="1"/>
    </row>
    <row r="848" spans="9:9">
      <c r="I848" s="1"/>
    </row>
    <row r="849" spans="9:9">
      <c r="I849" s="1"/>
    </row>
    <row r="850" spans="9:9">
      <c r="I850" s="1"/>
    </row>
    <row r="851" spans="9:9">
      <c r="I851" s="1"/>
    </row>
    <row r="852" spans="9:9">
      <c r="I852" s="1"/>
    </row>
    <row r="853" spans="9:9">
      <c r="I853" s="1"/>
    </row>
    <row r="854" spans="9:9">
      <c r="I854" s="1"/>
    </row>
    <row r="855" spans="9:9">
      <c r="I855" s="1"/>
    </row>
    <row r="856" spans="9:9">
      <c r="I856" s="1"/>
    </row>
    <row r="857" spans="9:9">
      <c r="I857" s="1"/>
    </row>
    <row r="858" spans="9:9">
      <c r="I858" s="1"/>
    </row>
    <row r="859" spans="9:9">
      <c r="I859" s="1"/>
    </row>
    <row r="860" spans="9:9">
      <c r="I860" s="1"/>
    </row>
    <row r="861" spans="9:9">
      <c r="I861" s="1"/>
    </row>
    <row r="862" spans="9:9">
      <c r="I862" s="1"/>
    </row>
    <row r="863" spans="9:9">
      <c r="I863" s="1"/>
    </row>
    <row r="864" spans="9:9">
      <c r="I864" s="1"/>
    </row>
    <row r="865" spans="9:9">
      <c r="I865" s="1"/>
    </row>
    <row r="866" spans="9:9">
      <c r="I866" s="1"/>
    </row>
    <row r="867" spans="9:9">
      <c r="I867" s="1"/>
    </row>
    <row r="868" spans="9:9">
      <c r="I868" s="1"/>
    </row>
    <row r="869" spans="9:9">
      <c r="I869" s="1"/>
    </row>
    <row r="870" spans="9:9">
      <c r="I870" s="1"/>
    </row>
    <row r="871" spans="9:9">
      <c r="I871" s="1"/>
    </row>
    <row r="872" spans="9:9">
      <c r="I872" s="1"/>
    </row>
    <row r="873" spans="9:9">
      <c r="I873" s="1"/>
    </row>
    <row r="874" spans="9:9">
      <c r="I874" s="1"/>
    </row>
    <row r="875" spans="9:9">
      <c r="I875" s="1"/>
    </row>
    <row r="876" spans="9:9">
      <c r="I876" s="1"/>
    </row>
    <row r="877" spans="9:9">
      <c r="I877" s="1"/>
    </row>
    <row r="878" spans="9:9">
      <c r="I878" s="1"/>
    </row>
    <row r="879" spans="9:9">
      <c r="I879" s="1"/>
    </row>
    <row r="880" spans="9:9">
      <c r="I880" s="1"/>
    </row>
    <row r="881" spans="9:9">
      <c r="I881" s="1"/>
    </row>
    <row r="882" spans="9:9">
      <c r="I882" s="1"/>
    </row>
    <row r="883" spans="9:9">
      <c r="I883" s="1"/>
    </row>
    <row r="884" spans="9:9">
      <c r="I884" s="1"/>
    </row>
    <row r="885" spans="9:9">
      <c r="I885" s="1"/>
    </row>
    <row r="886" spans="9:9">
      <c r="I886" s="1"/>
    </row>
    <row r="887" spans="9:9">
      <c r="I887" s="1"/>
    </row>
    <row r="888" spans="9:9">
      <c r="I888" s="1"/>
    </row>
    <row r="889" spans="9:9">
      <c r="I889" s="1"/>
    </row>
    <row r="890" spans="9:9">
      <c r="I890" s="1"/>
    </row>
  </sheetData>
  <hyperlinks>
    <hyperlink ref="C23" r:id="rId1" xr:uid="{00000000-0004-0000-0000-000000000000}"/>
    <hyperlink ref="C14" r:id="rId2" xr:uid="{00000000-0004-0000-0000-000001000000}"/>
    <hyperlink ref="C10" r:id="rId3" xr:uid="{00000000-0004-0000-0000-000002000000}"/>
    <hyperlink ref="C9" r:id="rId4" xr:uid="{00000000-0004-0000-0000-000003000000}"/>
    <hyperlink ref="C27" r:id="rId5" xr:uid="{00000000-0004-0000-0000-000004000000}"/>
    <hyperlink ref="C17" r:id="rId6" xr:uid="{00000000-0004-0000-0000-000005000000}"/>
    <hyperlink ref="C12" r:id="rId7" xr:uid="{00000000-0004-0000-0000-000006000000}"/>
    <hyperlink ref="C3" r:id="rId8" xr:uid="{00000000-0004-0000-0000-000007000000}"/>
  </hyperlinks>
  <pageMargins left="0.7" right="0.7" top="0.75" bottom="0.75" header="0.3" footer="0.3"/>
  <pageSetup paperSize="9" orientation="portrait" r:id="rId9"/>
  <legacyDrawing r:id="rId10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'Zoznam Kategórii'!$B$3:$B$23</xm:f>
          </x14:formula1>
          <xm:sqref>A75:A243 A2:A73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J891"/>
  <sheetViews>
    <sheetView zoomScale="70" zoomScaleNormal="70" workbookViewId="0" xr3:uid="{958C4451-9541-5A59-BF78-D2F731DF1C81}">
      <pane ySplit="1" topLeftCell="A2" activePane="bottomLeft" state="frozen"/>
      <selection pane="bottomLeft" activeCell="A10" sqref="A10:XFD10"/>
    </sheetView>
  </sheetViews>
  <sheetFormatPr defaultColWidth="14.42578125" defaultRowHeight="15.75" customHeight="1" outlineLevelCol="1"/>
  <cols>
    <col min="1" max="1" width="25" bestFit="1" customWidth="1"/>
    <col min="2" max="2" width="32.42578125" bestFit="1" customWidth="1"/>
    <col min="3" max="3" width="80.5703125" bestFit="1" customWidth="1"/>
    <col min="4" max="4" width="30.5703125" bestFit="1" customWidth="1"/>
    <col min="5" max="5" width="21.140625" customWidth="1" outlineLevel="1"/>
    <col min="6" max="6" width="22.42578125" customWidth="1" outlineLevel="1"/>
    <col min="7" max="7" width="20.5703125" customWidth="1" outlineLevel="1"/>
    <col min="8" max="8" width="35.85546875" bestFit="1" customWidth="1"/>
    <col min="9" max="9" width="242.42578125" bestFit="1" customWidth="1"/>
    <col min="10" max="10" width="35.42578125" bestFit="1" customWidth="1"/>
  </cols>
  <sheetData>
    <row r="1" spans="1:10" s="19" customFormat="1" ht="18.600000000000001">
      <c r="A1" s="23" t="s">
        <v>0</v>
      </c>
      <c r="B1" s="23" t="s">
        <v>116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10</v>
      </c>
    </row>
    <row r="2" spans="1:10" ht="15.75" customHeight="1">
      <c r="A2" s="7"/>
      <c r="B2" s="7" t="s">
        <v>117</v>
      </c>
      <c r="C2" s="7" t="s">
        <v>118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11" t="str">
        <f>IF(LEN(C1)=0,"Nezadal si URL!",SUBSTITUTE(CONCATENATE(CLEAN(TRIM(C2)),"?utm_campaign=",CLEAN(TRIM(D2)),"&amp;utm_medium=",CLEAN(TRIM(E2)),"&amp;utm_source=",CLEAN(TRIM(F2)),"&amp;utm_content=",CLEAN(TRIM(G2)),"&amp;utm_term=",CLEAN(TRIM(H2)))," ", "%20"))</f>
        <v>http://www.it-academy.sk/excel.xlsx?utm_campaign=biznis_ranajky&amp;utm_medium=dokument&amp;utm_source=powerpoint&amp;utm_content=velke_data&amp;utm_term=velke_data_excel</v>
      </c>
      <c r="J2" s="7"/>
    </row>
    <row r="3" spans="1:10" ht="15.75" customHeight="1">
      <c r="A3" s="7"/>
      <c r="B3" s="7" t="s">
        <v>117</v>
      </c>
      <c r="C3" s="7" t="s">
        <v>124</v>
      </c>
      <c r="D3" s="7" t="s">
        <v>119</v>
      </c>
      <c r="E3" s="7" t="s">
        <v>81</v>
      </c>
      <c r="F3" s="7" t="s">
        <v>125</v>
      </c>
      <c r="G3" s="7" t="s">
        <v>122</v>
      </c>
      <c r="H3" s="7" t="s">
        <v>123</v>
      </c>
      <c r="I3" s="11" t="str">
        <f t="shared" ref="I3:I49" si="0">IF(LEN(C2)=0,"Nezadal si URL!",SUBSTITUTE(CONCATENATE(CLEAN(TRIM(C3)),"?utm_campaign=",CLEAN(TRIM(D3)),"&amp;utm_medium=",CLEAN(TRIM(E3)),"&amp;utm_source=",CLEAN(TRIM(F3)),"&amp;utm_content=",CLEAN(TRIM(G3)),"&amp;utm_term=",CLEAN(TRIM(H3)))," ", "%20"))</f>
        <v>https://1drv.ms/u/s!AlrLrycbTQ1asdFwviEDLmmKM2gTiQ?utm_campaign=biznis_ranajky&amp;utm_medium=email&amp;utm_source=materialy&amp;utm_content=velke_data&amp;utm_term=velke_data_excel</v>
      </c>
      <c r="J3" s="7"/>
    </row>
    <row r="4" spans="1:10" ht="15.6">
      <c r="A4" s="7"/>
      <c r="B4" s="7" t="s">
        <v>126</v>
      </c>
      <c r="C4" s="17" t="s">
        <v>127</v>
      </c>
      <c r="D4" s="7" t="s">
        <v>128</v>
      </c>
      <c r="E4" s="7" t="s">
        <v>15</v>
      </c>
      <c r="F4" s="7" t="s">
        <v>129</v>
      </c>
      <c r="G4" s="7" t="s">
        <v>130</v>
      </c>
      <c r="H4" s="7" t="s">
        <v>131</v>
      </c>
      <c r="I4" s="11" t="str">
        <f t="shared" si="0"/>
        <v>http://www.it-academy.sk/kontakt/faq/?utm_campaign=faq&amp;utm_medium=social&amp;utm_source=facebook&amp;utm_content=informacie_kurz&amp;utm_term=informacie_faq</v>
      </c>
      <c r="J4" s="7"/>
    </row>
    <row r="5" spans="1:10" ht="15.6">
      <c r="A5" s="7"/>
      <c r="B5" s="7" t="s">
        <v>132</v>
      </c>
      <c r="C5" s="7" t="s">
        <v>133</v>
      </c>
      <c r="D5" s="7" t="s">
        <v>134</v>
      </c>
      <c r="E5" s="7" t="s">
        <v>81</v>
      </c>
      <c r="F5" s="7" t="s">
        <v>125</v>
      </c>
      <c r="G5" s="7" t="s">
        <v>135</v>
      </c>
      <c r="H5" s="7" t="s">
        <v>135</v>
      </c>
      <c r="I5" s="11" t="e">
        <f>IF(LEN(#REF!)=0,"Nezadal si URL!",SUBSTITUTE(CONCATENATE(CLEAN(TRIM(C5)),"?utm_campaign=",CLEAN(TRIM(D5)),"&amp;utm_medium=",CLEAN(TRIM(E5)),"&amp;utm_source=",CLEAN(TRIM(F5)),"&amp;utm_content=",CLEAN(TRIM(G5)),"&amp;utm_term=",CLEAN(TRIM(H5)))," ", "%20"))</f>
        <v>#REF!</v>
      </c>
      <c r="J5" s="7"/>
    </row>
    <row r="6" spans="1:10" ht="15.6">
      <c r="A6" s="7"/>
      <c r="B6" s="7" t="s">
        <v>136</v>
      </c>
      <c r="C6" s="17" t="s">
        <v>137</v>
      </c>
      <c r="D6" s="7" t="s">
        <v>14</v>
      </c>
      <c r="E6" s="7" t="s">
        <v>81</v>
      </c>
      <c r="F6" s="7" t="s">
        <v>125</v>
      </c>
      <c r="G6" s="7" t="s">
        <v>138</v>
      </c>
      <c r="H6" s="7" t="s">
        <v>139</v>
      </c>
      <c r="I6" s="11" t="str">
        <f t="shared" si="0"/>
        <v>https://1drv.ms/u/s!AlrLrycbTQ1an9kzUcz46CDd4t8Drg?utm_campaign=kurzy_kancelarske_baliky&amp;utm_medium=email&amp;utm_source=materialy&amp;utm_content=excel&amp;utm_term=excel_pokrocily</v>
      </c>
      <c r="J6" s="7"/>
    </row>
    <row r="7" spans="1:10" ht="15.6">
      <c r="A7" s="7"/>
      <c r="B7" s="7" t="s">
        <v>136</v>
      </c>
      <c r="C7" s="7" t="s">
        <v>140</v>
      </c>
      <c r="D7" s="7" t="s">
        <v>68</v>
      </c>
      <c r="E7" s="7" t="s">
        <v>81</v>
      </c>
      <c r="F7" s="7" t="s">
        <v>125</v>
      </c>
      <c r="G7" s="7" t="s">
        <v>141</v>
      </c>
      <c r="H7" s="7" t="s">
        <v>142</v>
      </c>
      <c r="I7" s="11" t="str">
        <f t="shared" si="0"/>
        <v>https://1drv.ms/u/s!AlrLrycbTQ1anroggHo6deo6ra0I9A?utm_campaign=kurzy_databazy&amp;utm_medium=email&amp;utm_source=materialy&amp;utm_content=sql&amp;utm_term=sql_zaciatocnik</v>
      </c>
      <c r="J7" s="7"/>
    </row>
    <row r="8" spans="1:10" ht="15.6">
      <c r="A8" s="7"/>
      <c r="B8" s="7" t="s">
        <v>143</v>
      </c>
      <c r="C8" s="17" t="s">
        <v>144</v>
      </c>
      <c r="D8" s="7" t="s">
        <v>145</v>
      </c>
      <c r="E8" s="7" t="s">
        <v>81</v>
      </c>
      <c r="F8" s="7" t="s">
        <v>146</v>
      </c>
      <c r="G8" s="7" t="s">
        <v>147</v>
      </c>
      <c r="H8" s="7" t="s">
        <v>148</v>
      </c>
      <c r="I8" s="11" t="str">
        <f t="shared" si="0"/>
        <v>kariera@it-academy.sk?utm_campaign=hladame_buducich_marketerov&amp;utm_medium=email&amp;utm_source=novinky&amp;utm_content=informacie&amp;utm_term=praca_marketeri_staz</v>
      </c>
      <c r="J8" s="7"/>
    </row>
    <row r="9" spans="1:10" ht="15.6">
      <c r="A9" s="7"/>
      <c r="B9" s="7" t="s">
        <v>143</v>
      </c>
      <c r="C9" s="7" t="s">
        <v>149</v>
      </c>
      <c r="D9" s="7" t="s">
        <v>145</v>
      </c>
      <c r="E9" s="7" t="s">
        <v>15</v>
      </c>
      <c r="F9" s="7" t="s">
        <v>129</v>
      </c>
      <c r="G9" s="7" t="s">
        <v>147</v>
      </c>
      <c r="H9" s="7" t="s">
        <v>148</v>
      </c>
      <c r="I9" s="11" t="str">
        <f t="shared" si="0"/>
        <v>http://www.it-academy.sk/novinka/hladame-buducich-marketerov/?utm_campaign=hladame_buducich_marketerov&amp;utm_medium=social&amp;utm_source=facebook&amp;utm_content=informacie&amp;utm_term=praca_marketeri_staz</v>
      </c>
      <c r="J9" s="7"/>
    </row>
    <row r="10" spans="1:10" ht="15.6">
      <c r="A10" s="7"/>
      <c r="B10" s="7" t="s">
        <v>143</v>
      </c>
      <c r="C10" s="7" t="s">
        <v>149</v>
      </c>
      <c r="D10" s="7" t="s">
        <v>145</v>
      </c>
      <c r="E10" s="7" t="s">
        <v>81</v>
      </c>
      <c r="F10" s="10" t="s">
        <v>150</v>
      </c>
      <c r="G10" s="7" t="s">
        <v>147</v>
      </c>
      <c r="H10" s="7" t="s">
        <v>148</v>
      </c>
      <c r="I10" s="11" t="str">
        <f t="shared" si="0"/>
        <v>http://www.it-academy.sk/novinka/hladame-buducich-marketerov/?utm_campaign=hladame_buducich_marketerov&amp;utm_medium=email&amp;utm_source=newsletter&amp;utm_content=informacie&amp;utm_term=praca_marketeri_staz</v>
      </c>
      <c r="J10" s="7"/>
    </row>
    <row r="11" spans="1:10" ht="16.5">
      <c r="A11" s="7"/>
      <c r="B11" s="7" t="s">
        <v>151</v>
      </c>
      <c r="C11" s="34" t="s">
        <v>152</v>
      </c>
      <c r="D11" s="7" t="s">
        <v>153</v>
      </c>
      <c r="E11" s="7" t="s">
        <v>15</v>
      </c>
      <c r="F11" s="7" t="s">
        <v>16</v>
      </c>
      <c r="G11" s="7" t="s">
        <v>82</v>
      </c>
      <c r="H11" s="7" t="s">
        <v>153</v>
      </c>
      <c r="I11" s="11" t="str">
        <f t="shared" si="0"/>
        <v>https://www.it-academy.sk/index.php?id=179?utm_campaign=newsletter_08_2016&amp;utm_medium=social&amp;utm_source=facebook+google_plus&amp;utm_content=branding&amp;utm_term=newsletter_08_2016</v>
      </c>
      <c r="J11" s="7"/>
    </row>
    <row r="12" spans="1:10" ht="15.6">
      <c r="A12" s="7"/>
      <c r="B12" s="7"/>
      <c r="C12" s="7" t="s">
        <v>154</v>
      </c>
      <c r="D12" s="7"/>
      <c r="E12" s="7"/>
      <c r="F12" s="7"/>
      <c r="G12" s="7"/>
      <c r="H12" s="7"/>
      <c r="I12" s="11" t="str">
        <f t="shared" si="0"/>
        <v>https://www.zlavomat.sk/zlava/588583-pc-kurz-programovania-microsoft-office-ci-marketingu?utm_campaign=&amp;utm_medium=&amp;utm_source=&amp;utm_content=&amp;utm_term=</v>
      </c>
      <c r="J12" s="7"/>
    </row>
    <row r="13" spans="1:10" ht="15.6">
      <c r="A13" s="7"/>
      <c r="B13" s="7" t="s">
        <v>151</v>
      </c>
      <c r="C13" s="7" t="s">
        <v>155</v>
      </c>
      <c r="D13" s="7" t="s">
        <v>14</v>
      </c>
      <c r="E13" s="7" t="s">
        <v>81</v>
      </c>
      <c r="F13" s="10" t="s">
        <v>150</v>
      </c>
      <c r="G13" s="7"/>
      <c r="H13" s="7" t="s">
        <v>156</v>
      </c>
      <c r="I13" s="11" t="e">
        <f>IF(LEN(C12)=0,"Nezadal si URL!",SUBSTITUTE(CONCATENATE(CLEAN(TRIM(C13)),"?utm_campaign=",CLEAN(TRIM(D13)),"&amp;utm_medium=",CLEAN(TRIM(E13)),"&amp;utm_source=",CLEAN(TRIM(F13)),"&amp;utm_content=",CLEAN(TRIM(H13)),"&amp;utm_term=",CLEAN(TRIM(#REF!)))," ", "%20"))</f>
        <v>#REF!</v>
      </c>
      <c r="J13" s="7"/>
    </row>
    <row r="14" spans="1:10" ht="15.6">
      <c r="A14" s="7"/>
      <c r="B14" s="7" t="s">
        <v>151</v>
      </c>
      <c r="C14" s="7" t="s">
        <v>157</v>
      </c>
      <c r="D14" s="7" t="s">
        <v>158</v>
      </c>
      <c r="E14" s="7" t="s">
        <v>81</v>
      </c>
      <c r="F14" s="7" t="s">
        <v>150</v>
      </c>
      <c r="G14" s="7"/>
      <c r="H14" s="7"/>
      <c r="I14" s="11" t="str">
        <f t="shared" si="0"/>
        <v>https://www.it-academy.sk/novinka/predstavujeme-kurzy-sap/?utm_campaign=kurzy_sap&amp;utm_medium=email&amp;utm_source=newsletter&amp;utm_content=&amp;utm_term=</v>
      </c>
      <c r="J14" s="7"/>
    </row>
    <row r="15" spans="1:10" ht="15.6">
      <c r="A15" s="7"/>
      <c r="B15" s="7" t="s">
        <v>151</v>
      </c>
      <c r="C15" s="7" t="s">
        <v>159</v>
      </c>
      <c r="D15" s="7" t="s">
        <v>160</v>
      </c>
      <c r="E15" s="7" t="s">
        <v>81</v>
      </c>
      <c r="F15" s="7" t="s">
        <v>150</v>
      </c>
      <c r="G15" s="7"/>
      <c r="H15" s="7"/>
      <c r="I15" s="11" t="str">
        <f t="shared" si="0"/>
        <v>https://www.it-academy.sk/kurz/sap-i-zaciatocnik/?utm_campaign=kurz_sap_zaciatocnik&amp;utm_medium=email&amp;utm_source=newsletter&amp;utm_content=&amp;utm_term=</v>
      </c>
      <c r="J15" s="7"/>
    </row>
    <row r="16" spans="1:10" ht="15.6">
      <c r="A16" s="7"/>
      <c r="B16" s="7" t="s">
        <v>151</v>
      </c>
      <c r="C16" s="7" t="s">
        <v>161</v>
      </c>
      <c r="D16" s="7" t="s">
        <v>162</v>
      </c>
      <c r="E16" s="7" t="s">
        <v>81</v>
      </c>
      <c r="F16" s="7" t="s">
        <v>150</v>
      </c>
      <c r="G16" s="7"/>
      <c r="H16" s="7"/>
      <c r="I16" s="11" t="str">
        <f t="shared" si="0"/>
        <v>https://www.it-academy.sk/novinka/13-veci-ktore-by-si-mal-vediet-o-repas-kurzoch/?utm_campaign=repas_mal_by_si_vediet&amp;utm_medium=email&amp;utm_source=newsletter&amp;utm_content=&amp;utm_term=</v>
      </c>
      <c r="J16" s="7"/>
    </row>
    <row r="17" spans="1:10" ht="15.6">
      <c r="A17" s="7"/>
      <c r="B17" s="7" t="s">
        <v>151</v>
      </c>
      <c r="C17" s="7" t="s">
        <v>163</v>
      </c>
      <c r="D17" s="7" t="s">
        <v>164</v>
      </c>
      <c r="E17" s="7" t="s">
        <v>81</v>
      </c>
      <c r="F17" s="7" t="s">
        <v>165</v>
      </c>
      <c r="G17" s="7"/>
      <c r="H17" s="7"/>
      <c r="I17" s="11" t="str">
        <f t="shared" si="0"/>
        <v>https://docs.google.com/forms/d/e/1FAIpQLSdBfGRENhR7skLQ1_Lxq588UuHm1MJobE420i4RttjMMkZgeg/viewform?c=0&amp;w=1?utm_campaign=seminar_adwords_itacademy&amp;utm_medium=email&amp;utm_source=itacademy&amp;utm_content=&amp;utm_term=</v>
      </c>
      <c r="J17" s="7"/>
    </row>
    <row r="18" spans="1:10" ht="15.6">
      <c r="A18" s="7"/>
      <c r="B18" s="7"/>
      <c r="C18" s="7"/>
      <c r="D18" s="7"/>
      <c r="E18" s="7"/>
      <c r="F18" s="7"/>
      <c r="G18" s="7"/>
      <c r="H18" s="7"/>
      <c r="I18" s="11" t="str">
        <f t="shared" si="0"/>
        <v>?utm_campaign=&amp;utm_medium=&amp;utm_source=&amp;utm_content=&amp;utm_term=</v>
      </c>
      <c r="J18" s="7"/>
    </row>
    <row r="19" spans="1:10" ht="15.6">
      <c r="A19" s="7"/>
      <c r="B19" s="7"/>
      <c r="C19" s="7"/>
      <c r="D19" s="7"/>
      <c r="E19" s="7"/>
      <c r="F19" s="7"/>
      <c r="G19" s="7"/>
      <c r="H19" s="7"/>
      <c r="I19" s="11" t="str">
        <f t="shared" si="0"/>
        <v>Nezadal si URL!</v>
      </c>
      <c r="J19" s="7"/>
    </row>
    <row r="20" spans="1:10" ht="15.6">
      <c r="A20" s="7"/>
      <c r="B20" s="7"/>
      <c r="C20" s="7"/>
      <c r="D20" s="7"/>
      <c r="E20" s="7"/>
      <c r="F20" s="7"/>
      <c r="G20" s="7"/>
      <c r="H20" s="7"/>
      <c r="I20" s="11" t="str">
        <f t="shared" si="0"/>
        <v>Nezadal si URL!</v>
      </c>
      <c r="J20" s="7"/>
    </row>
    <row r="21" spans="1:10" ht="15.6">
      <c r="A21" s="7"/>
      <c r="B21" s="7"/>
      <c r="C21" s="7"/>
      <c r="D21" s="7"/>
      <c r="E21" s="7"/>
      <c r="F21" s="7"/>
      <c r="G21" s="7"/>
      <c r="H21" s="7"/>
      <c r="I21" s="11" t="str">
        <f t="shared" si="0"/>
        <v>Nezadal si URL!</v>
      </c>
      <c r="J21" s="7"/>
    </row>
    <row r="22" spans="1:10" ht="15.6">
      <c r="A22" s="7"/>
      <c r="B22" s="7"/>
      <c r="C22" s="7"/>
      <c r="D22" s="7"/>
      <c r="E22" s="7"/>
      <c r="F22" s="7"/>
      <c r="G22" s="7"/>
      <c r="H22" s="7"/>
      <c r="I22" s="11" t="str">
        <f t="shared" si="0"/>
        <v>Nezadal si URL!</v>
      </c>
      <c r="J22" s="7"/>
    </row>
    <row r="23" spans="1:10" ht="15.6">
      <c r="A23" s="7"/>
      <c r="B23" s="7"/>
      <c r="C23" s="7"/>
      <c r="D23" s="7"/>
      <c r="E23" s="7"/>
      <c r="F23" s="7"/>
      <c r="G23" s="7"/>
      <c r="H23" s="7"/>
      <c r="I23" s="11" t="str">
        <f t="shared" si="0"/>
        <v>Nezadal si URL!</v>
      </c>
      <c r="J23" s="7"/>
    </row>
    <row r="24" spans="1:10" ht="15.6">
      <c r="A24" s="7"/>
      <c r="B24" s="7"/>
      <c r="C24" s="7"/>
      <c r="D24" s="7"/>
      <c r="E24" s="7"/>
      <c r="F24" s="7"/>
      <c r="G24" s="7"/>
      <c r="H24" s="7"/>
      <c r="I24" s="11" t="str">
        <f t="shared" si="0"/>
        <v>Nezadal si URL!</v>
      </c>
      <c r="J24" s="7"/>
    </row>
    <row r="25" spans="1:10" ht="15.6">
      <c r="A25" s="7"/>
      <c r="B25" s="7"/>
      <c r="C25" s="7"/>
      <c r="D25" s="7"/>
      <c r="E25" s="7"/>
      <c r="F25" s="7"/>
      <c r="G25" s="7"/>
      <c r="H25" s="7"/>
      <c r="I25" s="11" t="str">
        <f t="shared" si="0"/>
        <v>Nezadal si URL!</v>
      </c>
      <c r="J25" s="7"/>
    </row>
    <row r="26" spans="1:10" ht="15.6">
      <c r="A26" s="7"/>
      <c r="B26" s="7"/>
      <c r="C26" s="7"/>
      <c r="D26" s="7"/>
      <c r="E26" s="7"/>
      <c r="F26" s="7"/>
      <c r="G26" s="7"/>
      <c r="H26" s="7"/>
      <c r="I26" s="11" t="str">
        <f t="shared" si="0"/>
        <v>Nezadal si URL!</v>
      </c>
      <c r="J26" s="7"/>
    </row>
    <row r="27" spans="1:10" ht="15.6">
      <c r="A27" s="7"/>
      <c r="B27" s="7"/>
      <c r="C27" s="7"/>
      <c r="D27" s="7"/>
      <c r="E27" s="7"/>
      <c r="F27" s="7"/>
      <c r="G27" s="7"/>
      <c r="H27" s="7"/>
      <c r="I27" s="11" t="str">
        <f t="shared" si="0"/>
        <v>Nezadal si URL!</v>
      </c>
      <c r="J27" s="7"/>
    </row>
    <row r="28" spans="1:10" ht="15.6">
      <c r="A28" s="7"/>
      <c r="B28" s="7"/>
      <c r="C28" s="7"/>
      <c r="D28" s="7"/>
      <c r="E28" s="7"/>
      <c r="F28" s="7"/>
      <c r="G28" s="7"/>
      <c r="H28" s="7"/>
      <c r="I28" s="11" t="str">
        <f t="shared" si="0"/>
        <v>Nezadal si URL!</v>
      </c>
      <c r="J28" s="7"/>
    </row>
    <row r="29" spans="1:10" ht="15.6">
      <c r="A29" s="7"/>
      <c r="B29" s="7"/>
      <c r="C29" s="7"/>
      <c r="D29" s="7"/>
      <c r="E29" s="7"/>
      <c r="F29" s="7"/>
      <c r="G29" s="7"/>
      <c r="H29" s="7"/>
      <c r="I29" s="11" t="str">
        <f t="shared" si="0"/>
        <v>Nezadal si URL!</v>
      </c>
      <c r="J29" s="7"/>
    </row>
    <row r="30" spans="1:10" ht="15.6">
      <c r="A30" s="7"/>
      <c r="B30" s="7"/>
      <c r="C30" s="7"/>
      <c r="D30" s="7"/>
      <c r="E30" s="7"/>
      <c r="F30" s="7"/>
      <c r="G30" s="7"/>
      <c r="H30" s="7"/>
      <c r="I30" s="11" t="str">
        <f t="shared" si="0"/>
        <v>Nezadal si URL!</v>
      </c>
      <c r="J30" s="7"/>
    </row>
    <row r="31" spans="1:10" ht="15.6">
      <c r="A31" s="7"/>
      <c r="B31" s="7"/>
      <c r="C31" s="7"/>
      <c r="D31" s="7"/>
      <c r="E31" s="7"/>
      <c r="F31" s="7"/>
      <c r="G31" s="7"/>
      <c r="H31" s="7"/>
      <c r="I31" s="11" t="str">
        <f t="shared" si="0"/>
        <v>Nezadal si URL!</v>
      </c>
      <c r="J31" s="7"/>
    </row>
    <row r="32" spans="1:10" ht="15.6">
      <c r="A32" s="7"/>
      <c r="B32" s="7"/>
      <c r="C32" s="7"/>
      <c r="D32" s="7"/>
      <c r="E32" s="7"/>
      <c r="F32" s="7"/>
      <c r="G32" s="7"/>
      <c r="H32" s="7"/>
      <c r="I32" s="11" t="str">
        <f t="shared" si="0"/>
        <v>Nezadal si URL!</v>
      </c>
      <c r="J32" s="7"/>
    </row>
    <row r="33" spans="1:10" ht="15.6">
      <c r="A33" s="7"/>
      <c r="B33" s="7"/>
      <c r="C33" s="7"/>
      <c r="D33" s="7"/>
      <c r="E33" s="7"/>
      <c r="F33" s="7"/>
      <c r="G33" s="7"/>
      <c r="H33" s="7"/>
      <c r="I33" s="11" t="str">
        <f t="shared" si="0"/>
        <v>Nezadal si URL!</v>
      </c>
      <c r="J33" s="7"/>
    </row>
    <row r="34" spans="1:10" ht="15.6">
      <c r="A34" s="7"/>
      <c r="B34" s="7"/>
      <c r="C34" s="7"/>
      <c r="D34" s="7"/>
      <c r="E34" s="7"/>
      <c r="F34" s="7"/>
      <c r="G34" s="7"/>
      <c r="H34" s="7"/>
      <c r="I34" s="11" t="str">
        <f t="shared" si="0"/>
        <v>Nezadal si URL!</v>
      </c>
      <c r="J34" s="7"/>
    </row>
    <row r="35" spans="1:10" ht="15.6">
      <c r="A35" s="7"/>
      <c r="B35" s="7"/>
      <c r="C35" s="7"/>
      <c r="D35" s="7"/>
      <c r="E35" s="7"/>
      <c r="F35" s="7"/>
      <c r="G35" s="7"/>
      <c r="H35" s="7"/>
      <c r="I35" s="11" t="str">
        <f t="shared" si="0"/>
        <v>Nezadal si URL!</v>
      </c>
      <c r="J35" s="7"/>
    </row>
    <row r="36" spans="1:10" ht="15.6">
      <c r="A36" s="7"/>
      <c r="B36" s="7"/>
      <c r="C36" s="7"/>
      <c r="D36" s="7"/>
      <c r="E36" s="7"/>
      <c r="F36" s="7"/>
      <c r="G36" s="7"/>
      <c r="H36" s="7"/>
      <c r="I36" s="11" t="str">
        <f t="shared" si="0"/>
        <v>Nezadal si URL!</v>
      </c>
      <c r="J36" s="7"/>
    </row>
    <row r="37" spans="1:10" ht="15.6">
      <c r="A37" s="7"/>
      <c r="B37" s="7"/>
      <c r="C37" s="7"/>
      <c r="D37" s="7"/>
      <c r="E37" s="7"/>
      <c r="F37" s="7"/>
      <c r="G37" s="7"/>
      <c r="H37" s="7"/>
      <c r="I37" s="11" t="str">
        <f t="shared" si="0"/>
        <v>Nezadal si URL!</v>
      </c>
      <c r="J37" s="7"/>
    </row>
    <row r="38" spans="1:10" ht="15.6">
      <c r="A38" s="7"/>
      <c r="B38" s="7"/>
      <c r="C38" s="7"/>
      <c r="D38" s="7"/>
      <c r="E38" s="7"/>
      <c r="F38" s="7"/>
      <c r="G38" s="7"/>
      <c r="H38" s="7"/>
      <c r="I38" s="11" t="str">
        <f t="shared" si="0"/>
        <v>Nezadal si URL!</v>
      </c>
      <c r="J38" s="7"/>
    </row>
    <row r="39" spans="1:10" ht="15.6">
      <c r="A39" s="7"/>
      <c r="B39" s="7"/>
      <c r="C39" s="7"/>
      <c r="D39" s="7"/>
      <c r="E39" s="7"/>
      <c r="F39" s="7"/>
      <c r="G39" s="7"/>
      <c r="H39" s="7"/>
      <c r="I39" s="11" t="str">
        <f t="shared" si="0"/>
        <v>Nezadal si URL!</v>
      </c>
      <c r="J39" s="7"/>
    </row>
    <row r="40" spans="1:10" ht="15.6">
      <c r="A40" s="7"/>
      <c r="B40" s="7"/>
      <c r="C40" s="7"/>
      <c r="D40" s="7"/>
      <c r="E40" s="7"/>
      <c r="F40" s="7"/>
      <c r="G40" s="7"/>
      <c r="H40" s="7"/>
      <c r="I40" s="11" t="str">
        <f t="shared" si="0"/>
        <v>Nezadal si URL!</v>
      </c>
      <c r="J40" s="7"/>
    </row>
    <row r="41" spans="1:10" ht="15.6">
      <c r="A41" s="7"/>
      <c r="B41" s="7"/>
      <c r="C41" s="7"/>
      <c r="D41" s="7"/>
      <c r="E41" s="7"/>
      <c r="F41" s="7"/>
      <c r="G41" s="7"/>
      <c r="H41" s="7"/>
      <c r="I41" s="11" t="str">
        <f t="shared" si="0"/>
        <v>Nezadal si URL!</v>
      </c>
      <c r="J41" s="7"/>
    </row>
    <row r="42" spans="1:10" ht="15.6">
      <c r="A42" s="7"/>
      <c r="B42" s="7"/>
      <c r="C42" s="7"/>
      <c r="D42" s="7"/>
      <c r="E42" s="7"/>
      <c r="F42" s="7"/>
      <c r="G42" s="7"/>
      <c r="H42" s="7"/>
      <c r="I42" s="11" t="str">
        <f t="shared" si="0"/>
        <v>Nezadal si URL!</v>
      </c>
      <c r="J42" s="7"/>
    </row>
    <row r="43" spans="1:10" ht="15.6">
      <c r="A43" s="7"/>
      <c r="B43" s="7"/>
      <c r="C43" s="7"/>
      <c r="D43" s="7"/>
      <c r="E43" s="7"/>
      <c r="F43" s="7"/>
      <c r="G43" s="7"/>
      <c r="H43" s="7"/>
      <c r="I43" s="11" t="str">
        <f t="shared" si="0"/>
        <v>Nezadal si URL!</v>
      </c>
      <c r="J43" s="7"/>
    </row>
    <row r="44" spans="1:10" ht="15.6">
      <c r="A44" s="7"/>
      <c r="B44" s="7"/>
      <c r="C44" s="7"/>
      <c r="D44" s="7"/>
      <c r="E44" s="7"/>
      <c r="F44" s="7"/>
      <c r="G44" s="7"/>
      <c r="H44" s="7"/>
      <c r="I44" s="11" t="str">
        <f t="shared" si="0"/>
        <v>Nezadal si URL!</v>
      </c>
      <c r="J44" s="7"/>
    </row>
    <row r="45" spans="1:10" ht="15.6">
      <c r="A45" s="7"/>
      <c r="B45" s="7"/>
      <c r="C45" s="7"/>
      <c r="D45" s="7"/>
      <c r="E45" s="7"/>
      <c r="F45" s="7"/>
      <c r="G45" s="7"/>
      <c r="H45" s="7"/>
      <c r="I45" s="11" t="str">
        <f t="shared" si="0"/>
        <v>Nezadal si URL!</v>
      </c>
      <c r="J45" s="7"/>
    </row>
    <row r="46" spans="1:10" ht="15.6">
      <c r="A46" s="7"/>
      <c r="B46" s="7"/>
      <c r="C46" s="7"/>
      <c r="D46" s="7"/>
      <c r="E46" s="7"/>
      <c r="F46" s="7"/>
      <c r="G46" s="7"/>
      <c r="H46" s="7"/>
      <c r="I46" s="11" t="str">
        <f t="shared" si="0"/>
        <v>Nezadal si URL!</v>
      </c>
      <c r="J46" s="7"/>
    </row>
    <row r="47" spans="1:10" ht="15.6">
      <c r="A47" s="7"/>
      <c r="B47" s="7"/>
      <c r="C47" s="7"/>
      <c r="D47" s="7"/>
      <c r="E47" s="7"/>
      <c r="F47" s="7"/>
      <c r="G47" s="7"/>
      <c r="H47" s="7"/>
      <c r="I47" s="11" t="str">
        <f t="shared" si="0"/>
        <v>Nezadal si URL!</v>
      </c>
      <c r="J47" s="7"/>
    </row>
    <row r="48" spans="1:10" ht="15.6">
      <c r="A48" s="7"/>
      <c r="B48" s="7"/>
      <c r="C48" s="7"/>
      <c r="D48" s="7"/>
      <c r="E48" s="7"/>
      <c r="F48" s="7"/>
      <c r="G48" s="7"/>
      <c r="H48" s="7"/>
      <c r="I48" s="11" t="str">
        <f t="shared" si="0"/>
        <v>Nezadal si URL!</v>
      </c>
      <c r="J48" s="7"/>
    </row>
    <row r="49" spans="1:10" ht="15.6">
      <c r="A49" s="7"/>
      <c r="B49" s="7"/>
      <c r="C49" s="7"/>
      <c r="D49" s="7"/>
      <c r="E49" s="7"/>
      <c r="F49" s="7"/>
      <c r="G49" s="7"/>
      <c r="H49" s="7"/>
      <c r="I49" s="11" t="str">
        <f t="shared" si="0"/>
        <v>Nezadal si URL!</v>
      </c>
      <c r="J49" s="7"/>
    </row>
    <row r="50" spans="1:10" ht="15.6">
      <c r="A50" s="7" t="s">
        <v>115</v>
      </c>
      <c r="B50" s="7">
        <f>SUBTOTAL(103,Tabuľka167[Akcia/Produkt])</f>
        <v>15</v>
      </c>
      <c r="C50" s="7">
        <f>SUBTOTAL(103,Tabuľka167[Cieľová URL])</f>
        <v>16</v>
      </c>
      <c r="D50" s="7"/>
      <c r="E50" s="7"/>
      <c r="F50" s="7"/>
      <c r="G50" s="7"/>
      <c r="H50" s="7"/>
      <c r="I50" s="32"/>
      <c r="J50" s="7">
        <f>SUBTOTAL(103,Tabuľka167[Poznámka])</f>
        <v>0</v>
      </c>
    </row>
    <row r="51" spans="1:10" ht="15.6">
      <c r="A51" s="7"/>
      <c r="B51" s="7"/>
      <c r="C51" s="7"/>
      <c r="D51" s="7"/>
      <c r="E51" s="7"/>
      <c r="F51" s="7"/>
      <c r="G51" s="7"/>
      <c r="H51" s="7"/>
      <c r="I51" s="11"/>
      <c r="J51" s="7"/>
    </row>
    <row r="52" spans="1:10" ht="15.6">
      <c r="A52" s="7"/>
      <c r="B52" s="7"/>
      <c r="C52" s="7"/>
      <c r="D52" s="7"/>
      <c r="E52" s="7"/>
      <c r="F52" s="7"/>
      <c r="G52" s="7"/>
      <c r="H52" s="7"/>
      <c r="I52" s="11"/>
      <c r="J52" s="7"/>
    </row>
    <row r="53" spans="1:10" ht="15.6">
      <c r="A53" s="7"/>
      <c r="B53" s="7"/>
      <c r="C53" s="7"/>
      <c r="D53" s="7"/>
      <c r="E53" s="7"/>
      <c r="F53" s="7"/>
      <c r="G53" s="7"/>
      <c r="H53" s="7"/>
      <c r="I53" s="11"/>
      <c r="J53" s="7"/>
    </row>
    <row r="54" spans="1:10" ht="15.6">
      <c r="A54" s="7"/>
      <c r="B54" s="7"/>
      <c r="C54" s="7"/>
      <c r="D54" s="7"/>
      <c r="E54" s="7"/>
      <c r="F54" s="7"/>
      <c r="G54" s="7"/>
      <c r="H54" s="7"/>
      <c r="I54" s="11"/>
      <c r="J54" s="7"/>
    </row>
    <row r="55" spans="1:10" ht="15.6">
      <c r="A55" s="7"/>
      <c r="B55" s="7"/>
      <c r="C55" s="7"/>
      <c r="D55" s="7"/>
      <c r="E55" s="7"/>
      <c r="F55" s="7"/>
      <c r="G55" s="7"/>
      <c r="H55" s="7"/>
      <c r="I55" s="11"/>
      <c r="J55" s="7"/>
    </row>
    <row r="56" spans="1:10" ht="15.6">
      <c r="A56" s="7"/>
      <c r="B56" s="7"/>
      <c r="C56" s="7"/>
      <c r="D56" s="7"/>
      <c r="E56" s="7"/>
      <c r="F56" s="7"/>
      <c r="G56" s="7"/>
      <c r="H56" s="7"/>
      <c r="I56" s="11"/>
      <c r="J56" s="7"/>
    </row>
    <row r="57" spans="1:10" ht="15.6">
      <c r="A57" s="7"/>
      <c r="B57" s="7"/>
      <c r="C57" s="7"/>
      <c r="D57" s="7"/>
      <c r="E57" s="7"/>
      <c r="F57" s="7"/>
      <c r="G57" s="7"/>
      <c r="H57" s="7"/>
      <c r="I57" s="11"/>
      <c r="J57" s="7"/>
    </row>
    <row r="58" spans="1:10" ht="15.6">
      <c r="A58" s="7"/>
      <c r="B58" s="7"/>
      <c r="C58" s="7"/>
      <c r="D58" s="7"/>
      <c r="E58" s="7"/>
      <c r="F58" s="7"/>
      <c r="G58" s="7"/>
      <c r="H58" s="7"/>
      <c r="I58" s="11"/>
      <c r="J58" s="7"/>
    </row>
    <row r="59" spans="1:10" ht="15.6">
      <c r="A59" s="7"/>
      <c r="B59" s="7"/>
      <c r="C59" s="7"/>
      <c r="D59" s="7"/>
      <c r="E59" s="7"/>
      <c r="F59" s="7"/>
      <c r="G59" s="7"/>
      <c r="H59" s="7"/>
      <c r="I59" s="11"/>
      <c r="J59" s="7"/>
    </row>
    <row r="60" spans="1:10" ht="15.6">
      <c r="A60" s="7"/>
      <c r="B60" s="7"/>
      <c r="C60" s="7"/>
      <c r="D60" s="7"/>
      <c r="E60" s="7"/>
      <c r="F60" s="7"/>
      <c r="G60" s="7"/>
      <c r="H60" s="7"/>
      <c r="I60" s="11"/>
      <c r="J60" s="7"/>
    </row>
    <row r="61" spans="1:10" ht="15.6">
      <c r="A61" s="7"/>
      <c r="B61" s="7"/>
      <c r="C61" s="7"/>
      <c r="D61" s="7"/>
      <c r="E61" s="7"/>
      <c r="F61" s="7"/>
      <c r="G61" s="7"/>
      <c r="H61" s="7"/>
      <c r="I61" s="11"/>
      <c r="J61" s="7"/>
    </row>
    <row r="62" spans="1:10" ht="15.6">
      <c r="A62" s="7"/>
      <c r="B62" s="7"/>
      <c r="C62" s="7"/>
      <c r="D62" s="7"/>
      <c r="E62" s="7"/>
      <c r="F62" s="7"/>
      <c r="G62" s="7"/>
      <c r="H62" s="7"/>
      <c r="I62" s="11"/>
      <c r="J62" s="7"/>
    </row>
    <row r="63" spans="1:10" ht="15.6">
      <c r="A63" s="7"/>
      <c r="B63" s="7"/>
      <c r="C63" s="7"/>
      <c r="D63" s="7"/>
      <c r="E63" s="7"/>
      <c r="F63" s="7"/>
      <c r="G63" s="7"/>
      <c r="H63" s="7"/>
      <c r="I63" s="11"/>
      <c r="J63" s="7"/>
    </row>
    <row r="64" spans="1:10" ht="15.6">
      <c r="A64" s="7"/>
      <c r="B64" s="7"/>
      <c r="C64" s="7"/>
      <c r="D64" s="7"/>
      <c r="E64" s="7"/>
      <c r="F64" s="7"/>
      <c r="G64" s="7"/>
      <c r="H64" s="7"/>
      <c r="I64" s="11"/>
      <c r="J64" s="7"/>
    </row>
    <row r="65" spans="1:10" ht="15.6">
      <c r="A65" s="7"/>
      <c r="B65" s="7"/>
      <c r="C65" s="7"/>
      <c r="D65" s="7"/>
      <c r="E65" s="7"/>
      <c r="F65" s="7"/>
      <c r="G65" s="7"/>
      <c r="H65" s="7"/>
      <c r="I65" s="11"/>
      <c r="J65" s="7"/>
    </row>
    <row r="66" spans="1:10" ht="15.6">
      <c r="A66" s="7"/>
      <c r="B66" s="7"/>
      <c r="C66" s="7"/>
      <c r="D66" s="7"/>
      <c r="E66" s="7"/>
      <c r="F66" s="7"/>
      <c r="G66" s="7"/>
      <c r="H66" s="7"/>
      <c r="I66" s="11"/>
      <c r="J66" s="7"/>
    </row>
    <row r="67" spans="1:10" ht="15.6">
      <c r="A67" s="7"/>
      <c r="B67" s="7"/>
      <c r="C67" s="7"/>
      <c r="D67" s="7"/>
      <c r="E67" s="7"/>
      <c r="F67" s="7"/>
      <c r="G67" s="7"/>
      <c r="H67" s="7"/>
      <c r="I67" s="11"/>
      <c r="J67" s="7"/>
    </row>
    <row r="68" spans="1:10" ht="15.6">
      <c r="A68" s="7"/>
      <c r="B68" s="7"/>
      <c r="C68" s="7"/>
      <c r="D68" s="7"/>
      <c r="E68" s="7"/>
      <c r="F68" s="7"/>
      <c r="G68" s="7"/>
      <c r="H68" s="7"/>
      <c r="I68" s="11"/>
      <c r="J68" s="7"/>
    </row>
    <row r="69" spans="1:10" ht="15.6">
      <c r="A69" s="7"/>
      <c r="B69" s="7"/>
      <c r="C69" s="7"/>
      <c r="D69" s="7"/>
      <c r="E69" s="7"/>
      <c r="F69" s="7"/>
      <c r="G69" s="7"/>
      <c r="H69" s="7"/>
      <c r="I69" s="11"/>
      <c r="J69" s="7"/>
    </row>
    <row r="70" spans="1:10" ht="15.6">
      <c r="A70" s="7"/>
      <c r="B70" s="7"/>
      <c r="C70" s="7"/>
      <c r="D70" s="7"/>
      <c r="E70" s="7"/>
      <c r="F70" s="7"/>
      <c r="G70" s="7"/>
      <c r="H70" s="7"/>
      <c r="I70" s="11"/>
      <c r="J70" s="7"/>
    </row>
    <row r="71" spans="1:10" ht="15.6">
      <c r="A71" s="7"/>
      <c r="B71" s="7"/>
      <c r="C71" s="7"/>
      <c r="D71" s="7"/>
      <c r="E71" s="7"/>
      <c r="F71" s="7"/>
      <c r="G71" s="7"/>
      <c r="H71" s="7"/>
      <c r="I71" s="11"/>
      <c r="J71" s="7"/>
    </row>
    <row r="72" spans="1:10" ht="15.6">
      <c r="A72" s="7"/>
      <c r="B72" s="7"/>
      <c r="C72" s="7"/>
      <c r="D72" s="7"/>
      <c r="E72" s="7"/>
      <c r="F72" s="7"/>
      <c r="G72" s="7"/>
      <c r="H72" s="7"/>
      <c r="I72" s="11"/>
      <c r="J72" s="7"/>
    </row>
    <row r="73" spans="1:10" ht="15.6">
      <c r="A73" s="7"/>
      <c r="B73" s="7"/>
      <c r="C73" s="7"/>
      <c r="D73" s="7"/>
      <c r="E73" s="7"/>
      <c r="F73" s="7"/>
      <c r="G73" s="7"/>
      <c r="H73" s="7"/>
      <c r="I73" s="11"/>
      <c r="J73" s="7"/>
    </row>
    <row r="74" spans="1:10" ht="15.6">
      <c r="A74" s="7"/>
      <c r="B74" s="7"/>
      <c r="C74" s="7"/>
      <c r="D74" s="7"/>
      <c r="E74" s="7"/>
      <c r="F74" s="7"/>
      <c r="G74" s="7"/>
      <c r="H74" s="7"/>
      <c r="I74" s="11"/>
      <c r="J74" s="7"/>
    </row>
    <row r="75" spans="1:10" ht="15.6">
      <c r="A75" s="7"/>
      <c r="B75" s="7"/>
      <c r="C75" s="7"/>
      <c r="D75" s="7"/>
      <c r="E75" s="7"/>
      <c r="F75" s="7"/>
      <c r="G75" s="7"/>
      <c r="H75" s="7"/>
      <c r="I75" s="11"/>
      <c r="J75" s="7"/>
    </row>
    <row r="76" spans="1:10" ht="15.6">
      <c r="A76" s="7"/>
      <c r="B76" s="7"/>
      <c r="C76" s="7"/>
      <c r="D76" s="7"/>
      <c r="E76" s="7"/>
      <c r="F76" s="7"/>
      <c r="G76" s="7"/>
      <c r="H76" s="7"/>
      <c r="I76" s="11"/>
      <c r="J76" s="7"/>
    </row>
    <row r="77" spans="1:10" ht="15.6">
      <c r="A77" s="7"/>
      <c r="B77" s="7"/>
      <c r="C77" s="7"/>
      <c r="D77" s="7"/>
      <c r="E77" s="7"/>
      <c r="F77" s="7"/>
      <c r="G77" s="7"/>
      <c r="H77" s="7"/>
      <c r="I77" s="11"/>
      <c r="J77" s="7"/>
    </row>
    <row r="78" spans="1:10" ht="15.6">
      <c r="A78" s="7"/>
      <c r="B78" s="7"/>
      <c r="C78" s="7"/>
      <c r="D78" s="7"/>
      <c r="E78" s="7"/>
      <c r="F78" s="7"/>
      <c r="G78" s="7"/>
      <c r="H78" s="7"/>
      <c r="I78" s="11"/>
      <c r="J78" s="7"/>
    </row>
    <row r="79" spans="1:10" ht="15.6">
      <c r="A79" s="7"/>
      <c r="B79" s="7"/>
      <c r="C79" s="7"/>
      <c r="D79" s="7"/>
      <c r="E79" s="7"/>
      <c r="F79" s="7"/>
      <c r="G79" s="7"/>
      <c r="H79" s="7"/>
      <c r="I79" s="11"/>
      <c r="J79" s="7"/>
    </row>
    <row r="80" spans="1:10" ht="15.6">
      <c r="A80" s="7"/>
      <c r="B80" s="7"/>
      <c r="C80" s="7"/>
      <c r="D80" s="7"/>
      <c r="E80" s="7"/>
      <c r="F80" s="7"/>
      <c r="G80" s="7"/>
      <c r="H80" s="7"/>
      <c r="I80" s="11"/>
      <c r="J80" s="7"/>
    </row>
    <row r="81" spans="1:10" ht="15.6">
      <c r="A81" s="7"/>
      <c r="B81" s="7"/>
      <c r="C81" s="7"/>
      <c r="D81" s="7"/>
      <c r="E81" s="7"/>
      <c r="F81" s="7"/>
      <c r="G81" s="7"/>
      <c r="H81" s="7"/>
      <c r="I81" s="11"/>
      <c r="J81" s="7"/>
    </row>
    <row r="82" spans="1:10" ht="15.6">
      <c r="A82" s="7"/>
      <c r="B82" s="7"/>
      <c r="C82" s="7"/>
      <c r="D82" s="7"/>
      <c r="E82" s="7"/>
      <c r="F82" s="7"/>
      <c r="G82" s="7"/>
      <c r="H82" s="7"/>
      <c r="I82" s="11"/>
      <c r="J82" s="7"/>
    </row>
    <row r="83" spans="1:10" ht="15.6">
      <c r="A83" s="7"/>
      <c r="B83" s="7"/>
      <c r="C83" s="7"/>
      <c r="D83" s="7"/>
      <c r="E83" s="7"/>
      <c r="F83" s="7"/>
      <c r="G83" s="7"/>
      <c r="H83" s="7"/>
      <c r="I83" s="11"/>
      <c r="J83" s="7"/>
    </row>
    <row r="84" spans="1:10" ht="15.6">
      <c r="A84" s="7"/>
      <c r="B84" s="7"/>
      <c r="C84" s="7"/>
      <c r="D84" s="7"/>
      <c r="E84" s="7"/>
      <c r="F84" s="7"/>
      <c r="G84" s="7"/>
      <c r="H84" s="7"/>
      <c r="I84" s="11"/>
      <c r="J84" s="7"/>
    </row>
    <row r="85" spans="1:10" ht="15.6">
      <c r="A85" s="7"/>
      <c r="B85" s="7"/>
      <c r="C85" s="7"/>
      <c r="D85" s="7"/>
      <c r="E85" s="7"/>
      <c r="F85" s="7"/>
      <c r="G85" s="7"/>
      <c r="H85" s="7"/>
      <c r="I85" s="11"/>
      <c r="J85" s="7"/>
    </row>
    <row r="86" spans="1:10" ht="15.6">
      <c r="A86" s="7"/>
      <c r="B86" s="7"/>
      <c r="C86" s="7"/>
      <c r="D86" s="7"/>
      <c r="E86" s="7"/>
      <c r="F86" s="7"/>
      <c r="G86" s="7"/>
      <c r="H86" s="7"/>
      <c r="I86" s="11"/>
      <c r="J86" s="7"/>
    </row>
    <row r="87" spans="1:10" ht="15.6">
      <c r="A87" s="7"/>
      <c r="B87" s="7"/>
      <c r="C87" s="7"/>
      <c r="D87" s="7"/>
      <c r="E87" s="7"/>
      <c r="F87" s="7"/>
      <c r="G87" s="7"/>
      <c r="H87" s="7"/>
      <c r="I87" s="11"/>
      <c r="J87" s="7"/>
    </row>
    <row r="88" spans="1:10" ht="15.6">
      <c r="A88" s="7"/>
      <c r="B88" s="7"/>
      <c r="C88" s="7"/>
      <c r="D88" s="7"/>
      <c r="E88" s="7"/>
      <c r="F88" s="7"/>
      <c r="G88" s="7"/>
      <c r="H88" s="7"/>
      <c r="I88" s="11"/>
      <c r="J88" s="7"/>
    </row>
    <row r="89" spans="1:10" ht="15.6">
      <c r="A89" s="7"/>
      <c r="B89" s="7"/>
      <c r="C89" s="7"/>
      <c r="D89" s="7"/>
      <c r="E89" s="7"/>
      <c r="F89" s="7"/>
      <c r="G89" s="7"/>
      <c r="H89" s="7"/>
      <c r="I89" s="11"/>
      <c r="J89" s="7"/>
    </row>
    <row r="90" spans="1:10" ht="15.6">
      <c r="A90" s="7"/>
      <c r="B90" s="7"/>
      <c r="C90" s="7"/>
      <c r="D90" s="7"/>
      <c r="E90" s="7"/>
      <c r="F90" s="7"/>
      <c r="G90" s="7"/>
      <c r="H90" s="7"/>
      <c r="I90" s="11"/>
      <c r="J90" s="7"/>
    </row>
    <row r="91" spans="1:10" ht="15.6">
      <c r="A91" s="7"/>
      <c r="B91" s="7"/>
      <c r="C91" s="7"/>
      <c r="D91" s="7"/>
      <c r="E91" s="7"/>
      <c r="F91" s="7"/>
      <c r="G91" s="7"/>
      <c r="H91" s="7"/>
      <c r="I91" s="11"/>
      <c r="J91" s="7"/>
    </row>
    <row r="92" spans="1:10" ht="15.6">
      <c r="A92" s="7"/>
      <c r="B92" s="7"/>
      <c r="C92" s="7"/>
      <c r="D92" s="7"/>
      <c r="E92" s="7"/>
      <c r="F92" s="7"/>
      <c r="G92" s="7"/>
      <c r="H92" s="7"/>
      <c r="I92" s="11"/>
      <c r="J92" s="7"/>
    </row>
    <row r="93" spans="1:10" ht="15.6">
      <c r="A93" s="7"/>
      <c r="B93" s="7"/>
      <c r="C93" s="7"/>
      <c r="D93" s="7"/>
      <c r="E93" s="7"/>
      <c r="F93" s="7"/>
      <c r="G93" s="7"/>
      <c r="H93" s="7"/>
      <c r="I93" s="11"/>
      <c r="J93" s="7"/>
    </row>
    <row r="94" spans="1:10" ht="15.6">
      <c r="A94" s="7"/>
      <c r="B94" s="7"/>
      <c r="C94" s="7"/>
      <c r="D94" s="7"/>
      <c r="E94" s="7"/>
      <c r="F94" s="7"/>
      <c r="G94" s="7"/>
      <c r="H94" s="7"/>
      <c r="I94" s="11"/>
      <c r="J94" s="7"/>
    </row>
    <row r="95" spans="1:10" ht="15.6">
      <c r="A95" s="7"/>
      <c r="B95" s="7"/>
      <c r="C95" s="7"/>
      <c r="D95" s="7"/>
      <c r="E95" s="7"/>
      <c r="F95" s="7"/>
      <c r="G95" s="7"/>
      <c r="H95" s="7"/>
      <c r="I95" s="11"/>
      <c r="J95" s="7"/>
    </row>
    <row r="96" spans="1:10" ht="15.6">
      <c r="A96" s="7"/>
      <c r="B96" s="7"/>
      <c r="C96" s="7"/>
      <c r="D96" s="7"/>
      <c r="E96" s="7"/>
      <c r="F96" s="7"/>
      <c r="G96" s="7"/>
      <c r="H96" s="7"/>
      <c r="I96" s="11"/>
      <c r="J96" s="7"/>
    </row>
    <row r="97" spans="1:10" ht="15.6">
      <c r="A97" s="7"/>
      <c r="B97" s="7"/>
      <c r="C97" s="7"/>
      <c r="D97" s="7"/>
      <c r="E97" s="7"/>
      <c r="F97" s="7"/>
      <c r="G97" s="7"/>
      <c r="H97" s="7"/>
      <c r="I97" s="11"/>
      <c r="J97" s="7"/>
    </row>
    <row r="98" spans="1:10" ht="15.6">
      <c r="A98" s="7"/>
      <c r="B98" s="7"/>
      <c r="C98" s="7"/>
      <c r="D98" s="7"/>
      <c r="E98" s="7"/>
      <c r="F98" s="7"/>
      <c r="G98" s="7"/>
      <c r="H98" s="7"/>
      <c r="I98" s="11"/>
      <c r="J98" s="7"/>
    </row>
    <row r="99" spans="1:10" ht="15.6">
      <c r="A99" s="7"/>
      <c r="B99" s="7"/>
      <c r="C99" s="7"/>
      <c r="D99" s="7"/>
      <c r="E99" s="7"/>
      <c r="F99" s="7"/>
      <c r="G99" s="7"/>
      <c r="H99" s="7"/>
      <c r="I99" s="11"/>
      <c r="J99" s="7"/>
    </row>
    <row r="100" spans="1:10" ht="15.6">
      <c r="A100" s="7"/>
      <c r="B100" s="7"/>
      <c r="C100" s="7"/>
      <c r="D100" s="7"/>
      <c r="E100" s="7"/>
      <c r="F100" s="7"/>
      <c r="G100" s="7"/>
      <c r="H100" s="7"/>
      <c r="I100" s="11"/>
      <c r="J100" s="7"/>
    </row>
    <row r="101" spans="1:10" ht="15.6">
      <c r="A101" s="7"/>
      <c r="B101" s="7"/>
      <c r="C101" s="7"/>
      <c r="D101" s="7"/>
      <c r="E101" s="7"/>
      <c r="F101" s="7"/>
      <c r="G101" s="7"/>
      <c r="H101" s="7"/>
      <c r="I101" s="11"/>
      <c r="J101" s="7"/>
    </row>
    <row r="102" spans="1:10" ht="15.6">
      <c r="A102" s="7"/>
      <c r="B102" s="7"/>
      <c r="C102" s="7"/>
      <c r="D102" s="7"/>
      <c r="E102" s="7"/>
      <c r="F102" s="7"/>
      <c r="G102" s="7"/>
      <c r="H102" s="7"/>
      <c r="I102" s="11"/>
      <c r="J102" s="7"/>
    </row>
    <row r="103" spans="1:10" ht="15.6">
      <c r="A103" s="7"/>
      <c r="B103" s="7"/>
      <c r="C103" s="7"/>
      <c r="D103" s="7"/>
      <c r="E103" s="7"/>
      <c r="F103" s="7"/>
      <c r="G103" s="7"/>
      <c r="H103" s="7"/>
      <c r="I103" s="11"/>
      <c r="J103" s="7"/>
    </row>
    <row r="104" spans="1:10" ht="15.6">
      <c r="A104" s="7"/>
      <c r="B104" s="7"/>
      <c r="C104" s="7"/>
      <c r="D104" s="7"/>
      <c r="E104" s="7"/>
      <c r="F104" s="7"/>
      <c r="G104" s="7"/>
      <c r="H104" s="7"/>
      <c r="I104" s="11"/>
      <c r="J104" s="7"/>
    </row>
    <row r="105" spans="1:10" ht="15.6">
      <c r="A105" s="7"/>
      <c r="B105" s="7"/>
      <c r="C105" s="7"/>
      <c r="D105" s="7"/>
      <c r="E105" s="7"/>
      <c r="F105" s="7"/>
      <c r="G105" s="7"/>
      <c r="H105" s="7"/>
      <c r="I105" s="11"/>
      <c r="J105" s="7"/>
    </row>
    <row r="106" spans="1:10" ht="15.6">
      <c r="A106" s="7"/>
      <c r="B106" s="7"/>
      <c r="C106" s="7"/>
      <c r="D106" s="7"/>
      <c r="E106" s="7"/>
      <c r="F106" s="7"/>
      <c r="G106" s="7"/>
      <c r="H106" s="7"/>
      <c r="I106" s="11"/>
      <c r="J106" s="7"/>
    </row>
    <row r="107" spans="1:10" ht="15.6">
      <c r="A107" s="7"/>
      <c r="B107" s="7"/>
      <c r="C107" s="7"/>
      <c r="D107" s="7"/>
      <c r="E107" s="7"/>
      <c r="F107" s="7"/>
      <c r="G107" s="7"/>
      <c r="H107" s="7"/>
      <c r="I107" s="11"/>
      <c r="J107" s="7"/>
    </row>
    <row r="108" spans="1:10" ht="15.6">
      <c r="A108" s="7"/>
      <c r="B108" s="7"/>
      <c r="C108" s="7"/>
      <c r="D108" s="7"/>
      <c r="E108" s="7"/>
      <c r="F108" s="7"/>
      <c r="G108" s="7"/>
      <c r="H108" s="7"/>
      <c r="I108" s="11"/>
      <c r="J108" s="7"/>
    </row>
    <row r="109" spans="1:10" ht="15.6">
      <c r="A109" s="7"/>
      <c r="B109" s="7"/>
      <c r="C109" s="7"/>
      <c r="D109" s="7"/>
      <c r="E109" s="7"/>
      <c r="F109" s="7"/>
      <c r="G109" s="7"/>
      <c r="H109" s="7"/>
      <c r="I109" s="11"/>
      <c r="J109" s="7"/>
    </row>
    <row r="110" spans="1:10" ht="15.6">
      <c r="A110" s="7"/>
      <c r="B110" s="7"/>
      <c r="C110" s="7"/>
      <c r="D110" s="7"/>
      <c r="E110" s="7"/>
      <c r="F110" s="7"/>
      <c r="G110" s="7"/>
      <c r="H110" s="7"/>
      <c r="I110" s="11"/>
      <c r="J110" s="7"/>
    </row>
    <row r="111" spans="1:10" ht="15.6">
      <c r="A111" s="7"/>
      <c r="B111" s="7"/>
      <c r="C111" s="7"/>
      <c r="D111" s="7"/>
      <c r="E111" s="7"/>
      <c r="F111" s="7"/>
      <c r="G111" s="7"/>
      <c r="H111" s="7"/>
      <c r="I111" s="11"/>
      <c r="J111" s="7"/>
    </row>
    <row r="112" spans="1:10" ht="15.6">
      <c r="A112" s="7"/>
      <c r="B112" s="7"/>
      <c r="C112" s="7"/>
      <c r="D112" s="7"/>
      <c r="E112" s="7"/>
      <c r="F112" s="7"/>
      <c r="G112" s="7"/>
      <c r="H112" s="7"/>
      <c r="I112" s="11"/>
      <c r="J112" s="7"/>
    </row>
    <row r="113" spans="1:10" ht="15.6">
      <c r="A113" s="7"/>
      <c r="B113" s="7"/>
      <c r="C113" s="7"/>
      <c r="D113" s="7"/>
      <c r="E113" s="7"/>
      <c r="F113" s="7"/>
      <c r="G113" s="7"/>
      <c r="H113" s="7"/>
      <c r="I113" s="11"/>
      <c r="J113" s="7"/>
    </row>
    <row r="114" spans="1:10" ht="15.6">
      <c r="A114" s="7"/>
      <c r="B114" s="7"/>
      <c r="C114" s="7"/>
      <c r="D114" s="7"/>
      <c r="E114" s="7"/>
      <c r="F114" s="7"/>
      <c r="G114" s="7"/>
      <c r="H114" s="7"/>
      <c r="I114" s="11"/>
      <c r="J114" s="7"/>
    </row>
    <row r="115" spans="1:10" ht="15.6">
      <c r="A115" s="7"/>
      <c r="B115" s="7"/>
      <c r="C115" s="7"/>
      <c r="D115" s="7"/>
      <c r="E115" s="7"/>
      <c r="F115" s="7"/>
      <c r="G115" s="7"/>
      <c r="H115" s="7"/>
      <c r="I115" s="11"/>
      <c r="J115" s="7"/>
    </row>
    <row r="116" spans="1:10" ht="15.6">
      <c r="A116" s="7"/>
      <c r="B116" s="7"/>
      <c r="C116" s="7"/>
      <c r="D116" s="7"/>
      <c r="E116" s="7"/>
      <c r="F116" s="7"/>
      <c r="G116" s="7"/>
      <c r="H116" s="7"/>
      <c r="I116" s="11"/>
      <c r="J116" s="7"/>
    </row>
    <row r="117" spans="1:10" ht="15.6">
      <c r="A117" s="7"/>
      <c r="B117" s="7"/>
      <c r="C117" s="7"/>
      <c r="D117" s="7"/>
      <c r="E117" s="7"/>
      <c r="F117" s="7"/>
      <c r="G117" s="7"/>
      <c r="H117" s="7"/>
      <c r="I117" s="11"/>
      <c r="J117" s="7"/>
    </row>
    <row r="118" spans="1:10" ht="15.6">
      <c r="A118" s="7"/>
      <c r="B118" s="7"/>
      <c r="C118" s="7"/>
      <c r="D118" s="7"/>
      <c r="E118" s="7"/>
      <c r="F118" s="7"/>
      <c r="G118" s="7"/>
      <c r="H118" s="7"/>
      <c r="I118" s="11"/>
      <c r="J118" s="7"/>
    </row>
    <row r="119" spans="1:10" ht="15.6">
      <c r="A119" s="7"/>
      <c r="B119" s="7"/>
      <c r="C119" s="7"/>
      <c r="D119" s="7"/>
      <c r="E119" s="7"/>
      <c r="F119" s="7"/>
      <c r="G119" s="7"/>
      <c r="H119" s="7"/>
      <c r="I119" s="11"/>
      <c r="J119" s="7"/>
    </row>
    <row r="120" spans="1:10" ht="15.6">
      <c r="A120" s="7"/>
      <c r="B120" s="7"/>
      <c r="C120" s="7"/>
      <c r="D120" s="7"/>
      <c r="E120" s="7"/>
      <c r="F120" s="7"/>
      <c r="G120" s="7"/>
      <c r="H120" s="7"/>
      <c r="I120" s="11"/>
      <c r="J120" s="7"/>
    </row>
    <row r="121" spans="1:10" ht="15.6">
      <c r="A121" s="7"/>
      <c r="B121" s="7"/>
      <c r="C121" s="7"/>
      <c r="D121" s="7"/>
      <c r="E121" s="7"/>
      <c r="F121" s="7"/>
      <c r="G121" s="7"/>
      <c r="H121" s="7"/>
      <c r="I121" s="11"/>
      <c r="J121" s="7"/>
    </row>
    <row r="122" spans="1:10" ht="15.6">
      <c r="A122" s="7"/>
      <c r="B122" s="7"/>
      <c r="C122" s="7"/>
      <c r="D122" s="7"/>
      <c r="E122" s="7"/>
      <c r="F122" s="7"/>
      <c r="G122" s="7"/>
      <c r="H122" s="7"/>
      <c r="I122" s="11"/>
      <c r="J122" s="7"/>
    </row>
    <row r="123" spans="1:10" ht="15.6">
      <c r="A123" s="7"/>
      <c r="B123" s="7"/>
      <c r="C123" s="7"/>
      <c r="D123" s="7"/>
      <c r="E123" s="7"/>
      <c r="F123" s="7"/>
      <c r="G123" s="7"/>
      <c r="H123" s="7"/>
      <c r="I123" s="11"/>
      <c r="J123" s="7"/>
    </row>
    <row r="124" spans="1:10" ht="15.6">
      <c r="A124" s="7"/>
      <c r="B124" s="7"/>
      <c r="C124" s="7"/>
      <c r="D124" s="7"/>
      <c r="E124" s="7"/>
      <c r="F124" s="7"/>
      <c r="G124" s="7"/>
      <c r="H124" s="7"/>
      <c r="I124" s="11"/>
      <c r="J124" s="7"/>
    </row>
    <row r="125" spans="1:10" ht="15.6">
      <c r="A125" s="7"/>
      <c r="B125" s="7"/>
      <c r="C125" s="7"/>
      <c r="D125" s="7"/>
      <c r="E125" s="7"/>
      <c r="F125" s="7"/>
      <c r="G125" s="7"/>
      <c r="H125" s="7"/>
      <c r="I125" s="11"/>
      <c r="J125" s="7"/>
    </row>
    <row r="126" spans="1:10" ht="15.6">
      <c r="A126" s="7"/>
      <c r="B126" s="7"/>
      <c r="C126" s="7"/>
      <c r="D126" s="7"/>
      <c r="E126" s="7"/>
      <c r="F126" s="7"/>
      <c r="G126" s="7"/>
      <c r="H126" s="7"/>
      <c r="I126" s="11"/>
      <c r="J126" s="7"/>
    </row>
    <row r="127" spans="1:10" ht="15.6">
      <c r="A127" s="7"/>
      <c r="B127" s="7"/>
      <c r="C127" s="7"/>
      <c r="D127" s="7"/>
      <c r="E127" s="7"/>
      <c r="F127" s="7"/>
      <c r="G127" s="7"/>
      <c r="H127" s="7"/>
      <c r="I127" s="11"/>
      <c r="J127" s="7"/>
    </row>
    <row r="128" spans="1:10" ht="15.6">
      <c r="A128" s="7"/>
      <c r="B128" s="7"/>
      <c r="C128" s="7"/>
      <c r="D128" s="7"/>
      <c r="E128" s="7"/>
      <c r="F128" s="7"/>
      <c r="G128" s="7"/>
      <c r="H128" s="7"/>
      <c r="I128" s="11"/>
      <c r="J128" s="7"/>
    </row>
    <row r="129" spans="1:10" ht="15.6">
      <c r="A129" s="7"/>
      <c r="B129" s="7"/>
      <c r="C129" s="7"/>
      <c r="D129" s="7"/>
      <c r="E129" s="7"/>
      <c r="F129" s="7"/>
      <c r="G129" s="7"/>
      <c r="H129" s="7"/>
      <c r="I129" s="11"/>
      <c r="J129" s="7"/>
    </row>
    <row r="130" spans="1:10" ht="15.6">
      <c r="A130" s="7"/>
      <c r="B130" s="7"/>
      <c r="C130" s="7"/>
      <c r="D130" s="7"/>
      <c r="E130" s="7"/>
      <c r="F130" s="7"/>
      <c r="G130" s="7"/>
      <c r="H130" s="7"/>
      <c r="I130" s="11"/>
      <c r="J130" s="7"/>
    </row>
    <row r="131" spans="1:10" ht="15.6">
      <c r="A131" s="7"/>
      <c r="B131" s="7"/>
      <c r="C131" s="7"/>
      <c r="D131" s="7"/>
      <c r="E131" s="7"/>
      <c r="F131" s="7"/>
      <c r="G131" s="7"/>
      <c r="H131" s="7"/>
      <c r="I131" s="11"/>
      <c r="J131" s="7"/>
    </row>
    <row r="132" spans="1:10" ht="15.6">
      <c r="A132" s="7"/>
      <c r="B132" s="7"/>
      <c r="C132" s="7"/>
      <c r="D132" s="7"/>
      <c r="E132" s="7"/>
      <c r="F132" s="7"/>
      <c r="G132" s="7"/>
      <c r="H132" s="7"/>
      <c r="I132" s="11"/>
      <c r="J132" s="7"/>
    </row>
    <row r="133" spans="1:10" ht="15.6">
      <c r="A133" s="7"/>
      <c r="B133" s="7"/>
      <c r="C133" s="7"/>
      <c r="D133" s="7"/>
      <c r="E133" s="7"/>
      <c r="F133" s="7"/>
      <c r="G133" s="7"/>
      <c r="H133" s="7"/>
      <c r="I133" s="11"/>
      <c r="J133" s="7"/>
    </row>
    <row r="134" spans="1:10" ht="15.6">
      <c r="A134" s="7"/>
      <c r="B134" s="7"/>
      <c r="C134" s="7"/>
      <c r="D134" s="7"/>
      <c r="E134" s="7"/>
      <c r="F134" s="7"/>
      <c r="G134" s="7"/>
      <c r="H134" s="7"/>
      <c r="I134" s="11"/>
      <c r="J134" s="7"/>
    </row>
    <row r="135" spans="1:10" ht="15.6">
      <c r="A135" s="7"/>
      <c r="B135" s="7"/>
      <c r="C135" s="7"/>
      <c r="D135" s="7"/>
      <c r="E135" s="7"/>
      <c r="F135" s="7"/>
      <c r="G135" s="7"/>
      <c r="H135" s="7"/>
      <c r="I135" s="11"/>
      <c r="J135" s="7"/>
    </row>
    <row r="136" spans="1:10" ht="15.6">
      <c r="A136" s="7"/>
      <c r="B136" s="7"/>
      <c r="C136" s="7"/>
      <c r="D136" s="7"/>
      <c r="E136" s="7"/>
      <c r="F136" s="7"/>
      <c r="G136" s="7"/>
      <c r="H136" s="7"/>
      <c r="I136" s="11"/>
      <c r="J136" s="7"/>
    </row>
    <row r="137" spans="1:10" ht="15.6">
      <c r="A137" s="7"/>
      <c r="B137" s="7"/>
      <c r="C137" s="7"/>
      <c r="D137" s="7"/>
      <c r="E137" s="7"/>
      <c r="F137" s="7"/>
      <c r="G137" s="7"/>
      <c r="H137" s="7"/>
      <c r="I137" s="11"/>
      <c r="J137" s="7"/>
    </row>
    <row r="138" spans="1:10" ht="15.6">
      <c r="A138" s="7"/>
      <c r="B138" s="7"/>
      <c r="C138" s="7"/>
      <c r="D138" s="7"/>
      <c r="E138" s="7"/>
      <c r="F138" s="7"/>
      <c r="G138" s="7"/>
      <c r="H138" s="7"/>
      <c r="I138" s="11"/>
      <c r="J138" s="7"/>
    </row>
    <row r="139" spans="1:10" ht="15.6">
      <c r="A139" s="7"/>
      <c r="B139" s="7"/>
      <c r="C139" s="7"/>
      <c r="D139" s="7"/>
      <c r="E139" s="7"/>
      <c r="F139" s="7"/>
      <c r="G139" s="7"/>
      <c r="H139" s="7"/>
      <c r="I139" s="11"/>
      <c r="J139" s="7"/>
    </row>
    <row r="140" spans="1:10" ht="15.6">
      <c r="A140" s="7"/>
      <c r="B140" s="7"/>
      <c r="C140" s="7"/>
      <c r="D140" s="7"/>
      <c r="E140" s="7"/>
      <c r="F140" s="7"/>
      <c r="G140" s="7"/>
      <c r="H140" s="7"/>
      <c r="I140" s="11"/>
      <c r="J140" s="7"/>
    </row>
    <row r="141" spans="1:10" ht="15.6">
      <c r="A141" s="7"/>
      <c r="B141" s="7"/>
      <c r="C141" s="7"/>
      <c r="D141" s="7"/>
      <c r="E141" s="7"/>
      <c r="F141" s="7"/>
      <c r="G141" s="7"/>
      <c r="H141" s="7"/>
      <c r="I141" s="11"/>
      <c r="J141" s="7"/>
    </row>
    <row r="142" spans="1:10" ht="15.6">
      <c r="A142" s="7"/>
      <c r="B142" s="7"/>
      <c r="C142" s="7"/>
      <c r="D142" s="7"/>
      <c r="E142" s="7"/>
      <c r="F142" s="7"/>
      <c r="G142" s="7"/>
      <c r="H142" s="7"/>
      <c r="I142" s="11"/>
      <c r="J142" s="7"/>
    </row>
    <row r="143" spans="1:10" ht="15.6">
      <c r="A143" s="7"/>
      <c r="B143" s="7"/>
      <c r="C143" s="7"/>
      <c r="D143" s="7"/>
      <c r="E143" s="7"/>
      <c r="F143" s="7"/>
      <c r="G143" s="7"/>
      <c r="H143" s="7"/>
      <c r="I143" s="11"/>
      <c r="J143" s="7"/>
    </row>
    <row r="144" spans="1:10" ht="15.6">
      <c r="A144" s="7"/>
      <c r="B144" s="7"/>
      <c r="C144" s="7"/>
      <c r="D144" s="7"/>
      <c r="E144" s="7"/>
      <c r="F144" s="7"/>
      <c r="G144" s="7"/>
      <c r="H144" s="7"/>
      <c r="I144" s="11"/>
      <c r="J144" s="7"/>
    </row>
    <row r="145" spans="1:10" ht="15.6">
      <c r="A145" s="7"/>
      <c r="B145" s="7"/>
      <c r="C145" s="7"/>
      <c r="D145" s="7"/>
      <c r="E145" s="7"/>
      <c r="F145" s="7"/>
      <c r="G145" s="7"/>
      <c r="H145" s="7"/>
      <c r="I145" s="11"/>
      <c r="J145" s="7"/>
    </row>
    <row r="146" spans="1:10" ht="15.6">
      <c r="A146" s="7"/>
      <c r="B146" s="7"/>
      <c r="C146" s="7"/>
      <c r="D146" s="7"/>
      <c r="E146" s="7"/>
      <c r="F146" s="7"/>
      <c r="G146" s="7"/>
      <c r="H146" s="7"/>
      <c r="I146" s="11"/>
      <c r="J146" s="7"/>
    </row>
    <row r="147" spans="1:10" ht="15.6">
      <c r="A147" s="7"/>
      <c r="B147" s="7"/>
      <c r="C147" s="7"/>
      <c r="D147" s="7"/>
      <c r="E147" s="7"/>
      <c r="F147" s="7"/>
      <c r="G147" s="7"/>
      <c r="H147" s="7"/>
      <c r="I147" s="11"/>
      <c r="J147" s="7"/>
    </row>
    <row r="148" spans="1:10" ht="15.6">
      <c r="A148" s="7"/>
      <c r="B148" s="7"/>
      <c r="C148" s="7"/>
      <c r="D148" s="7"/>
      <c r="E148" s="7"/>
      <c r="F148" s="7"/>
      <c r="G148" s="7"/>
      <c r="H148" s="7"/>
      <c r="I148" s="11"/>
      <c r="J148" s="7"/>
    </row>
    <row r="149" spans="1:10" ht="15.6">
      <c r="A149" s="7"/>
      <c r="B149" s="7"/>
      <c r="C149" s="7"/>
      <c r="D149" s="7"/>
      <c r="E149" s="7"/>
      <c r="F149" s="7"/>
      <c r="G149" s="7"/>
      <c r="H149" s="7"/>
      <c r="I149" s="11"/>
      <c r="J149" s="7"/>
    </row>
    <row r="150" spans="1:10" ht="15.6">
      <c r="A150" s="7"/>
      <c r="B150" s="7"/>
      <c r="C150" s="7"/>
      <c r="D150" s="7"/>
      <c r="E150" s="7"/>
      <c r="F150" s="7"/>
      <c r="G150" s="7"/>
      <c r="H150" s="7"/>
      <c r="I150" s="11"/>
      <c r="J150" s="7"/>
    </row>
    <row r="151" spans="1:10" ht="15.6">
      <c r="A151" s="7"/>
      <c r="B151" s="7"/>
      <c r="C151" s="7"/>
      <c r="D151" s="7"/>
      <c r="E151" s="7"/>
      <c r="F151" s="7"/>
      <c r="G151" s="7"/>
      <c r="H151" s="7"/>
      <c r="I151" s="11"/>
      <c r="J151" s="7"/>
    </row>
    <row r="152" spans="1:10" ht="15.6">
      <c r="A152" s="7"/>
      <c r="B152" s="7"/>
      <c r="C152" s="7"/>
      <c r="D152" s="7"/>
      <c r="E152" s="7"/>
      <c r="F152" s="7"/>
      <c r="G152" s="7"/>
      <c r="H152" s="7"/>
      <c r="I152" s="11"/>
      <c r="J152" s="7"/>
    </row>
    <row r="153" spans="1:10" ht="15.6">
      <c r="A153" s="7"/>
      <c r="B153" s="7"/>
      <c r="C153" s="7"/>
      <c r="D153" s="7"/>
      <c r="E153" s="7"/>
      <c r="F153" s="7"/>
      <c r="G153" s="7"/>
      <c r="H153" s="7"/>
      <c r="I153" s="11"/>
      <c r="J153" s="7"/>
    </row>
    <row r="154" spans="1:10" ht="15.6">
      <c r="A154" s="7"/>
      <c r="B154" s="7"/>
      <c r="C154" s="7"/>
      <c r="D154" s="7"/>
      <c r="E154" s="7"/>
      <c r="F154" s="7"/>
      <c r="G154" s="7"/>
      <c r="H154" s="7"/>
      <c r="I154" s="11"/>
      <c r="J154" s="7"/>
    </row>
    <row r="155" spans="1:10" ht="15.6">
      <c r="A155" s="7"/>
      <c r="B155" s="7"/>
      <c r="C155" s="7"/>
      <c r="D155" s="7"/>
      <c r="E155" s="7"/>
      <c r="F155" s="7"/>
      <c r="G155" s="7"/>
      <c r="H155" s="7"/>
      <c r="I155" s="11"/>
      <c r="J155" s="7"/>
    </row>
    <row r="156" spans="1:10" ht="15.6">
      <c r="A156" s="7"/>
      <c r="B156" s="7"/>
      <c r="C156" s="7"/>
      <c r="D156" s="7"/>
      <c r="E156" s="7"/>
      <c r="F156" s="7"/>
      <c r="G156" s="7"/>
      <c r="H156" s="7"/>
      <c r="I156" s="11"/>
      <c r="J156" s="7"/>
    </row>
    <row r="157" spans="1:10" ht="15.6">
      <c r="A157" s="7"/>
      <c r="B157" s="7"/>
      <c r="C157" s="7"/>
      <c r="D157" s="7"/>
      <c r="E157" s="7"/>
      <c r="F157" s="7"/>
      <c r="G157" s="7"/>
      <c r="H157" s="7"/>
      <c r="I157" s="11"/>
      <c r="J157" s="7"/>
    </row>
    <row r="158" spans="1:10" ht="15.6">
      <c r="A158" s="7"/>
      <c r="B158" s="7"/>
      <c r="C158" s="7"/>
      <c r="D158" s="7"/>
      <c r="E158" s="7"/>
      <c r="F158" s="7"/>
      <c r="G158" s="7"/>
      <c r="H158" s="7"/>
      <c r="I158" s="11"/>
      <c r="J158" s="7"/>
    </row>
    <row r="159" spans="1:10" ht="15.6">
      <c r="A159" s="7"/>
      <c r="B159" s="7"/>
      <c r="C159" s="7"/>
      <c r="D159" s="7"/>
      <c r="E159" s="7"/>
      <c r="F159" s="7"/>
      <c r="G159" s="7"/>
      <c r="H159" s="7"/>
      <c r="I159" s="11"/>
      <c r="J159" s="7"/>
    </row>
    <row r="160" spans="1:10" ht="15.6">
      <c r="A160" s="7"/>
      <c r="B160" s="7"/>
      <c r="C160" s="7"/>
      <c r="D160" s="7"/>
      <c r="E160" s="7"/>
      <c r="F160" s="7"/>
      <c r="G160" s="7"/>
      <c r="H160" s="7"/>
      <c r="I160" s="11"/>
      <c r="J160" s="7"/>
    </row>
    <row r="161" spans="1:10" ht="15.6">
      <c r="A161" s="7"/>
      <c r="B161" s="7"/>
      <c r="C161" s="7"/>
      <c r="D161" s="7"/>
      <c r="E161" s="7"/>
      <c r="F161" s="7"/>
      <c r="G161" s="7"/>
      <c r="H161" s="7"/>
      <c r="I161" s="11"/>
      <c r="J161" s="7"/>
    </row>
    <row r="162" spans="1:10" ht="15.6">
      <c r="A162" s="7"/>
      <c r="B162" s="7"/>
      <c r="C162" s="7"/>
      <c r="D162" s="7"/>
      <c r="E162" s="7"/>
      <c r="F162" s="7"/>
      <c r="G162" s="7"/>
      <c r="H162" s="7"/>
      <c r="I162" s="11"/>
      <c r="J162" s="7"/>
    </row>
    <row r="163" spans="1:10" ht="15.6">
      <c r="A163" s="7"/>
      <c r="B163" s="7"/>
      <c r="C163" s="7"/>
      <c r="D163" s="7"/>
      <c r="E163" s="7"/>
      <c r="F163" s="7"/>
      <c r="G163" s="7"/>
      <c r="H163" s="7"/>
      <c r="I163" s="11"/>
      <c r="J163" s="7"/>
    </row>
    <row r="164" spans="1:10" ht="15.6">
      <c r="A164" s="7"/>
      <c r="B164" s="7"/>
      <c r="C164" s="7"/>
      <c r="D164" s="7"/>
      <c r="E164" s="7"/>
      <c r="F164" s="7"/>
      <c r="G164" s="7"/>
      <c r="H164" s="7"/>
      <c r="I164" s="11"/>
      <c r="J164" s="7"/>
    </row>
    <row r="165" spans="1:10" ht="15.6">
      <c r="A165" s="7"/>
      <c r="B165" s="7"/>
      <c r="C165" s="7"/>
      <c r="D165" s="7"/>
      <c r="E165" s="7"/>
      <c r="F165" s="7"/>
      <c r="G165" s="7"/>
      <c r="H165" s="7"/>
      <c r="I165" s="11"/>
      <c r="J165" s="7"/>
    </row>
    <row r="166" spans="1:10" ht="15.6">
      <c r="A166" s="7"/>
      <c r="B166" s="7"/>
      <c r="C166" s="7"/>
      <c r="D166" s="7"/>
      <c r="E166" s="7"/>
      <c r="F166" s="7"/>
      <c r="G166" s="7"/>
      <c r="H166" s="7"/>
      <c r="I166" s="11"/>
      <c r="J166" s="7"/>
    </row>
    <row r="167" spans="1:10" ht="15.6">
      <c r="A167" s="7"/>
      <c r="B167" s="7"/>
      <c r="C167" s="7"/>
      <c r="D167" s="7"/>
      <c r="E167" s="7"/>
      <c r="F167" s="7"/>
      <c r="G167" s="7"/>
      <c r="H167" s="7"/>
      <c r="I167" s="11"/>
      <c r="J167" s="7"/>
    </row>
    <row r="168" spans="1:10" ht="15.6">
      <c r="A168" s="7"/>
      <c r="B168" s="7"/>
      <c r="C168" s="7"/>
      <c r="D168" s="7"/>
      <c r="E168" s="7"/>
      <c r="F168" s="7"/>
      <c r="G168" s="7"/>
      <c r="H168" s="7"/>
      <c r="I168" s="11"/>
      <c r="J168" s="7"/>
    </row>
    <row r="169" spans="1:10" ht="15.6">
      <c r="A169" s="7"/>
      <c r="B169" s="7"/>
      <c r="C169" s="7"/>
      <c r="D169" s="7"/>
      <c r="E169" s="7"/>
      <c r="F169" s="7"/>
      <c r="G169" s="7"/>
      <c r="H169" s="7"/>
      <c r="I169" s="11"/>
      <c r="J169" s="7"/>
    </row>
    <row r="170" spans="1:10" ht="15.6">
      <c r="A170" s="7"/>
      <c r="B170" s="7"/>
      <c r="C170" s="7"/>
      <c r="D170" s="7"/>
      <c r="E170" s="7"/>
      <c r="F170" s="7"/>
      <c r="G170" s="7"/>
      <c r="H170" s="7"/>
      <c r="I170" s="11"/>
      <c r="J170" s="7"/>
    </row>
    <row r="171" spans="1:10" ht="15.6">
      <c r="A171" s="7"/>
      <c r="B171" s="7"/>
      <c r="C171" s="7"/>
      <c r="D171" s="7"/>
      <c r="E171" s="7"/>
      <c r="F171" s="7"/>
      <c r="G171" s="7"/>
      <c r="H171" s="7"/>
      <c r="I171" s="11"/>
      <c r="J171" s="7"/>
    </row>
    <row r="172" spans="1:10" ht="15.6">
      <c r="A172" s="7"/>
      <c r="B172" s="7"/>
      <c r="C172" s="7"/>
      <c r="D172" s="7"/>
      <c r="E172" s="7"/>
      <c r="F172" s="7"/>
      <c r="G172" s="7"/>
      <c r="H172" s="7"/>
      <c r="I172" s="11"/>
      <c r="J172" s="7"/>
    </row>
    <row r="173" spans="1:10" ht="15.6">
      <c r="A173" s="7"/>
      <c r="B173" s="7"/>
      <c r="C173" s="7"/>
      <c r="D173" s="7"/>
      <c r="E173" s="7"/>
      <c r="F173" s="7"/>
      <c r="G173" s="7"/>
      <c r="H173" s="7"/>
      <c r="I173" s="11"/>
      <c r="J173" s="7"/>
    </row>
    <row r="174" spans="1:10" ht="15.6">
      <c r="A174" s="7"/>
      <c r="B174" s="7"/>
      <c r="C174" s="7"/>
      <c r="D174" s="7"/>
      <c r="E174" s="7"/>
      <c r="F174" s="7"/>
      <c r="G174" s="7"/>
      <c r="H174" s="7"/>
      <c r="I174" s="11"/>
      <c r="J174" s="7"/>
    </row>
    <row r="175" spans="1:10" ht="15.6">
      <c r="A175" s="7"/>
      <c r="B175" s="7"/>
      <c r="C175" s="7"/>
      <c r="D175" s="7"/>
      <c r="E175" s="7"/>
      <c r="F175" s="7"/>
      <c r="G175" s="7"/>
      <c r="H175" s="7"/>
      <c r="I175" s="11"/>
      <c r="J175" s="7"/>
    </row>
    <row r="176" spans="1:10" ht="15.6">
      <c r="A176" s="7"/>
      <c r="B176" s="7"/>
      <c r="C176" s="7"/>
      <c r="D176" s="7"/>
      <c r="E176" s="7"/>
      <c r="F176" s="7"/>
      <c r="G176" s="7"/>
      <c r="H176" s="7"/>
      <c r="I176" s="11"/>
      <c r="J176" s="7"/>
    </row>
    <row r="177" spans="1:10" ht="15.6">
      <c r="A177" s="7"/>
      <c r="B177" s="7"/>
      <c r="C177" s="7"/>
      <c r="D177" s="7"/>
      <c r="E177" s="7"/>
      <c r="F177" s="7"/>
      <c r="G177" s="7"/>
      <c r="H177" s="7"/>
      <c r="I177" s="11"/>
      <c r="J177" s="7"/>
    </row>
    <row r="178" spans="1:10" ht="15.6">
      <c r="A178" s="7"/>
      <c r="B178" s="7"/>
      <c r="C178" s="7"/>
      <c r="D178" s="7"/>
      <c r="E178" s="7"/>
      <c r="F178" s="7"/>
      <c r="G178" s="7"/>
      <c r="H178" s="7"/>
      <c r="I178" s="11"/>
      <c r="J178" s="7"/>
    </row>
    <row r="179" spans="1:10" ht="15.6">
      <c r="A179" s="7"/>
      <c r="B179" s="7"/>
      <c r="C179" s="7"/>
      <c r="D179" s="7"/>
      <c r="E179" s="7"/>
      <c r="F179" s="7"/>
      <c r="G179" s="7"/>
      <c r="H179" s="7"/>
      <c r="I179" s="11"/>
      <c r="J179" s="7"/>
    </row>
    <row r="180" spans="1:10" ht="15.6">
      <c r="A180" s="7"/>
      <c r="B180" s="7"/>
      <c r="C180" s="7"/>
      <c r="D180" s="7"/>
      <c r="E180" s="7"/>
      <c r="F180" s="7"/>
      <c r="G180" s="7"/>
      <c r="H180" s="7"/>
      <c r="I180" s="11"/>
      <c r="J180" s="7"/>
    </row>
    <row r="181" spans="1:10" ht="15.6">
      <c r="A181" s="7"/>
      <c r="B181" s="7"/>
      <c r="C181" s="7"/>
      <c r="D181" s="7"/>
      <c r="E181" s="7"/>
      <c r="F181" s="7"/>
      <c r="G181" s="7"/>
      <c r="H181" s="7"/>
      <c r="I181" s="11"/>
      <c r="J181" s="7"/>
    </row>
    <row r="182" spans="1:10" ht="15.6">
      <c r="A182" s="7"/>
      <c r="B182" s="7"/>
      <c r="C182" s="7"/>
      <c r="D182" s="7"/>
      <c r="E182" s="7"/>
      <c r="F182" s="7"/>
      <c r="G182" s="7"/>
      <c r="H182" s="7"/>
      <c r="I182" s="11"/>
      <c r="J182" s="7"/>
    </row>
    <row r="183" spans="1:10" ht="15.6">
      <c r="A183" s="7"/>
      <c r="B183" s="7"/>
      <c r="C183" s="7"/>
      <c r="D183" s="7"/>
      <c r="E183" s="7"/>
      <c r="F183" s="7"/>
      <c r="G183" s="7"/>
      <c r="H183" s="7"/>
      <c r="I183" s="11"/>
      <c r="J183" s="7"/>
    </row>
    <row r="184" spans="1:10" ht="15.6">
      <c r="A184" s="7"/>
      <c r="B184" s="7"/>
      <c r="C184" s="7"/>
      <c r="D184" s="7"/>
      <c r="E184" s="7"/>
      <c r="F184" s="7"/>
      <c r="G184" s="7"/>
      <c r="H184" s="7"/>
      <c r="I184" s="11"/>
      <c r="J184" s="7"/>
    </row>
    <row r="185" spans="1:10" ht="15.6">
      <c r="A185" s="7"/>
      <c r="B185" s="7"/>
      <c r="C185" s="7"/>
      <c r="D185" s="7"/>
      <c r="E185" s="7"/>
      <c r="F185" s="7"/>
      <c r="G185" s="7"/>
      <c r="H185" s="7"/>
      <c r="I185" s="11"/>
      <c r="J185" s="7"/>
    </row>
    <row r="186" spans="1:10" ht="15.6">
      <c r="A186" s="7"/>
      <c r="B186" s="7"/>
      <c r="C186" s="7"/>
      <c r="D186" s="7"/>
      <c r="E186" s="7"/>
      <c r="F186" s="7"/>
      <c r="G186" s="7"/>
      <c r="H186" s="7"/>
      <c r="I186" s="11"/>
      <c r="J186" s="7"/>
    </row>
    <row r="187" spans="1:10" ht="15.6">
      <c r="A187" s="7"/>
      <c r="B187" s="7"/>
      <c r="C187" s="7"/>
      <c r="D187" s="7"/>
      <c r="E187" s="7"/>
      <c r="F187" s="7"/>
      <c r="G187" s="7"/>
      <c r="H187" s="7"/>
      <c r="I187" s="11"/>
      <c r="J187" s="7"/>
    </row>
    <row r="188" spans="1:10" ht="15.6">
      <c r="A188" s="7"/>
      <c r="B188" s="7"/>
      <c r="C188" s="7"/>
      <c r="D188" s="7"/>
      <c r="E188" s="7"/>
      <c r="F188" s="7"/>
      <c r="G188" s="7"/>
      <c r="H188" s="7"/>
      <c r="I188" s="11"/>
      <c r="J188" s="7"/>
    </row>
    <row r="189" spans="1:10" ht="15.6">
      <c r="A189" s="7"/>
      <c r="B189" s="7"/>
      <c r="C189" s="7"/>
      <c r="D189" s="7"/>
      <c r="E189" s="7"/>
      <c r="F189" s="7"/>
      <c r="G189" s="7"/>
      <c r="H189" s="7"/>
      <c r="I189" s="11"/>
      <c r="J189" s="7"/>
    </row>
    <row r="190" spans="1:10" ht="15.6">
      <c r="A190" s="7"/>
      <c r="B190" s="7"/>
      <c r="C190" s="7"/>
      <c r="D190" s="7"/>
      <c r="E190" s="7"/>
      <c r="F190" s="7"/>
      <c r="G190" s="7"/>
      <c r="H190" s="7"/>
      <c r="I190" s="11"/>
      <c r="J190" s="7"/>
    </row>
    <row r="191" spans="1:10" ht="15.6">
      <c r="A191" s="7"/>
      <c r="B191" s="7"/>
      <c r="C191" s="7"/>
      <c r="D191" s="7"/>
      <c r="E191" s="7"/>
      <c r="F191" s="7"/>
      <c r="G191" s="7"/>
      <c r="H191" s="7"/>
      <c r="I191" s="11"/>
      <c r="J191" s="7"/>
    </row>
    <row r="192" spans="1:10" ht="15.6">
      <c r="A192" s="7"/>
      <c r="B192" s="7"/>
      <c r="C192" s="7"/>
      <c r="D192" s="7"/>
      <c r="E192" s="7"/>
      <c r="F192" s="7"/>
      <c r="G192" s="7"/>
      <c r="H192" s="7"/>
      <c r="I192" s="11"/>
      <c r="J192" s="7"/>
    </row>
    <row r="193" spans="1:10" ht="15.6">
      <c r="A193" s="7"/>
      <c r="B193" s="7"/>
      <c r="C193" s="7"/>
      <c r="D193" s="7"/>
      <c r="E193" s="7"/>
      <c r="F193" s="7"/>
      <c r="G193" s="7"/>
      <c r="H193" s="7"/>
      <c r="I193" s="11"/>
      <c r="J193" s="7"/>
    </row>
    <row r="194" spans="1:10" ht="15.6">
      <c r="A194" s="7"/>
      <c r="B194" s="7"/>
      <c r="C194" s="7"/>
      <c r="D194" s="7"/>
      <c r="E194" s="7"/>
      <c r="F194" s="7"/>
      <c r="G194" s="7"/>
      <c r="H194" s="7"/>
      <c r="I194" s="11"/>
      <c r="J194" s="7"/>
    </row>
    <row r="195" spans="1:10" ht="15.6">
      <c r="A195" s="7"/>
      <c r="B195" s="7"/>
      <c r="C195" s="7"/>
      <c r="D195" s="7"/>
      <c r="E195" s="7"/>
      <c r="F195" s="7"/>
      <c r="G195" s="7"/>
      <c r="H195" s="7"/>
      <c r="I195" s="11"/>
      <c r="J195" s="7"/>
    </row>
    <row r="196" spans="1:10" ht="15.6">
      <c r="A196" s="7"/>
      <c r="B196" s="7"/>
      <c r="C196" s="7"/>
      <c r="D196" s="7"/>
      <c r="E196" s="7"/>
      <c r="F196" s="7"/>
      <c r="G196" s="7"/>
      <c r="H196" s="7"/>
      <c r="I196" s="11"/>
      <c r="J196" s="7"/>
    </row>
    <row r="197" spans="1:10" ht="15.6">
      <c r="A197" s="7"/>
      <c r="B197" s="7"/>
      <c r="C197" s="7"/>
      <c r="D197" s="7"/>
      <c r="E197" s="7"/>
      <c r="F197" s="7"/>
      <c r="G197" s="7"/>
      <c r="H197" s="7"/>
      <c r="I197" s="11"/>
      <c r="J197" s="7"/>
    </row>
    <row r="198" spans="1:10" ht="15.6">
      <c r="A198" s="7"/>
      <c r="B198" s="7"/>
      <c r="C198" s="7"/>
      <c r="D198" s="7"/>
      <c r="E198" s="7"/>
      <c r="F198" s="7"/>
      <c r="G198" s="7"/>
      <c r="H198" s="7"/>
      <c r="I198" s="11"/>
      <c r="J198" s="7"/>
    </row>
    <row r="199" spans="1:10" ht="15.6">
      <c r="A199" s="7"/>
      <c r="B199" s="7"/>
      <c r="C199" s="7"/>
      <c r="D199" s="7"/>
      <c r="E199" s="7"/>
      <c r="F199" s="7"/>
      <c r="G199" s="7"/>
      <c r="H199" s="7"/>
      <c r="I199" s="11"/>
      <c r="J199" s="7"/>
    </row>
    <row r="200" spans="1:10" ht="15.6">
      <c r="A200" s="7"/>
      <c r="B200" s="7"/>
      <c r="C200" s="7"/>
      <c r="D200" s="7"/>
      <c r="E200" s="7"/>
      <c r="F200" s="7"/>
      <c r="G200" s="7"/>
      <c r="H200" s="7"/>
      <c r="I200" s="11"/>
      <c r="J200" s="7"/>
    </row>
    <row r="201" spans="1:10" ht="15.6">
      <c r="A201" s="7"/>
      <c r="B201" s="7"/>
      <c r="C201" s="7"/>
      <c r="D201" s="7"/>
      <c r="E201" s="7"/>
      <c r="F201" s="7"/>
      <c r="G201" s="7"/>
      <c r="H201" s="7"/>
      <c r="I201" s="11"/>
      <c r="J201" s="7"/>
    </row>
    <row r="202" spans="1:10" ht="15.6">
      <c r="A202" s="7"/>
      <c r="B202" s="7"/>
      <c r="C202" s="7"/>
      <c r="D202" s="7"/>
      <c r="E202" s="7"/>
      <c r="F202" s="7"/>
      <c r="G202" s="7"/>
      <c r="H202" s="7"/>
      <c r="I202" s="11"/>
      <c r="J202" s="7"/>
    </row>
    <row r="203" spans="1:10" ht="15.6">
      <c r="A203" s="7"/>
      <c r="B203" s="7"/>
      <c r="C203" s="7"/>
      <c r="D203" s="7"/>
      <c r="E203" s="7"/>
      <c r="F203" s="7"/>
      <c r="G203" s="7"/>
      <c r="H203" s="7"/>
      <c r="I203" s="11"/>
      <c r="J203" s="7"/>
    </row>
    <row r="204" spans="1:10" ht="15.6">
      <c r="A204" s="7"/>
      <c r="B204" s="7"/>
      <c r="C204" s="7"/>
      <c r="D204" s="7"/>
      <c r="E204" s="7"/>
      <c r="F204" s="7"/>
      <c r="G204" s="7"/>
      <c r="H204" s="7"/>
      <c r="I204" s="11"/>
      <c r="J204" s="7"/>
    </row>
    <row r="205" spans="1:10" ht="15.6">
      <c r="A205" s="7"/>
      <c r="B205" s="7"/>
      <c r="C205" s="7"/>
      <c r="D205" s="7"/>
      <c r="E205" s="7"/>
      <c r="F205" s="7"/>
      <c r="G205" s="7"/>
      <c r="H205" s="7"/>
      <c r="I205" s="11"/>
      <c r="J205" s="7"/>
    </row>
    <row r="206" spans="1:10" ht="15.6">
      <c r="A206" s="7"/>
      <c r="B206" s="7"/>
      <c r="C206" s="7"/>
      <c r="D206" s="7"/>
      <c r="E206" s="7"/>
      <c r="F206" s="7"/>
      <c r="G206" s="7"/>
      <c r="H206" s="7"/>
      <c r="I206" s="11"/>
      <c r="J206" s="7"/>
    </row>
    <row r="207" spans="1:10" ht="15.6">
      <c r="A207" s="7"/>
      <c r="B207" s="7"/>
      <c r="C207" s="7"/>
      <c r="D207" s="7"/>
      <c r="E207" s="7"/>
      <c r="F207" s="7"/>
      <c r="G207" s="7"/>
      <c r="H207" s="7"/>
      <c r="I207" s="11"/>
      <c r="J207" s="7"/>
    </row>
    <row r="208" spans="1:10" ht="15.6">
      <c r="A208" s="7"/>
      <c r="B208" s="7"/>
      <c r="C208" s="7"/>
      <c r="D208" s="7"/>
      <c r="E208" s="7"/>
      <c r="F208" s="7"/>
      <c r="G208" s="7"/>
      <c r="H208" s="7"/>
      <c r="I208" s="11"/>
      <c r="J208" s="7"/>
    </row>
    <row r="209" spans="1:10" ht="15.6">
      <c r="A209" s="7"/>
      <c r="B209" s="7"/>
      <c r="C209" s="7"/>
      <c r="D209" s="7"/>
      <c r="E209" s="7"/>
      <c r="F209" s="7"/>
      <c r="G209" s="7"/>
      <c r="H209" s="7"/>
      <c r="I209" s="11"/>
      <c r="J209" s="7"/>
    </row>
    <row r="210" spans="1:10" ht="15.6">
      <c r="A210" s="7"/>
      <c r="B210" s="7"/>
      <c r="C210" s="7"/>
      <c r="D210" s="7"/>
      <c r="E210" s="7"/>
      <c r="F210" s="7"/>
      <c r="G210" s="7"/>
      <c r="H210" s="7"/>
      <c r="I210" s="11"/>
      <c r="J210" s="7"/>
    </row>
    <row r="211" spans="1:10" ht="15.6">
      <c r="A211" s="7"/>
      <c r="B211" s="7"/>
      <c r="C211" s="7"/>
      <c r="D211" s="7"/>
      <c r="E211" s="7"/>
      <c r="F211" s="7"/>
      <c r="G211" s="7"/>
      <c r="H211" s="7"/>
      <c r="I211" s="11"/>
      <c r="J211" s="7"/>
    </row>
    <row r="212" spans="1:10" ht="15.6">
      <c r="A212" s="7"/>
      <c r="B212" s="7"/>
      <c r="C212" s="7"/>
      <c r="D212" s="7"/>
      <c r="E212" s="7"/>
      <c r="F212" s="7"/>
      <c r="G212" s="7"/>
      <c r="H212" s="7"/>
      <c r="I212" s="11"/>
      <c r="J212" s="7"/>
    </row>
    <row r="213" spans="1:10" ht="15.6">
      <c r="A213" s="7"/>
      <c r="B213" s="7"/>
      <c r="C213" s="7"/>
      <c r="D213" s="7"/>
      <c r="E213" s="7"/>
      <c r="F213" s="7"/>
      <c r="G213" s="7"/>
      <c r="H213" s="7"/>
      <c r="I213" s="11"/>
      <c r="J213" s="7"/>
    </row>
    <row r="214" spans="1:10" ht="15.6">
      <c r="A214" s="7"/>
      <c r="B214" s="7"/>
      <c r="C214" s="7"/>
      <c r="D214" s="7"/>
      <c r="E214" s="7"/>
      <c r="F214" s="7"/>
      <c r="G214" s="7"/>
      <c r="H214" s="7"/>
      <c r="I214" s="11"/>
      <c r="J214" s="7"/>
    </row>
    <row r="215" spans="1:10" ht="15.6">
      <c r="A215" s="7"/>
      <c r="B215" s="7"/>
      <c r="C215" s="7"/>
      <c r="D215" s="7"/>
      <c r="E215" s="7"/>
      <c r="F215" s="7"/>
      <c r="G215" s="7"/>
      <c r="H215" s="7"/>
      <c r="I215" s="11"/>
      <c r="J215" s="7"/>
    </row>
    <row r="216" spans="1:10" ht="15.6">
      <c r="A216" s="7"/>
      <c r="B216" s="7"/>
      <c r="C216" s="7"/>
      <c r="D216" s="7"/>
      <c r="E216" s="7"/>
      <c r="F216" s="7"/>
      <c r="G216" s="7"/>
      <c r="H216" s="7"/>
      <c r="I216" s="11"/>
      <c r="J216" s="7"/>
    </row>
    <row r="217" spans="1:10" ht="15.6">
      <c r="A217" s="7"/>
      <c r="B217" s="7"/>
      <c r="C217" s="7"/>
      <c r="D217" s="7"/>
      <c r="E217" s="7"/>
      <c r="F217" s="7"/>
      <c r="G217" s="7"/>
      <c r="H217" s="7"/>
      <c r="I217" s="11"/>
      <c r="J217" s="7"/>
    </row>
    <row r="218" spans="1:10" ht="15.6">
      <c r="A218" s="7"/>
      <c r="B218" s="7"/>
      <c r="C218" s="7"/>
      <c r="D218" s="7"/>
      <c r="E218" s="7"/>
      <c r="F218" s="7"/>
      <c r="G218" s="7"/>
      <c r="H218" s="7"/>
      <c r="I218" s="11"/>
      <c r="J218" s="7"/>
    </row>
    <row r="219" spans="1:10" ht="15.6">
      <c r="A219" s="7"/>
      <c r="B219" s="7"/>
      <c r="C219" s="7"/>
      <c r="D219" s="7"/>
      <c r="E219" s="7"/>
      <c r="F219" s="7"/>
      <c r="G219" s="7"/>
      <c r="H219" s="7"/>
      <c r="I219" s="11"/>
      <c r="J219" s="7"/>
    </row>
    <row r="220" spans="1:10" ht="15.6">
      <c r="A220" s="7"/>
      <c r="B220" s="7"/>
      <c r="C220" s="7"/>
      <c r="D220" s="7"/>
      <c r="E220" s="7"/>
      <c r="F220" s="7"/>
      <c r="G220" s="7"/>
      <c r="H220" s="7"/>
      <c r="I220" s="11"/>
      <c r="J220" s="7"/>
    </row>
    <row r="221" spans="1:10" ht="15.6">
      <c r="A221" s="7"/>
      <c r="B221" s="7"/>
      <c r="C221" s="7"/>
      <c r="D221" s="7"/>
      <c r="E221" s="7"/>
      <c r="F221" s="7"/>
      <c r="G221" s="7"/>
      <c r="H221" s="7"/>
      <c r="I221" s="11"/>
      <c r="J221" s="7"/>
    </row>
    <row r="222" spans="1:10" ht="15.6">
      <c r="A222" s="7"/>
      <c r="B222" s="7"/>
      <c r="C222" s="7"/>
      <c r="D222" s="7"/>
      <c r="E222" s="7"/>
      <c r="F222" s="7"/>
      <c r="G222" s="7"/>
      <c r="H222" s="7"/>
      <c r="I222" s="11"/>
      <c r="J222" s="7"/>
    </row>
    <row r="223" spans="1:10" ht="15.6">
      <c r="A223" s="7"/>
      <c r="B223" s="7"/>
      <c r="C223" s="7"/>
      <c r="D223" s="7"/>
      <c r="E223" s="7"/>
      <c r="F223" s="7"/>
      <c r="G223" s="7"/>
      <c r="H223" s="7"/>
      <c r="I223" s="11"/>
      <c r="J223" s="7"/>
    </row>
    <row r="224" spans="1:10" ht="15.6">
      <c r="A224" s="7"/>
      <c r="B224" s="7"/>
      <c r="C224" s="7"/>
      <c r="D224" s="7"/>
      <c r="E224" s="7"/>
      <c r="F224" s="7"/>
      <c r="G224" s="7"/>
      <c r="H224" s="7"/>
      <c r="I224" s="11"/>
      <c r="J224" s="7"/>
    </row>
    <row r="225" spans="1:10" ht="15.6">
      <c r="A225" s="7"/>
      <c r="B225" s="7"/>
      <c r="C225" s="7"/>
      <c r="D225" s="7"/>
      <c r="E225" s="7"/>
      <c r="F225" s="7"/>
      <c r="G225" s="7"/>
      <c r="H225" s="7"/>
      <c r="I225" s="11"/>
      <c r="J225" s="7"/>
    </row>
    <row r="226" spans="1:10" ht="15.6">
      <c r="A226" s="7"/>
      <c r="B226" s="7"/>
      <c r="C226" s="7"/>
      <c r="D226" s="7"/>
      <c r="E226" s="7"/>
      <c r="F226" s="7"/>
      <c r="G226" s="7"/>
      <c r="H226" s="7"/>
      <c r="I226" s="11"/>
      <c r="J226" s="7"/>
    </row>
    <row r="227" spans="1:10" ht="15.6">
      <c r="A227" s="7"/>
      <c r="B227" s="7"/>
      <c r="C227" s="7"/>
      <c r="D227" s="7"/>
      <c r="E227" s="7"/>
      <c r="F227" s="7"/>
      <c r="G227" s="7"/>
      <c r="H227" s="7"/>
      <c r="I227" s="11"/>
      <c r="J227" s="7"/>
    </row>
    <row r="228" spans="1:10" ht="15.6">
      <c r="A228" s="7"/>
      <c r="B228" s="7"/>
      <c r="C228" s="7"/>
      <c r="D228" s="7"/>
      <c r="E228" s="7"/>
      <c r="F228" s="7"/>
      <c r="G228" s="7"/>
      <c r="H228" s="7"/>
      <c r="I228" s="11"/>
      <c r="J228" s="7"/>
    </row>
    <row r="229" spans="1:10" ht="15.6">
      <c r="A229" s="7"/>
      <c r="B229" s="7"/>
      <c r="C229" s="7"/>
      <c r="D229" s="7"/>
      <c r="E229" s="7"/>
      <c r="F229" s="7"/>
      <c r="G229" s="7"/>
      <c r="H229" s="7"/>
      <c r="I229" s="11"/>
      <c r="J229" s="7"/>
    </row>
    <row r="230" spans="1:10" ht="15.6">
      <c r="A230" s="7"/>
      <c r="B230" s="7"/>
      <c r="C230" s="7"/>
      <c r="D230" s="7"/>
      <c r="E230" s="7"/>
      <c r="F230" s="7"/>
      <c r="G230" s="7"/>
      <c r="H230" s="7"/>
      <c r="I230" s="11"/>
      <c r="J230" s="7"/>
    </row>
    <row r="231" spans="1:10" ht="15.6">
      <c r="A231" s="7"/>
      <c r="B231" s="7"/>
      <c r="C231" s="7"/>
      <c r="D231" s="7"/>
      <c r="E231" s="7"/>
      <c r="F231" s="7"/>
      <c r="G231" s="7"/>
      <c r="H231" s="7"/>
      <c r="I231" s="11"/>
      <c r="J231" s="7"/>
    </row>
    <row r="232" spans="1:10" ht="15.6">
      <c r="A232" s="7"/>
      <c r="B232" s="7"/>
      <c r="C232" s="7"/>
      <c r="D232" s="7"/>
      <c r="E232" s="7"/>
      <c r="F232" s="7"/>
      <c r="G232" s="7"/>
      <c r="H232" s="7"/>
      <c r="I232" s="11"/>
      <c r="J232" s="7"/>
    </row>
    <row r="233" spans="1:10" ht="15.6">
      <c r="A233" s="7"/>
      <c r="B233" s="7"/>
      <c r="C233" s="7"/>
      <c r="D233" s="7"/>
      <c r="E233" s="7"/>
      <c r="F233" s="7"/>
      <c r="G233" s="7"/>
      <c r="H233" s="7"/>
      <c r="I233" s="11"/>
      <c r="J233" s="7"/>
    </row>
    <row r="234" spans="1:10" ht="15.6">
      <c r="A234" s="7"/>
      <c r="B234" s="7"/>
      <c r="C234" s="7"/>
      <c r="D234" s="7"/>
      <c r="E234" s="7"/>
      <c r="F234" s="7"/>
      <c r="G234" s="7"/>
      <c r="H234" s="7"/>
      <c r="I234" s="11"/>
      <c r="J234" s="7"/>
    </row>
    <row r="235" spans="1:10" ht="15.6">
      <c r="A235" s="7"/>
      <c r="B235" s="7"/>
      <c r="C235" s="7"/>
      <c r="D235" s="7"/>
      <c r="E235" s="7"/>
      <c r="F235" s="7"/>
      <c r="G235" s="7"/>
      <c r="H235" s="7"/>
      <c r="I235" s="11"/>
      <c r="J235" s="7"/>
    </row>
    <row r="236" spans="1:10" ht="15.6">
      <c r="A236" s="7"/>
      <c r="B236" s="7"/>
      <c r="C236" s="7"/>
      <c r="D236" s="7"/>
      <c r="E236" s="7"/>
      <c r="F236" s="7"/>
      <c r="G236" s="7"/>
      <c r="H236" s="7"/>
      <c r="I236" s="11"/>
      <c r="J236" s="7"/>
    </row>
    <row r="237" spans="1:10" ht="15.6">
      <c r="A237" s="7"/>
      <c r="B237" s="7"/>
      <c r="C237" s="7"/>
      <c r="D237" s="7"/>
      <c r="E237" s="7"/>
      <c r="F237" s="7"/>
      <c r="G237" s="7"/>
      <c r="H237" s="7"/>
      <c r="I237" s="11"/>
      <c r="J237" s="7"/>
    </row>
    <row r="238" spans="1:10" ht="15.6">
      <c r="A238" s="7"/>
      <c r="B238" s="7"/>
      <c r="C238" s="7"/>
      <c r="D238" s="7"/>
      <c r="E238" s="7"/>
      <c r="F238" s="7"/>
      <c r="G238" s="7"/>
      <c r="H238" s="7"/>
      <c r="I238" s="11"/>
      <c r="J238" s="7"/>
    </row>
    <row r="239" spans="1:10" ht="15.6">
      <c r="A239" s="7"/>
      <c r="B239" s="7"/>
      <c r="C239" s="7"/>
      <c r="D239" s="7"/>
      <c r="E239" s="7"/>
      <c r="F239" s="7"/>
      <c r="G239" s="7"/>
      <c r="H239" s="7"/>
      <c r="I239" s="11"/>
      <c r="J239" s="7"/>
    </row>
    <row r="240" spans="1:10" ht="15.6">
      <c r="A240" s="7"/>
      <c r="B240" s="7"/>
      <c r="C240" s="7"/>
      <c r="D240" s="7"/>
      <c r="E240" s="7"/>
      <c r="F240" s="7"/>
      <c r="G240" s="7"/>
      <c r="H240" s="7"/>
      <c r="I240" s="11"/>
      <c r="J240" s="7"/>
    </row>
    <row r="241" spans="1:10" ht="15.6">
      <c r="A241" s="7"/>
      <c r="B241" s="7"/>
      <c r="C241" s="7"/>
      <c r="D241" s="7"/>
      <c r="E241" s="7"/>
      <c r="F241" s="7"/>
      <c r="G241" s="7"/>
      <c r="H241" s="7"/>
      <c r="I241" s="11"/>
      <c r="J241" s="7"/>
    </row>
    <row r="242" spans="1:10" ht="15.6">
      <c r="A242" s="7"/>
      <c r="B242" s="7"/>
      <c r="C242" s="7"/>
      <c r="D242" s="7"/>
      <c r="E242" s="7"/>
      <c r="F242" s="7"/>
      <c r="G242" s="7"/>
      <c r="H242" s="7"/>
      <c r="I242" s="11"/>
      <c r="J242" s="7"/>
    </row>
    <row r="243" spans="1:10" ht="15.6">
      <c r="A243" s="7"/>
      <c r="B243" s="7"/>
      <c r="C243" s="7"/>
      <c r="D243" s="7"/>
      <c r="E243" s="7"/>
      <c r="F243" s="7"/>
      <c r="G243" s="7"/>
      <c r="H243" s="7"/>
      <c r="I243" s="11"/>
      <c r="J243" s="7"/>
    </row>
    <row r="244" spans="1:10" ht="15.6">
      <c r="A244" s="7"/>
      <c r="B244" s="7"/>
      <c r="C244" s="7"/>
      <c r="D244" s="7"/>
      <c r="E244" s="7"/>
      <c r="F244" s="7"/>
      <c r="G244" s="7"/>
      <c r="H244" s="7"/>
      <c r="I244" s="11"/>
      <c r="J244" s="7"/>
    </row>
    <row r="245" spans="1:10" ht="12.6">
      <c r="I245" s="1"/>
    </row>
    <row r="246" spans="1:10" ht="12.6">
      <c r="I246" s="1"/>
    </row>
    <row r="247" spans="1:10" ht="12.6">
      <c r="I247" s="1"/>
    </row>
    <row r="248" spans="1:10" ht="12.6">
      <c r="I248" s="1"/>
    </row>
    <row r="249" spans="1:10" ht="12.6">
      <c r="I249" s="1"/>
    </row>
    <row r="250" spans="1:10" ht="12.6">
      <c r="I250" s="1"/>
    </row>
    <row r="251" spans="1:10" ht="12.6">
      <c r="I251" s="1"/>
    </row>
    <row r="252" spans="1:10" ht="12.6">
      <c r="I252" s="1"/>
    </row>
    <row r="253" spans="1:10" ht="12.6">
      <c r="I253" s="1"/>
    </row>
    <row r="254" spans="1:10" ht="12.6">
      <c r="I254" s="1"/>
    </row>
    <row r="255" spans="1:10" ht="12.6">
      <c r="I255" s="1"/>
    </row>
    <row r="256" spans="1:10" ht="12.6">
      <c r="I256" s="1"/>
    </row>
    <row r="257" spans="9:9" ht="12.6">
      <c r="I257" s="1"/>
    </row>
    <row r="258" spans="9:9" ht="12.6">
      <c r="I258" s="1"/>
    </row>
    <row r="259" spans="9:9" ht="12.6">
      <c r="I259" s="1"/>
    </row>
    <row r="260" spans="9:9" ht="12.6">
      <c r="I260" s="1"/>
    </row>
    <row r="261" spans="9:9" ht="12.6">
      <c r="I261" s="1"/>
    </row>
    <row r="262" spans="9:9" ht="12.6">
      <c r="I262" s="1"/>
    </row>
    <row r="263" spans="9:9" ht="12.6">
      <c r="I263" s="1"/>
    </row>
    <row r="264" spans="9:9" ht="12.6">
      <c r="I264" s="1"/>
    </row>
    <row r="265" spans="9:9" ht="12.6">
      <c r="I265" s="1"/>
    </row>
    <row r="266" spans="9:9" ht="12.6">
      <c r="I266" s="1"/>
    </row>
    <row r="267" spans="9:9" ht="12.6">
      <c r="I267" s="1"/>
    </row>
    <row r="268" spans="9:9" ht="12.6">
      <c r="I268" s="1"/>
    </row>
    <row r="269" spans="9:9" ht="12.6">
      <c r="I269" s="1"/>
    </row>
    <row r="270" spans="9:9" ht="12.6">
      <c r="I270" s="1"/>
    </row>
    <row r="271" spans="9:9" ht="12.6">
      <c r="I271" s="1"/>
    </row>
    <row r="272" spans="9:9" ht="12.6">
      <c r="I272" s="1"/>
    </row>
    <row r="273" spans="9:9" ht="12.6">
      <c r="I273" s="1"/>
    </row>
    <row r="274" spans="9:9" ht="12.6">
      <c r="I274" s="1"/>
    </row>
    <row r="275" spans="9:9" ht="12.6">
      <c r="I275" s="1"/>
    </row>
    <row r="276" spans="9:9" ht="12.6">
      <c r="I276" s="1"/>
    </row>
    <row r="277" spans="9:9" ht="12.6">
      <c r="I277" s="1"/>
    </row>
    <row r="278" spans="9:9" ht="12.6">
      <c r="I278" s="1"/>
    </row>
    <row r="279" spans="9:9" ht="12.6">
      <c r="I279" s="1"/>
    </row>
    <row r="280" spans="9:9" ht="12.6">
      <c r="I280" s="1"/>
    </row>
    <row r="281" spans="9:9" ht="12.6">
      <c r="I281" s="1"/>
    </row>
    <row r="282" spans="9:9" ht="12.6">
      <c r="I282" s="1"/>
    </row>
    <row r="283" spans="9:9" ht="12.6">
      <c r="I283" s="1"/>
    </row>
    <row r="284" spans="9:9" ht="12.6">
      <c r="I284" s="1"/>
    </row>
    <row r="285" spans="9:9" ht="12.6">
      <c r="I285" s="1"/>
    </row>
    <row r="286" spans="9:9" ht="12.6">
      <c r="I286" s="1"/>
    </row>
    <row r="287" spans="9:9" ht="12.6">
      <c r="I287" s="1"/>
    </row>
    <row r="288" spans="9:9" ht="12.6">
      <c r="I288" s="1"/>
    </row>
    <row r="289" spans="9:9" ht="12.6">
      <c r="I289" s="1"/>
    </row>
    <row r="290" spans="9:9" ht="12.6">
      <c r="I290" s="1"/>
    </row>
    <row r="291" spans="9:9" ht="12.6">
      <c r="I291" s="1"/>
    </row>
    <row r="292" spans="9:9" ht="12.6">
      <c r="I292" s="1"/>
    </row>
    <row r="293" spans="9:9" ht="12.6">
      <c r="I293" s="1"/>
    </row>
    <row r="294" spans="9:9" ht="12.6">
      <c r="I294" s="1"/>
    </row>
    <row r="295" spans="9:9" ht="12.6">
      <c r="I295" s="1"/>
    </row>
    <row r="296" spans="9:9" ht="12.6">
      <c r="I296" s="1"/>
    </row>
    <row r="297" spans="9:9" ht="12.6">
      <c r="I297" s="1"/>
    </row>
    <row r="298" spans="9:9" ht="12.6">
      <c r="I298" s="1"/>
    </row>
    <row r="299" spans="9:9" ht="12.6">
      <c r="I299" s="1"/>
    </row>
    <row r="300" spans="9:9" ht="12.6">
      <c r="I300" s="1"/>
    </row>
    <row r="301" spans="9:9" ht="12.6">
      <c r="I301" s="1"/>
    </row>
    <row r="302" spans="9:9" ht="12.6">
      <c r="I302" s="1"/>
    </row>
    <row r="303" spans="9:9" ht="12.6">
      <c r="I303" s="1"/>
    </row>
    <row r="304" spans="9:9" ht="12.6">
      <c r="I304" s="1"/>
    </row>
    <row r="305" spans="9:9" ht="12.6">
      <c r="I305" s="1"/>
    </row>
    <row r="306" spans="9:9" ht="12.6">
      <c r="I306" s="1"/>
    </row>
    <row r="307" spans="9:9" ht="12.6">
      <c r="I307" s="1"/>
    </row>
    <row r="308" spans="9:9" ht="12.6">
      <c r="I308" s="1"/>
    </row>
    <row r="309" spans="9:9" ht="12.6">
      <c r="I309" s="1"/>
    </row>
    <row r="310" spans="9:9" ht="12.6">
      <c r="I310" s="1"/>
    </row>
    <row r="311" spans="9:9" ht="12.6">
      <c r="I311" s="1"/>
    </row>
    <row r="312" spans="9:9" ht="12.6">
      <c r="I312" s="1"/>
    </row>
    <row r="313" spans="9:9" ht="12.6">
      <c r="I313" s="1"/>
    </row>
    <row r="314" spans="9:9" ht="12.6">
      <c r="I314" s="1"/>
    </row>
    <row r="315" spans="9:9" ht="12.6">
      <c r="I315" s="1"/>
    </row>
    <row r="316" spans="9:9" ht="12.6">
      <c r="I316" s="1"/>
    </row>
    <row r="317" spans="9:9" ht="12.6">
      <c r="I317" s="1"/>
    </row>
    <row r="318" spans="9:9" ht="12.6">
      <c r="I318" s="1"/>
    </row>
    <row r="319" spans="9:9" ht="12.6">
      <c r="I319" s="1"/>
    </row>
    <row r="320" spans="9:9" ht="12.6">
      <c r="I320" s="1"/>
    </row>
    <row r="321" spans="9:9" ht="12.6">
      <c r="I321" s="1"/>
    </row>
    <row r="322" spans="9:9" ht="12.6">
      <c r="I322" s="1"/>
    </row>
    <row r="323" spans="9:9" ht="12.6">
      <c r="I323" s="1"/>
    </row>
    <row r="324" spans="9:9" ht="12.6">
      <c r="I324" s="1"/>
    </row>
    <row r="325" spans="9:9" ht="12.6">
      <c r="I325" s="1"/>
    </row>
    <row r="326" spans="9:9" ht="12.6">
      <c r="I326" s="1"/>
    </row>
    <row r="327" spans="9:9" ht="12.6">
      <c r="I327" s="1"/>
    </row>
    <row r="328" spans="9:9" ht="12.6">
      <c r="I328" s="1"/>
    </row>
    <row r="329" spans="9:9" ht="12.6">
      <c r="I329" s="1"/>
    </row>
    <row r="330" spans="9:9" ht="12.6">
      <c r="I330" s="1"/>
    </row>
    <row r="331" spans="9:9" ht="12.6">
      <c r="I331" s="1"/>
    </row>
    <row r="332" spans="9:9" ht="12.6">
      <c r="I332" s="1"/>
    </row>
    <row r="333" spans="9:9" ht="12.6">
      <c r="I333" s="1"/>
    </row>
    <row r="334" spans="9:9" ht="12.6">
      <c r="I334" s="1"/>
    </row>
    <row r="335" spans="9:9" ht="12.6">
      <c r="I335" s="1"/>
    </row>
    <row r="336" spans="9:9" ht="12.6">
      <c r="I336" s="1"/>
    </row>
    <row r="337" spans="9:9" ht="12.6">
      <c r="I337" s="1"/>
    </row>
    <row r="338" spans="9:9" ht="12.6">
      <c r="I338" s="1"/>
    </row>
    <row r="339" spans="9:9" ht="12.6">
      <c r="I339" s="1"/>
    </row>
    <row r="340" spans="9:9" ht="12.6">
      <c r="I340" s="1"/>
    </row>
    <row r="341" spans="9:9" ht="12.6">
      <c r="I341" s="1"/>
    </row>
    <row r="342" spans="9:9" ht="12.6">
      <c r="I342" s="1"/>
    </row>
    <row r="343" spans="9:9" ht="12.6">
      <c r="I343" s="1"/>
    </row>
    <row r="344" spans="9:9" ht="12.6">
      <c r="I344" s="1"/>
    </row>
    <row r="345" spans="9:9" ht="12.6">
      <c r="I345" s="1"/>
    </row>
    <row r="346" spans="9:9" ht="12.6">
      <c r="I346" s="1"/>
    </row>
    <row r="347" spans="9:9" ht="12.6">
      <c r="I347" s="1"/>
    </row>
    <row r="348" spans="9:9" ht="12.6">
      <c r="I348" s="1"/>
    </row>
    <row r="349" spans="9:9" ht="12.6">
      <c r="I349" s="1"/>
    </row>
    <row r="350" spans="9:9" ht="12.6">
      <c r="I350" s="1"/>
    </row>
    <row r="351" spans="9:9" ht="12.6">
      <c r="I351" s="1"/>
    </row>
    <row r="352" spans="9:9" ht="12.6">
      <c r="I352" s="1"/>
    </row>
    <row r="353" spans="9:9" ht="12.6">
      <c r="I353" s="1"/>
    </row>
    <row r="354" spans="9:9" ht="12.6">
      <c r="I354" s="1"/>
    </row>
    <row r="355" spans="9:9" ht="12.6">
      <c r="I355" s="1"/>
    </row>
    <row r="356" spans="9:9" ht="12.6">
      <c r="I356" s="1"/>
    </row>
    <row r="357" spans="9:9" ht="12.6">
      <c r="I357" s="1"/>
    </row>
    <row r="358" spans="9:9" ht="12.6">
      <c r="I358" s="1"/>
    </row>
    <row r="359" spans="9:9" ht="12.6">
      <c r="I359" s="1"/>
    </row>
    <row r="360" spans="9:9" ht="12.6">
      <c r="I360" s="1"/>
    </row>
    <row r="361" spans="9:9" ht="12.6">
      <c r="I361" s="1"/>
    </row>
    <row r="362" spans="9:9" ht="12.6">
      <c r="I362" s="1"/>
    </row>
    <row r="363" spans="9:9" ht="12.6">
      <c r="I363" s="1"/>
    </row>
    <row r="364" spans="9:9" ht="12.6">
      <c r="I364" s="1"/>
    </row>
    <row r="365" spans="9:9" ht="12.6">
      <c r="I365" s="1"/>
    </row>
    <row r="366" spans="9:9" ht="12.6">
      <c r="I366" s="1"/>
    </row>
    <row r="367" spans="9:9" ht="12.6">
      <c r="I367" s="1"/>
    </row>
    <row r="368" spans="9:9" ht="12.6">
      <c r="I368" s="1"/>
    </row>
    <row r="369" spans="9:9" ht="12.6">
      <c r="I369" s="1"/>
    </row>
    <row r="370" spans="9:9" ht="12.6">
      <c r="I370" s="1"/>
    </row>
    <row r="371" spans="9:9" ht="12.6">
      <c r="I371" s="1"/>
    </row>
    <row r="372" spans="9:9" ht="12.6">
      <c r="I372" s="1"/>
    </row>
    <row r="373" spans="9:9" ht="12.6">
      <c r="I373" s="1"/>
    </row>
    <row r="374" spans="9:9" ht="12.6">
      <c r="I374" s="1"/>
    </row>
    <row r="375" spans="9:9" ht="12.6">
      <c r="I375" s="1"/>
    </row>
    <row r="376" spans="9:9" ht="12.6">
      <c r="I376" s="1"/>
    </row>
    <row r="377" spans="9:9" ht="12.6">
      <c r="I377" s="1"/>
    </row>
    <row r="378" spans="9:9" ht="12.6">
      <c r="I378" s="1"/>
    </row>
    <row r="379" spans="9:9" ht="12.6">
      <c r="I379" s="1"/>
    </row>
    <row r="380" spans="9:9" ht="12.6">
      <c r="I380" s="1"/>
    </row>
    <row r="381" spans="9:9" ht="12.6">
      <c r="I381" s="1"/>
    </row>
    <row r="382" spans="9:9" ht="12.6">
      <c r="I382" s="1"/>
    </row>
    <row r="383" spans="9:9" ht="12.6">
      <c r="I383" s="1"/>
    </row>
    <row r="384" spans="9:9" ht="12.6">
      <c r="I384" s="1"/>
    </row>
    <row r="385" spans="9:9" ht="12.6">
      <c r="I385" s="1"/>
    </row>
    <row r="386" spans="9:9" ht="12.6">
      <c r="I386" s="1"/>
    </row>
    <row r="387" spans="9:9" ht="12.6">
      <c r="I387" s="1"/>
    </row>
    <row r="388" spans="9:9" ht="12.6">
      <c r="I388" s="1"/>
    </row>
    <row r="389" spans="9:9" ht="12.6">
      <c r="I389" s="1"/>
    </row>
    <row r="390" spans="9:9" ht="12.6">
      <c r="I390" s="1"/>
    </row>
    <row r="391" spans="9:9" ht="12.6">
      <c r="I391" s="1"/>
    </row>
    <row r="392" spans="9:9" ht="12.6">
      <c r="I392" s="1"/>
    </row>
    <row r="393" spans="9:9" ht="12.6">
      <c r="I393" s="1"/>
    </row>
    <row r="394" spans="9:9" ht="12.6">
      <c r="I394" s="1"/>
    </row>
    <row r="395" spans="9:9" ht="12.6">
      <c r="I395" s="1"/>
    </row>
    <row r="396" spans="9:9" ht="12.6">
      <c r="I396" s="1"/>
    </row>
    <row r="397" spans="9:9" ht="12.6">
      <c r="I397" s="1"/>
    </row>
    <row r="398" spans="9:9" ht="12.6">
      <c r="I398" s="1"/>
    </row>
    <row r="399" spans="9:9" ht="12.6">
      <c r="I399" s="1"/>
    </row>
    <row r="400" spans="9:9" ht="12.6">
      <c r="I400" s="1"/>
    </row>
    <row r="401" spans="9:9" ht="12.6">
      <c r="I401" s="1"/>
    </row>
    <row r="402" spans="9:9" ht="12.6">
      <c r="I402" s="1"/>
    </row>
    <row r="403" spans="9:9" ht="12.6">
      <c r="I403" s="1"/>
    </row>
    <row r="404" spans="9:9" ht="12.6">
      <c r="I404" s="1"/>
    </row>
    <row r="405" spans="9:9" ht="12.6">
      <c r="I405" s="1"/>
    </row>
    <row r="406" spans="9:9" ht="12.6">
      <c r="I406" s="1"/>
    </row>
    <row r="407" spans="9:9" ht="12.6">
      <c r="I407" s="1"/>
    </row>
    <row r="408" spans="9:9" ht="12.6">
      <c r="I408" s="1"/>
    </row>
    <row r="409" spans="9:9" ht="12.6">
      <c r="I409" s="1"/>
    </row>
    <row r="410" spans="9:9" ht="12.6">
      <c r="I410" s="1"/>
    </row>
    <row r="411" spans="9:9" ht="12.6">
      <c r="I411" s="1"/>
    </row>
    <row r="412" spans="9:9" ht="12.6">
      <c r="I412" s="1"/>
    </row>
    <row r="413" spans="9:9" ht="12.6">
      <c r="I413" s="1"/>
    </row>
    <row r="414" spans="9:9" ht="12.6">
      <c r="I414" s="1"/>
    </row>
    <row r="415" spans="9:9" ht="12.6">
      <c r="I415" s="1"/>
    </row>
    <row r="416" spans="9:9" ht="12.6">
      <c r="I416" s="1"/>
    </row>
    <row r="417" spans="9:9" ht="12.6">
      <c r="I417" s="1"/>
    </row>
    <row r="418" spans="9:9" ht="12.6">
      <c r="I418" s="1"/>
    </row>
    <row r="419" spans="9:9" ht="12.6">
      <c r="I419" s="1"/>
    </row>
    <row r="420" spans="9:9" ht="12.6">
      <c r="I420" s="1"/>
    </row>
    <row r="421" spans="9:9" ht="12.6">
      <c r="I421" s="1"/>
    </row>
    <row r="422" spans="9:9" ht="12.6">
      <c r="I422" s="1"/>
    </row>
    <row r="423" spans="9:9" ht="12.6">
      <c r="I423" s="1"/>
    </row>
    <row r="424" spans="9:9" ht="12.6">
      <c r="I424" s="1"/>
    </row>
    <row r="425" spans="9:9" ht="12.6">
      <c r="I425" s="1"/>
    </row>
    <row r="426" spans="9:9" ht="12.6">
      <c r="I426" s="1"/>
    </row>
    <row r="427" spans="9:9" ht="12.6">
      <c r="I427" s="1"/>
    </row>
    <row r="428" spans="9:9" ht="12.6">
      <c r="I428" s="1"/>
    </row>
    <row r="429" spans="9:9" ht="12.6">
      <c r="I429" s="1"/>
    </row>
    <row r="430" spans="9:9" ht="12.6">
      <c r="I430" s="1"/>
    </row>
    <row r="431" spans="9:9" ht="12.6">
      <c r="I431" s="1"/>
    </row>
    <row r="432" spans="9:9" ht="12.6">
      <c r="I432" s="1"/>
    </row>
    <row r="433" spans="9:9" ht="12.6">
      <c r="I433" s="1"/>
    </row>
    <row r="434" spans="9:9" ht="12.6">
      <c r="I434" s="1"/>
    </row>
    <row r="435" spans="9:9" ht="12.6">
      <c r="I435" s="1"/>
    </row>
    <row r="436" spans="9:9" ht="12.6">
      <c r="I436" s="1"/>
    </row>
    <row r="437" spans="9:9" ht="12.6">
      <c r="I437" s="1"/>
    </row>
    <row r="438" spans="9:9" ht="12.6">
      <c r="I438" s="1"/>
    </row>
    <row r="439" spans="9:9" ht="12.6">
      <c r="I439" s="1"/>
    </row>
    <row r="440" spans="9:9" ht="12.6">
      <c r="I440" s="1"/>
    </row>
    <row r="441" spans="9:9" ht="12.6">
      <c r="I441" s="1"/>
    </row>
    <row r="442" spans="9:9" ht="12.6">
      <c r="I442" s="1"/>
    </row>
    <row r="443" spans="9:9" ht="12.6">
      <c r="I443" s="1"/>
    </row>
    <row r="444" spans="9:9" ht="12.6">
      <c r="I444" s="1"/>
    </row>
    <row r="445" spans="9:9" ht="12.6">
      <c r="I445" s="1"/>
    </row>
    <row r="446" spans="9:9" ht="12.6">
      <c r="I446" s="1"/>
    </row>
    <row r="447" spans="9:9" ht="12.6">
      <c r="I447" s="1"/>
    </row>
    <row r="448" spans="9:9" ht="12.6">
      <c r="I448" s="1"/>
    </row>
    <row r="449" spans="9:9" ht="12.6">
      <c r="I449" s="1"/>
    </row>
    <row r="450" spans="9:9" ht="12.6">
      <c r="I450" s="1"/>
    </row>
    <row r="451" spans="9:9" ht="12.6">
      <c r="I451" s="1"/>
    </row>
    <row r="452" spans="9:9" ht="12.6">
      <c r="I452" s="1"/>
    </row>
    <row r="453" spans="9:9" ht="12.6">
      <c r="I453" s="1"/>
    </row>
    <row r="454" spans="9:9" ht="12.6">
      <c r="I454" s="1"/>
    </row>
    <row r="455" spans="9:9" ht="12.6">
      <c r="I455" s="1"/>
    </row>
    <row r="456" spans="9:9" ht="12.6">
      <c r="I456" s="1"/>
    </row>
    <row r="457" spans="9:9" ht="12.6">
      <c r="I457" s="1"/>
    </row>
    <row r="458" spans="9:9" ht="12.6">
      <c r="I458" s="1"/>
    </row>
    <row r="459" spans="9:9" ht="12.6">
      <c r="I459" s="1"/>
    </row>
    <row r="460" spans="9:9" ht="12.6">
      <c r="I460" s="1"/>
    </row>
    <row r="461" spans="9:9" ht="12.6">
      <c r="I461" s="1"/>
    </row>
    <row r="462" spans="9:9" ht="12.6">
      <c r="I462" s="1"/>
    </row>
    <row r="463" spans="9:9" ht="12.6">
      <c r="I463" s="1"/>
    </row>
    <row r="464" spans="9:9" ht="12.6">
      <c r="I464" s="1"/>
    </row>
    <row r="465" spans="9:9" ht="12.6">
      <c r="I465" s="1"/>
    </row>
    <row r="466" spans="9:9" ht="12.6">
      <c r="I466" s="1"/>
    </row>
    <row r="467" spans="9:9" ht="12.6">
      <c r="I467" s="1"/>
    </row>
    <row r="468" spans="9:9" ht="12.6">
      <c r="I468" s="1"/>
    </row>
    <row r="469" spans="9:9" ht="12.6">
      <c r="I469" s="1"/>
    </row>
    <row r="470" spans="9:9" ht="12.6">
      <c r="I470" s="1"/>
    </row>
    <row r="471" spans="9:9" ht="12.6">
      <c r="I471" s="1"/>
    </row>
    <row r="472" spans="9:9" ht="12.6">
      <c r="I472" s="1"/>
    </row>
    <row r="473" spans="9:9" ht="12.6">
      <c r="I473" s="1"/>
    </row>
    <row r="474" spans="9:9" ht="12.6">
      <c r="I474" s="1"/>
    </row>
    <row r="475" spans="9:9" ht="12.6">
      <c r="I475" s="1"/>
    </row>
    <row r="476" spans="9:9" ht="12.6">
      <c r="I476" s="1"/>
    </row>
    <row r="477" spans="9:9" ht="12.6">
      <c r="I477" s="1"/>
    </row>
    <row r="478" spans="9:9" ht="12.6">
      <c r="I478" s="1"/>
    </row>
    <row r="479" spans="9:9" ht="12.6">
      <c r="I479" s="1"/>
    </row>
    <row r="480" spans="9:9" ht="12.6">
      <c r="I480" s="1"/>
    </row>
    <row r="481" spans="9:9" ht="12.6">
      <c r="I481" s="1"/>
    </row>
    <row r="482" spans="9:9" ht="12.6">
      <c r="I482" s="1"/>
    </row>
    <row r="483" spans="9:9" ht="12.6">
      <c r="I483" s="1"/>
    </row>
    <row r="484" spans="9:9" ht="12.6">
      <c r="I484" s="1"/>
    </row>
    <row r="485" spans="9:9" ht="12.6">
      <c r="I485" s="1"/>
    </row>
    <row r="486" spans="9:9" ht="12.6">
      <c r="I486" s="1"/>
    </row>
    <row r="487" spans="9:9" ht="12.6">
      <c r="I487" s="1"/>
    </row>
    <row r="488" spans="9:9" ht="12.6">
      <c r="I488" s="1"/>
    </row>
    <row r="489" spans="9:9" ht="12.6">
      <c r="I489" s="1"/>
    </row>
    <row r="490" spans="9:9" ht="12.6">
      <c r="I490" s="1"/>
    </row>
    <row r="491" spans="9:9" ht="12.6">
      <c r="I491" s="1"/>
    </row>
    <row r="492" spans="9:9" ht="12.6">
      <c r="I492" s="1"/>
    </row>
    <row r="493" spans="9:9" ht="12.6">
      <c r="I493" s="1"/>
    </row>
    <row r="494" spans="9:9" ht="12.6">
      <c r="I494" s="1"/>
    </row>
    <row r="495" spans="9:9" ht="12.6">
      <c r="I495" s="1"/>
    </row>
    <row r="496" spans="9:9" ht="12.6">
      <c r="I496" s="1"/>
    </row>
    <row r="497" spans="9:9" ht="12.6">
      <c r="I497" s="1"/>
    </row>
    <row r="498" spans="9:9" ht="12.6">
      <c r="I498" s="1"/>
    </row>
    <row r="499" spans="9:9" ht="12.6">
      <c r="I499" s="1"/>
    </row>
    <row r="500" spans="9:9" ht="12.6">
      <c r="I500" s="1"/>
    </row>
    <row r="501" spans="9:9" ht="12.6">
      <c r="I501" s="1"/>
    </row>
    <row r="502" spans="9:9" ht="12.6">
      <c r="I502" s="1"/>
    </row>
    <row r="503" spans="9:9" ht="12.6">
      <c r="I503" s="1"/>
    </row>
    <row r="504" spans="9:9" ht="12.6">
      <c r="I504" s="1"/>
    </row>
    <row r="505" spans="9:9" ht="12.6">
      <c r="I505" s="1"/>
    </row>
    <row r="506" spans="9:9" ht="12.6">
      <c r="I506" s="1"/>
    </row>
    <row r="507" spans="9:9" ht="12.6">
      <c r="I507" s="1"/>
    </row>
    <row r="508" spans="9:9" ht="12.6">
      <c r="I508" s="1"/>
    </row>
    <row r="509" spans="9:9" ht="12.6">
      <c r="I509" s="1"/>
    </row>
    <row r="510" spans="9:9" ht="12.6">
      <c r="I510" s="1"/>
    </row>
    <row r="511" spans="9:9" ht="12.6">
      <c r="I511" s="1"/>
    </row>
    <row r="512" spans="9:9" ht="12.6">
      <c r="I512" s="1"/>
    </row>
    <row r="513" spans="9:9" ht="12.6">
      <c r="I513" s="1"/>
    </row>
    <row r="514" spans="9:9" ht="12.6">
      <c r="I514" s="1"/>
    </row>
    <row r="515" spans="9:9" ht="12.6">
      <c r="I515" s="1"/>
    </row>
    <row r="516" spans="9:9" ht="12.6">
      <c r="I516" s="1"/>
    </row>
    <row r="517" spans="9:9" ht="12.6">
      <c r="I517" s="1"/>
    </row>
    <row r="518" spans="9:9" ht="12.6">
      <c r="I518" s="1"/>
    </row>
    <row r="519" spans="9:9" ht="12.6">
      <c r="I519" s="1"/>
    </row>
    <row r="520" spans="9:9" ht="12.6">
      <c r="I520" s="1"/>
    </row>
    <row r="521" spans="9:9" ht="12.6">
      <c r="I521" s="1"/>
    </row>
    <row r="522" spans="9:9" ht="12.6">
      <c r="I522" s="1"/>
    </row>
    <row r="523" spans="9:9" ht="12.6">
      <c r="I523" s="1"/>
    </row>
    <row r="524" spans="9:9" ht="12.6">
      <c r="I524" s="1"/>
    </row>
    <row r="525" spans="9:9" ht="12.6">
      <c r="I525" s="1"/>
    </row>
    <row r="526" spans="9:9" ht="12.6">
      <c r="I526" s="1"/>
    </row>
    <row r="527" spans="9:9" ht="12.6">
      <c r="I527" s="1"/>
    </row>
    <row r="528" spans="9:9" ht="12.6">
      <c r="I528" s="1"/>
    </row>
    <row r="529" spans="9:9" ht="12.6">
      <c r="I529" s="1"/>
    </row>
    <row r="530" spans="9:9" ht="12.6">
      <c r="I530" s="1"/>
    </row>
    <row r="531" spans="9:9" ht="12.6">
      <c r="I531" s="1"/>
    </row>
    <row r="532" spans="9:9" ht="12.6">
      <c r="I532" s="1"/>
    </row>
    <row r="533" spans="9:9" ht="12.6">
      <c r="I533" s="1"/>
    </row>
    <row r="534" spans="9:9" ht="12.6">
      <c r="I534" s="1"/>
    </row>
    <row r="535" spans="9:9" ht="12.6">
      <c r="I535" s="1"/>
    </row>
    <row r="536" spans="9:9" ht="12.6">
      <c r="I536" s="1"/>
    </row>
    <row r="537" spans="9:9" ht="12.6">
      <c r="I537" s="1"/>
    </row>
    <row r="538" spans="9:9" ht="12.6">
      <c r="I538" s="1"/>
    </row>
    <row r="539" spans="9:9" ht="12.6">
      <c r="I539" s="1"/>
    </row>
    <row r="540" spans="9:9" ht="12.6">
      <c r="I540" s="1"/>
    </row>
    <row r="541" spans="9:9" ht="12.6">
      <c r="I541" s="1"/>
    </row>
    <row r="542" spans="9:9" ht="12.6">
      <c r="I542" s="1"/>
    </row>
    <row r="543" spans="9:9" ht="12.6">
      <c r="I543" s="1"/>
    </row>
    <row r="544" spans="9:9" ht="12.6">
      <c r="I544" s="1"/>
    </row>
    <row r="545" spans="9:9" ht="12.6">
      <c r="I545" s="1"/>
    </row>
    <row r="546" spans="9:9" ht="12.6">
      <c r="I546" s="1"/>
    </row>
    <row r="547" spans="9:9" ht="12.6">
      <c r="I547" s="1"/>
    </row>
    <row r="548" spans="9:9" ht="12.6">
      <c r="I548" s="1"/>
    </row>
    <row r="549" spans="9:9" ht="12.6">
      <c r="I549" s="1"/>
    </row>
    <row r="550" spans="9:9" ht="12.6">
      <c r="I550" s="1"/>
    </row>
    <row r="551" spans="9:9" ht="12.6">
      <c r="I551" s="1"/>
    </row>
    <row r="552" spans="9:9" ht="12.6">
      <c r="I552" s="1"/>
    </row>
    <row r="553" spans="9:9" ht="12.6">
      <c r="I553" s="1"/>
    </row>
    <row r="554" spans="9:9" ht="12.6">
      <c r="I554" s="1"/>
    </row>
    <row r="555" spans="9:9" ht="12.6">
      <c r="I555" s="1"/>
    </row>
    <row r="556" spans="9:9" ht="12.6">
      <c r="I556" s="1"/>
    </row>
    <row r="557" spans="9:9" ht="12.6">
      <c r="I557" s="1"/>
    </row>
    <row r="558" spans="9:9" ht="12.6">
      <c r="I558" s="1"/>
    </row>
    <row r="559" spans="9:9" ht="12.6">
      <c r="I559" s="1"/>
    </row>
    <row r="560" spans="9:9" ht="12.6">
      <c r="I560" s="1"/>
    </row>
    <row r="561" spans="9:9" ht="12.6">
      <c r="I561" s="1"/>
    </row>
    <row r="562" spans="9:9" ht="12.6">
      <c r="I562" s="1"/>
    </row>
    <row r="563" spans="9:9" ht="12.6">
      <c r="I563" s="1"/>
    </row>
    <row r="564" spans="9:9" ht="12.6">
      <c r="I564" s="1"/>
    </row>
    <row r="565" spans="9:9" ht="12.6">
      <c r="I565" s="1"/>
    </row>
    <row r="566" spans="9:9" ht="12.6">
      <c r="I566" s="1"/>
    </row>
    <row r="567" spans="9:9" ht="12.6">
      <c r="I567" s="1"/>
    </row>
    <row r="568" spans="9:9" ht="12.6">
      <c r="I568" s="1"/>
    </row>
    <row r="569" spans="9:9" ht="12.6">
      <c r="I569" s="1"/>
    </row>
    <row r="570" spans="9:9" ht="12.6">
      <c r="I570" s="1"/>
    </row>
    <row r="571" spans="9:9" ht="12.6">
      <c r="I571" s="1"/>
    </row>
    <row r="572" spans="9:9" ht="12.6">
      <c r="I572" s="1"/>
    </row>
    <row r="573" spans="9:9" ht="12.6">
      <c r="I573" s="1"/>
    </row>
    <row r="574" spans="9:9" ht="12.6">
      <c r="I574" s="1"/>
    </row>
    <row r="575" spans="9:9" ht="12.6">
      <c r="I575" s="1"/>
    </row>
    <row r="576" spans="9:9" ht="12.6">
      <c r="I576" s="1"/>
    </row>
    <row r="577" spans="9:9" ht="12.6">
      <c r="I577" s="1"/>
    </row>
    <row r="578" spans="9:9" ht="12.6">
      <c r="I578" s="1"/>
    </row>
    <row r="579" spans="9:9" ht="12.6">
      <c r="I579" s="1"/>
    </row>
    <row r="580" spans="9:9" ht="12.6">
      <c r="I580" s="1"/>
    </row>
    <row r="581" spans="9:9" ht="12.6">
      <c r="I581" s="1"/>
    </row>
    <row r="582" spans="9:9" ht="12.6">
      <c r="I582" s="1"/>
    </row>
    <row r="583" spans="9:9" ht="12.6">
      <c r="I583" s="1"/>
    </row>
    <row r="584" spans="9:9" ht="12.6">
      <c r="I584" s="1"/>
    </row>
    <row r="585" spans="9:9" ht="12.6">
      <c r="I585" s="1"/>
    </row>
    <row r="586" spans="9:9" ht="12.6">
      <c r="I586" s="1"/>
    </row>
    <row r="587" spans="9:9" ht="12.6">
      <c r="I587" s="1"/>
    </row>
    <row r="588" spans="9:9" ht="12.6">
      <c r="I588" s="1"/>
    </row>
    <row r="589" spans="9:9" ht="12.6">
      <c r="I589" s="1"/>
    </row>
    <row r="590" spans="9:9" ht="12.6">
      <c r="I590" s="1"/>
    </row>
    <row r="591" spans="9:9" ht="12.6">
      <c r="I591" s="1"/>
    </row>
    <row r="592" spans="9:9" ht="12.6">
      <c r="I592" s="1"/>
    </row>
    <row r="593" spans="9:9" ht="12.6">
      <c r="I593" s="1"/>
    </row>
    <row r="594" spans="9:9" ht="12.6">
      <c r="I594" s="1"/>
    </row>
    <row r="595" spans="9:9" ht="12.6">
      <c r="I595" s="1"/>
    </row>
    <row r="596" spans="9:9" ht="12.6">
      <c r="I596" s="1"/>
    </row>
    <row r="597" spans="9:9" ht="12.6">
      <c r="I597" s="1"/>
    </row>
    <row r="598" spans="9:9" ht="12.6">
      <c r="I598" s="1"/>
    </row>
    <row r="599" spans="9:9" ht="12.6">
      <c r="I599" s="1"/>
    </row>
    <row r="600" spans="9:9" ht="12.6">
      <c r="I600" s="1"/>
    </row>
    <row r="601" spans="9:9" ht="12.6">
      <c r="I601" s="1"/>
    </row>
    <row r="602" spans="9:9" ht="12.6">
      <c r="I602" s="1"/>
    </row>
    <row r="603" spans="9:9" ht="12.6">
      <c r="I603" s="1"/>
    </row>
    <row r="604" spans="9:9" ht="12.6">
      <c r="I604" s="1"/>
    </row>
    <row r="605" spans="9:9" ht="12.6">
      <c r="I605" s="1"/>
    </row>
    <row r="606" spans="9:9" ht="12.6">
      <c r="I606" s="1"/>
    </row>
    <row r="607" spans="9:9" ht="12.6">
      <c r="I607" s="1"/>
    </row>
    <row r="608" spans="9:9" ht="12.6">
      <c r="I608" s="1"/>
    </row>
    <row r="609" spans="9:9" ht="12.6">
      <c r="I609" s="1"/>
    </row>
    <row r="610" spans="9:9" ht="12.6">
      <c r="I610" s="1"/>
    </row>
    <row r="611" spans="9:9" ht="12.6">
      <c r="I611" s="1"/>
    </row>
    <row r="612" spans="9:9" ht="12.6">
      <c r="I612" s="1"/>
    </row>
    <row r="613" spans="9:9" ht="12.6">
      <c r="I613" s="1"/>
    </row>
    <row r="614" spans="9:9" ht="12.6">
      <c r="I614" s="1"/>
    </row>
    <row r="615" spans="9:9" ht="12.6">
      <c r="I615" s="1"/>
    </row>
    <row r="616" spans="9:9" ht="12.6">
      <c r="I616" s="1"/>
    </row>
    <row r="617" spans="9:9" ht="12.6">
      <c r="I617" s="1"/>
    </row>
    <row r="618" spans="9:9" ht="12.6">
      <c r="I618" s="1"/>
    </row>
    <row r="619" spans="9:9" ht="12.6">
      <c r="I619" s="1"/>
    </row>
    <row r="620" spans="9:9" ht="12.6">
      <c r="I620" s="1"/>
    </row>
    <row r="621" spans="9:9" ht="12.6">
      <c r="I621" s="1"/>
    </row>
    <row r="622" spans="9:9" ht="12.6">
      <c r="I622" s="1"/>
    </row>
    <row r="623" spans="9:9" ht="12.6">
      <c r="I623" s="1"/>
    </row>
    <row r="624" spans="9:9" ht="12.6">
      <c r="I624" s="1"/>
    </row>
    <row r="625" spans="9:9" ht="12.6">
      <c r="I625" s="1"/>
    </row>
    <row r="626" spans="9:9" ht="12.6">
      <c r="I626" s="1"/>
    </row>
    <row r="627" spans="9:9" ht="12.6">
      <c r="I627" s="1"/>
    </row>
    <row r="628" spans="9:9" ht="12.6">
      <c r="I628" s="1"/>
    </row>
    <row r="629" spans="9:9" ht="12.6">
      <c r="I629" s="1"/>
    </row>
    <row r="630" spans="9:9" ht="12.6">
      <c r="I630" s="1"/>
    </row>
    <row r="631" spans="9:9" ht="12.6">
      <c r="I631" s="1"/>
    </row>
    <row r="632" spans="9:9" ht="12.6">
      <c r="I632" s="1"/>
    </row>
    <row r="633" spans="9:9" ht="12.6">
      <c r="I633" s="1"/>
    </row>
    <row r="634" spans="9:9" ht="12.6">
      <c r="I634" s="1"/>
    </row>
    <row r="635" spans="9:9" ht="12.6">
      <c r="I635" s="1"/>
    </row>
    <row r="636" spans="9:9" ht="12.6">
      <c r="I636" s="1"/>
    </row>
    <row r="637" spans="9:9" ht="12.6">
      <c r="I637" s="1"/>
    </row>
    <row r="638" spans="9:9" ht="12.6">
      <c r="I638" s="1"/>
    </row>
    <row r="639" spans="9:9" ht="12.6">
      <c r="I639" s="1"/>
    </row>
    <row r="640" spans="9:9" ht="12.6">
      <c r="I640" s="1"/>
    </row>
    <row r="641" spans="9:9" ht="12.6">
      <c r="I641" s="1"/>
    </row>
    <row r="642" spans="9:9" ht="12.6">
      <c r="I642" s="1"/>
    </row>
    <row r="643" spans="9:9" ht="12.6">
      <c r="I643" s="1"/>
    </row>
    <row r="644" spans="9:9" ht="12.6">
      <c r="I644" s="1"/>
    </row>
    <row r="645" spans="9:9" ht="12.6">
      <c r="I645" s="1"/>
    </row>
    <row r="646" spans="9:9" ht="12.6">
      <c r="I646" s="1"/>
    </row>
    <row r="647" spans="9:9" ht="12.6">
      <c r="I647" s="1"/>
    </row>
    <row r="648" spans="9:9" ht="12.6">
      <c r="I648" s="1"/>
    </row>
    <row r="649" spans="9:9" ht="12.6">
      <c r="I649" s="1"/>
    </row>
    <row r="650" spans="9:9" ht="12.6">
      <c r="I650" s="1"/>
    </row>
    <row r="651" spans="9:9" ht="12.6">
      <c r="I651" s="1"/>
    </row>
    <row r="652" spans="9:9" ht="12.6">
      <c r="I652" s="1"/>
    </row>
    <row r="653" spans="9:9" ht="12.6">
      <c r="I653" s="1"/>
    </row>
    <row r="654" spans="9:9" ht="12.6">
      <c r="I654" s="1"/>
    </row>
    <row r="655" spans="9:9" ht="12.6">
      <c r="I655" s="1"/>
    </row>
    <row r="656" spans="9:9" ht="12.6">
      <c r="I656" s="1"/>
    </row>
    <row r="657" spans="9:9" ht="12.6">
      <c r="I657" s="1"/>
    </row>
    <row r="658" spans="9:9" ht="12.6">
      <c r="I658" s="1"/>
    </row>
    <row r="659" spans="9:9" ht="12.6">
      <c r="I659" s="1"/>
    </row>
    <row r="660" spans="9:9" ht="12.6">
      <c r="I660" s="1"/>
    </row>
    <row r="661" spans="9:9" ht="12.6">
      <c r="I661" s="1"/>
    </row>
    <row r="662" spans="9:9" ht="12.6">
      <c r="I662" s="1"/>
    </row>
    <row r="663" spans="9:9" ht="12.6">
      <c r="I663" s="1"/>
    </row>
    <row r="664" spans="9:9" ht="12.6">
      <c r="I664" s="1"/>
    </row>
    <row r="665" spans="9:9" ht="12.6">
      <c r="I665" s="1"/>
    </row>
    <row r="666" spans="9:9" ht="12.6">
      <c r="I666" s="1"/>
    </row>
    <row r="667" spans="9:9" ht="12.6">
      <c r="I667" s="1"/>
    </row>
    <row r="668" spans="9:9" ht="12.6">
      <c r="I668" s="1"/>
    </row>
    <row r="669" spans="9:9" ht="12.6">
      <c r="I669" s="1"/>
    </row>
    <row r="670" spans="9:9" ht="12.6">
      <c r="I670" s="1"/>
    </row>
    <row r="671" spans="9:9" ht="12.6">
      <c r="I671" s="1"/>
    </row>
    <row r="672" spans="9:9" ht="12.6">
      <c r="I672" s="1"/>
    </row>
    <row r="673" spans="9:9" ht="12.6">
      <c r="I673" s="1"/>
    </row>
    <row r="674" spans="9:9" ht="12.6">
      <c r="I674" s="1"/>
    </row>
    <row r="675" spans="9:9" ht="12.6">
      <c r="I675" s="1"/>
    </row>
    <row r="676" spans="9:9" ht="12.6">
      <c r="I676" s="1"/>
    </row>
    <row r="677" spans="9:9" ht="12.6">
      <c r="I677" s="1"/>
    </row>
    <row r="678" spans="9:9" ht="12.6">
      <c r="I678" s="1"/>
    </row>
    <row r="679" spans="9:9" ht="12.6">
      <c r="I679" s="1"/>
    </row>
    <row r="680" spans="9:9" ht="12.6">
      <c r="I680" s="1"/>
    </row>
    <row r="681" spans="9:9" ht="12.6">
      <c r="I681" s="1"/>
    </row>
    <row r="682" spans="9:9" ht="12.6">
      <c r="I682" s="1"/>
    </row>
    <row r="683" spans="9:9" ht="12.6">
      <c r="I683" s="1"/>
    </row>
    <row r="684" spans="9:9" ht="12.6">
      <c r="I684" s="1"/>
    </row>
    <row r="685" spans="9:9" ht="12.6">
      <c r="I685" s="1"/>
    </row>
    <row r="686" spans="9:9" ht="12.6">
      <c r="I686" s="1"/>
    </row>
    <row r="687" spans="9:9" ht="12.6">
      <c r="I687" s="1"/>
    </row>
    <row r="688" spans="9:9" ht="12.6">
      <c r="I688" s="1"/>
    </row>
    <row r="689" spans="9:9" ht="12.6">
      <c r="I689" s="1"/>
    </row>
    <row r="690" spans="9:9" ht="12.6">
      <c r="I690" s="1"/>
    </row>
    <row r="691" spans="9:9" ht="12.6">
      <c r="I691" s="1"/>
    </row>
    <row r="692" spans="9:9" ht="12.6">
      <c r="I692" s="1"/>
    </row>
    <row r="693" spans="9:9" ht="12.6">
      <c r="I693" s="1"/>
    </row>
    <row r="694" spans="9:9" ht="12.6">
      <c r="I694" s="1"/>
    </row>
    <row r="695" spans="9:9" ht="12.6">
      <c r="I695" s="1"/>
    </row>
    <row r="696" spans="9:9" ht="12.6">
      <c r="I696" s="1"/>
    </row>
    <row r="697" spans="9:9" ht="12.6">
      <c r="I697" s="1"/>
    </row>
    <row r="698" spans="9:9" ht="12.6">
      <c r="I698" s="1"/>
    </row>
    <row r="699" spans="9:9" ht="12.6">
      <c r="I699" s="1"/>
    </row>
    <row r="700" spans="9:9" ht="12.6">
      <c r="I700" s="1"/>
    </row>
    <row r="701" spans="9:9" ht="12.6">
      <c r="I701" s="1"/>
    </row>
    <row r="702" spans="9:9" ht="12.6">
      <c r="I702" s="1"/>
    </row>
    <row r="703" spans="9:9" ht="12.6">
      <c r="I703" s="1"/>
    </row>
    <row r="704" spans="9:9" ht="12.6">
      <c r="I704" s="1"/>
    </row>
    <row r="705" spans="9:9" ht="12.6">
      <c r="I705" s="1"/>
    </row>
    <row r="706" spans="9:9" ht="12.6">
      <c r="I706" s="1"/>
    </row>
    <row r="707" spans="9:9" ht="12.6">
      <c r="I707" s="1"/>
    </row>
    <row r="708" spans="9:9" ht="12.6">
      <c r="I708" s="1"/>
    </row>
    <row r="709" spans="9:9" ht="12.6">
      <c r="I709" s="1"/>
    </row>
    <row r="710" spans="9:9" ht="12.6">
      <c r="I710" s="1"/>
    </row>
    <row r="711" spans="9:9" ht="12.6">
      <c r="I711" s="1"/>
    </row>
    <row r="712" spans="9:9" ht="12.6">
      <c r="I712" s="1"/>
    </row>
    <row r="713" spans="9:9" ht="12.6">
      <c r="I713" s="1"/>
    </row>
    <row r="714" spans="9:9" ht="12.6">
      <c r="I714" s="1"/>
    </row>
    <row r="715" spans="9:9" ht="12.6">
      <c r="I715" s="1"/>
    </row>
    <row r="716" spans="9:9" ht="12.6">
      <c r="I716" s="1"/>
    </row>
    <row r="717" spans="9:9" ht="12.6">
      <c r="I717" s="1"/>
    </row>
    <row r="718" spans="9:9" ht="12.6">
      <c r="I718" s="1"/>
    </row>
    <row r="719" spans="9:9" ht="12.6">
      <c r="I719" s="1"/>
    </row>
    <row r="720" spans="9:9" ht="12.6">
      <c r="I720" s="1"/>
    </row>
    <row r="721" spans="9:9" ht="12.6">
      <c r="I721" s="1"/>
    </row>
    <row r="722" spans="9:9" ht="12.6">
      <c r="I722" s="1"/>
    </row>
    <row r="723" spans="9:9" ht="12.6">
      <c r="I723" s="1"/>
    </row>
    <row r="724" spans="9:9" ht="12.6">
      <c r="I724" s="1"/>
    </row>
    <row r="725" spans="9:9" ht="12.6">
      <c r="I725" s="1"/>
    </row>
    <row r="726" spans="9:9" ht="12.6">
      <c r="I726" s="1"/>
    </row>
    <row r="727" spans="9:9" ht="12.6">
      <c r="I727" s="1"/>
    </row>
    <row r="728" spans="9:9" ht="12.6">
      <c r="I728" s="1"/>
    </row>
    <row r="729" spans="9:9" ht="12.6">
      <c r="I729" s="1"/>
    </row>
    <row r="730" spans="9:9" ht="12.6">
      <c r="I730" s="1"/>
    </row>
    <row r="731" spans="9:9" ht="12.6">
      <c r="I731" s="1"/>
    </row>
    <row r="732" spans="9:9" ht="12.6">
      <c r="I732" s="1"/>
    </row>
    <row r="733" spans="9:9" ht="12.6">
      <c r="I733" s="1"/>
    </row>
    <row r="734" spans="9:9" ht="12.6">
      <c r="I734" s="1"/>
    </row>
    <row r="735" spans="9:9" ht="12.6">
      <c r="I735" s="1"/>
    </row>
    <row r="736" spans="9:9" ht="12.6">
      <c r="I736" s="1"/>
    </row>
    <row r="737" spans="9:9" ht="12.6">
      <c r="I737" s="1"/>
    </row>
    <row r="738" spans="9:9" ht="12.6">
      <c r="I738" s="1"/>
    </row>
    <row r="739" spans="9:9" ht="12.6">
      <c r="I739" s="1"/>
    </row>
    <row r="740" spans="9:9" ht="12.6">
      <c r="I740" s="1"/>
    </row>
    <row r="741" spans="9:9" ht="12.6">
      <c r="I741" s="1"/>
    </row>
    <row r="742" spans="9:9" ht="12.6">
      <c r="I742" s="1"/>
    </row>
    <row r="743" spans="9:9" ht="12.6">
      <c r="I743" s="1"/>
    </row>
    <row r="744" spans="9:9" ht="12.6">
      <c r="I744" s="1"/>
    </row>
    <row r="745" spans="9:9" ht="12.6">
      <c r="I745" s="1"/>
    </row>
    <row r="746" spans="9:9" ht="12.6">
      <c r="I746" s="1"/>
    </row>
    <row r="747" spans="9:9" ht="12.6">
      <c r="I747" s="1"/>
    </row>
    <row r="748" spans="9:9" ht="12.6">
      <c r="I748" s="1"/>
    </row>
    <row r="749" spans="9:9" ht="12.6">
      <c r="I749" s="1"/>
    </row>
    <row r="750" spans="9:9" ht="12.6">
      <c r="I750" s="1"/>
    </row>
    <row r="751" spans="9:9" ht="12.6">
      <c r="I751" s="1"/>
    </row>
    <row r="752" spans="9:9" ht="12.6">
      <c r="I752" s="1"/>
    </row>
    <row r="753" spans="9:9" ht="12.6">
      <c r="I753" s="1"/>
    </row>
    <row r="754" spans="9:9" ht="12.6">
      <c r="I754" s="1"/>
    </row>
    <row r="755" spans="9:9" ht="12.6">
      <c r="I755" s="1"/>
    </row>
    <row r="756" spans="9:9" ht="12.6">
      <c r="I756" s="1"/>
    </row>
    <row r="757" spans="9:9" ht="12.6">
      <c r="I757" s="1"/>
    </row>
    <row r="758" spans="9:9" ht="12.6">
      <c r="I758" s="1"/>
    </row>
    <row r="759" spans="9:9" ht="12.6">
      <c r="I759" s="1"/>
    </row>
    <row r="760" spans="9:9" ht="12.6">
      <c r="I760" s="1"/>
    </row>
    <row r="761" spans="9:9" ht="12.6">
      <c r="I761" s="1"/>
    </row>
    <row r="762" spans="9:9" ht="12.6">
      <c r="I762" s="1"/>
    </row>
    <row r="763" spans="9:9" ht="12.6">
      <c r="I763" s="1"/>
    </row>
    <row r="764" spans="9:9" ht="12.6">
      <c r="I764" s="1"/>
    </row>
    <row r="765" spans="9:9" ht="12.6">
      <c r="I765" s="1"/>
    </row>
    <row r="766" spans="9:9" ht="12.6">
      <c r="I766" s="1"/>
    </row>
    <row r="767" spans="9:9" ht="12.6">
      <c r="I767" s="1"/>
    </row>
    <row r="768" spans="9:9" ht="12.6">
      <c r="I768" s="1"/>
    </row>
    <row r="769" spans="9:9" ht="12.6">
      <c r="I769" s="1"/>
    </row>
    <row r="770" spans="9:9" ht="12.6">
      <c r="I770" s="1"/>
    </row>
    <row r="771" spans="9:9" ht="12.6">
      <c r="I771" s="1"/>
    </row>
    <row r="772" spans="9:9" ht="12.6">
      <c r="I772" s="1"/>
    </row>
    <row r="773" spans="9:9" ht="12.6">
      <c r="I773" s="1"/>
    </row>
    <row r="774" spans="9:9" ht="12.6">
      <c r="I774" s="1"/>
    </row>
    <row r="775" spans="9:9" ht="12.6">
      <c r="I775" s="1"/>
    </row>
    <row r="776" spans="9:9" ht="12.6">
      <c r="I776" s="1"/>
    </row>
    <row r="777" spans="9:9" ht="12.6">
      <c r="I777" s="1"/>
    </row>
    <row r="778" spans="9:9" ht="12.6">
      <c r="I778" s="1"/>
    </row>
    <row r="779" spans="9:9" ht="12.6">
      <c r="I779" s="1"/>
    </row>
    <row r="780" spans="9:9" ht="12.6">
      <c r="I780" s="1"/>
    </row>
    <row r="781" spans="9:9" ht="12.6">
      <c r="I781" s="1"/>
    </row>
    <row r="782" spans="9:9" ht="12.6">
      <c r="I782" s="1"/>
    </row>
    <row r="783" spans="9:9" ht="12.6">
      <c r="I783" s="1"/>
    </row>
    <row r="784" spans="9:9" ht="12.6">
      <c r="I784" s="1"/>
    </row>
    <row r="785" spans="9:9" ht="12.6">
      <c r="I785" s="1"/>
    </row>
    <row r="786" spans="9:9" ht="12.6">
      <c r="I786" s="1"/>
    </row>
    <row r="787" spans="9:9" ht="12.6">
      <c r="I787" s="1"/>
    </row>
    <row r="788" spans="9:9" ht="12.6">
      <c r="I788" s="1"/>
    </row>
    <row r="789" spans="9:9" ht="12.6">
      <c r="I789" s="1"/>
    </row>
    <row r="790" spans="9:9" ht="12.6">
      <c r="I790" s="1"/>
    </row>
    <row r="791" spans="9:9" ht="12.6">
      <c r="I791" s="1"/>
    </row>
    <row r="792" spans="9:9" ht="12.6">
      <c r="I792" s="1"/>
    </row>
    <row r="793" spans="9:9" ht="12.6">
      <c r="I793" s="1"/>
    </row>
    <row r="794" spans="9:9" ht="12.6">
      <c r="I794" s="1"/>
    </row>
    <row r="795" spans="9:9" ht="12.6">
      <c r="I795" s="1"/>
    </row>
    <row r="796" spans="9:9" ht="12.6">
      <c r="I796" s="1"/>
    </row>
    <row r="797" spans="9:9" ht="12.6">
      <c r="I797" s="1"/>
    </row>
    <row r="798" spans="9:9" ht="12.6">
      <c r="I798" s="1"/>
    </row>
    <row r="799" spans="9:9" ht="12.6">
      <c r="I799" s="1"/>
    </row>
    <row r="800" spans="9:9" ht="12.6">
      <c r="I800" s="1"/>
    </row>
    <row r="801" spans="9:9" ht="12.6">
      <c r="I801" s="1"/>
    </row>
    <row r="802" spans="9:9" ht="12.6">
      <c r="I802" s="1"/>
    </row>
    <row r="803" spans="9:9" ht="12.6">
      <c r="I803" s="1"/>
    </row>
    <row r="804" spans="9:9" ht="12.6">
      <c r="I804" s="1"/>
    </row>
    <row r="805" spans="9:9" ht="12.6">
      <c r="I805" s="1"/>
    </row>
    <row r="806" spans="9:9" ht="12.6">
      <c r="I806" s="1"/>
    </row>
    <row r="807" spans="9:9" ht="12.6">
      <c r="I807" s="1"/>
    </row>
    <row r="808" spans="9:9" ht="12.6">
      <c r="I808" s="1"/>
    </row>
    <row r="809" spans="9:9" ht="12.6">
      <c r="I809" s="1"/>
    </row>
    <row r="810" spans="9:9" ht="12.6">
      <c r="I810" s="1"/>
    </row>
    <row r="811" spans="9:9" ht="12.6">
      <c r="I811" s="1"/>
    </row>
    <row r="812" spans="9:9" ht="12.6">
      <c r="I812" s="1"/>
    </row>
    <row r="813" spans="9:9" ht="12.6">
      <c r="I813" s="1"/>
    </row>
    <row r="814" spans="9:9" ht="12.6">
      <c r="I814" s="1"/>
    </row>
    <row r="815" spans="9:9" ht="12.6">
      <c r="I815" s="1"/>
    </row>
    <row r="816" spans="9:9" ht="12.6">
      <c r="I816" s="1"/>
    </row>
    <row r="817" spans="9:9" ht="12.6">
      <c r="I817" s="1"/>
    </row>
    <row r="818" spans="9:9" ht="12.6">
      <c r="I818" s="1"/>
    </row>
    <row r="819" spans="9:9" ht="12.6">
      <c r="I819" s="1"/>
    </row>
    <row r="820" spans="9:9" ht="12.6">
      <c r="I820" s="1"/>
    </row>
    <row r="821" spans="9:9" ht="12.6">
      <c r="I821" s="1"/>
    </row>
    <row r="822" spans="9:9" ht="12.6">
      <c r="I822" s="1"/>
    </row>
    <row r="823" spans="9:9" ht="12.6">
      <c r="I823" s="1"/>
    </row>
    <row r="824" spans="9:9" ht="12.6">
      <c r="I824" s="1"/>
    </row>
    <row r="825" spans="9:9" ht="12.6">
      <c r="I825" s="1"/>
    </row>
    <row r="826" spans="9:9" ht="12.6">
      <c r="I826" s="1"/>
    </row>
    <row r="827" spans="9:9" ht="12.6">
      <c r="I827" s="1"/>
    </row>
    <row r="828" spans="9:9" ht="12.6">
      <c r="I828" s="1"/>
    </row>
    <row r="829" spans="9:9" ht="12.6">
      <c r="I829" s="1"/>
    </row>
    <row r="830" spans="9:9" ht="12.6">
      <c r="I830" s="1"/>
    </row>
    <row r="831" spans="9:9" ht="12.6">
      <c r="I831" s="1"/>
    </row>
    <row r="832" spans="9:9" ht="12.6">
      <c r="I832" s="1"/>
    </row>
    <row r="833" spans="9:9" ht="12.6">
      <c r="I833" s="1"/>
    </row>
    <row r="834" spans="9:9" ht="12.6">
      <c r="I834" s="1"/>
    </row>
    <row r="835" spans="9:9" ht="12.6">
      <c r="I835" s="1"/>
    </row>
    <row r="836" spans="9:9" ht="12.6">
      <c r="I836" s="1"/>
    </row>
    <row r="837" spans="9:9" ht="12.6">
      <c r="I837" s="1"/>
    </row>
    <row r="838" spans="9:9" ht="12.6">
      <c r="I838" s="1"/>
    </row>
    <row r="839" spans="9:9" ht="12.6">
      <c r="I839" s="1"/>
    </row>
    <row r="840" spans="9:9" ht="12.6">
      <c r="I840" s="1"/>
    </row>
    <row r="841" spans="9:9" ht="12.6">
      <c r="I841" s="1"/>
    </row>
    <row r="842" spans="9:9" ht="12.6">
      <c r="I842" s="1"/>
    </row>
    <row r="843" spans="9:9" ht="12.6">
      <c r="I843" s="1"/>
    </row>
    <row r="844" spans="9:9" ht="12.6">
      <c r="I844" s="1"/>
    </row>
    <row r="845" spans="9:9" ht="12.6">
      <c r="I845" s="1"/>
    </row>
    <row r="846" spans="9:9" ht="12.6">
      <c r="I846" s="1"/>
    </row>
    <row r="847" spans="9:9" ht="12.6">
      <c r="I847" s="1"/>
    </row>
    <row r="848" spans="9:9" ht="12.6">
      <c r="I848" s="1"/>
    </row>
    <row r="849" spans="9:9" ht="12.6">
      <c r="I849" s="1"/>
    </row>
    <row r="850" spans="9:9" ht="12.6">
      <c r="I850" s="1"/>
    </row>
    <row r="851" spans="9:9" ht="12.6">
      <c r="I851" s="1"/>
    </row>
    <row r="852" spans="9:9" ht="12.6">
      <c r="I852" s="1"/>
    </row>
    <row r="853" spans="9:9" ht="12.6">
      <c r="I853" s="1"/>
    </row>
    <row r="854" spans="9:9" ht="12.6">
      <c r="I854" s="1"/>
    </row>
    <row r="855" spans="9:9" ht="12.6">
      <c r="I855" s="1"/>
    </row>
    <row r="856" spans="9:9" ht="12.6">
      <c r="I856" s="1"/>
    </row>
    <row r="857" spans="9:9" ht="12.6">
      <c r="I857" s="1"/>
    </row>
    <row r="858" spans="9:9" ht="12.6">
      <c r="I858" s="1"/>
    </row>
    <row r="859" spans="9:9" ht="12.6">
      <c r="I859" s="1"/>
    </row>
    <row r="860" spans="9:9" ht="12.6">
      <c r="I860" s="1"/>
    </row>
    <row r="861" spans="9:9" ht="12.6">
      <c r="I861" s="1"/>
    </row>
    <row r="862" spans="9:9" ht="12.6">
      <c r="I862" s="1"/>
    </row>
    <row r="863" spans="9:9" ht="12.6">
      <c r="I863" s="1"/>
    </row>
    <row r="864" spans="9:9" ht="12.6">
      <c r="I864" s="1"/>
    </row>
    <row r="865" spans="9:9" ht="12.6">
      <c r="I865" s="1"/>
    </row>
    <row r="866" spans="9:9" ht="12.6">
      <c r="I866" s="1"/>
    </row>
    <row r="867" spans="9:9" ht="12.6">
      <c r="I867" s="1"/>
    </row>
    <row r="868" spans="9:9" ht="12.6">
      <c r="I868" s="1"/>
    </row>
    <row r="869" spans="9:9" ht="12.6">
      <c r="I869" s="1"/>
    </row>
    <row r="870" spans="9:9" ht="12.6">
      <c r="I870" s="1"/>
    </row>
    <row r="871" spans="9:9" ht="12.6">
      <c r="I871" s="1"/>
    </row>
    <row r="872" spans="9:9" ht="12.6">
      <c r="I872" s="1"/>
    </row>
    <row r="873" spans="9:9" ht="12.6">
      <c r="I873" s="1"/>
    </row>
    <row r="874" spans="9:9" ht="12.6">
      <c r="I874" s="1"/>
    </row>
    <row r="875" spans="9:9" ht="12.6">
      <c r="I875" s="1"/>
    </row>
    <row r="876" spans="9:9" ht="12.6">
      <c r="I876" s="1"/>
    </row>
    <row r="877" spans="9:9" ht="12.6">
      <c r="I877" s="1"/>
    </row>
    <row r="878" spans="9:9" ht="12.6">
      <c r="I878" s="1"/>
    </row>
    <row r="879" spans="9:9" ht="12.6">
      <c r="I879" s="1"/>
    </row>
    <row r="880" spans="9:9" ht="12.6">
      <c r="I880" s="1"/>
    </row>
    <row r="881" spans="9:9" ht="12.6">
      <c r="I881" s="1"/>
    </row>
    <row r="882" spans="9:9" ht="12.6">
      <c r="I882" s="1"/>
    </row>
    <row r="883" spans="9:9" ht="12.6">
      <c r="I883" s="1"/>
    </row>
    <row r="884" spans="9:9" ht="12.6">
      <c r="I884" s="1"/>
    </row>
    <row r="885" spans="9:9" ht="12.6">
      <c r="I885" s="1"/>
    </row>
    <row r="886" spans="9:9" ht="12.6">
      <c r="I886" s="1"/>
    </row>
    <row r="887" spans="9:9" ht="12.6">
      <c r="I887" s="1"/>
    </row>
    <row r="888" spans="9:9" ht="12.6">
      <c r="I888" s="1"/>
    </row>
    <row r="889" spans="9:9" ht="12.6">
      <c r="I889" s="1"/>
    </row>
    <row r="890" spans="9:9" ht="12.6">
      <c r="I890" s="1"/>
    </row>
    <row r="891" spans="9:9" ht="15.75" customHeight="1">
      <c r="I891" s="1"/>
    </row>
  </sheetData>
  <hyperlinks>
    <hyperlink ref="C4" r:id="rId1" xr:uid="{00000000-0004-0000-0100-000000000000}"/>
    <hyperlink ref="C8" r:id="rId2" xr:uid="{00000000-0004-0000-0100-000001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árok1">
    <tabColor rgb="FFFF0000"/>
  </sheetPr>
  <dimension ref="A1:J938"/>
  <sheetViews>
    <sheetView zoomScaleNormal="100" workbookViewId="0" xr3:uid="{842E5F09-E766-5B8D-85AF-A39847EA96FD}">
      <pane ySplit="1" topLeftCell="A2" activePane="bottomLeft" state="frozen"/>
      <selection pane="bottomLeft" activeCell="E20" sqref="E20"/>
    </sheetView>
  </sheetViews>
  <sheetFormatPr defaultColWidth="14.42578125" defaultRowHeight="15.75" customHeight="1"/>
  <cols>
    <col min="1" max="1" width="25" bestFit="1" customWidth="1"/>
    <col min="2" max="2" width="32.42578125" bestFit="1" customWidth="1"/>
    <col min="3" max="3" width="80.5703125" bestFit="1" customWidth="1"/>
    <col min="4" max="4" width="30.5703125" bestFit="1" customWidth="1"/>
    <col min="5" max="5" width="21.140625" bestFit="1" customWidth="1"/>
    <col min="6" max="6" width="22.42578125" bestFit="1" customWidth="1"/>
    <col min="7" max="7" width="20.5703125" bestFit="1" customWidth="1"/>
    <col min="8" max="8" width="35.85546875" bestFit="1" customWidth="1"/>
    <col min="9" max="9" width="242.42578125" bestFit="1" customWidth="1"/>
    <col min="10" max="10" width="32.5703125" bestFit="1" customWidth="1"/>
  </cols>
  <sheetData>
    <row r="1" spans="1:10" s="19" customFormat="1" ht="18.600000000000001">
      <c r="A1" s="23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166</v>
      </c>
    </row>
    <row r="2" spans="1:10" ht="15.75" customHeight="1">
      <c r="A2" s="7"/>
      <c r="B2" s="7"/>
      <c r="C2" s="9" t="s">
        <v>167</v>
      </c>
      <c r="D2" s="10" t="s">
        <v>168</v>
      </c>
      <c r="E2" s="10" t="s">
        <v>15</v>
      </c>
      <c r="F2" s="10" t="s">
        <v>169</v>
      </c>
      <c r="G2" s="7"/>
      <c r="H2" s="7"/>
      <c r="I2" s="11" t="str">
        <f t="shared" ref="I2:I28" si="0">IF(LEN(C1)=0,"Nezadal si URL!",SUBSTITUTE(CONCATENATE(CLEAN(TRIM(C2)),"?utm_campaign=",CLEAN(TRIM(D2)),"&amp;utm_medium=",CLEAN(TRIM(E2)),"&amp;utm_source=",CLEAN(TRIM(F2)),"&amp;utm_content=",CLEAN(TRIM(G2)),"&amp;utm_term=",CLEAN(TRIM(H2)))," ", "%20"))</f>
        <v>http://www.example.com?utm_campaign=letny_vypredaj&amp;utm_medium=social&amp;utm_source=twitter&amp;utm_content=&amp;utm_term=</v>
      </c>
      <c r="J2" s="10" t="s">
        <v>170</v>
      </c>
    </row>
    <row r="3" spans="1:10" ht="15.75" customHeight="1">
      <c r="A3" s="7"/>
      <c r="B3" s="7"/>
      <c r="C3" s="9" t="s">
        <v>171</v>
      </c>
      <c r="D3" s="10" t="s">
        <v>172</v>
      </c>
      <c r="E3" s="10" t="s">
        <v>81</v>
      </c>
      <c r="F3" s="10" t="s">
        <v>150</v>
      </c>
      <c r="G3" s="10" t="s">
        <v>173</v>
      </c>
      <c r="H3" s="7"/>
      <c r="I3" s="11" t="str">
        <f t="shared" si="0"/>
        <v>http://www.example.com/webinar?utm_campaign=webinar&amp;utm_medium=email&amp;utm_source=newsletter&amp;utm_content=sign%20up&amp;utm_term=</v>
      </c>
      <c r="J3" s="10" t="s">
        <v>174</v>
      </c>
    </row>
    <row r="4" spans="1:10" ht="15.75" customHeight="1">
      <c r="A4" s="7"/>
      <c r="B4" s="7"/>
      <c r="C4" s="9" t="s">
        <v>167</v>
      </c>
      <c r="D4" s="7" t="s">
        <v>175</v>
      </c>
      <c r="E4" s="16" t="s">
        <v>176</v>
      </c>
      <c r="F4" s="7" t="s">
        <v>177</v>
      </c>
      <c r="G4" s="7" t="s">
        <v>178</v>
      </c>
      <c r="H4" s="7" t="s">
        <v>179</v>
      </c>
      <c r="I4" s="11" t="str">
        <f t="shared" si="0"/>
        <v>http://www.example.com?utm_campaign=jarny_vypredaj&amp;utm_medium=czk&amp;utm_source=google&amp;utm_content=logolink&amp;utm_term=bezecka_obuv</v>
      </c>
      <c r="J4" s="7"/>
    </row>
    <row r="5" spans="1:10" ht="15.75" customHeight="1">
      <c r="A5" s="7"/>
      <c r="B5" s="7"/>
      <c r="C5" s="17" t="s">
        <v>180</v>
      </c>
      <c r="D5" s="16" t="s">
        <v>181</v>
      </c>
      <c r="E5" s="16" t="s">
        <v>81</v>
      </c>
      <c r="F5" s="16" t="s">
        <v>182</v>
      </c>
      <c r="G5" s="7" t="s">
        <v>183</v>
      </c>
      <c r="H5" s="7"/>
      <c r="I5" s="11" t="str">
        <f t="shared" si="0"/>
        <v>www.priklad.sk?utm_campaign=produkt_xyz&amp;utm_medium=email&amp;utm_source=bulletin1&amp;utm_content=vyzva_na_akciu&amp;utm_term=</v>
      </c>
      <c r="J5" s="7"/>
    </row>
    <row r="6" spans="1:10" ht="15.75" customHeight="1">
      <c r="A6" s="7"/>
      <c r="B6" s="7"/>
      <c r="C6" s="17" t="s">
        <v>180</v>
      </c>
      <c r="D6" s="16" t="s">
        <v>181</v>
      </c>
      <c r="E6" s="16" t="s">
        <v>176</v>
      </c>
      <c r="F6" s="16" t="s">
        <v>182</v>
      </c>
      <c r="G6" s="7" t="s">
        <v>183</v>
      </c>
      <c r="H6" s="7"/>
      <c r="I6" s="11" t="str">
        <f t="shared" si="0"/>
        <v>www.priklad.sk?utm_campaign=produkt_xyz&amp;utm_medium=czk&amp;utm_source=bulletin1&amp;utm_content=vyzva_na_akciu&amp;utm_term=</v>
      </c>
      <c r="J6" s="7"/>
    </row>
    <row r="7" spans="1:10" ht="15.75" customHeight="1">
      <c r="A7" s="7"/>
      <c r="B7" s="7"/>
      <c r="C7" s="17" t="s">
        <v>180</v>
      </c>
      <c r="D7" s="7" t="s">
        <v>184</v>
      </c>
      <c r="E7" s="7" t="s">
        <v>185</v>
      </c>
      <c r="F7" s="7" t="s">
        <v>186</v>
      </c>
      <c r="G7" s="7"/>
      <c r="H7" s="7"/>
      <c r="I7" s="11" t="str">
        <f t="shared" si="0"/>
        <v>www.priklad.sk?utm_campaign=leto&amp;utm_medium=referral&amp;utm_source=blog&amp;utm_content=&amp;utm_term=</v>
      </c>
      <c r="J7" s="7"/>
    </row>
    <row r="8" spans="1:10" ht="15.75" customHeight="1">
      <c r="A8" s="7"/>
      <c r="B8" s="7"/>
      <c r="C8" s="17" t="s">
        <v>180</v>
      </c>
      <c r="D8" s="7" t="s">
        <v>175</v>
      </c>
      <c r="E8" s="7" t="s">
        <v>81</v>
      </c>
      <c r="F8" s="7" t="s">
        <v>187</v>
      </c>
      <c r="G8" s="7"/>
      <c r="H8" s="7"/>
      <c r="I8" s="11" t="str">
        <f t="shared" si="0"/>
        <v>www.priklad.sk?utm_campaign=jarny_vypredaj&amp;utm_medium=email&amp;utm_source=bulletin&amp;utm_content=&amp;utm_term=</v>
      </c>
      <c r="J8" s="7"/>
    </row>
    <row r="9" spans="1:10" ht="15.75" customHeight="1">
      <c r="A9" s="7" t="s">
        <v>97</v>
      </c>
      <c r="B9" s="7" t="s">
        <v>188</v>
      </c>
      <c r="C9" s="17" t="s">
        <v>189</v>
      </c>
      <c r="D9" s="7" t="s">
        <v>158</v>
      </c>
      <c r="E9" s="7" t="s">
        <v>15</v>
      </c>
      <c r="F9" s="7" t="s">
        <v>129</v>
      </c>
      <c r="G9" s="7" t="s">
        <v>17</v>
      </c>
      <c r="H9" s="7" t="s">
        <v>160</v>
      </c>
      <c r="I9" s="11" t="str">
        <f>IF(LEN(C8)=0,"Nezadal si URL!",SUBSTITUTE(CONCATENATE(CLEAN(TRIM(C9)),"?utm_campaign=",CLEAN(TRIM(D9)),"&amp;utm_medium=",CLEAN(TRIM(E9)),"&amp;utm_source=",CLEAN(TRIM(F9)),"&amp;utm_content=",CLEAN(TRIM(G9)),"&amp;utm_term=",CLEAN(TRIM(H9)))," ", "%20"))</f>
        <v>http://www.it-academy.sk/kurz/sap-i-zaciatocnik/?utm_campaign=kurzy_sap&amp;utm_medium=social&amp;utm_source=facebook&amp;utm_content=zaujem_kurz&amp;utm_term=kurz_sap_zaciatocnik</v>
      </c>
      <c r="J9" s="7"/>
    </row>
    <row r="10" spans="1:10" ht="15.75" customHeight="1">
      <c r="A10" s="7" t="s">
        <v>43</v>
      </c>
      <c r="B10" s="7" t="s">
        <v>190</v>
      </c>
      <c r="C10" s="7" t="s">
        <v>191</v>
      </c>
      <c r="D10" s="7" t="s">
        <v>46</v>
      </c>
      <c r="E10" s="7" t="s">
        <v>15</v>
      </c>
      <c r="F10" s="7" t="s">
        <v>129</v>
      </c>
      <c r="G10" s="7" t="s">
        <v>17</v>
      </c>
      <c r="H10" s="7" t="s">
        <v>192</v>
      </c>
      <c r="I10" s="11" t="e">
        <f>IF(LEN(#REF!)=0,"Nezadal si URL!",SUBSTITUTE(CONCATENATE(CLEAN(TRIM(C10)),"?utm_campaign=",CLEAN(TRIM(D10)),"&amp;utm_medium=",CLEAN(TRIM(E10)),"&amp;utm_source=",CLEAN(TRIM(F10)),"&amp;utm_content=",CLEAN(TRIM(G10)),"&amp;utm_term=",CLEAN(TRIM(H10)))," ", "%20"))</f>
        <v>#REF!</v>
      </c>
      <c r="J10" s="7"/>
    </row>
    <row r="11" spans="1:10" ht="15.75" customHeight="1">
      <c r="A11" s="7"/>
      <c r="B11" s="7"/>
      <c r="C11" s="17" t="s">
        <v>193</v>
      </c>
      <c r="D11" s="7" t="s">
        <v>80</v>
      </c>
      <c r="E11" s="7" t="s">
        <v>15</v>
      </c>
      <c r="F11" s="7" t="s">
        <v>129</v>
      </c>
      <c r="G11" s="7" t="s">
        <v>82</v>
      </c>
      <c r="H11" s="7" t="s">
        <v>194</v>
      </c>
      <c r="I11" s="11" t="e">
        <f>IF(LEN(#REF!)=0,"Nezadal si URL!",SUBSTITUTE(CONCATENATE(CLEAN(TRIM(C11)),"?utm_campaign=",CLEAN(TRIM(D11)),"&amp;utm_medium=",CLEAN(TRIM(E11)),"&amp;utm_source=",CLEAN(TRIM(F11)),"&amp;utm_content=",CLEAN(TRIM(G11)),"&amp;utm_term=",CLEAN(TRIM(H11)))," ", "%20"))</f>
        <v>#REF!</v>
      </c>
      <c r="J11" s="7"/>
    </row>
    <row r="12" spans="1:10" ht="15.75" customHeight="1">
      <c r="A12" s="7" t="s">
        <v>73</v>
      </c>
      <c r="B12" s="7" t="s">
        <v>195</v>
      </c>
      <c r="C12" s="7" t="s">
        <v>196</v>
      </c>
      <c r="D12" s="7" t="s">
        <v>76</v>
      </c>
      <c r="E12" s="7" t="s">
        <v>15</v>
      </c>
      <c r="F12" s="7" t="s">
        <v>129</v>
      </c>
      <c r="G12" s="7" t="s">
        <v>17</v>
      </c>
      <c r="H12" s="7" t="s">
        <v>197</v>
      </c>
      <c r="I12" s="11" t="e">
        <f>IF(LEN(#REF!)=0,"Nezadal si URL!",SUBSTITUTE(CONCATENATE(CLEAN(TRIM(C12)),"?utm_campaign=",CLEAN(TRIM(D12)),"&amp;utm_medium=",CLEAN(TRIM(E12)),"&amp;utm_source=",CLEAN(TRIM(F12)),"&amp;utm_content=",CLEAN(TRIM(G12)),"&amp;utm_term=",CLEAN(TRIM(H12)))," ", "%20"))</f>
        <v>#REF!</v>
      </c>
      <c r="J12" s="7"/>
    </row>
    <row r="13" spans="1:10" ht="15.75" customHeight="1">
      <c r="A13" s="7" t="s">
        <v>97</v>
      </c>
      <c r="B13" s="7" t="s">
        <v>98</v>
      </c>
      <c r="C13" s="17" t="s">
        <v>99</v>
      </c>
      <c r="D13" s="7" t="s">
        <v>100</v>
      </c>
      <c r="E13" s="7" t="s">
        <v>15</v>
      </c>
      <c r="F13" s="7" t="s">
        <v>129</v>
      </c>
      <c r="G13" s="7" t="s">
        <v>17</v>
      </c>
      <c r="H13" s="7" t="s">
        <v>101</v>
      </c>
      <c r="I13" s="11" t="e">
        <f>IF(LEN(#REF!)=0,"Nezadal si URL!",SUBSTITUTE(CONCATENATE(CLEAN(TRIM(C13)),"?utm_campaign=",CLEAN(TRIM(D13)),"&amp;utm_medium=",CLEAN(TRIM(E13)),"&amp;utm_source=",CLEAN(TRIM(F13)),"&amp;utm_content=",CLEAN(TRIM(G13)),"&amp;utm_term=",CLEAN(TRIM(H13)))," ", "%20"))</f>
        <v>#REF!</v>
      </c>
      <c r="J13" s="7"/>
    </row>
    <row r="14" spans="1:10" ht="15.75" customHeight="1">
      <c r="A14" s="7"/>
      <c r="B14" s="7"/>
      <c r="C14" s="17" t="s">
        <v>127</v>
      </c>
      <c r="D14" s="7" t="s">
        <v>128</v>
      </c>
      <c r="E14" s="7" t="s">
        <v>15</v>
      </c>
      <c r="F14" s="7" t="s">
        <v>129</v>
      </c>
      <c r="G14" s="7" t="s">
        <v>130</v>
      </c>
      <c r="H14" s="7" t="s">
        <v>131</v>
      </c>
      <c r="I14" s="11" t="e">
        <f>IF(LEN(#REF!)=0,"Nezadal si URL!",SUBSTITUTE(CONCATENATE(CLEAN(TRIM(C14)),"?utm_campaign=",CLEAN(TRIM(D14)),"&amp;utm_medium=",CLEAN(TRIM(E14)),"&amp;utm_source=",CLEAN(TRIM(F14)),"&amp;utm_content=",CLEAN(TRIM(G14)),"&amp;utm_term=",CLEAN(TRIM(H14)))," ", "%20"))</f>
        <v>#REF!</v>
      </c>
      <c r="J14" s="7"/>
    </row>
    <row r="15" spans="1:10" ht="15.75" customHeight="1">
      <c r="A15" s="7"/>
      <c r="B15" s="7"/>
      <c r="C15" s="7" t="s">
        <v>198</v>
      </c>
      <c r="D15" s="7" t="s">
        <v>199</v>
      </c>
      <c r="E15" s="7" t="s">
        <v>81</v>
      </c>
      <c r="F15" s="7" t="s">
        <v>200</v>
      </c>
      <c r="G15" s="7" t="s">
        <v>147</v>
      </c>
      <c r="H15" s="7" t="s">
        <v>131</v>
      </c>
      <c r="I15" s="11" t="str">
        <f t="shared" si="0"/>
        <v>http://www.it-academy.sk?utm_campaign=hlavna&amp;utm_medium=email&amp;utm_source=podpis&amp;utm_content=informacie&amp;utm_term=informacie_faq</v>
      </c>
      <c r="J15" s="7"/>
    </row>
    <row r="16" spans="1:10" ht="15.75" customHeight="1">
      <c r="A16" s="7"/>
      <c r="B16" s="7"/>
      <c r="C16" s="17" t="s">
        <v>201</v>
      </c>
      <c r="D16" s="7" t="s">
        <v>80</v>
      </c>
      <c r="E16" s="7" t="s">
        <v>15</v>
      </c>
      <c r="F16" s="7" t="s">
        <v>129</v>
      </c>
      <c r="G16" s="7" t="s">
        <v>82</v>
      </c>
      <c r="H16" s="7" t="s">
        <v>202</v>
      </c>
      <c r="I16" s="11" t="str">
        <f t="shared" si="0"/>
        <v>http://www.it-academy.sk/novinka/predstavujeme-kurzy-sap/?utm_campaign=predstavujeme_kurzy&amp;utm_medium=social&amp;utm_source=facebook&amp;utm_content=branding&amp;utm_term=kurz_sap_abap</v>
      </c>
      <c r="J16" s="7"/>
    </row>
    <row r="17" spans="1:10" ht="15.75" customHeight="1">
      <c r="A17" s="7"/>
      <c r="B17" s="7"/>
      <c r="C17" s="17" t="s">
        <v>203</v>
      </c>
      <c r="D17" s="7" t="s">
        <v>204</v>
      </c>
      <c r="E17" s="7" t="s">
        <v>15</v>
      </c>
      <c r="F17" s="7" t="s">
        <v>129</v>
      </c>
      <c r="G17" s="7" t="s">
        <v>82</v>
      </c>
      <c r="H17" s="7" t="s">
        <v>205</v>
      </c>
      <c r="I17" s="11" t="e">
        <f>IF(LEN(#REF!)=0,"Nezadal si URL!",SUBSTITUTE(CONCATENATE(CLEAN(TRIM(C17)),"?utm_campaign=",CLEAN(TRIM(D17)),"&amp;utm_medium=",CLEAN(TRIM(E17)),"&amp;utm_source=",CLEAN(TRIM(F17)),"&amp;utm_content=",CLEAN(TRIM(G17)),"&amp;utm_term=",CLEAN(TRIM(H17)))," ", "%20"))</f>
        <v>#REF!</v>
      </c>
      <c r="J17" s="7"/>
    </row>
    <row r="18" spans="1:10" ht="15.75" customHeight="1">
      <c r="A18" s="7"/>
      <c r="B18" s="7"/>
      <c r="C18" s="17" t="s">
        <v>203</v>
      </c>
      <c r="D18" s="7" t="s">
        <v>204</v>
      </c>
      <c r="E18" s="7" t="s">
        <v>120</v>
      </c>
      <c r="F18" s="7" t="s">
        <v>121</v>
      </c>
      <c r="G18" s="7" t="s">
        <v>82</v>
      </c>
      <c r="H18" s="7" t="s">
        <v>205</v>
      </c>
      <c r="I18" s="11" t="e">
        <f>IF(LEN(#REF!)=0,"Nezadal si URL!",SUBSTITUTE(CONCATENATE(CLEAN(TRIM(C18)),"?utm_campaign=",CLEAN(TRIM(D18)),"&amp;utm_medium=",CLEAN(TRIM(E18)),"&amp;utm_source=",CLEAN(TRIM(F18)),"&amp;utm_content=",CLEAN(TRIM(G18)),"&amp;utm_term=",CLEAN(TRIM(H18)))," ", "%20"))</f>
        <v>#REF!</v>
      </c>
      <c r="J18" s="7"/>
    </row>
    <row r="19" spans="1:10" ht="15.75" customHeight="1">
      <c r="A19" s="7" t="s">
        <v>73</v>
      </c>
      <c r="B19" s="7" t="s">
        <v>206</v>
      </c>
      <c r="C19" s="7" t="s">
        <v>207</v>
      </c>
      <c r="D19" s="7" t="s">
        <v>76</v>
      </c>
      <c r="E19" s="7" t="s">
        <v>15</v>
      </c>
      <c r="F19" s="7" t="s">
        <v>129</v>
      </c>
      <c r="G19" s="7" t="s">
        <v>17</v>
      </c>
      <c r="H19" s="7" t="s">
        <v>208</v>
      </c>
      <c r="I19" s="11" t="str">
        <f>IF(LEN(C18)=0,"Nezadal si URL!",SUBSTITUTE(CONCATENATE(CLEAN(TRIM(C19)),"?utm_campaign=",CLEAN(TRIM(D19)),"&amp;utm_medium=",CLEAN(TRIM(E19)),"&amp;utm_source=",CLEAN(TRIM(F19)),"&amp;utm_content=",CLEAN(TRIM(G19)),"&amp;utm_term=",CLEAN(TRIM(H19)))," ", "%20"))</f>
        <v>http://www.it-academy.sk/kurz/java-ii-pokrocily/?utm_campaign=kurzy_programovanie&amp;utm_medium=social&amp;utm_source=facebook&amp;utm_content=zaujem_kurz&amp;utm_term=kurz_java_mierne_pokrocily</v>
      </c>
      <c r="J19" s="7"/>
    </row>
    <row r="20" spans="1:10" ht="15.75" customHeight="1">
      <c r="A20" s="7"/>
      <c r="B20" s="7"/>
      <c r="C20" s="17" t="s">
        <v>203</v>
      </c>
      <c r="D20" s="7" t="s">
        <v>204</v>
      </c>
      <c r="E20" s="7" t="s">
        <v>15</v>
      </c>
      <c r="F20" s="7" t="s">
        <v>129</v>
      </c>
      <c r="G20" s="7" t="s">
        <v>82</v>
      </c>
      <c r="H20" s="7" t="s">
        <v>205</v>
      </c>
      <c r="I20" s="11" t="e">
        <f>IF(LEN(#REF!)=0,"Nezadal si URL!",SUBSTITUTE(CONCATENATE(CLEAN(TRIM(C20)),"?utm_campaign=",CLEAN(TRIM(D20)),"&amp;utm_medium=",CLEAN(TRIM(E20)),"&amp;utm_source=",CLEAN(TRIM(F20)),"&amp;utm_content=",CLEAN(TRIM(G20)),"&amp;utm_term=",CLEAN(TRIM(H20)))," ", "%20"))</f>
        <v>#REF!</v>
      </c>
      <c r="J20" s="7"/>
    </row>
    <row r="21" spans="1:10" ht="15.6">
      <c r="A21" s="7" t="s">
        <v>11</v>
      </c>
      <c r="B21" s="7" t="s">
        <v>28</v>
      </c>
      <c r="C21" s="7" t="s">
        <v>29</v>
      </c>
      <c r="D21" s="7" t="s">
        <v>14</v>
      </c>
      <c r="E21" s="7" t="s">
        <v>15</v>
      </c>
      <c r="F21" s="7" t="s">
        <v>129</v>
      </c>
      <c r="G21" s="7" t="s">
        <v>17</v>
      </c>
      <c r="H21" s="7" t="s">
        <v>30</v>
      </c>
      <c r="I21" s="11" t="e">
        <f>IF(LEN(#REF!)=0,"Nezadal si URL!",SUBSTITUTE(CONCATENATE(CLEAN(TRIM(C21)),"?utm_campaign=",CLEAN(TRIM(D21)),"&amp;utm_medium=",CLEAN(TRIM(E21)),"&amp;utm_source=",CLEAN(TRIM(F21)),"&amp;utm_content=",CLEAN(TRIM(G21)),"&amp;utm_term=",CLEAN(TRIM(H21)))," ", "%20"))</f>
        <v>#REF!</v>
      </c>
      <c r="J21" s="7"/>
    </row>
    <row r="22" spans="1:10" ht="15.6">
      <c r="A22" s="7"/>
      <c r="B22" s="7"/>
      <c r="C22" s="17" t="s">
        <v>144</v>
      </c>
      <c r="D22" s="7" t="s">
        <v>145</v>
      </c>
      <c r="E22" s="7" t="s">
        <v>81</v>
      </c>
      <c r="F22" s="7" t="s">
        <v>146</v>
      </c>
      <c r="G22" s="7" t="s">
        <v>147</v>
      </c>
      <c r="H22" s="7" t="s">
        <v>148</v>
      </c>
      <c r="I22" s="11" t="e">
        <f>IF(LEN(#REF!)=0,"Nezadal si URL!",SUBSTITUTE(CONCATENATE(CLEAN(TRIM(C22)),"?utm_campaign=",CLEAN(TRIM(D22)),"&amp;utm_medium=",CLEAN(TRIM(E22)),"&amp;utm_source=",CLEAN(TRIM(F22)),"&amp;utm_content=",CLEAN(TRIM(G22)),"&amp;utm_term=",CLEAN(TRIM(H22)))," ", "%20"))</f>
        <v>#REF!</v>
      </c>
      <c r="J22" s="7"/>
    </row>
    <row r="23" spans="1:10" ht="15.6">
      <c r="A23" s="7"/>
      <c r="B23" s="7"/>
      <c r="C23" s="7" t="s">
        <v>118</v>
      </c>
      <c r="D23" s="7" t="s">
        <v>119</v>
      </c>
      <c r="E23" s="7" t="s">
        <v>120</v>
      </c>
      <c r="F23" s="7" t="s">
        <v>121</v>
      </c>
      <c r="G23" s="7" t="s">
        <v>122</v>
      </c>
      <c r="H23" s="7" t="s">
        <v>123</v>
      </c>
      <c r="I23" s="11" t="str">
        <f t="shared" si="0"/>
        <v>http://www.it-academy.sk/excel.xlsx?utm_campaign=biznis_ranajky&amp;utm_medium=dokument&amp;utm_source=powerpoint&amp;utm_content=velke_data&amp;utm_term=velke_data_excel</v>
      </c>
      <c r="J23" s="7"/>
    </row>
    <row r="24" spans="1:10" ht="15.6">
      <c r="A24" s="7"/>
      <c r="B24" s="7"/>
      <c r="C24" s="7" t="s">
        <v>149</v>
      </c>
      <c r="D24" s="7" t="s">
        <v>145</v>
      </c>
      <c r="E24" s="7" t="s">
        <v>15</v>
      </c>
      <c r="F24" s="7" t="s">
        <v>129</v>
      </c>
      <c r="G24" s="7" t="s">
        <v>147</v>
      </c>
      <c r="H24" s="7" t="s">
        <v>148</v>
      </c>
      <c r="I24" s="11" t="str">
        <f t="shared" si="0"/>
        <v>http://www.it-academy.sk/novinka/hladame-buducich-marketerov/?utm_campaign=hladame_buducich_marketerov&amp;utm_medium=social&amp;utm_source=facebook&amp;utm_content=informacie&amp;utm_term=praca_marketeri_staz</v>
      </c>
      <c r="J24" s="7"/>
    </row>
    <row r="25" spans="1:10" ht="15.6">
      <c r="A25" s="7"/>
      <c r="B25" s="7"/>
      <c r="C25" s="7" t="s">
        <v>79</v>
      </c>
      <c r="D25" s="7" t="s">
        <v>80</v>
      </c>
      <c r="E25" s="7" t="s">
        <v>81</v>
      </c>
      <c r="F25" s="10" t="s">
        <v>150</v>
      </c>
      <c r="G25" s="7" t="s">
        <v>82</v>
      </c>
      <c r="H25" s="7" t="s">
        <v>83</v>
      </c>
      <c r="I25" s="11" t="e">
        <f>IF(LEN(#REF!)=0,"Nezadal si URL!",SUBSTITUTE(CONCATENATE(CLEAN(TRIM(C25)),"?utm_campaign=",CLEAN(TRIM(D25)),"&amp;utm_medium=",CLEAN(TRIM(E25)),"&amp;utm_source=",CLEAN(TRIM(F25)),"&amp;utm_content=",CLEAN(TRIM(G25)),"&amp;utm_term=",CLEAN(TRIM(H25)))," ", "%20"))</f>
        <v>#REF!</v>
      </c>
      <c r="J25" s="7"/>
    </row>
    <row r="26" spans="1:10" ht="15.6">
      <c r="A26" s="7"/>
      <c r="B26" s="7"/>
      <c r="C26" s="7" t="s">
        <v>203</v>
      </c>
      <c r="D26" s="7" t="s">
        <v>204</v>
      </c>
      <c r="E26" s="7" t="s">
        <v>81</v>
      </c>
      <c r="F26" s="10" t="s">
        <v>150</v>
      </c>
      <c r="G26" s="7" t="s">
        <v>82</v>
      </c>
      <c r="H26" s="7" t="s">
        <v>205</v>
      </c>
      <c r="I26" s="11" t="str">
        <f t="shared" si="0"/>
        <v>http://www.it-academy.sk/novinka/top-balicky-kurzov-repas/?utm_campaign=repas&amp;utm_medium=email&amp;utm_source=newsletter&amp;utm_content=branding&amp;utm_term=balicky_repas</v>
      </c>
      <c r="J26" s="7"/>
    </row>
    <row r="27" spans="1:10" ht="15.6">
      <c r="A27" s="7"/>
      <c r="B27" s="7"/>
      <c r="C27" s="7" t="s">
        <v>209</v>
      </c>
      <c r="D27" s="7" t="s">
        <v>68</v>
      </c>
      <c r="E27" s="7" t="s">
        <v>81</v>
      </c>
      <c r="F27" s="10" t="s">
        <v>150</v>
      </c>
      <c r="G27" s="7" t="s">
        <v>17</v>
      </c>
      <c r="H27" s="7" t="s">
        <v>210</v>
      </c>
      <c r="I27" s="11" t="str">
        <f>IF(LEN(C26)=0,"Nezadal si URL!",SUBSTITUTE(CONCATENATE(CLEAN(TRIM(C27)),"?utm_campaign=",CLEAN(TRIM(D27)),"&amp;utm_medium=",CLEAN(TRIM(E27)),"&amp;utm_source=",CLEAN(TRIM(F27)),"&amp;utm_content=",CLEAN(TRIM(G27)),"&amp;utm_term=",CLEAN(TRIM(H27)))," ", "%20"))</f>
        <v>http://www.it-academy.sk/kurz/sql-i-zaciatocnik/?utm_campaign=kurzy_databazy&amp;utm_medium=email&amp;utm_source=newsletter&amp;utm_content=zaujem_kurz&amp;utm_term=kurz_sql_zaciatocnik</v>
      </c>
      <c r="J27" s="7"/>
    </row>
    <row r="28" spans="1:10" ht="15.6">
      <c r="A28" s="7"/>
      <c r="B28" s="7"/>
      <c r="C28" s="7" t="s">
        <v>149</v>
      </c>
      <c r="D28" s="7" t="s">
        <v>145</v>
      </c>
      <c r="E28" s="7" t="s">
        <v>81</v>
      </c>
      <c r="F28" s="10" t="s">
        <v>150</v>
      </c>
      <c r="G28" s="7" t="s">
        <v>147</v>
      </c>
      <c r="H28" s="7" t="s">
        <v>148</v>
      </c>
      <c r="I28" s="11" t="str">
        <f t="shared" si="0"/>
        <v>http://www.it-academy.sk/novinka/hladame-buducich-marketerov/?utm_campaign=hladame_buducich_marketerov&amp;utm_medium=email&amp;utm_source=newsletter&amp;utm_content=informacie&amp;utm_term=praca_marketeri_staz</v>
      </c>
      <c r="J28" s="7"/>
    </row>
    <row r="29" spans="1:10" ht="15.6">
      <c r="A29" s="7" t="s">
        <v>65</v>
      </c>
      <c r="B29" s="7" t="s">
        <v>66</v>
      </c>
      <c r="C29" s="7" t="s">
        <v>67</v>
      </c>
      <c r="D29" s="7" t="s">
        <v>68</v>
      </c>
      <c r="E29" s="7" t="s">
        <v>15</v>
      </c>
      <c r="F29" s="7" t="s">
        <v>129</v>
      </c>
      <c r="G29" s="7" t="s">
        <v>17</v>
      </c>
      <c r="H29" s="7" t="s">
        <v>210</v>
      </c>
      <c r="I29" s="11" t="e">
        <f>IF(LEN(#REF!)=0,"Nezadal si URL!",SUBSTITUTE(CONCATENATE(CLEAN(TRIM(C29)),"?utm_campaign=",CLEAN(TRIM(D29)),"&amp;utm_medium=",CLEAN(TRIM(E29)),"&amp;utm_source=",CLEAN(TRIM(F29)),"&amp;utm_content=",CLEAN(TRIM(G29)),"&amp;utm_term=",CLEAN(TRIM(H29)))," ", "%20"))</f>
        <v>#REF!</v>
      </c>
      <c r="J29" s="7"/>
    </row>
    <row r="30" spans="1:10" ht="15.6">
      <c r="A30" s="7" t="s">
        <v>110</v>
      </c>
      <c r="B30" s="7" t="s">
        <v>211</v>
      </c>
      <c r="C30" s="7" t="s">
        <v>212</v>
      </c>
      <c r="D30" s="7" t="s">
        <v>113</v>
      </c>
      <c r="E30" s="7" t="s">
        <v>15</v>
      </c>
      <c r="F30" s="7" t="s">
        <v>129</v>
      </c>
      <c r="G30" s="7" t="s">
        <v>17</v>
      </c>
      <c r="H30" s="7" t="s">
        <v>213</v>
      </c>
      <c r="I30" s="11" t="e">
        <f>IF(LEN(#REF!)=0,"Nezadal si URL!",SUBSTITUTE(CONCATENATE(CLEAN(TRIM(C30)),"?utm_campaign=",CLEAN(TRIM(D30)),"&amp;utm_medium=",CLEAN(TRIM(E30)),"&amp;utm_source=",CLEAN(TRIM(F30)),"&amp;utm_content=",CLEAN(TRIM(G30)),"&amp;utm_term=",CLEAN(TRIM(H30)))," ", "%20"))</f>
        <v>#REF!</v>
      </c>
      <c r="J30" s="7"/>
    </row>
    <row r="31" spans="1:10" ht="15.6">
      <c r="A31" s="7" t="s">
        <v>97</v>
      </c>
      <c r="B31" s="7" t="s">
        <v>214</v>
      </c>
      <c r="C31" s="7" t="s">
        <v>215</v>
      </c>
      <c r="D31" s="7" t="s">
        <v>100</v>
      </c>
      <c r="E31" s="7" t="s">
        <v>15</v>
      </c>
      <c r="F31" s="7" t="s">
        <v>129</v>
      </c>
      <c r="G31" s="7" t="s">
        <v>17</v>
      </c>
      <c r="H31" s="7" t="s">
        <v>216</v>
      </c>
      <c r="I31" s="11" t="e">
        <f>IF(LEN(#REF!)=0,"Nezadal si URL!",SUBSTITUTE(CONCATENATE(CLEAN(TRIM(C31)),"?utm_campaign=",CLEAN(TRIM(D31)),"&amp;utm_medium=",CLEAN(TRIM(E31)),"&amp;utm_source=",CLEAN(TRIM(F31)),"&amp;utm_content=",CLEAN(TRIM(G31)),"&amp;utm_term=",CLEAN(TRIM(H31)))," ", "%20"))</f>
        <v>#REF!</v>
      </c>
      <c r="J31" s="7"/>
    </row>
    <row r="32" spans="1:10" ht="15.6">
      <c r="A32" s="7"/>
      <c r="B32" s="7"/>
      <c r="C32" s="7" t="s">
        <v>124</v>
      </c>
      <c r="D32" s="7" t="s">
        <v>119</v>
      </c>
      <c r="E32" s="7" t="s">
        <v>81</v>
      </c>
      <c r="F32" s="7" t="s">
        <v>125</v>
      </c>
      <c r="G32" s="7" t="s">
        <v>122</v>
      </c>
      <c r="H32" s="7" t="s">
        <v>123</v>
      </c>
      <c r="I32" s="11" t="e">
        <f>IF(LEN(#REF!)=0,"Nezadal si URL!",SUBSTITUTE(CONCATENATE(CLEAN(TRIM(C32)),"?utm_campaign=",CLEAN(TRIM(D32)),"&amp;utm_medium=",CLEAN(TRIM(E32)),"&amp;utm_source=",CLEAN(TRIM(F32)),"&amp;utm_content=",CLEAN(TRIM(G32)),"&amp;utm_term=",CLEAN(TRIM(H32)))," ", "%20"))</f>
        <v>#REF!</v>
      </c>
      <c r="J32" s="7"/>
    </row>
    <row r="33" spans="1:10" ht="15.6">
      <c r="A33" s="7"/>
      <c r="B33" s="7"/>
      <c r="C33" s="7" t="s">
        <v>133</v>
      </c>
      <c r="D33" s="7" t="s">
        <v>134</v>
      </c>
      <c r="E33" s="7" t="s">
        <v>81</v>
      </c>
      <c r="F33" s="7" t="s">
        <v>125</v>
      </c>
      <c r="G33" s="7" t="s">
        <v>135</v>
      </c>
      <c r="H33" s="7" t="s">
        <v>135</v>
      </c>
      <c r="I33" s="11" t="str">
        <f t="shared" ref="I33:I85" si="1">IF(LEN(C32)=0,"Nezadal si URL!",SUBSTITUTE(CONCATENATE(CLEAN(TRIM(C33)),"?utm_campaign=",CLEAN(TRIM(D33)),"&amp;utm_medium=",CLEAN(TRIM(E33)),"&amp;utm_source=",CLEAN(TRIM(F33)),"&amp;utm_content=",CLEAN(TRIM(G33)),"&amp;utm_term=",CLEAN(TRIM(H33)))," ", "%20"))</f>
        <v>https://1drv.ms/u/s!AlrLrycbTQ1arq9xOHLoLWAcAhnCmQ?utm_campaign=girls_day&amp;utm_medium=email&amp;utm_source=materialy&amp;utm_content=copywriting&amp;utm_term=copywriting</v>
      </c>
      <c r="J33" s="7"/>
    </row>
    <row r="34" spans="1:10" ht="15.6">
      <c r="A34" s="7"/>
      <c r="B34" s="7"/>
      <c r="C34" s="17" t="s">
        <v>137</v>
      </c>
      <c r="D34" s="7" t="s">
        <v>14</v>
      </c>
      <c r="E34" s="7" t="s">
        <v>81</v>
      </c>
      <c r="F34" s="7" t="s">
        <v>125</v>
      </c>
      <c r="G34" s="7" t="s">
        <v>138</v>
      </c>
      <c r="H34" s="7" t="s">
        <v>139</v>
      </c>
      <c r="I34" s="11" t="str">
        <f t="shared" si="1"/>
        <v>https://1drv.ms/u/s!AlrLrycbTQ1an9kzUcz46CDd4t8Drg?utm_campaign=kurzy_kancelarske_baliky&amp;utm_medium=email&amp;utm_source=materialy&amp;utm_content=excel&amp;utm_term=excel_pokrocily</v>
      </c>
      <c r="J34" s="7"/>
    </row>
    <row r="35" spans="1:10" ht="15.6">
      <c r="A35" s="7"/>
      <c r="B35" s="7"/>
      <c r="C35" s="7" t="s">
        <v>140</v>
      </c>
      <c r="D35" s="7" t="s">
        <v>68</v>
      </c>
      <c r="E35" s="7" t="s">
        <v>81</v>
      </c>
      <c r="F35" s="7" t="s">
        <v>125</v>
      </c>
      <c r="G35" s="7" t="s">
        <v>141</v>
      </c>
      <c r="H35" s="7" t="s">
        <v>142</v>
      </c>
      <c r="I35" s="11" t="str">
        <f t="shared" si="1"/>
        <v>https://1drv.ms/u/s!AlrLrycbTQ1anroggHo6deo6ra0I9A?utm_campaign=kurzy_databazy&amp;utm_medium=email&amp;utm_source=materialy&amp;utm_content=sql&amp;utm_term=sql_zaciatocnik</v>
      </c>
      <c r="J35" s="7"/>
    </row>
    <row r="36" spans="1:10" ht="15.6">
      <c r="A36" s="7" t="s">
        <v>43</v>
      </c>
      <c r="B36" s="7" t="s">
        <v>217</v>
      </c>
      <c r="C36" s="17" t="s">
        <v>218</v>
      </c>
      <c r="D36" s="7" t="s">
        <v>46</v>
      </c>
      <c r="E36" s="7" t="s">
        <v>15</v>
      </c>
      <c r="F36" s="7" t="s">
        <v>16</v>
      </c>
      <c r="G36" s="7" t="s">
        <v>17</v>
      </c>
      <c r="H36" s="7" t="s">
        <v>219</v>
      </c>
      <c r="I36" s="11" t="str">
        <f>IF(LEN(C35)=0,"Nezadal si URL!",SUBSTITUTE(CONCATENATE(CLEAN(TRIM(C36)),"?utm_campaign=",CLEAN(TRIM(D36)),"&amp;utm_medium=",CLEAN(TRIM(E36)),"&amp;utm_source=",CLEAN(TRIM(F36)),"&amp;utm_content=",CLEAN(TRIM(G36)),"&amp;utm_term=",CLEAN(TRIM(H36)))," ", "%20"))</f>
        <v>http://www.it-academy.sk/kurz/adobe-photoshop-i-zaciatocnik/?utm_campaign=kurzy_grafika_dizajn&amp;utm_medium=social&amp;utm_source=facebook+google_plus&amp;utm_content=zaujem_kurz&amp;utm_term=kurz_photoshop_zaciatocnik</v>
      </c>
      <c r="J36" s="7"/>
    </row>
    <row r="37" spans="1:10" ht="15.6">
      <c r="A37" s="7" t="s">
        <v>11</v>
      </c>
      <c r="B37" s="7" t="s">
        <v>220</v>
      </c>
      <c r="C37" s="7" t="s">
        <v>32</v>
      </c>
      <c r="D37" s="7" t="s">
        <v>14</v>
      </c>
      <c r="E37" s="7" t="s">
        <v>15</v>
      </c>
      <c r="F37" s="7" t="s">
        <v>16</v>
      </c>
      <c r="G37" s="7" t="s">
        <v>17</v>
      </c>
      <c r="H37" s="7" t="s">
        <v>33</v>
      </c>
      <c r="I37" s="11" t="str">
        <f t="shared" si="1"/>
        <v>https://www.it-academy.sk/kurz/microsoft-excel-ii-mierne-pokrocily/?utm_campaign=kurzy_kancelarske_baliky&amp;utm_medium=social&amp;utm_source=facebook+google_plus&amp;utm_content=zaujem_kurz&amp;utm_term=kurz_excel_mierne_pokrocily</v>
      </c>
      <c r="J37" s="7"/>
    </row>
    <row r="38" spans="1:10" ht="15.6">
      <c r="A38" s="7" t="s">
        <v>73</v>
      </c>
      <c r="B38" s="7" t="s">
        <v>221</v>
      </c>
      <c r="C38" s="17" t="s">
        <v>222</v>
      </c>
      <c r="D38" s="7" t="s">
        <v>76</v>
      </c>
      <c r="E38" s="7" t="s">
        <v>15</v>
      </c>
      <c r="F38" s="7" t="s">
        <v>16</v>
      </c>
      <c r="G38" s="7" t="s">
        <v>17</v>
      </c>
      <c r="H38" s="7" t="s">
        <v>223</v>
      </c>
      <c r="I38" s="11" t="str">
        <f t="shared" si="1"/>
        <v>http://www.it-academy.sk/kurz/cc-i-zaciatocnik/?utm_campaign=kurzy_programovanie&amp;utm_medium=social&amp;utm_source=facebook+google_plus&amp;utm_content=zaujem_kurz&amp;utm_term=kurz_cpp_zaciatocnik</v>
      </c>
      <c r="J38" s="7"/>
    </row>
    <row r="39" spans="1:10" ht="15.6">
      <c r="A39" s="7" t="s">
        <v>43</v>
      </c>
      <c r="B39" s="7" t="s">
        <v>224</v>
      </c>
      <c r="C39" s="17" t="s">
        <v>225</v>
      </c>
      <c r="D39" s="7" t="s">
        <v>46</v>
      </c>
      <c r="E39" s="7" t="s">
        <v>15</v>
      </c>
      <c r="F39" s="7" t="s">
        <v>16</v>
      </c>
      <c r="G39" s="7" t="s">
        <v>17</v>
      </c>
      <c r="H39" s="7" t="s">
        <v>226</v>
      </c>
      <c r="I39" s="11" t="str">
        <f t="shared" si="1"/>
        <v>https://www.it-academy.sk/kurz/autocad-i-zaciatocnik/?utm_campaign=kurzy_grafika_dizajn&amp;utm_medium=social&amp;utm_source=facebook+google_plus&amp;utm_content=zaujem_kurz&amp;utm_term=kurz_autocad_zaciatocnik</v>
      </c>
      <c r="J39" s="7"/>
    </row>
    <row r="40" spans="1:10" ht="15.6">
      <c r="A40" s="7" t="s">
        <v>65</v>
      </c>
      <c r="B40" s="7" t="s">
        <v>227</v>
      </c>
      <c r="C40" s="17" t="s">
        <v>228</v>
      </c>
      <c r="D40" s="7" t="s">
        <v>68</v>
      </c>
      <c r="E40" s="7" t="s">
        <v>15</v>
      </c>
      <c r="F40" s="7" t="s">
        <v>16</v>
      </c>
      <c r="G40" s="7" t="s">
        <v>17</v>
      </c>
      <c r="H40" s="7" t="s">
        <v>229</v>
      </c>
      <c r="I40" s="11" t="str">
        <f t="shared" si="1"/>
        <v>https://www.it-academy.sk/kurz/mysql-ii-programovanie-v-sql-a-navrh-databazy/?utm_campaign=kurzy_databazy&amp;utm_medium=social&amp;utm_source=facebook+google_plus&amp;utm_content=zaujem_kurz&amp;utm_term=kurz_mysql_mierne_pokrocily</v>
      </c>
      <c r="J40" s="7"/>
    </row>
    <row r="41" spans="1:10" ht="15.6">
      <c r="A41" s="7" t="s">
        <v>11</v>
      </c>
      <c r="B41" s="7" t="s">
        <v>34</v>
      </c>
      <c r="C41" s="7" t="s">
        <v>35</v>
      </c>
      <c r="D41" s="7" t="s">
        <v>14</v>
      </c>
      <c r="E41" s="7" t="s">
        <v>15</v>
      </c>
      <c r="F41" s="7" t="s">
        <v>16</v>
      </c>
      <c r="G41" s="7" t="s">
        <v>17</v>
      </c>
      <c r="H41" s="7" t="s">
        <v>36</v>
      </c>
      <c r="I41" s="11" t="str">
        <f t="shared" si="1"/>
        <v>http://www.it-academy.sk/kurz/microsoft-excel-iii-pokrocily/?utm_campaign=kurzy_kancelarske_baliky&amp;utm_medium=social&amp;utm_source=facebook+google_plus&amp;utm_content=zaujem_kurz&amp;utm_term=kurz_excel_pokrocily</v>
      </c>
      <c r="J41" s="7"/>
    </row>
    <row r="42" spans="1:10" ht="15.6">
      <c r="A42" s="7"/>
      <c r="B42" s="7"/>
      <c r="C42" s="17" t="s">
        <v>203</v>
      </c>
      <c r="D42" s="7" t="s">
        <v>204</v>
      </c>
      <c r="E42" s="7" t="s">
        <v>15</v>
      </c>
      <c r="F42" s="7" t="s">
        <v>16</v>
      </c>
      <c r="G42" s="7" t="s">
        <v>82</v>
      </c>
      <c r="H42" s="7" t="s">
        <v>205</v>
      </c>
      <c r="I42" s="11" t="str">
        <f t="shared" si="1"/>
        <v>http://www.it-academy.sk/novinka/top-balicky-kurzov-repas/?utm_campaign=repas&amp;utm_medium=social&amp;utm_source=facebook+google_plus&amp;utm_content=branding&amp;utm_term=balicky_repas</v>
      </c>
      <c r="J42" s="7"/>
    </row>
    <row r="43" spans="1:10" ht="15.6">
      <c r="A43" s="7" t="s">
        <v>97</v>
      </c>
      <c r="B43" s="7" t="s">
        <v>230</v>
      </c>
      <c r="C43" s="17" t="s">
        <v>231</v>
      </c>
      <c r="D43" s="7" t="s">
        <v>100</v>
      </c>
      <c r="E43" s="7" t="s">
        <v>15</v>
      </c>
      <c r="F43" s="7" t="s">
        <v>16</v>
      </c>
      <c r="G43" s="7" t="s">
        <v>17</v>
      </c>
      <c r="H43" s="7" t="s">
        <v>232</v>
      </c>
      <c r="I43" s="11" t="str">
        <f>IF(LEN(C42)=0,"Nezadal si URL!",SUBSTITUTE(CONCATENATE(CLEAN(TRIM(C43)),"?utm_campaign=",CLEAN(TRIM(D43)),"&amp;utm_medium=",CLEAN(TRIM(E43)),"&amp;utm_source=",CLEAN(TRIM(F43)),"&amp;utm_content=",CLEAN(TRIM(G43)),"&amp;utm_term=",CLEAN(TRIM(H43)))," ", "%20"))</f>
        <v>http://www.it-academy.sk/kurz/sap-administracia-a-sprava/?utm_campaign=kurzy_sap_abap&amp;utm_medium=social&amp;utm_source=facebook+google_plus&amp;utm_content=zaujem_kurz&amp;utm_term=kurz_sap_administracia</v>
      </c>
      <c r="J43" s="7"/>
    </row>
    <row r="44" spans="1:10" ht="15.6">
      <c r="A44" s="7" t="s">
        <v>110</v>
      </c>
      <c r="B44" s="7" t="s">
        <v>233</v>
      </c>
      <c r="C44" s="7" t="s">
        <v>234</v>
      </c>
      <c r="D44" s="7" t="s">
        <v>113</v>
      </c>
      <c r="E44" s="7" t="s">
        <v>15</v>
      </c>
      <c r="F44" s="7" t="s">
        <v>16</v>
      </c>
      <c r="G44" s="7" t="s">
        <v>17</v>
      </c>
      <c r="H44" s="7" t="s">
        <v>235</v>
      </c>
      <c r="I44" s="11" t="str">
        <f t="shared" si="1"/>
        <v>https://www.it-academy.sk/kurz/copywriting-ii-pokrocily/?utm_campaign=kurzy_marketing&amp;utm_medium=social&amp;utm_source=facebook+google_plus&amp;utm_content=zaujem_kurz&amp;utm_term=kurz_copywriting_pokrocily</v>
      </c>
      <c r="J44" s="7"/>
    </row>
    <row r="45" spans="1:10" ht="15.6">
      <c r="A45" s="7" t="s">
        <v>11</v>
      </c>
      <c r="B45" s="7" t="s">
        <v>12</v>
      </c>
      <c r="C45" s="7" t="s">
        <v>13</v>
      </c>
      <c r="D45" s="7" t="s">
        <v>14</v>
      </c>
      <c r="E45" s="7" t="s">
        <v>15</v>
      </c>
      <c r="F45" s="7" t="s">
        <v>16</v>
      </c>
      <c r="G45" s="7" t="s">
        <v>17</v>
      </c>
      <c r="H45" s="7" t="s">
        <v>18</v>
      </c>
      <c r="I45" s="11" t="str">
        <f t="shared" si="1"/>
        <v>https://www.it-academy.sk/kurz/microsoft-access-i-zaciatocnik/?utm_campaign=kurzy_kancelarske_baliky&amp;utm_medium=social&amp;utm_source=facebook+google_plus&amp;utm_content=zaujem_kurz&amp;utm_term=kurz_access_zaciatocnik</v>
      </c>
      <c r="J45" s="7"/>
    </row>
    <row r="46" spans="1:10" ht="15.6">
      <c r="A46" s="7" t="s">
        <v>89</v>
      </c>
      <c r="B46" s="7" t="s">
        <v>236</v>
      </c>
      <c r="C46" s="17" t="s">
        <v>95</v>
      </c>
      <c r="D46" s="7" t="s">
        <v>92</v>
      </c>
      <c r="E46" s="7" t="s">
        <v>15</v>
      </c>
      <c r="F46" s="7" t="s">
        <v>16</v>
      </c>
      <c r="G46" s="7" t="s">
        <v>17</v>
      </c>
      <c r="H46" s="7" t="s">
        <v>96</v>
      </c>
      <c r="I46" s="11" t="str">
        <f t="shared" si="1"/>
        <v>https://www.it-academy.sk/kurz/microsoft-windows-server-2008-i-zaciatocnik/?utm_campaign=kurzy_administracia_it&amp;utm_medium=social&amp;utm_source=facebook+google_plus&amp;utm_content=zaujem_kurz&amp;utm_term=kurz_windows_server_zaciatocnik</v>
      </c>
      <c r="J46" s="7"/>
    </row>
    <row r="47" spans="1:10" ht="15.6">
      <c r="A47" s="7" t="s">
        <v>73</v>
      </c>
      <c r="B47" s="7" t="s">
        <v>237</v>
      </c>
      <c r="C47" s="7" t="s">
        <v>238</v>
      </c>
      <c r="D47" s="7" t="s">
        <v>76</v>
      </c>
      <c r="E47" s="7" t="s">
        <v>15</v>
      </c>
      <c r="F47" s="7" t="s">
        <v>16</v>
      </c>
      <c r="G47" s="7" t="s">
        <v>17</v>
      </c>
      <c r="H47" s="7" t="s">
        <v>223</v>
      </c>
      <c r="I47" s="11" t="str">
        <f t="shared" si="1"/>
        <v>https://www.it-academy.sk/kurz/java-iii-tvorba-gui-a-swing/?utm_campaign=kurzy_programovanie&amp;utm_medium=social&amp;utm_source=facebook+google_plus&amp;utm_content=zaujem_kurz&amp;utm_term=kurz_cpp_zaciatocnik</v>
      </c>
      <c r="J47" s="7"/>
    </row>
    <row r="48" spans="1:10" ht="15.6">
      <c r="A48" s="7" t="s">
        <v>65</v>
      </c>
      <c r="B48" s="7" t="s">
        <v>239</v>
      </c>
      <c r="C48" s="7" t="s">
        <v>209</v>
      </c>
      <c r="D48" s="7" t="s">
        <v>68</v>
      </c>
      <c r="E48" s="7" t="s">
        <v>15</v>
      </c>
      <c r="F48" s="7" t="s">
        <v>16</v>
      </c>
      <c r="G48" s="7" t="s">
        <v>17</v>
      </c>
      <c r="H48" s="7" t="s">
        <v>210</v>
      </c>
      <c r="I48" s="11" t="str">
        <f t="shared" si="1"/>
        <v>http://www.it-academy.sk/kurz/sql-i-zaciatocnik/?utm_campaign=kurzy_databazy&amp;utm_medium=social&amp;utm_source=facebook+google_plus&amp;utm_content=zaujem_kurz&amp;utm_term=kurz_sql_zaciatocnik</v>
      </c>
      <c r="J48" s="7"/>
    </row>
    <row r="49" spans="1:10" ht="15.6">
      <c r="A49" s="7" t="s">
        <v>73</v>
      </c>
      <c r="B49" s="7" t="s">
        <v>240</v>
      </c>
      <c r="C49" s="17" t="s">
        <v>241</v>
      </c>
      <c r="D49" s="7" t="s">
        <v>76</v>
      </c>
      <c r="E49" s="7" t="s">
        <v>15</v>
      </c>
      <c r="F49" s="7" t="s">
        <v>16</v>
      </c>
      <c r="G49" s="7" t="s">
        <v>17</v>
      </c>
      <c r="H49" s="7" t="s">
        <v>242</v>
      </c>
      <c r="I49" s="11" t="str">
        <f t="shared" si="1"/>
        <v>https://www.it-academy.sk/kurz/java-iv-pokrocily/?utm_campaign=kurzy_programovanie&amp;utm_medium=social&amp;utm_source=facebook+google_plus&amp;utm_content=zaujem_kurz&amp;utm_term=kurz_java_pokrocily</v>
      </c>
      <c r="J49" s="7"/>
    </row>
    <row r="50" spans="1:10" ht="15.6">
      <c r="A50" s="7" t="s">
        <v>84</v>
      </c>
      <c r="B50" s="7" t="s">
        <v>243</v>
      </c>
      <c r="C50" s="7" t="s">
        <v>244</v>
      </c>
      <c r="D50" s="7" t="s">
        <v>87</v>
      </c>
      <c r="E50" s="7" t="s">
        <v>15</v>
      </c>
      <c r="F50" s="7" t="s">
        <v>16</v>
      </c>
      <c r="G50" s="7" t="s">
        <v>17</v>
      </c>
      <c r="H50" s="7" t="s">
        <v>245</v>
      </c>
      <c r="I50" s="11" t="str">
        <f t="shared" si="1"/>
        <v>https://www.it-academy.sk/kurz/pocitacove-siete-i-zaklady-pocitacovych-sieti/?utm_campaign=kurzy_siete&amp;utm_medium=social&amp;utm_source=facebook+google_plus&amp;utm_content=zaujem_kurz&amp;utm_term=kurz_siete_zaciatocnik</v>
      </c>
      <c r="J50" s="7"/>
    </row>
    <row r="51" spans="1:10" ht="15.6">
      <c r="A51" s="7" t="s">
        <v>11</v>
      </c>
      <c r="B51" s="7" t="s">
        <v>246</v>
      </c>
      <c r="C51" s="7" t="s">
        <v>247</v>
      </c>
      <c r="D51" s="7" t="s">
        <v>14</v>
      </c>
      <c r="E51" s="7" t="s">
        <v>15</v>
      </c>
      <c r="F51" s="7" t="s">
        <v>16</v>
      </c>
      <c r="G51" s="7" t="s">
        <v>17</v>
      </c>
      <c r="H51" s="7" t="s">
        <v>248</v>
      </c>
      <c r="I51" s="11" t="str">
        <f t="shared" si="1"/>
        <v>https://www.it-academy.sk/kurz/microsoft-word-i-zaciatocnik/?utm_campaign=kurzy_kancelarske_baliky&amp;utm_medium=social&amp;utm_source=facebook+google_plus&amp;utm_content=zaujem_kurz&amp;utm_term=kurz_word_zaciatocnik</v>
      </c>
      <c r="J51" s="7"/>
    </row>
    <row r="52" spans="1:10" ht="15.6">
      <c r="A52" s="7" t="s">
        <v>65</v>
      </c>
      <c r="B52" s="7" t="s">
        <v>70</v>
      </c>
      <c r="C52" s="7" t="s">
        <v>71</v>
      </c>
      <c r="D52" s="7" t="s">
        <v>68</v>
      </c>
      <c r="E52" s="7" t="s">
        <v>15</v>
      </c>
      <c r="F52" s="7" t="s">
        <v>16</v>
      </c>
      <c r="G52" s="7" t="s">
        <v>17</v>
      </c>
      <c r="H52" s="7" t="s">
        <v>72</v>
      </c>
      <c r="I52" s="11" t="str">
        <f t="shared" si="1"/>
        <v>https://www.it-academy.sk/kurz/microsoft-sql-server-i-pre-pouzivatelov/?utm_campaign=kurzy_databazy&amp;utm_medium=social&amp;utm_source=facebook+google_plus&amp;utm_content=zaujem_kurz&amp;utm_term=kurz_sql_server_zaciatocnik</v>
      </c>
      <c r="J52" s="7"/>
    </row>
    <row r="53" spans="1:10" ht="15.6">
      <c r="A53" s="7" t="s">
        <v>65</v>
      </c>
      <c r="B53" s="7" t="s">
        <v>239</v>
      </c>
      <c r="C53" s="7" t="s">
        <v>209</v>
      </c>
      <c r="D53" s="7" t="s">
        <v>68</v>
      </c>
      <c r="E53" s="7" t="s">
        <v>15</v>
      </c>
      <c r="F53" s="7" t="s">
        <v>16</v>
      </c>
      <c r="G53" s="7" t="s">
        <v>17</v>
      </c>
      <c r="H53" s="7" t="s">
        <v>210</v>
      </c>
      <c r="I53" s="11" t="str">
        <f t="shared" si="1"/>
        <v>http://www.it-academy.sk/kurz/sql-i-zaciatocnik/?utm_campaign=kurzy_databazy&amp;utm_medium=social&amp;utm_source=facebook+google_plus&amp;utm_content=zaujem_kurz&amp;utm_term=kurz_sql_zaciatocnik</v>
      </c>
      <c r="J53" s="7"/>
    </row>
    <row r="54" spans="1:10" ht="15.6">
      <c r="A54" s="7"/>
      <c r="B54" s="7"/>
      <c r="C54" s="33" t="s">
        <v>249</v>
      </c>
      <c r="D54" s="7" t="s">
        <v>80</v>
      </c>
      <c r="E54" s="7" t="s">
        <v>15</v>
      </c>
      <c r="F54" s="7" t="s">
        <v>16</v>
      </c>
      <c r="G54" s="7" t="s">
        <v>82</v>
      </c>
      <c r="H54" s="7" t="s">
        <v>250</v>
      </c>
      <c r="I54" s="11" t="str">
        <f t="shared" si="1"/>
        <v>https://www.it-academy.sk/novinka/predstavovanie-kurzy-pocitacove-siete/?utm_campaign=predstavujeme_kurzy&amp;utm_medium=social&amp;utm_source=facebook+google_plus&amp;utm_content=branding&amp;utm_term=kurzy_sieti</v>
      </c>
      <c r="J54" s="7"/>
    </row>
    <row r="55" spans="1:10" ht="15.6">
      <c r="A55" s="7" t="s">
        <v>110</v>
      </c>
      <c r="B55" s="7" t="s">
        <v>251</v>
      </c>
      <c r="C55" s="17" t="s">
        <v>252</v>
      </c>
      <c r="D55" s="7" t="s">
        <v>113</v>
      </c>
      <c r="E55" s="7" t="s">
        <v>15</v>
      </c>
      <c r="F55" s="7" t="s">
        <v>16</v>
      </c>
      <c r="G55" s="7" t="s">
        <v>17</v>
      </c>
      <c r="H55" s="7" t="s">
        <v>253</v>
      </c>
      <c r="I55" s="11" t="str">
        <f>IF(LEN(C54)=0,"Nezadal si URL!",SUBSTITUTE(CONCATENATE(CLEAN(TRIM(C55)),"?utm_campaign=",CLEAN(TRIM(D55)),"&amp;utm_medium=",CLEAN(TRIM(E55)),"&amp;utm_source=",CLEAN(TRIM(F55)),"&amp;utm_content=",CLEAN(TRIM(G55)),"&amp;utm_term=",CLEAN(TRIM(H55)))," ", "%20"))</f>
        <v>https://www.it-academy.sk/kurz/google-adwords/?utm_campaign=kurzy_marketing&amp;utm_medium=social&amp;utm_source=facebook+google_plus&amp;utm_content=zaujem_kurz&amp;utm_term=kurz_google_adwords_zaciatocnik</v>
      </c>
      <c r="J55" s="7"/>
    </row>
    <row r="56" spans="1:10" ht="15.6">
      <c r="A56" s="7"/>
      <c r="B56" s="7"/>
      <c r="C56" s="7" t="s">
        <v>254</v>
      </c>
      <c r="D56" s="7" t="s">
        <v>80</v>
      </c>
      <c r="E56" s="7" t="s">
        <v>15</v>
      </c>
      <c r="F56" s="7" t="s">
        <v>16</v>
      </c>
      <c r="G56" s="7" t="s">
        <v>82</v>
      </c>
      <c r="H56" s="7" t="s">
        <v>255</v>
      </c>
      <c r="I56" s="11" t="str">
        <f t="shared" si="1"/>
        <v>https://www.it-academy.sk/novinka/predstavujeme-kurzy-java/?utm_campaign=predstavujeme_kurzy&amp;utm_medium=social&amp;utm_source=facebook+google_plus&amp;utm_content=branding&amp;utm_term=kurzy_java</v>
      </c>
      <c r="J56" s="7"/>
    </row>
    <row r="57" spans="1:10" ht="15.6">
      <c r="A57" s="7"/>
      <c r="B57" s="7"/>
      <c r="C57" s="7" t="s">
        <v>256</v>
      </c>
      <c r="D57" s="7" t="s">
        <v>80</v>
      </c>
      <c r="E57" s="7" t="s">
        <v>15</v>
      </c>
      <c r="F57" s="7" t="s">
        <v>16</v>
      </c>
      <c r="G57" s="7" t="s">
        <v>82</v>
      </c>
      <c r="H57" s="7" t="s">
        <v>257</v>
      </c>
      <c r="I57" s="11" t="str">
        <f t="shared" si="1"/>
        <v>https://www.it-academy.sk/novinka/predstavujeme-kurzy-sql/?utm_campaign=predstavujeme_kurzy&amp;utm_medium=social&amp;utm_source=facebook+google_plus&amp;utm_content=branding&amp;utm_term=kurzy_sql</v>
      </c>
      <c r="J57" s="7"/>
    </row>
    <row r="58" spans="1:10" ht="15.6">
      <c r="A58" s="7"/>
      <c r="B58" s="7"/>
      <c r="C58" s="7"/>
      <c r="D58" s="7"/>
      <c r="E58" s="7"/>
      <c r="F58" s="7"/>
      <c r="G58" s="7"/>
      <c r="H58" s="7"/>
      <c r="I58" s="11" t="str">
        <f>IF(LEN(C57)=0,"Nezadal si URL!",SUBSTITUTE(CONCATENATE(CLEAN(TRIM(C58)),"?utm_campaign=",CLEAN(TRIM(D58)),"&amp;utm_medium=",CLEAN(TRIM(E58)),"&amp;utm_source=",CLEAN(TRIM(F58)),"&amp;utm_content=",CLEAN(TRIM(G58)),"&amp;utm_term=",CLEAN(TRIM(H58)))," ", "%20"))</f>
        <v>?utm_campaign=&amp;utm_medium=&amp;utm_source=&amp;utm_content=&amp;utm_term=</v>
      </c>
      <c r="J58" s="7"/>
    </row>
    <row r="59" spans="1:10" ht="15.6">
      <c r="A59" s="7"/>
      <c r="B59" s="7"/>
      <c r="C59" s="7"/>
      <c r="D59" s="7"/>
      <c r="E59" s="7"/>
      <c r="F59" s="7"/>
      <c r="G59" s="7"/>
      <c r="H59" s="7"/>
      <c r="I59" s="11" t="str">
        <f t="shared" si="1"/>
        <v>Nezadal si URL!</v>
      </c>
      <c r="J59" s="7"/>
    </row>
    <row r="60" spans="1:10" ht="15.6">
      <c r="A60" s="7"/>
      <c r="B60" s="7"/>
      <c r="C60" s="7"/>
      <c r="D60" s="7"/>
      <c r="E60" s="7"/>
      <c r="F60" s="7"/>
      <c r="G60" s="7"/>
      <c r="H60" s="7"/>
      <c r="I60" s="11" t="str">
        <f t="shared" si="1"/>
        <v>Nezadal si URL!</v>
      </c>
      <c r="J60" s="7"/>
    </row>
    <row r="61" spans="1:10" ht="15.6">
      <c r="A61" s="7"/>
      <c r="B61" s="7"/>
      <c r="C61" s="7"/>
      <c r="D61" s="7"/>
      <c r="E61" s="7"/>
      <c r="F61" s="7"/>
      <c r="G61" s="7"/>
      <c r="H61" s="7"/>
      <c r="I61" s="11" t="str">
        <f t="shared" si="1"/>
        <v>Nezadal si URL!</v>
      </c>
      <c r="J61" s="7"/>
    </row>
    <row r="62" spans="1:10" ht="15.6">
      <c r="A62" s="7"/>
      <c r="B62" s="7"/>
      <c r="C62" s="7"/>
      <c r="D62" s="7"/>
      <c r="E62" s="7"/>
      <c r="F62" s="7"/>
      <c r="G62" s="7"/>
      <c r="H62" s="7"/>
      <c r="I62" s="11" t="str">
        <f t="shared" si="1"/>
        <v>Nezadal si URL!</v>
      </c>
      <c r="J62" s="7"/>
    </row>
    <row r="63" spans="1:10" ht="15.6">
      <c r="A63" s="7"/>
      <c r="B63" s="7"/>
      <c r="C63" s="7"/>
      <c r="D63" s="7"/>
      <c r="E63" s="7"/>
      <c r="F63" s="7"/>
      <c r="G63" s="7"/>
      <c r="H63" s="7"/>
      <c r="I63" s="11" t="str">
        <f t="shared" si="1"/>
        <v>Nezadal si URL!</v>
      </c>
      <c r="J63" s="7"/>
    </row>
    <row r="64" spans="1:10" ht="15.6">
      <c r="A64" s="7"/>
      <c r="B64" s="7"/>
      <c r="C64" s="7"/>
      <c r="D64" s="7"/>
      <c r="E64" s="7"/>
      <c r="F64" s="7"/>
      <c r="G64" s="7"/>
      <c r="H64" s="7"/>
      <c r="I64" s="11" t="str">
        <f t="shared" si="1"/>
        <v>Nezadal si URL!</v>
      </c>
      <c r="J64" s="7"/>
    </row>
    <row r="65" spans="1:10" ht="15.6">
      <c r="A65" s="7"/>
      <c r="B65" s="7"/>
      <c r="C65" s="7"/>
      <c r="D65" s="7"/>
      <c r="E65" s="7"/>
      <c r="F65" s="7"/>
      <c r="G65" s="7"/>
      <c r="H65" s="7"/>
      <c r="I65" s="11" t="str">
        <f t="shared" si="1"/>
        <v>Nezadal si URL!</v>
      </c>
      <c r="J65" s="7"/>
    </row>
    <row r="66" spans="1:10" ht="15.6">
      <c r="A66" s="7"/>
      <c r="B66" s="7"/>
      <c r="C66" s="7"/>
      <c r="D66" s="7"/>
      <c r="E66" s="7"/>
      <c r="F66" s="7"/>
      <c r="G66" s="7"/>
      <c r="H66" s="7"/>
      <c r="I66" s="11" t="str">
        <f t="shared" si="1"/>
        <v>Nezadal si URL!</v>
      </c>
      <c r="J66" s="7"/>
    </row>
    <row r="67" spans="1:10" ht="15.6">
      <c r="A67" s="7"/>
      <c r="B67" s="7"/>
      <c r="C67" s="7"/>
      <c r="D67" s="7"/>
      <c r="E67" s="7"/>
      <c r="F67" s="7"/>
      <c r="G67" s="7"/>
      <c r="H67" s="7"/>
      <c r="I67" s="11" t="str">
        <f t="shared" si="1"/>
        <v>Nezadal si URL!</v>
      </c>
      <c r="J67" s="7"/>
    </row>
    <row r="68" spans="1:10" ht="15.6">
      <c r="A68" s="7"/>
      <c r="B68" s="7"/>
      <c r="C68" s="7"/>
      <c r="D68" s="7"/>
      <c r="E68" s="7"/>
      <c r="F68" s="7"/>
      <c r="G68" s="7"/>
      <c r="H68" s="7"/>
      <c r="I68" s="11" t="str">
        <f t="shared" si="1"/>
        <v>Nezadal si URL!</v>
      </c>
      <c r="J68" s="7"/>
    </row>
    <row r="69" spans="1:10" ht="15.6">
      <c r="A69" s="7"/>
      <c r="B69" s="7"/>
      <c r="C69" s="7"/>
      <c r="D69" s="7"/>
      <c r="E69" s="7"/>
      <c r="F69" s="7"/>
      <c r="G69" s="7"/>
      <c r="H69" s="7"/>
      <c r="I69" s="11" t="str">
        <f t="shared" si="1"/>
        <v>Nezadal si URL!</v>
      </c>
      <c r="J69" s="7"/>
    </row>
    <row r="70" spans="1:10" ht="15.6">
      <c r="A70" s="7"/>
      <c r="B70" s="7"/>
      <c r="C70" s="7"/>
      <c r="D70" s="7"/>
      <c r="E70" s="7"/>
      <c r="F70" s="7"/>
      <c r="G70" s="7"/>
      <c r="H70" s="7"/>
      <c r="I70" s="11" t="str">
        <f t="shared" si="1"/>
        <v>Nezadal si URL!</v>
      </c>
      <c r="J70" s="7"/>
    </row>
    <row r="71" spans="1:10" ht="15.6">
      <c r="A71" s="7"/>
      <c r="B71" s="7"/>
      <c r="C71" s="7"/>
      <c r="D71" s="7"/>
      <c r="E71" s="7"/>
      <c r="F71" s="7"/>
      <c r="G71" s="7"/>
      <c r="H71" s="7"/>
      <c r="I71" s="11" t="str">
        <f t="shared" si="1"/>
        <v>Nezadal si URL!</v>
      </c>
      <c r="J71" s="7"/>
    </row>
    <row r="72" spans="1:10" ht="15.6">
      <c r="A72" s="7"/>
      <c r="B72" s="7"/>
      <c r="C72" s="7"/>
      <c r="D72" s="7"/>
      <c r="E72" s="7"/>
      <c r="F72" s="7"/>
      <c r="G72" s="7"/>
      <c r="H72" s="7"/>
      <c r="I72" s="11" t="str">
        <f t="shared" si="1"/>
        <v>Nezadal si URL!</v>
      </c>
      <c r="J72" s="7"/>
    </row>
    <row r="73" spans="1:10" ht="15.6">
      <c r="A73" s="7"/>
      <c r="B73" s="7"/>
      <c r="C73" s="7"/>
      <c r="D73" s="7"/>
      <c r="E73" s="7"/>
      <c r="F73" s="7"/>
      <c r="G73" s="7"/>
      <c r="H73" s="7"/>
      <c r="I73" s="11" t="str">
        <f t="shared" si="1"/>
        <v>Nezadal si URL!</v>
      </c>
      <c r="J73" s="7"/>
    </row>
    <row r="74" spans="1:10" ht="15.6">
      <c r="A74" s="7"/>
      <c r="B74" s="7"/>
      <c r="C74" s="7"/>
      <c r="D74" s="7"/>
      <c r="E74" s="7"/>
      <c r="F74" s="7"/>
      <c r="G74" s="7"/>
      <c r="H74" s="7"/>
      <c r="I74" s="11" t="str">
        <f t="shared" si="1"/>
        <v>Nezadal si URL!</v>
      </c>
      <c r="J74" s="7"/>
    </row>
    <row r="75" spans="1:10" ht="15.6">
      <c r="A75" s="7"/>
      <c r="B75" s="7"/>
      <c r="C75" s="7"/>
      <c r="D75" s="7"/>
      <c r="E75" s="7"/>
      <c r="F75" s="7"/>
      <c r="G75" s="7"/>
      <c r="H75" s="7"/>
      <c r="I75" s="11" t="str">
        <f t="shared" si="1"/>
        <v>Nezadal si URL!</v>
      </c>
      <c r="J75" s="7"/>
    </row>
    <row r="76" spans="1:10" ht="15.6">
      <c r="A76" s="7"/>
      <c r="B76" s="7"/>
      <c r="C76" s="7"/>
      <c r="D76" s="7"/>
      <c r="E76" s="7"/>
      <c r="F76" s="7"/>
      <c r="G76" s="7"/>
      <c r="H76" s="7"/>
      <c r="I76" s="11" t="str">
        <f t="shared" si="1"/>
        <v>Nezadal si URL!</v>
      </c>
      <c r="J76" s="7"/>
    </row>
    <row r="77" spans="1:10" ht="15.6">
      <c r="A77" s="7"/>
      <c r="B77" s="7"/>
      <c r="C77" s="7"/>
      <c r="D77" s="7"/>
      <c r="E77" s="7"/>
      <c r="F77" s="7"/>
      <c r="G77" s="7"/>
      <c r="H77" s="7"/>
      <c r="I77" s="11" t="str">
        <f t="shared" si="1"/>
        <v>Nezadal si URL!</v>
      </c>
      <c r="J77" s="7"/>
    </row>
    <row r="78" spans="1:10" ht="15.6">
      <c r="A78" s="7"/>
      <c r="B78" s="7"/>
      <c r="C78" s="7"/>
      <c r="D78" s="7"/>
      <c r="E78" s="7"/>
      <c r="F78" s="7"/>
      <c r="G78" s="7"/>
      <c r="H78" s="7"/>
      <c r="I78" s="11" t="str">
        <f t="shared" si="1"/>
        <v>Nezadal si URL!</v>
      </c>
      <c r="J78" s="7"/>
    </row>
    <row r="79" spans="1:10" ht="15.6">
      <c r="A79" s="7"/>
      <c r="B79" s="7"/>
      <c r="C79" s="7"/>
      <c r="D79" s="7"/>
      <c r="E79" s="7"/>
      <c r="F79" s="7"/>
      <c r="G79" s="7"/>
      <c r="H79" s="7"/>
      <c r="I79" s="11" t="str">
        <f t="shared" si="1"/>
        <v>Nezadal si URL!</v>
      </c>
      <c r="J79" s="7"/>
    </row>
    <row r="80" spans="1:10" ht="15.6">
      <c r="A80" s="7"/>
      <c r="B80" s="7"/>
      <c r="C80" s="7"/>
      <c r="D80" s="7"/>
      <c r="E80" s="7"/>
      <c r="F80" s="7"/>
      <c r="G80" s="7"/>
      <c r="H80" s="7"/>
      <c r="I80" s="11" t="str">
        <f t="shared" si="1"/>
        <v>Nezadal si URL!</v>
      </c>
      <c r="J80" s="7"/>
    </row>
    <row r="81" spans="1:10" ht="15.6">
      <c r="A81" s="7"/>
      <c r="B81" s="7"/>
      <c r="C81" s="7"/>
      <c r="D81" s="7"/>
      <c r="E81" s="7"/>
      <c r="F81" s="7"/>
      <c r="G81" s="7"/>
      <c r="H81" s="7"/>
      <c r="I81" s="11" t="str">
        <f t="shared" si="1"/>
        <v>Nezadal si URL!</v>
      </c>
      <c r="J81" s="7"/>
    </row>
    <row r="82" spans="1:10" ht="15.6">
      <c r="A82" s="7"/>
      <c r="B82" s="7"/>
      <c r="C82" s="7"/>
      <c r="D82" s="7"/>
      <c r="E82" s="7"/>
      <c r="F82" s="7"/>
      <c r="G82" s="7"/>
      <c r="H82" s="7"/>
      <c r="I82" s="11" t="str">
        <f t="shared" si="1"/>
        <v>Nezadal si URL!</v>
      </c>
      <c r="J82" s="7"/>
    </row>
    <row r="83" spans="1:10" ht="15.6">
      <c r="A83" s="7"/>
      <c r="B83" s="7"/>
      <c r="C83" s="7"/>
      <c r="D83" s="7"/>
      <c r="E83" s="7"/>
      <c r="F83" s="7"/>
      <c r="G83" s="7"/>
      <c r="H83" s="7"/>
      <c r="I83" s="11" t="str">
        <f t="shared" si="1"/>
        <v>Nezadal si URL!</v>
      </c>
      <c r="J83" s="7"/>
    </row>
    <row r="84" spans="1:10" ht="15.6">
      <c r="A84" s="7"/>
      <c r="B84" s="7"/>
      <c r="C84" s="7"/>
      <c r="D84" s="7"/>
      <c r="E84" s="7"/>
      <c r="F84" s="7"/>
      <c r="G84" s="7"/>
      <c r="H84" s="7"/>
      <c r="I84" s="11" t="str">
        <f t="shared" si="1"/>
        <v>Nezadal si URL!</v>
      </c>
      <c r="J84" s="7"/>
    </row>
    <row r="85" spans="1:10" ht="15.6">
      <c r="A85" s="7"/>
      <c r="B85" s="7"/>
      <c r="C85" s="7"/>
      <c r="D85" s="7"/>
      <c r="E85" s="7"/>
      <c r="F85" s="7"/>
      <c r="G85" s="7"/>
      <c r="H85" s="7"/>
      <c r="I85" s="11" t="str">
        <f t="shared" si="1"/>
        <v>Nezadal si URL!</v>
      </c>
      <c r="J85" s="7"/>
    </row>
    <row r="86" spans="1:10" ht="15.6">
      <c r="A86" s="7"/>
      <c r="B86" s="7"/>
      <c r="C86" s="7"/>
      <c r="D86" s="7"/>
      <c r="E86" s="7"/>
      <c r="F86" s="7"/>
      <c r="G86" s="7"/>
      <c r="H86" s="7"/>
      <c r="I86" s="11" t="str">
        <f t="shared" ref="I86:I149" si="2">IF(LEN(C85)=0,"Nezadal si URL!",SUBSTITUTE(CONCATENATE(CLEAN(TRIM(C86)),"?utm_campaign=",CLEAN(TRIM(D86)),"&amp;utm_medium=",CLEAN(TRIM(E86)),"&amp;utm_source=",CLEAN(TRIM(F86)),"&amp;utm_content=",CLEAN(TRIM(G86)),"&amp;utm_term=",CLEAN(TRIM(H86)))," ", "%20"))</f>
        <v>Nezadal si URL!</v>
      </c>
      <c r="J86" s="7"/>
    </row>
    <row r="87" spans="1:10" ht="15.6">
      <c r="A87" s="7"/>
      <c r="B87" s="7"/>
      <c r="C87" s="7"/>
      <c r="D87" s="7"/>
      <c r="E87" s="7"/>
      <c r="F87" s="7"/>
      <c r="G87" s="7"/>
      <c r="H87" s="7"/>
      <c r="I87" s="11" t="str">
        <f t="shared" si="2"/>
        <v>Nezadal si URL!</v>
      </c>
      <c r="J87" s="7"/>
    </row>
    <row r="88" spans="1:10" ht="15.6">
      <c r="A88" s="7"/>
      <c r="B88" s="7"/>
      <c r="C88" s="7"/>
      <c r="D88" s="7"/>
      <c r="E88" s="7"/>
      <c r="F88" s="7"/>
      <c r="G88" s="7"/>
      <c r="H88" s="7"/>
      <c r="I88" s="11" t="str">
        <f t="shared" si="2"/>
        <v>Nezadal si URL!</v>
      </c>
      <c r="J88" s="7"/>
    </row>
    <row r="89" spans="1:10" ht="15.6">
      <c r="A89" s="7"/>
      <c r="B89" s="7"/>
      <c r="C89" s="7"/>
      <c r="D89" s="7"/>
      <c r="E89" s="7"/>
      <c r="F89" s="7"/>
      <c r="G89" s="7"/>
      <c r="H89" s="7"/>
      <c r="I89" s="11" t="str">
        <f t="shared" si="2"/>
        <v>Nezadal si URL!</v>
      </c>
      <c r="J89" s="7"/>
    </row>
    <row r="90" spans="1:10" ht="15.6">
      <c r="A90" s="7"/>
      <c r="B90" s="7"/>
      <c r="C90" s="7"/>
      <c r="D90" s="7"/>
      <c r="E90" s="7"/>
      <c r="F90" s="7"/>
      <c r="G90" s="7"/>
      <c r="H90" s="7"/>
      <c r="I90" s="11" t="str">
        <f t="shared" si="2"/>
        <v>Nezadal si URL!</v>
      </c>
      <c r="J90" s="7"/>
    </row>
    <row r="91" spans="1:10" ht="15.6">
      <c r="A91" s="7"/>
      <c r="B91" s="7"/>
      <c r="C91" s="7"/>
      <c r="D91" s="7"/>
      <c r="E91" s="7"/>
      <c r="F91" s="7"/>
      <c r="G91" s="7"/>
      <c r="H91" s="7"/>
      <c r="I91" s="11" t="str">
        <f t="shared" si="2"/>
        <v>Nezadal si URL!</v>
      </c>
      <c r="J91" s="7"/>
    </row>
    <row r="92" spans="1:10" ht="15.6">
      <c r="A92" s="7"/>
      <c r="B92" s="7"/>
      <c r="C92" s="7"/>
      <c r="D92" s="7"/>
      <c r="E92" s="7"/>
      <c r="F92" s="7"/>
      <c r="G92" s="7"/>
      <c r="H92" s="7"/>
      <c r="I92" s="11" t="str">
        <f t="shared" si="2"/>
        <v>Nezadal si URL!</v>
      </c>
      <c r="J92" s="7"/>
    </row>
    <row r="93" spans="1:10" ht="15.6">
      <c r="A93" s="7"/>
      <c r="B93" s="7"/>
      <c r="C93" s="7"/>
      <c r="D93" s="7"/>
      <c r="E93" s="7"/>
      <c r="F93" s="7"/>
      <c r="G93" s="7"/>
      <c r="H93" s="7"/>
      <c r="I93" s="11" t="str">
        <f t="shared" si="2"/>
        <v>Nezadal si URL!</v>
      </c>
      <c r="J93" s="7"/>
    </row>
    <row r="94" spans="1:10" ht="15.6">
      <c r="A94" s="7"/>
      <c r="B94" s="7"/>
      <c r="C94" s="7"/>
      <c r="D94" s="7"/>
      <c r="E94" s="7"/>
      <c r="F94" s="7"/>
      <c r="G94" s="7"/>
      <c r="H94" s="7"/>
      <c r="I94" s="11" t="str">
        <f t="shared" si="2"/>
        <v>Nezadal si URL!</v>
      </c>
      <c r="J94" s="7"/>
    </row>
    <row r="95" spans="1:10" ht="15.6">
      <c r="A95" s="7"/>
      <c r="B95" s="7"/>
      <c r="C95" s="7"/>
      <c r="D95" s="7"/>
      <c r="E95" s="7"/>
      <c r="F95" s="7"/>
      <c r="G95" s="7"/>
      <c r="H95" s="7"/>
      <c r="I95" s="11" t="str">
        <f t="shared" si="2"/>
        <v>Nezadal si URL!</v>
      </c>
      <c r="J95" s="7"/>
    </row>
    <row r="96" spans="1:10" ht="15.6">
      <c r="A96" s="7"/>
      <c r="B96" s="7"/>
      <c r="C96" s="7"/>
      <c r="D96" s="7"/>
      <c r="E96" s="7"/>
      <c r="F96" s="7"/>
      <c r="G96" s="7"/>
      <c r="H96" s="7"/>
      <c r="I96" s="11" t="str">
        <f t="shared" si="2"/>
        <v>Nezadal si URL!</v>
      </c>
      <c r="J96" s="7"/>
    </row>
    <row r="97" spans="1:10" ht="15.6">
      <c r="A97" s="7"/>
      <c r="B97" s="7"/>
      <c r="C97" s="7"/>
      <c r="D97" s="7"/>
      <c r="E97" s="7"/>
      <c r="F97" s="7"/>
      <c r="G97" s="7"/>
      <c r="H97" s="7"/>
      <c r="I97" s="11" t="str">
        <f t="shared" si="2"/>
        <v>Nezadal si URL!</v>
      </c>
      <c r="J97" s="7"/>
    </row>
    <row r="98" spans="1:10" ht="15.6">
      <c r="A98" s="7"/>
      <c r="B98" s="7"/>
      <c r="C98" s="7"/>
      <c r="D98" s="7"/>
      <c r="E98" s="7"/>
      <c r="F98" s="7"/>
      <c r="G98" s="7"/>
      <c r="H98" s="7"/>
      <c r="I98" s="11" t="str">
        <f t="shared" si="2"/>
        <v>Nezadal si URL!</v>
      </c>
      <c r="J98" s="7"/>
    </row>
    <row r="99" spans="1:10" ht="15.6">
      <c r="A99" s="7"/>
      <c r="B99" s="7"/>
      <c r="C99" s="7"/>
      <c r="D99" s="7"/>
      <c r="E99" s="7"/>
      <c r="F99" s="7"/>
      <c r="G99" s="7"/>
      <c r="H99" s="7"/>
      <c r="I99" s="11" t="str">
        <f t="shared" si="2"/>
        <v>Nezadal si URL!</v>
      </c>
      <c r="J99" s="7"/>
    </row>
    <row r="100" spans="1:10" ht="15.6">
      <c r="A100" s="7"/>
      <c r="B100" s="7"/>
      <c r="C100" s="7"/>
      <c r="D100" s="7"/>
      <c r="E100" s="7"/>
      <c r="F100" s="7"/>
      <c r="G100" s="7"/>
      <c r="H100" s="7"/>
      <c r="I100" s="11" t="str">
        <f t="shared" si="2"/>
        <v>Nezadal si URL!</v>
      </c>
      <c r="J100" s="7"/>
    </row>
    <row r="101" spans="1:10" ht="15.6">
      <c r="A101" s="7"/>
      <c r="B101" s="7"/>
      <c r="C101" s="7"/>
      <c r="D101" s="7"/>
      <c r="E101" s="7"/>
      <c r="F101" s="7"/>
      <c r="G101" s="7"/>
      <c r="H101" s="7"/>
      <c r="I101" s="11" t="str">
        <f t="shared" si="2"/>
        <v>Nezadal si URL!</v>
      </c>
      <c r="J101" s="7"/>
    </row>
    <row r="102" spans="1:10" ht="15.6">
      <c r="A102" s="7"/>
      <c r="B102" s="7"/>
      <c r="C102" s="7"/>
      <c r="D102" s="7"/>
      <c r="E102" s="7"/>
      <c r="F102" s="7"/>
      <c r="G102" s="7"/>
      <c r="H102" s="7"/>
      <c r="I102" s="11" t="str">
        <f t="shared" si="2"/>
        <v>Nezadal si URL!</v>
      </c>
      <c r="J102" s="7"/>
    </row>
    <row r="103" spans="1:10" ht="15.6">
      <c r="A103" s="7"/>
      <c r="B103" s="7"/>
      <c r="C103" s="7"/>
      <c r="D103" s="7"/>
      <c r="E103" s="7"/>
      <c r="F103" s="7"/>
      <c r="G103" s="7"/>
      <c r="H103" s="7"/>
      <c r="I103" s="11" t="str">
        <f t="shared" si="2"/>
        <v>Nezadal si URL!</v>
      </c>
      <c r="J103" s="7"/>
    </row>
    <row r="104" spans="1:10" ht="15.6">
      <c r="A104" s="7"/>
      <c r="B104" s="7"/>
      <c r="C104" s="7"/>
      <c r="D104" s="7"/>
      <c r="E104" s="7"/>
      <c r="F104" s="7"/>
      <c r="G104" s="7"/>
      <c r="H104" s="7"/>
      <c r="I104" s="11" t="str">
        <f t="shared" si="2"/>
        <v>Nezadal si URL!</v>
      </c>
      <c r="J104" s="7"/>
    </row>
    <row r="105" spans="1:10" ht="15.6">
      <c r="A105" s="7"/>
      <c r="B105" s="7"/>
      <c r="C105" s="7"/>
      <c r="D105" s="7"/>
      <c r="E105" s="7"/>
      <c r="F105" s="7"/>
      <c r="G105" s="7"/>
      <c r="H105" s="7"/>
      <c r="I105" s="11" t="str">
        <f t="shared" si="2"/>
        <v>Nezadal si URL!</v>
      </c>
      <c r="J105" s="7"/>
    </row>
    <row r="106" spans="1:10" ht="15.6">
      <c r="A106" s="7"/>
      <c r="B106" s="7"/>
      <c r="C106" s="7"/>
      <c r="D106" s="7"/>
      <c r="E106" s="7"/>
      <c r="F106" s="7"/>
      <c r="G106" s="7"/>
      <c r="H106" s="7"/>
      <c r="I106" s="11" t="str">
        <f t="shared" si="2"/>
        <v>Nezadal si URL!</v>
      </c>
      <c r="J106" s="7"/>
    </row>
    <row r="107" spans="1:10" ht="15.6">
      <c r="A107" s="7"/>
      <c r="B107" s="7"/>
      <c r="C107" s="7"/>
      <c r="D107" s="7"/>
      <c r="E107" s="7"/>
      <c r="F107" s="7"/>
      <c r="G107" s="7"/>
      <c r="H107" s="7"/>
      <c r="I107" s="11" t="str">
        <f t="shared" si="2"/>
        <v>Nezadal si URL!</v>
      </c>
      <c r="J107" s="7"/>
    </row>
    <row r="108" spans="1:10" ht="15.6">
      <c r="A108" s="7"/>
      <c r="B108" s="7"/>
      <c r="C108" s="7"/>
      <c r="D108" s="7"/>
      <c r="E108" s="7"/>
      <c r="F108" s="7"/>
      <c r="G108" s="7"/>
      <c r="H108" s="7"/>
      <c r="I108" s="11" t="str">
        <f t="shared" si="2"/>
        <v>Nezadal si URL!</v>
      </c>
      <c r="J108" s="7"/>
    </row>
    <row r="109" spans="1:10" ht="15.6">
      <c r="A109" s="7"/>
      <c r="B109" s="7"/>
      <c r="C109" s="7"/>
      <c r="D109" s="7"/>
      <c r="E109" s="7"/>
      <c r="F109" s="7"/>
      <c r="G109" s="7"/>
      <c r="H109" s="7"/>
      <c r="I109" s="11" t="str">
        <f t="shared" si="2"/>
        <v>Nezadal si URL!</v>
      </c>
      <c r="J109" s="7"/>
    </row>
    <row r="110" spans="1:10" ht="15.6">
      <c r="A110" s="7"/>
      <c r="B110" s="7"/>
      <c r="C110" s="7"/>
      <c r="D110" s="7"/>
      <c r="E110" s="7"/>
      <c r="F110" s="7"/>
      <c r="G110" s="7"/>
      <c r="H110" s="7"/>
      <c r="I110" s="11" t="str">
        <f t="shared" si="2"/>
        <v>Nezadal si URL!</v>
      </c>
      <c r="J110" s="7"/>
    </row>
    <row r="111" spans="1:10" ht="15.6">
      <c r="A111" s="7"/>
      <c r="B111" s="7"/>
      <c r="C111" s="7"/>
      <c r="D111" s="7"/>
      <c r="E111" s="7"/>
      <c r="F111" s="7"/>
      <c r="G111" s="7"/>
      <c r="H111" s="7"/>
      <c r="I111" s="11" t="str">
        <f t="shared" si="2"/>
        <v>Nezadal si URL!</v>
      </c>
      <c r="J111" s="7"/>
    </row>
    <row r="112" spans="1:10" ht="15.6">
      <c r="A112" s="7"/>
      <c r="B112" s="7"/>
      <c r="C112" s="7"/>
      <c r="D112" s="7"/>
      <c r="E112" s="7"/>
      <c r="F112" s="7"/>
      <c r="G112" s="7"/>
      <c r="H112" s="7"/>
      <c r="I112" s="11" t="str">
        <f t="shared" si="2"/>
        <v>Nezadal si URL!</v>
      </c>
      <c r="J112" s="7"/>
    </row>
    <row r="113" spans="1:10" ht="15.6">
      <c r="A113" s="7"/>
      <c r="B113" s="7"/>
      <c r="C113" s="7"/>
      <c r="D113" s="7"/>
      <c r="E113" s="7"/>
      <c r="F113" s="7"/>
      <c r="G113" s="7"/>
      <c r="H113" s="7"/>
      <c r="I113" s="11" t="str">
        <f t="shared" si="2"/>
        <v>Nezadal si URL!</v>
      </c>
      <c r="J113" s="7"/>
    </row>
    <row r="114" spans="1:10" ht="15.6">
      <c r="A114" s="7"/>
      <c r="B114" s="7"/>
      <c r="C114" s="7"/>
      <c r="D114" s="7"/>
      <c r="E114" s="7"/>
      <c r="F114" s="7"/>
      <c r="G114" s="7"/>
      <c r="H114" s="7"/>
      <c r="I114" s="11" t="str">
        <f t="shared" si="2"/>
        <v>Nezadal si URL!</v>
      </c>
      <c r="J114" s="7"/>
    </row>
    <row r="115" spans="1:10" ht="15.6">
      <c r="A115" s="7"/>
      <c r="B115" s="7"/>
      <c r="C115" s="7"/>
      <c r="D115" s="7"/>
      <c r="E115" s="7"/>
      <c r="F115" s="7"/>
      <c r="G115" s="7"/>
      <c r="H115" s="7"/>
      <c r="I115" s="11" t="str">
        <f t="shared" si="2"/>
        <v>Nezadal si URL!</v>
      </c>
      <c r="J115" s="7"/>
    </row>
    <row r="116" spans="1:10" ht="15.6">
      <c r="A116" s="7"/>
      <c r="B116" s="7"/>
      <c r="C116" s="7"/>
      <c r="D116" s="7"/>
      <c r="E116" s="7"/>
      <c r="F116" s="7"/>
      <c r="G116" s="7"/>
      <c r="H116" s="7"/>
      <c r="I116" s="11" t="str">
        <f t="shared" si="2"/>
        <v>Nezadal si URL!</v>
      </c>
      <c r="J116" s="7"/>
    </row>
    <row r="117" spans="1:10" ht="15.6">
      <c r="A117" s="7"/>
      <c r="B117" s="7"/>
      <c r="C117" s="7"/>
      <c r="D117" s="7"/>
      <c r="E117" s="7"/>
      <c r="F117" s="7"/>
      <c r="G117" s="7"/>
      <c r="H117" s="7"/>
      <c r="I117" s="11" t="str">
        <f t="shared" si="2"/>
        <v>Nezadal si URL!</v>
      </c>
      <c r="J117" s="7"/>
    </row>
    <row r="118" spans="1:10" ht="15.6">
      <c r="A118" s="7"/>
      <c r="B118" s="7"/>
      <c r="C118" s="7"/>
      <c r="D118" s="7"/>
      <c r="E118" s="7"/>
      <c r="F118" s="7"/>
      <c r="G118" s="7"/>
      <c r="H118" s="7"/>
      <c r="I118" s="11" t="str">
        <f t="shared" si="2"/>
        <v>Nezadal si URL!</v>
      </c>
      <c r="J118" s="7"/>
    </row>
    <row r="119" spans="1:10" ht="15.6">
      <c r="A119" s="7"/>
      <c r="B119" s="7"/>
      <c r="C119" s="7"/>
      <c r="D119" s="7"/>
      <c r="E119" s="7"/>
      <c r="F119" s="7"/>
      <c r="G119" s="7"/>
      <c r="H119" s="7"/>
      <c r="I119" s="11" t="str">
        <f t="shared" si="2"/>
        <v>Nezadal si URL!</v>
      </c>
      <c r="J119" s="7"/>
    </row>
    <row r="120" spans="1:10" ht="15.6">
      <c r="A120" s="7"/>
      <c r="B120" s="7"/>
      <c r="C120" s="7"/>
      <c r="D120" s="7"/>
      <c r="E120" s="7"/>
      <c r="F120" s="7"/>
      <c r="G120" s="7"/>
      <c r="H120" s="7"/>
      <c r="I120" s="11" t="str">
        <f t="shared" si="2"/>
        <v>Nezadal si URL!</v>
      </c>
      <c r="J120" s="7"/>
    </row>
    <row r="121" spans="1:10" ht="15.6">
      <c r="A121" s="7"/>
      <c r="B121" s="7"/>
      <c r="C121" s="7"/>
      <c r="D121" s="7"/>
      <c r="E121" s="7"/>
      <c r="F121" s="7"/>
      <c r="G121" s="7"/>
      <c r="H121" s="7"/>
      <c r="I121" s="11" t="str">
        <f t="shared" si="2"/>
        <v>Nezadal si URL!</v>
      </c>
      <c r="J121" s="7"/>
    </row>
    <row r="122" spans="1:10" ht="15.6">
      <c r="A122" s="7"/>
      <c r="B122" s="7"/>
      <c r="C122" s="7"/>
      <c r="D122" s="7"/>
      <c r="E122" s="7"/>
      <c r="F122" s="7"/>
      <c r="G122" s="7"/>
      <c r="H122" s="7"/>
      <c r="I122" s="11" t="str">
        <f t="shared" si="2"/>
        <v>Nezadal si URL!</v>
      </c>
      <c r="J122" s="7"/>
    </row>
    <row r="123" spans="1:10" ht="15.6">
      <c r="A123" s="7"/>
      <c r="B123" s="7"/>
      <c r="C123" s="7"/>
      <c r="D123" s="7"/>
      <c r="E123" s="7"/>
      <c r="F123" s="7"/>
      <c r="G123" s="7"/>
      <c r="H123" s="7"/>
      <c r="I123" s="11" t="str">
        <f t="shared" si="2"/>
        <v>Nezadal si URL!</v>
      </c>
      <c r="J123" s="7"/>
    </row>
    <row r="124" spans="1:10" ht="15.6">
      <c r="A124" s="7"/>
      <c r="B124" s="7"/>
      <c r="C124" s="7"/>
      <c r="D124" s="7"/>
      <c r="E124" s="7"/>
      <c r="F124" s="7"/>
      <c r="G124" s="7"/>
      <c r="H124" s="7"/>
      <c r="I124" s="11" t="str">
        <f t="shared" si="2"/>
        <v>Nezadal si URL!</v>
      </c>
      <c r="J124" s="7"/>
    </row>
    <row r="125" spans="1:10" ht="15.6">
      <c r="A125" s="7"/>
      <c r="B125" s="7"/>
      <c r="C125" s="7"/>
      <c r="D125" s="7"/>
      <c r="E125" s="7"/>
      <c r="F125" s="7"/>
      <c r="G125" s="7"/>
      <c r="H125" s="7"/>
      <c r="I125" s="11" t="str">
        <f t="shared" si="2"/>
        <v>Nezadal si URL!</v>
      </c>
      <c r="J125" s="7"/>
    </row>
    <row r="126" spans="1:10" ht="15.6">
      <c r="A126" s="7"/>
      <c r="B126" s="7"/>
      <c r="C126" s="7"/>
      <c r="D126" s="7"/>
      <c r="E126" s="7"/>
      <c r="F126" s="7"/>
      <c r="G126" s="7"/>
      <c r="H126" s="7"/>
      <c r="I126" s="11" t="str">
        <f t="shared" si="2"/>
        <v>Nezadal si URL!</v>
      </c>
      <c r="J126" s="7"/>
    </row>
    <row r="127" spans="1:10" ht="15.6">
      <c r="A127" s="7"/>
      <c r="B127" s="7"/>
      <c r="C127" s="7"/>
      <c r="D127" s="7"/>
      <c r="E127" s="7"/>
      <c r="F127" s="7"/>
      <c r="G127" s="7"/>
      <c r="H127" s="7"/>
      <c r="I127" s="11" t="str">
        <f t="shared" si="2"/>
        <v>Nezadal si URL!</v>
      </c>
      <c r="J127" s="7"/>
    </row>
    <row r="128" spans="1:10" ht="15.6">
      <c r="A128" s="7"/>
      <c r="B128" s="7"/>
      <c r="C128" s="7"/>
      <c r="D128" s="7"/>
      <c r="E128" s="7"/>
      <c r="F128" s="7"/>
      <c r="G128" s="7"/>
      <c r="H128" s="7"/>
      <c r="I128" s="11" t="str">
        <f t="shared" si="2"/>
        <v>Nezadal si URL!</v>
      </c>
      <c r="J128" s="7"/>
    </row>
    <row r="129" spans="1:10" ht="15.6">
      <c r="A129" s="7"/>
      <c r="B129" s="7"/>
      <c r="C129" s="7"/>
      <c r="D129" s="7"/>
      <c r="E129" s="7"/>
      <c r="F129" s="7"/>
      <c r="G129" s="7"/>
      <c r="H129" s="7"/>
      <c r="I129" s="11" t="str">
        <f t="shared" si="2"/>
        <v>Nezadal si URL!</v>
      </c>
      <c r="J129" s="7"/>
    </row>
    <row r="130" spans="1:10" ht="15.6">
      <c r="A130" s="7"/>
      <c r="B130" s="7"/>
      <c r="C130" s="7"/>
      <c r="D130" s="7"/>
      <c r="E130" s="7"/>
      <c r="F130" s="7"/>
      <c r="G130" s="7"/>
      <c r="H130" s="7"/>
      <c r="I130" s="11" t="str">
        <f t="shared" si="2"/>
        <v>Nezadal si URL!</v>
      </c>
      <c r="J130" s="7"/>
    </row>
    <row r="131" spans="1:10" ht="15.6">
      <c r="A131" s="7"/>
      <c r="B131" s="7"/>
      <c r="C131" s="7"/>
      <c r="D131" s="7"/>
      <c r="E131" s="7"/>
      <c r="F131" s="7"/>
      <c r="G131" s="7"/>
      <c r="H131" s="7"/>
      <c r="I131" s="11" t="str">
        <f t="shared" si="2"/>
        <v>Nezadal si URL!</v>
      </c>
      <c r="J131" s="7"/>
    </row>
    <row r="132" spans="1:10" ht="15.6">
      <c r="A132" s="7"/>
      <c r="B132" s="7"/>
      <c r="C132" s="7"/>
      <c r="D132" s="7"/>
      <c r="E132" s="7"/>
      <c r="F132" s="7"/>
      <c r="G132" s="7"/>
      <c r="H132" s="7"/>
      <c r="I132" s="11" t="str">
        <f t="shared" si="2"/>
        <v>Nezadal si URL!</v>
      </c>
      <c r="J132" s="7"/>
    </row>
    <row r="133" spans="1:10" ht="15.6">
      <c r="A133" s="7"/>
      <c r="B133" s="7"/>
      <c r="C133" s="7"/>
      <c r="D133" s="7"/>
      <c r="E133" s="7"/>
      <c r="F133" s="7"/>
      <c r="G133" s="7"/>
      <c r="H133" s="7"/>
      <c r="I133" s="11" t="str">
        <f t="shared" si="2"/>
        <v>Nezadal si URL!</v>
      </c>
      <c r="J133" s="7"/>
    </row>
    <row r="134" spans="1:10" ht="15.6">
      <c r="A134" s="7"/>
      <c r="B134" s="7"/>
      <c r="C134" s="7"/>
      <c r="D134" s="7"/>
      <c r="E134" s="7"/>
      <c r="F134" s="7"/>
      <c r="G134" s="7"/>
      <c r="H134" s="7"/>
      <c r="I134" s="11" t="str">
        <f t="shared" si="2"/>
        <v>Nezadal si URL!</v>
      </c>
      <c r="J134" s="7"/>
    </row>
    <row r="135" spans="1:10" ht="15.6">
      <c r="A135" s="7"/>
      <c r="B135" s="7"/>
      <c r="C135" s="7"/>
      <c r="D135" s="7"/>
      <c r="E135" s="7"/>
      <c r="F135" s="7"/>
      <c r="G135" s="7"/>
      <c r="H135" s="7"/>
      <c r="I135" s="11" t="str">
        <f t="shared" si="2"/>
        <v>Nezadal si URL!</v>
      </c>
      <c r="J135" s="7"/>
    </row>
    <row r="136" spans="1:10" ht="15.6">
      <c r="A136" s="7"/>
      <c r="B136" s="7"/>
      <c r="C136" s="7"/>
      <c r="D136" s="7"/>
      <c r="E136" s="7"/>
      <c r="F136" s="7"/>
      <c r="G136" s="7"/>
      <c r="H136" s="7"/>
      <c r="I136" s="11" t="str">
        <f t="shared" si="2"/>
        <v>Nezadal si URL!</v>
      </c>
      <c r="J136" s="7"/>
    </row>
    <row r="137" spans="1:10" ht="15.6">
      <c r="A137" s="7"/>
      <c r="B137" s="7"/>
      <c r="C137" s="7"/>
      <c r="D137" s="7"/>
      <c r="E137" s="7"/>
      <c r="F137" s="7"/>
      <c r="G137" s="7"/>
      <c r="H137" s="7"/>
      <c r="I137" s="11" t="str">
        <f t="shared" si="2"/>
        <v>Nezadal si URL!</v>
      </c>
      <c r="J137" s="7"/>
    </row>
    <row r="138" spans="1:10" ht="15.6">
      <c r="A138" s="7"/>
      <c r="B138" s="7"/>
      <c r="C138" s="7"/>
      <c r="D138" s="7"/>
      <c r="E138" s="7"/>
      <c r="F138" s="7"/>
      <c r="G138" s="7"/>
      <c r="H138" s="7"/>
      <c r="I138" s="11" t="str">
        <f t="shared" si="2"/>
        <v>Nezadal si URL!</v>
      </c>
      <c r="J138" s="7"/>
    </row>
    <row r="139" spans="1:10" ht="15.6">
      <c r="A139" s="7"/>
      <c r="B139" s="7"/>
      <c r="C139" s="7"/>
      <c r="D139" s="7"/>
      <c r="E139" s="7"/>
      <c r="F139" s="7"/>
      <c r="G139" s="7"/>
      <c r="H139" s="7"/>
      <c r="I139" s="11" t="str">
        <f t="shared" si="2"/>
        <v>Nezadal si URL!</v>
      </c>
      <c r="J139" s="7"/>
    </row>
    <row r="140" spans="1:10" ht="15.6">
      <c r="A140" s="7"/>
      <c r="B140" s="7"/>
      <c r="C140" s="7"/>
      <c r="D140" s="7"/>
      <c r="E140" s="7"/>
      <c r="F140" s="7"/>
      <c r="G140" s="7"/>
      <c r="H140" s="7"/>
      <c r="I140" s="11" t="str">
        <f t="shared" si="2"/>
        <v>Nezadal si URL!</v>
      </c>
      <c r="J140" s="7"/>
    </row>
    <row r="141" spans="1:10" ht="15.6">
      <c r="A141" s="7"/>
      <c r="B141" s="7"/>
      <c r="C141" s="7"/>
      <c r="D141" s="7"/>
      <c r="E141" s="7"/>
      <c r="F141" s="7"/>
      <c r="G141" s="7"/>
      <c r="H141" s="7"/>
      <c r="I141" s="11" t="str">
        <f t="shared" si="2"/>
        <v>Nezadal si URL!</v>
      </c>
      <c r="J141" s="7"/>
    </row>
    <row r="142" spans="1:10" ht="15.6">
      <c r="A142" s="7"/>
      <c r="B142" s="7"/>
      <c r="C142" s="7"/>
      <c r="D142" s="7"/>
      <c r="E142" s="7"/>
      <c r="F142" s="7"/>
      <c r="G142" s="7"/>
      <c r="H142" s="7"/>
      <c r="I142" s="11" t="str">
        <f t="shared" si="2"/>
        <v>Nezadal si URL!</v>
      </c>
      <c r="J142" s="7"/>
    </row>
    <row r="143" spans="1:10" ht="15.6">
      <c r="A143" s="7"/>
      <c r="B143" s="7"/>
      <c r="C143" s="7"/>
      <c r="D143" s="7"/>
      <c r="E143" s="7"/>
      <c r="F143" s="7"/>
      <c r="G143" s="7"/>
      <c r="H143" s="7"/>
      <c r="I143" s="11" t="str">
        <f t="shared" si="2"/>
        <v>Nezadal si URL!</v>
      </c>
      <c r="J143" s="7"/>
    </row>
    <row r="144" spans="1:10" ht="15.6">
      <c r="A144" s="7"/>
      <c r="B144" s="7"/>
      <c r="C144" s="7"/>
      <c r="D144" s="7"/>
      <c r="E144" s="7"/>
      <c r="F144" s="7"/>
      <c r="G144" s="7"/>
      <c r="H144" s="7"/>
      <c r="I144" s="11" t="str">
        <f t="shared" si="2"/>
        <v>Nezadal si URL!</v>
      </c>
      <c r="J144" s="7"/>
    </row>
    <row r="145" spans="1:10" ht="15.6">
      <c r="A145" s="7"/>
      <c r="B145" s="7"/>
      <c r="C145" s="7"/>
      <c r="D145" s="7"/>
      <c r="E145" s="7"/>
      <c r="F145" s="7"/>
      <c r="G145" s="7"/>
      <c r="H145" s="7"/>
      <c r="I145" s="11" t="str">
        <f t="shared" si="2"/>
        <v>Nezadal si URL!</v>
      </c>
      <c r="J145" s="7"/>
    </row>
    <row r="146" spans="1:10" ht="15.6">
      <c r="A146" s="7"/>
      <c r="B146" s="7"/>
      <c r="C146" s="7"/>
      <c r="D146" s="7"/>
      <c r="E146" s="7"/>
      <c r="F146" s="7"/>
      <c r="G146" s="7"/>
      <c r="H146" s="7"/>
      <c r="I146" s="11" t="str">
        <f t="shared" si="2"/>
        <v>Nezadal si URL!</v>
      </c>
      <c r="J146" s="7"/>
    </row>
    <row r="147" spans="1:10" ht="15.6">
      <c r="A147" s="7"/>
      <c r="B147" s="7"/>
      <c r="C147" s="7"/>
      <c r="D147" s="7"/>
      <c r="E147" s="7"/>
      <c r="F147" s="7"/>
      <c r="G147" s="7"/>
      <c r="H147" s="7"/>
      <c r="I147" s="11" t="str">
        <f t="shared" si="2"/>
        <v>Nezadal si URL!</v>
      </c>
      <c r="J147" s="7"/>
    </row>
    <row r="148" spans="1:10" ht="15.6">
      <c r="A148" s="7"/>
      <c r="B148" s="7"/>
      <c r="C148" s="7"/>
      <c r="D148" s="7"/>
      <c r="E148" s="7"/>
      <c r="F148" s="7"/>
      <c r="G148" s="7"/>
      <c r="H148" s="7"/>
      <c r="I148" s="11" t="str">
        <f t="shared" si="2"/>
        <v>Nezadal si URL!</v>
      </c>
      <c r="J148" s="7"/>
    </row>
    <row r="149" spans="1:10" ht="15.6">
      <c r="A149" s="7"/>
      <c r="B149" s="7"/>
      <c r="C149" s="7"/>
      <c r="D149" s="7"/>
      <c r="E149" s="7"/>
      <c r="F149" s="7"/>
      <c r="G149" s="7"/>
      <c r="H149" s="7"/>
      <c r="I149" s="11" t="str">
        <f t="shared" si="2"/>
        <v>Nezadal si URL!</v>
      </c>
      <c r="J149" s="7"/>
    </row>
    <row r="150" spans="1:10" ht="15.6">
      <c r="A150" s="7"/>
      <c r="B150" s="7"/>
      <c r="C150" s="7"/>
      <c r="D150" s="7"/>
      <c r="E150" s="7"/>
      <c r="F150" s="7"/>
      <c r="G150" s="7"/>
      <c r="H150" s="7"/>
      <c r="I150" s="11" t="str">
        <f t="shared" ref="I150:I213" si="3">IF(LEN(C149)=0,"Nezadal si URL!",SUBSTITUTE(CONCATENATE(CLEAN(TRIM(C150)),"?utm_campaign=",CLEAN(TRIM(D150)),"&amp;utm_medium=",CLEAN(TRIM(E150)),"&amp;utm_source=",CLEAN(TRIM(F150)),"&amp;utm_content=",CLEAN(TRIM(G150)),"&amp;utm_term=",CLEAN(TRIM(H150)))," ", "%20"))</f>
        <v>Nezadal si URL!</v>
      </c>
      <c r="J150" s="7"/>
    </row>
    <row r="151" spans="1:10" ht="15.6">
      <c r="A151" s="7"/>
      <c r="B151" s="7"/>
      <c r="C151" s="7"/>
      <c r="D151" s="7"/>
      <c r="E151" s="7"/>
      <c r="F151" s="7"/>
      <c r="G151" s="7"/>
      <c r="H151" s="7"/>
      <c r="I151" s="11" t="str">
        <f t="shared" si="3"/>
        <v>Nezadal si URL!</v>
      </c>
      <c r="J151" s="7"/>
    </row>
    <row r="152" spans="1:10" ht="15.6">
      <c r="A152" s="7"/>
      <c r="B152" s="7"/>
      <c r="C152" s="7"/>
      <c r="D152" s="7"/>
      <c r="E152" s="7"/>
      <c r="F152" s="7"/>
      <c r="G152" s="7"/>
      <c r="H152" s="7"/>
      <c r="I152" s="11" t="str">
        <f t="shared" si="3"/>
        <v>Nezadal si URL!</v>
      </c>
      <c r="J152" s="7"/>
    </row>
    <row r="153" spans="1:10" ht="15.6">
      <c r="A153" s="7"/>
      <c r="B153" s="7"/>
      <c r="C153" s="7"/>
      <c r="D153" s="7"/>
      <c r="E153" s="7"/>
      <c r="F153" s="7"/>
      <c r="G153" s="7"/>
      <c r="H153" s="7"/>
      <c r="I153" s="11" t="str">
        <f t="shared" si="3"/>
        <v>Nezadal si URL!</v>
      </c>
      <c r="J153" s="7"/>
    </row>
    <row r="154" spans="1:10" ht="15.6">
      <c r="A154" s="7"/>
      <c r="B154" s="7"/>
      <c r="C154" s="7"/>
      <c r="D154" s="7"/>
      <c r="E154" s="7"/>
      <c r="F154" s="7"/>
      <c r="G154" s="7"/>
      <c r="H154" s="7"/>
      <c r="I154" s="11" t="str">
        <f t="shared" si="3"/>
        <v>Nezadal si URL!</v>
      </c>
      <c r="J154" s="7"/>
    </row>
    <row r="155" spans="1:10" ht="15.6">
      <c r="A155" s="7"/>
      <c r="B155" s="7"/>
      <c r="C155" s="7"/>
      <c r="D155" s="7"/>
      <c r="E155" s="7"/>
      <c r="F155" s="7"/>
      <c r="G155" s="7"/>
      <c r="H155" s="7"/>
      <c r="I155" s="11" t="str">
        <f t="shared" si="3"/>
        <v>Nezadal si URL!</v>
      </c>
      <c r="J155" s="7"/>
    </row>
    <row r="156" spans="1:10" ht="15.6">
      <c r="A156" s="7"/>
      <c r="B156" s="7"/>
      <c r="C156" s="7"/>
      <c r="D156" s="7"/>
      <c r="E156" s="7"/>
      <c r="F156" s="7"/>
      <c r="G156" s="7"/>
      <c r="H156" s="7"/>
      <c r="I156" s="11" t="str">
        <f t="shared" si="3"/>
        <v>Nezadal si URL!</v>
      </c>
      <c r="J156" s="7"/>
    </row>
    <row r="157" spans="1:10" ht="15.6">
      <c r="A157" s="7"/>
      <c r="B157" s="7"/>
      <c r="C157" s="7"/>
      <c r="D157" s="7"/>
      <c r="E157" s="7"/>
      <c r="F157" s="7"/>
      <c r="G157" s="7"/>
      <c r="H157" s="7"/>
      <c r="I157" s="11" t="str">
        <f t="shared" si="3"/>
        <v>Nezadal si URL!</v>
      </c>
      <c r="J157" s="7"/>
    </row>
    <row r="158" spans="1:10" ht="15.6">
      <c r="A158" s="7"/>
      <c r="B158" s="7"/>
      <c r="C158" s="7"/>
      <c r="D158" s="7"/>
      <c r="E158" s="7"/>
      <c r="F158" s="7"/>
      <c r="G158" s="7"/>
      <c r="H158" s="7"/>
      <c r="I158" s="11" t="str">
        <f t="shared" si="3"/>
        <v>Nezadal si URL!</v>
      </c>
      <c r="J158" s="7"/>
    </row>
    <row r="159" spans="1:10" ht="15.6">
      <c r="A159" s="7"/>
      <c r="B159" s="7"/>
      <c r="C159" s="7"/>
      <c r="D159" s="7"/>
      <c r="E159" s="7"/>
      <c r="F159" s="7"/>
      <c r="G159" s="7"/>
      <c r="H159" s="7"/>
      <c r="I159" s="11" t="str">
        <f t="shared" si="3"/>
        <v>Nezadal si URL!</v>
      </c>
      <c r="J159" s="7"/>
    </row>
    <row r="160" spans="1:10" ht="15.6">
      <c r="A160" s="7"/>
      <c r="B160" s="7"/>
      <c r="C160" s="7"/>
      <c r="D160" s="7"/>
      <c r="E160" s="7"/>
      <c r="F160" s="7"/>
      <c r="G160" s="7"/>
      <c r="H160" s="7"/>
      <c r="I160" s="11" t="str">
        <f t="shared" si="3"/>
        <v>Nezadal si URL!</v>
      </c>
      <c r="J160" s="7"/>
    </row>
    <row r="161" spans="1:10" ht="15.6">
      <c r="A161" s="7"/>
      <c r="B161" s="7"/>
      <c r="C161" s="7"/>
      <c r="D161" s="7"/>
      <c r="E161" s="7"/>
      <c r="F161" s="7"/>
      <c r="G161" s="7"/>
      <c r="H161" s="7"/>
      <c r="I161" s="11" t="str">
        <f t="shared" si="3"/>
        <v>Nezadal si URL!</v>
      </c>
      <c r="J161" s="7"/>
    </row>
    <row r="162" spans="1:10" ht="15.6">
      <c r="A162" s="7"/>
      <c r="B162" s="7"/>
      <c r="C162" s="7"/>
      <c r="D162" s="7"/>
      <c r="E162" s="7"/>
      <c r="F162" s="7"/>
      <c r="G162" s="7"/>
      <c r="H162" s="7"/>
      <c r="I162" s="11" t="str">
        <f t="shared" si="3"/>
        <v>Nezadal si URL!</v>
      </c>
      <c r="J162" s="7"/>
    </row>
    <row r="163" spans="1:10" ht="15.6">
      <c r="A163" s="7"/>
      <c r="B163" s="7"/>
      <c r="C163" s="7"/>
      <c r="D163" s="7"/>
      <c r="E163" s="7"/>
      <c r="F163" s="7"/>
      <c r="G163" s="7"/>
      <c r="H163" s="7"/>
      <c r="I163" s="11" t="str">
        <f t="shared" si="3"/>
        <v>Nezadal si URL!</v>
      </c>
      <c r="J163" s="7"/>
    </row>
    <row r="164" spans="1:10" ht="15.6">
      <c r="A164" s="7"/>
      <c r="B164" s="7"/>
      <c r="C164" s="7"/>
      <c r="D164" s="7"/>
      <c r="E164" s="7"/>
      <c r="F164" s="7"/>
      <c r="G164" s="7"/>
      <c r="H164" s="7"/>
      <c r="I164" s="11" t="str">
        <f t="shared" si="3"/>
        <v>Nezadal si URL!</v>
      </c>
      <c r="J164" s="7"/>
    </row>
    <row r="165" spans="1:10" ht="15.6">
      <c r="A165" s="7"/>
      <c r="B165" s="7"/>
      <c r="C165" s="7"/>
      <c r="D165" s="7"/>
      <c r="E165" s="7"/>
      <c r="F165" s="7"/>
      <c r="G165" s="7"/>
      <c r="H165" s="7"/>
      <c r="I165" s="11" t="str">
        <f t="shared" si="3"/>
        <v>Nezadal si URL!</v>
      </c>
      <c r="J165" s="7"/>
    </row>
    <row r="166" spans="1:10" ht="15.6">
      <c r="A166" s="7"/>
      <c r="B166" s="7"/>
      <c r="C166" s="7"/>
      <c r="D166" s="7"/>
      <c r="E166" s="7"/>
      <c r="F166" s="7"/>
      <c r="G166" s="7"/>
      <c r="H166" s="7"/>
      <c r="I166" s="11" t="str">
        <f t="shared" si="3"/>
        <v>Nezadal si URL!</v>
      </c>
      <c r="J166" s="7"/>
    </row>
    <row r="167" spans="1:10" ht="15.6">
      <c r="A167" s="7"/>
      <c r="B167" s="7"/>
      <c r="C167" s="7"/>
      <c r="D167" s="7"/>
      <c r="E167" s="7"/>
      <c r="F167" s="7"/>
      <c r="G167" s="7"/>
      <c r="H167" s="7"/>
      <c r="I167" s="11" t="str">
        <f t="shared" si="3"/>
        <v>Nezadal si URL!</v>
      </c>
      <c r="J167" s="7"/>
    </row>
    <row r="168" spans="1:10" ht="15.6">
      <c r="A168" s="7"/>
      <c r="B168" s="7"/>
      <c r="C168" s="7"/>
      <c r="D168" s="7"/>
      <c r="E168" s="7"/>
      <c r="F168" s="7"/>
      <c r="G168" s="7"/>
      <c r="H168" s="7"/>
      <c r="I168" s="11" t="str">
        <f t="shared" si="3"/>
        <v>Nezadal si URL!</v>
      </c>
      <c r="J168" s="7"/>
    </row>
    <row r="169" spans="1:10" ht="15.6">
      <c r="A169" s="7"/>
      <c r="B169" s="7"/>
      <c r="C169" s="7"/>
      <c r="D169" s="7"/>
      <c r="E169" s="7"/>
      <c r="F169" s="7"/>
      <c r="G169" s="7"/>
      <c r="H169" s="7"/>
      <c r="I169" s="11" t="str">
        <f t="shared" si="3"/>
        <v>Nezadal si URL!</v>
      </c>
      <c r="J169" s="7"/>
    </row>
    <row r="170" spans="1:10" ht="15.6">
      <c r="A170" s="7"/>
      <c r="B170" s="7"/>
      <c r="C170" s="7"/>
      <c r="D170" s="7"/>
      <c r="E170" s="7"/>
      <c r="F170" s="7"/>
      <c r="G170" s="7"/>
      <c r="H170" s="7"/>
      <c r="I170" s="11" t="str">
        <f t="shared" si="3"/>
        <v>Nezadal si URL!</v>
      </c>
      <c r="J170" s="7"/>
    </row>
    <row r="171" spans="1:10" ht="15.6">
      <c r="A171" s="7"/>
      <c r="B171" s="7"/>
      <c r="C171" s="7"/>
      <c r="D171" s="7"/>
      <c r="E171" s="7"/>
      <c r="F171" s="7"/>
      <c r="G171" s="7"/>
      <c r="H171" s="7"/>
      <c r="I171" s="11" t="str">
        <f t="shared" si="3"/>
        <v>Nezadal si URL!</v>
      </c>
      <c r="J171" s="7"/>
    </row>
    <row r="172" spans="1:10" ht="15.6">
      <c r="A172" s="7"/>
      <c r="B172" s="7"/>
      <c r="C172" s="7"/>
      <c r="D172" s="7"/>
      <c r="E172" s="7"/>
      <c r="F172" s="7"/>
      <c r="G172" s="7"/>
      <c r="H172" s="7"/>
      <c r="I172" s="11" t="str">
        <f t="shared" si="3"/>
        <v>Nezadal si URL!</v>
      </c>
      <c r="J172" s="7"/>
    </row>
    <row r="173" spans="1:10" ht="15.6">
      <c r="A173" s="7"/>
      <c r="B173" s="7"/>
      <c r="C173" s="7"/>
      <c r="D173" s="7"/>
      <c r="E173" s="7"/>
      <c r="F173" s="7"/>
      <c r="G173" s="7"/>
      <c r="H173" s="7"/>
      <c r="I173" s="11" t="str">
        <f t="shared" si="3"/>
        <v>Nezadal si URL!</v>
      </c>
      <c r="J173" s="7"/>
    </row>
    <row r="174" spans="1:10" ht="15.6">
      <c r="A174" s="7"/>
      <c r="B174" s="7"/>
      <c r="C174" s="7"/>
      <c r="D174" s="7"/>
      <c r="E174" s="7"/>
      <c r="F174" s="7"/>
      <c r="G174" s="7"/>
      <c r="H174" s="7"/>
      <c r="I174" s="11" t="str">
        <f t="shared" si="3"/>
        <v>Nezadal si URL!</v>
      </c>
      <c r="J174" s="7"/>
    </row>
    <row r="175" spans="1:10" ht="15.6">
      <c r="A175" s="7"/>
      <c r="B175" s="7"/>
      <c r="C175" s="7"/>
      <c r="D175" s="7"/>
      <c r="E175" s="7"/>
      <c r="F175" s="7"/>
      <c r="G175" s="7"/>
      <c r="H175" s="7"/>
      <c r="I175" s="11" t="str">
        <f t="shared" si="3"/>
        <v>Nezadal si URL!</v>
      </c>
      <c r="J175" s="7"/>
    </row>
    <row r="176" spans="1:10" ht="15.6">
      <c r="A176" s="7"/>
      <c r="B176" s="7"/>
      <c r="C176" s="7"/>
      <c r="D176" s="7"/>
      <c r="E176" s="7"/>
      <c r="F176" s="7"/>
      <c r="G176" s="7"/>
      <c r="H176" s="7"/>
      <c r="I176" s="11" t="str">
        <f t="shared" si="3"/>
        <v>Nezadal si URL!</v>
      </c>
      <c r="J176" s="7"/>
    </row>
    <row r="177" spans="1:10" ht="15.6">
      <c r="A177" s="7"/>
      <c r="B177" s="7"/>
      <c r="C177" s="7"/>
      <c r="D177" s="7"/>
      <c r="E177" s="7"/>
      <c r="F177" s="7"/>
      <c r="G177" s="7"/>
      <c r="H177" s="7"/>
      <c r="I177" s="11" t="str">
        <f t="shared" si="3"/>
        <v>Nezadal si URL!</v>
      </c>
      <c r="J177" s="7"/>
    </row>
    <row r="178" spans="1:10" ht="15.6">
      <c r="A178" s="7"/>
      <c r="B178" s="7"/>
      <c r="C178" s="7"/>
      <c r="D178" s="7"/>
      <c r="E178" s="7"/>
      <c r="F178" s="7"/>
      <c r="G178" s="7"/>
      <c r="H178" s="7"/>
      <c r="I178" s="11" t="str">
        <f t="shared" si="3"/>
        <v>Nezadal si URL!</v>
      </c>
      <c r="J178" s="7"/>
    </row>
    <row r="179" spans="1:10" ht="15.6">
      <c r="A179" s="7"/>
      <c r="B179" s="7"/>
      <c r="C179" s="7"/>
      <c r="D179" s="7"/>
      <c r="E179" s="7"/>
      <c r="F179" s="7"/>
      <c r="G179" s="7"/>
      <c r="H179" s="7"/>
      <c r="I179" s="11" t="str">
        <f t="shared" si="3"/>
        <v>Nezadal si URL!</v>
      </c>
      <c r="J179" s="7"/>
    </row>
    <row r="180" spans="1:10" ht="15.6">
      <c r="A180" s="7"/>
      <c r="B180" s="7"/>
      <c r="C180" s="7"/>
      <c r="D180" s="7"/>
      <c r="E180" s="7"/>
      <c r="F180" s="7"/>
      <c r="G180" s="7"/>
      <c r="H180" s="7"/>
      <c r="I180" s="11" t="str">
        <f t="shared" si="3"/>
        <v>Nezadal si URL!</v>
      </c>
      <c r="J180" s="7"/>
    </row>
    <row r="181" spans="1:10" ht="15.6">
      <c r="A181" s="7"/>
      <c r="B181" s="7"/>
      <c r="C181" s="7"/>
      <c r="D181" s="7"/>
      <c r="E181" s="7"/>
      <c r="F181" s="7"/>
      <c r="G181" s="7"/>
      <c r="H181" s="7"/>
      <c r="I181" s="11" t="str">
        <f t="shared" si="3"/>
        <v>Nezadal si URL!</v>
      </c>
      <c r="J181" s="7"/>
    </row>
    <row r="182" spans="1:10" ht="15.6">
      <c r="A182" s="7"/>
      <c r="B182" s="7"/>
      <c r="C182" s="7"/>
      <c r="D182" s="7"/>
      <c r="E182" s="7"/>
      <c r="F182" s="7"/>
      <c r="G182" s="7"/>
      <c r="H182" s="7"/>
      <c r="I182" s="11" t="str">
        <f t="shared" si="3"/>
        <v>Nezadal si URL!</v>
      </c>
      <c r="J182" s="7"/>
    </row>
    <row r="183" spans="1:10" ht="15.6">
      <c r="A183" s="7"/>
      <c r="B183" s="7"/>
      <c r="C183" s="7"/>
      <c r="D183" s="7"/>
      <c r="E183" s="7"/>
      <c r="F183" s="7"/>
      <c r="G183" s="7"/>
      <c r="H183" s="7"/>
      <c r="I183" s="11" t="str">
        <f t="shared" si="3"/>
        <v>Nezadal si URL!</v>
      </c>
      <c r="J183" s="7"/>
    </row>
    <row r="184" spans="1:10" ht="15.6">
      <c r="A184" s="7"/>
      <c r="B184" s="7"/>
      <c r="C184" s="7"/>
      <c r="D184" s="7"/>
      <c r="E184" s="7"/>
      <c r="F184" s="7"/>
      <c r="G184" s="7"/>
      <c r="H184" s="7"/>
      <c r="I184" s="11" t="str">
        <f t="shared" si="3"/>
        <v>Nezadal si URL!</v>
      </c>
      <c r="J184" s="7"/>
    </row>
    <row r="185" spans="1:10" ht="15.6">
      <c r="A185" s="7"/>
      <c r="B185" s="7"/>
      <c r="C185" s="7"/>
      <c r="D185" s="7"/>
      <c r="E185" s="7"/>
      <c r="F185" s="7"/>
      <c r="G185" s="7"/>
      <c r="H185" s="7"/>
      <c r="I185" s="11" t="str">
        <f t="shared" si="3"/>
        <v>Nezadal si URL!</v>
      </c>
      <c r="J185" s="7"/>
    </row>
    <row r="186" spans="1:10" ht="15.6">
      <c r="A186" s="7"/>
      <c r="B186" s="7"/>
      <c r="C186" s="7"/>
      <c r="D186" s="7"/>
      <c r="E186" s="7"/>
      <c r="F186" s="7"/>
      <c r="G186" s="7"/>
      <c r="H186" s="7"/>
      <c r="I186" s="11" t="str">
        <f t="shared" si="3"/>
        <v>Nezadal si URL!</v>
      </c>
      <c r="J186" s="7"/>
    </row>
    <row r="187" spans="1:10" ht="15.6">
      <c r="A187" s="7"/>
      <c r="B187" s="7"/>
      <c r="C187" s="7"/>
      <c r="D187" s="7"/>
      <c r="E187" s="7"/>
      <c r="F187" s="7"/>
      <c r="G187" s="7"/>
      <c r="H187" s="7"/>
      <c r="I187" s="11" t="str">
        <f t="shared" si="3"/>
        <v>Nezadal si URL!</v>
      </c>
      <c r="J187" s="7"/>
    </row>
    <row r="188" spans="1:10" ht="15.6">
      <c r="A188" s="7"/>
      <c r="B188" s="7"/>
      <c r="C188" s="7"/>
      <c r="D188" s="7"/>
      <c r="E188" s="7"/>
      <c r="F188" s="7"/>
      <c r="G188" s="7"/>
      <c r="H188" s="7"/>
      <c r="I188" s="11" t="str">
        <f t="shared" si="3"/>
        <v>Nezadal si URL!</v>
      </c>
      <c r="J188" s="7"/>
    </row>
    <row r="189" spans="1:10" ht="15.6">
      <c r="A189" s="7"/>
      <c r="B189" s="7"/>
      <c r="C189" s="7"/>
      <c r="D189" s="7"/>
      <c r="E189" s="7"/>
      <c r="F189" s="7"/>
      <c r="G189" s="7"/>
      <c r="H189" s="7"/>
      <c r="I189" s="11" t="str">
        <f t="shared" si="3"/>
        <v>Nezadal si URL!</v>
      </c>
      <c r="J189" s="7"/>
    </row>
    <row r="190" spans="1:10" ht="15.6">
      <c r="A190" s="7"/>
      <c r="B190" s="7"/>
      <c r="C190" s="7"/>
      <c r="D190" s="7"/>
      <c r="E190" s="7"/>
      <c r="F190" s="7"/>
      <c r="G190" s="7"/>
      <c r="H190" s="7"/>
      <c r="I190" s="11" t="str">
        <f t="shared" si="3"/>
        <v>Nezadal si URL!</v>
      </c>
      <c r="J190" s="7"/>
    </row>
    <row r="191" spans="1:10" ht="15.6">
      <c r="A191" s="7"/>
      <c r="B191" s="7"/>
      <c r="C191" s="7"/>
      <c r="D191" s="7"/>
      <c r="E191" s="7"/>
      <c r="F191" s="7"/>
      <c r="G191" s="7"/>
      <c r="H191" s="7"/>
      <c r="I191" s="11" t="str">
        <f t="shared" si="3"/>
        <v>Nezadal si URL!</v>
      </c>
      <c r="J191" s="7"/>
    </row>
    <row r="192" spans="1:10" ht="15.6">
      <c r="A192" s="7"/>
      <c r="B192" s="7"/>
      <c r="C192" s="7"/>
      <c r="D192" s="7"/>
      <c r="E192" s="7"/>
      <c r="F192" s="7"/>
      <c r="G192" s="7"/>
      <c r="H192" s="7"/>
      <c r="I192" s="11" t="str">
        <f t="shared" si="3"/>
        <v>Nezadal si URL!</v>
      </c>
      <c r="J192" s="7"/>
    </row>
    <row r="193" spans="1:10" ht="15.6">
      <c r="A193" s="7"/>
      <c r="B193" s="7"/>
      <c r="C193" s="7"/>
      <c r="D193" s="7"/>
      <c r="E193" s="7"/>
      <c r="F193" s="7"/>
      <c r="G193" s="7"/>
      <c r="H193" s="7"/>
      <c r="I193" s="11" t="str">
        <f t="shared" si="3"/>
        <v>Nezadal si URL!</v>
      </c>
      <c r="J193" s="7"/>
    </row>
    <row r="194" spans="1:10" ht="15.6">
      <c r="A194" s="7"/>
      <c r="B194" s="7"/>
      <c r="C194" s="7"/>
      <c r="D194" s="7"/>
      <c r="E194" s="7"/>
      <c r="F194" s="7"/>
      <c r="G194" s="7"/>
      <c r="H194" s="7"/>
      <c r="I194" s="11" t="str">
        <f t="shared" si="3"/>
        <v>Nezadal si URL!</v>
      </c>
      <c r="J194" s="7"/>
    </row>
    <row r="195" spans="1:10" ht="15.6">
      <c r="A195" s="7"/>
      <c r="B195" s="7"/>
      <c r="C195" s="7"/>
      <c r="D195" s="7"/>
      <c r="E195" s="7"/>
      <c r="F195" s="7"/>
      <c r="G195" s="7"/>
      <c r="H195" s="7"/>
      <c r="I195" s="11" t="str">
        <f t="shared" si="3"/>
        <v>Nezadal si URL!</v>
      </c>
      <c r="J195" s="7"/>
    </row>
    <row r="196" spans="1:10" ht="15.6">
      <c r="A196" s="7"/>
      <c r="B196" s="7"/>
      <c r="C196" s="7"/>
      <c r="D196" s="7"/>
      <c r="E196" s="7"/>
      <c r="F196" s="7"/>
      <c r="G196" s="7"/>
      <c r="H196" s="7"/>
      <c r="I196" s="11" t="str">
        <f t="shared" si="3"/>
        <v>Nezadal si URL!</v>
      </c>
      <c r="J196" s="7"/>
    </row>
    <row r="197" spans="1:10" ht="15.6">
      <c r="A197" s="7"/>
      <c r="B197" s="7"/>
      <c r="C197" s="7"/>
      <c r="D197" s="7"/>
      <c r="E197" s="7"/>
      <c r="F197" s="7"/>
      <c r="G197" s="7"/>
      <c r="H197" s="7"/>
      <c r="I197" s="11" t="str">
        <f t="shared" si="3"/>
        <v>Nezadal si URL!</v>
      </c>
      <c r="J197" s="7"/>
    </row>
    <row r="198" spans="1:10" ht="15.6">
      <c r="A198" s="7"/>
      <c r="B198" s="7"/>
      <c r="C198" s="7"/>
      <c r="D198" s="7"/>
      <c r="E198" s="7"/>
      <c r="F198" s="7"/>
      <c r="G198" s="7"/>
      <c r="H198" s="7"/>
      <c r="I198" s="11" t="str">
        <f t="shared" si="3"/>
        <v>Nezadal si URL!</v>
      </c>
      <c r="J198" s="7"/>
    </row>
    <row r="199" spans="1:10" ht="15.6">
      <c r="A199" s="7"/>
      <c r="B199" s="7"/>
      <c r="C199" s="7"/>
      <c r="D199" s="7"/>
      <c r="E199" s="7"/>
      <c r="F199" s="7"/>
      <c r="G199" s="7"/>
      <c r="H199" s="7"/>
      <c r="I199" s="11" t="str">
        <f t="shared" si="3"/>
        <v>Nezadal si URL!</v>
      </c>
      <c r="J199" s="7"/>
    </row>
    <row r="200" spans="1:10" ht="15.6">
      <c r="A200" s="7"/>
      <c r="B200" s="7"/>
      <c r="C200" s="7"/>
      <c r="D200" s="7"/>
      <c r="E200" s="7"/>
      <c r="F200" s="7"/>
      <c r="G200" s="7"/>
      <c r="H200" s="7"/>
      <c r="I200" s="11" t="str">
        <f t="shared" si="3"/>
        <v>Nezadal si URL!</v>
      </c>
      <c r="J200" s="7"/>
    </row>
    <row r="201" spans="1:10" ht="15.6">
      <c r="A201" s="7"/>
      <c r="B201" s="7"/>
      <c r="C201" s="7"/>
      <c r="D201" s="7"/>
      <c r="E201" s="7"/>
      <c r="F201" s="7"/>
      <c r="G201" s="7"/>
      <c r="H201" s="7"/>
      <c r="I201" s="11" t="str">
        <f t="shared" si="3"/>
        <v>Nezadal si URL!</v>
      </c>
      <c r="J201" s="7"/>
    </row>
    <row r="202" spans="1:10" ht="15.6">
      <c r="A202" s="7"/>
      <c r="B202" s="7"/>
      <c r="C202" s="7"/>
      <c r="D202" s="7"/>
      <c r="E202" s="7"/>
      <c r="F202" s="7"/>
      <c r="G202" s="7"/>
      <c r="H202" s="7"/>
      <c r="I202" s="11" t="str">
        <f t="shared" si="3"/>
        <v>Nezadal si URL!</v>
      </c>
      <c r="J202" s="7"/>
    </row>
    <row r="203" spans="1:10" ht="15.6">
      <c r="A203" s="7"/>
      <c r="B203" s="7"/>
      <c r="C203" s="7"/>
      <c r="D203" s="7"/>
      <c r="E203" s="7"/>
      <c r="F203" s="7"/>
      <c r="G203" s="7"/>
      <c r="H203" s="7"/>
      <c r="I203" s="11" t="str">
        <f t="shared" si="3"/>
        <v>Nezadal si URL!</v>
      </c>
      <c r="J203" s="7"/>
    </row>
    <row r="204" spans="1:10" ht="15.6">
      <c r="A204" s="7"/>
      <c r="B204" s="7"/>
      <c r="C204" s="7"/>
      <c r="D204" s="7"/>
      <c r="E204" s="7"/>
      <c r="F204" s="7"/>
      <c r="G204" s="7"/>
      <c r="H204" s="7"/>
      <c r="I204" s="11" t="str">
        <f t="shared" si="3"/>
        <v>Nezadal si URL!</v>
      </c>
      <c r="J204" s="7"/>
    </row>
    <row r="205" spans="1:10" ht="15.6">
      <c r="A205" s="7"/>
      <c r="B205" s="7"/>
      <c r="C205" s="7"/>
      <c r="D205" s="7"/>
      <c r="E205" s="7"/>
      <c r="F205" s="7"/>
      <c r="G205" s="7"/>
      <c r="H205" s="7"/>
      <c r="I205" s="11" t="str">
        <f t="shared" si="3"/>
        <v>Nezadal si URL!</v>
      </c>
      <c r="J205" s="7"/>
    </row>
    <row r="206" spans="1:10" ht="15.6">
      <c r="A206" s="7"/>
      <c r="B206" s="7"/>
      <c r="C206" s="7"/>
      <c r="D206" s="7"/>
      <c r="E206" s="7"/>
      <c r="F206" s="7"/>
      <c r="G206" s="7"/>
      <c r="H206" s="7"/>
      <c r="I206" s="11" t="str">
        <f t="shared" si="3"/>
        <v>Nezadal si URL!</v>
      </c>
      <c r="J206" s="7"/>
    </row>
    <row r="207" spans="1:10" ht="15.6">
      <c r="A207" s="7"/>
      <c r="B207" s="7"/>
      <c r="C207" s="7"/>
      <c r="D207" s="7"/>
      <c r="E207" s="7"/>
      <c r="F207" s="7"/>
      <c r="G207" s="7"/>
      <c r="H207" s="7"/>
      <c r="I207" s="11" t="str">
        <f t="shared" si="3"/>
        <v>Nezadal si URL!</v>
      </c>
      <c r="J207" s="7"/>
    </row>
    <row r="208" spans="1:10" ht="15.6">
      <c r="A208" s="7"/>
      <c r="B208" s="7"/>
      <c r="C208" s="7"/>
      <c r="D208" s="7"/>
      <c r="E208" s="7"/>
      <c r="F208" s="7"/>
      <c r="G208" s="7"/>
      <c r="H208" s="7"/>
      <c r="I208" s="11" t="str">
        <f t="shared" si="3"/>
        <v>Nezadal si URL!</v>
      </c>
      <c r="J208" s="7"/>
    </row>
    <row r="209" spans="1:10" ht="15.6">
      <c r="A209" s="7"/>
      <c r="B209" s="7"/>
      <c r="C209" s="7"/>
      <c r="D209" s="7"/>
      <c r="E209" s="7"/>
      <c r="F209" s="7"/>
      <c r="G209" s="7"/>
      <c r="H209" s="7"/>
      <c r="I209" s="11" t="str">
        <f t="shared" si="3"/>
        <v>Nezadal si URL!</v>
      </c>
      <c r="J209" s="7"/>
    </row>
    <row r="210" spans="1:10" ht="15.6">
      <c r="A210" s="7"/>
      <c r="B210" s="7"/>
      <c r="C210" s="7"/>
      <c r="D210" s="7"/>
      <c r="E210" s="7"/>
      <c r="F210" s="7"/>
      <c r="G210" s="7"/>
      <c r="H210" s="7"/>
      <c r="I210" s="11" t="str">
        <f t="shared" si="3"/>
        <v>Nezadal si URL!</v>
      </c>
      <c r="J210" s="7"/>
    </row>
    <row r="211" spans="1:10" ht="15.6">
      <c r="A211" s="7"/>
      <c r="B211" s="7"/>
      <c r="C211" s="7"/>
      <c r="D211" s="7"/>
      <c r="E211" s="7"/>
      <c r="F211" s="7"/>
      <c r="G211" s="7"/>
      <c r="H211" s="7"/>
      <c r="I211" s="11" t="str">
        <f t="shared" si="3"/>
        <v>Nezadal si URL!</v>
      </c>
      <c r="J211" s="7"/>
    </row>
    <row r="212" spans="1:10" ht="15.6">
      <c r="A212" s="7"/>
      <c r="B212" s="7"/>
      <c r="C212" s="7"/>
      <c r="D212" s="7"/>
      <c r="E212" s="7"/>
      <c r="F212" s="7"/>
      <c r="G212" s="7"/>
      <c r="H212" s="7"/>
      <c r="I212" s="11" t="str">
        <f t="shared" si="3"/>
        <v>Nezadal si URL!</v>
      </c>
      <c r="J212" s="7"/>
    </row>
    <row r="213" spans="1:10" ht="15.6">
      <c r="A213" s="7"/>
      <c r="B213" s="7"/>
      <c r="C213" s="7"/>
      <c r="D213" s="7"/>
      <c r="E213" s="7"/>
      <c r="F213" s="7"/>
      <c r="G213" s="7"/>
      <c r="H213" s="7"/>
      <c r="I213" s="11" t="str">
        <f t="shared" si="3"/>
        <v>Nezadal si URL!</v>
      </c>
      <c r="J213" s="7"/>
    </row>
    <row r="214" spans="1:10" ht="15.6">
      <c r="A214" s="7"/>
      <c r="B214" s="7"/>
      <c r="C214" s="7"/>
      <c r="D214" s="7"/>
      <c r="E214" s="7"/>
      <c r="F214" s="7"/>
      <c r="G214" s="7"/>
      <c r="H214" s="7"/>
      <c r="I214" s="11" t="str">
        <f t="shared" ref="I214:I277" si="4">IF(LEN(C213)=0,"Nezadal si URL!",SUBSTITUTE(CONCATENATE(CLEAN(TRIM(C214)),"?utm_campaign=",CLEAN(TRIM(D214)),"&amp;utm_medium=",CLEAN(TRIM(E214)),"&amp;utm_source=",CLEAN(TRIM(F214)),"&amp;utm_content=",CLEAN(TRIM(G214)),"&amp;utm_term=",CLEAN(TRIM(H214)))," ", "%20"))</f>
        <v>Nezadal si URL!</v>
      </c>
      <c r="J214" s="7"/>
    </row>
    <row r="215" spans="1:10" ht="15.6">
      <c r="A215" s="7"/>
      <c r="B215" s="7"/>
      <c r="C215" s="7"/>
      <c r="D215" s="7"/>
      <c r="E215" s="7"/>
      <c r="F215" s="7"/>
      <c r="G215" s="7"/>
      <c r="H215" s="7"/>
      <c r="I215" s="11" t="str">
        <f t="shared" si="4"/>
        <v>Nezadal si URL!</v>
      </c>
      <c r="J215" s="7"/>
    </row>
    <row r="216" spans="1:10" ht="15.6">
      <c r="A216" s="7"/>
      <c r="B216" s="7"/>
      <c r="C216" s="7"/>
      <c r="D216" s="7"/>
      <c r="E216" s="7"/>
      <c r="F216" s="7"/>
      <c r="G216" s="7"/>
      <c r="H216" s="7"/>
      <c r="I216" s="11" t="str">
        <f t="shared" si="4"/>
        <v>Nezadal si URL!</v>
      </c>
      <c r="J216" s="7"/>
    </row>
    <row r="217" spans="1:10" ht="15.6">
      <c r="A217" s="7"/>
      <c r="B217" s="7"/>
      <c r="C217" s="7"/>
      <c r="D217" s="7"/>
      <c r="E217" s="7"/>
      <c r="F217" s="7"/>
      <c r="G217" s="7"/>
      <c r="H217" s="7"/>
      <c r="I217" s="11" t="str">
        <f t="shared" si="4"/>
        <v>Nezadal si URL!</v>
      </c>
      <c r="J217" s="7"/>
    </row>
    <row r="218" spans="1:10" ht="15.6">
      <c r="A218" s="7"/>
      <c r="B218" s="7"/>
      <c r="C218" s="7"/>
      <c r="D218" s="7"/>
      <c r="E218" s="7"/>
      <c r="F218" s="7"/>
      <c r="G218" s="7"/>
      <c r="H218" s="7"/>
      <c r="I218" s="11" t="str">
        <f t="shared" si="4"/>
        <v>Nezadal si URL!</v>
      </c>
      <c r="J218" s="7"/>
    </row>
    <row r="219" spans="1:10" ht="15.6">
      <c r="A219" s="7"/>
      <c r="B219" s="7"/>
      <c r="C219" s="7"/>
      <c r="D219" s="7"/>
      <c r="E219" s="7"/>
      <c r="F219" s="7"/>
      <c r="G219" s="7"/>
      <c r="H219" s="7"/>
      <c r="I219" s="11" t="str">
        <f t="shared" si="4"/>
        <v>Nezadal si URL!</v>
      </c>
      <c r="J219" s="7"/>
    </row>
    <row r="220" spans="1:10" ht="15.6">
      <c r="A220" s="7"/>
      <c r="B220" s="7"/>
      <c r="C220" s="7"/>
      <c r="D220" s="7"/>
      <c r="E220" s="7"/>
      <c r="F220" s="7"/>
      <c r="G220" s="7"/>
      <c r="H220" s="7"/>
      <c r="I220" s="11" t="str">
        <f t="shared" si="4"/>
        <v>Nezadal si URL!</v>
      </c>
      <c r="J220" s="7"/>
    </row>
    <row r="221" spans="1:10" ht="15.6">
      <c r="A221" s="7"/>
      <c r="B221" s="7"/>
      <c r="C221" s="7"/>
      <c r="D221" s="7"/>
      <c r="E221" s="7"/>
      <c r="F221" s="7"/>
      <c r="G221" s="7"/>
      <c r="H221" s="7"/>
      <c r="I221" s="11" t="str">
        <f t="shared" si="4"/>
        <v>Nezadal si URL!</v>
      </c>
      <c r="J221" s="7"/>
    </row>
    <row r="222" spans="1:10" ht="15.6">
      <c r="A222" s="7"/>
      <c r="B222" s="7"/>
      <c r="C222" s="7"/>
      <c r="D222" s="7"/>
      <c r="E222" s="7"/>
      <c r="F222" s="7"/>
      <c r="G222" s="7"/>
      <c r="H222" s="7"/>
      <c r="I222" s="11" t="str">
        <f t="shared" si="4"/>
        <v>Nezadal si URL!</v>
      </c>
      <c r="J222" s="7"/>
    </row>
    <row r="223" spans="1:10" ht="15.6">
      <c r="A223" s="7"/>
      <c r="B223" s="7"/>
      <c r="C223" s="7"/>
      <c r="D223" s="7"/>
      <c r="E223" s="7"/>
      <c r="F223" s="7"/>
      <c r="G223" s="7"/>
      <c r="H223" s="7"/>
      <c r="I223" s="11" t="str">
        <f t="shared" si="4"/>
        <v>Nezadal si URL!</v>
      </c>
      <c r="J223" s="7"/>
    </row>
    <row r="224" spans="1:10" ht="15.6">
      <c r="A224" s="7"/>
      <c r="B224" s="7"/>
      <c r="C224" s="7"/>
      <c r="D224" s="7"/>
      <c r="E224" s="7"/>
      <c r="F224" s="7"/>
      <c r="G224" s="7"/>
      <c r="H224" s="7"/>
      <c r="I224" s="11" t="str">
        <f t="shared" si="4"/>
        <v>Nezadal si URL!</v>
      </c>
      <c r="J224" s="7"/>
    </row>
    <row r="225" spans="1:10" ht="15.6">
      <c r="A225" s="7"/>
      <c r="B225" s="7"/>
      <c r="C225" s="7"/>
      <c r="D225" s="7"/>
      <c r="E225" s="7"/>
      <c r="F225" s="7"/>
      <c r="G225" s="7"/>
      <c r="H225" s="7"/>
      <c r="I225" s="11" t="str">
        <f t="shared" si="4"/>
        <v>Nezadal si URL!</v>
      </c>
      <c r="J225" s="7"/>
    </row>
    <row r="226" spans="1:10" ht="15.6">
      <c r="A226" s="7"/>
      <c r="B226" s="7"/>
      <c r="C226" s="7"/>
      <c r="D226" s="7"/>
      <c r="E226" s="7"/>
      <c r="F226" s="7"/>
      <c r="G226" s="7"/>
      <c r="H226" s="7"/>
      <c r="I226" s="11" t="str">
        <f t="shared" si="4"/>
        <v>Nezadal si URL!</v>
      </c>
      <c r="J226" s="7"/>
    </row>
    <row r="227" spans="1:10" ht="15.6">
      <c r="A227" s="7"/>
      <c r="B227" s="7"/>
      <c r="C227" s="7"/>
      <c r="D227" s="7"/>
      <c r="E227" s="7"/>
      <c r="F227" s="7"/>
      <c r="G227" s="7"/>
      <c r="H227" s="7"/>
      <c r="I227" s="11" t="str">
        <f t="shared" si="4"/>
        <v>Nezadal si URL!</v>
      </c>
      <c r="J227" s="7"/>
    </row>
    <row r="228" spans="1:10" ht="15.6">
      <c r="A228" s="7"/>
      <c r="B228" s="7"/>
      <c r="C228" s="7"/>
      <c r="D228" s="7"/>
      <c r="E228" s="7"/>
      <c r="F228" s="7"/>
      <c r="G228" s="7"/>
      <c r="H228" s="7"/>
      <c r="I228" s="11" t="str">
        <f t="shared" si="4"/>
        <v>Nezadal si URL!</v>
      </c>
      <c r="J228" s="7"/>
    </row>
    <row r="229" spans="1:10" ht="15.6">
      <c r="A229" s="7"/>
      <c r="B229" s="7"/>
      <c r="C229" s="7"/>
      <c r="D229" s="7"/>
      <c r="E229" s="7"/>
      <c r="F229" s="7"/>
      <c r="G229" s="7"/>
      <c r="H229" s="7"/>
      <c r="I229" s="11" t="str">
        <f t="shared" si="4"/>
        <v>Nezadal si URL!</v>
      </c>
      <c r="J229" s="7"/>
    </row>
    <row r="230" spans="1:10" ht="15.6">
      <c r="A230" s="7"/>
      <c r="B230" s="7"/>
      <c r="C230" s="7"/>
      <c r="D230" s="7"/>
      <c r="E230" s="7"/>
      <c r="F230" s="7"/>
      <c r="G230" s="7"/>
      <c r="H230" s="7"/>
      <c r="I230" s="11" t="str">
        <f t="shared" si="4"/>
        <v>Nezadal si URL!</v>
      </c>
      <c r="J230" s="7"/>
    </row>
    <row r="231" spans="1:10" ht="15.6">
      <c r="A231" s="7"/>
      <c r="B231" s="7"/>
      <c r="C231" s="7"/>
      <c r="D231" s="7"/>
      <c r="E231" s="7"/>
      <c r="F231" s="7"/>
      <c r="G231" s="7"/>
      <c r="H231" s="7"/>
      <c r="I231" s="11" t="str">
        <f t="shared" si="4"/>
        <v>Nezadal si URL!</v>
      </c>
      <c r="J231" s="7"/>
    </row>
    <row r="232" spans="1:10" ht="15.6">
      <c r="A232" s="7"/>
      <c r="B232" s="7"/>
      <c r="C232" s="7"/>
      <c r="D232" s="7"/>
      <c r="E232" s="7"/>
      <c r="F232" s="7"/>
      <c r="G232" s="7"/>
      <c r="H232" s="7"/>
      <c r="I232" s="11" t="str">
        <f t="shared" si="4"/>
        <v>Nezadal si URL!</v>
      </c>
      <c r="J232" s="7"/>
    </row>
    <row r="233" spans="1:10" ht="15.6">
      <c r="A233" s="7"/>
      <c r="B233" s="7"/>
      <c r="C233" s="7"/>
      <c r="D233" s="7"/>
      <c r="E233" s="7"/>
      <c r="F233" s="7"/>
      <c r="G233" s="7"/>
      <c r="H233" s="7"/>
      <c r="I233" s="11" t="str">
        <f t="shared" si="4"/>
        <v>Nezadal si URL!</v>
      </c>
      <c r="J233" s="7"/>
    </row>
    <row r="234" spans="1:10" ht="15.6">
      <c r="A234" s="7"/>
      <c r="B234" s="7"/>
      <c r="C234" s="7"/>
      <c r="D234" s="7"/>
      <c r="E234" s="7"/>
      <c r="F234" s="7"/>
      <c r="G234" s="7"/>
      <c r="H234" s="7"/>
      <c r="I234" s="11" t="str">
        <f t="shared" si="4"/>
        <v>Nezadal si URL!</v>
      </c>
      <c r="J234" s="7"/>
    </row>
    <row r="235" spans="1:10" ht="15.6">
      <c r="A235" s="7"/>
      <c r="B235" s="7"/>
      <c r="C235" s="7"/>
      <c r="D235" s="7"/>
      <c r="E235" s="7"/>
      <c r="F235" s="7"/>
      <c r="G235" s="7"/>
      <c r="H235" s="7"/>
      <c r="I235" s="11" t="str">
        <f t="shared" si="4"/>
        <v>Nezadal si URL!</v>
      </c>
      <c r="J235" s="7"/>
    </row>
    <row r="236" spans="1:10" ht="15.6">
      <c r="A236" s="7"/>
      <c r="B236" s="7"/>
      <c r="C236" s="7"/>
      <c r="D236" s="7"/>
      <c r="E236" s="7"/>
      <c r="F236" s="7"/>
      <c r="G236" s="7"/>
      <c r="H236" s="7"/>
      <c r="I236" s="11" t="str">
        <f t="shared" si="4"/>
        <v>Nezadal si URL!</v>
      </c>
      <c r="J236" s="7"/>
    </row>
    <row r="237" spans="1:10" ht="15.6">
      <c r="A237" s="7"/>
      <c r="B237" s="7"/>
      <c r="C237" s="7"/>
      <c r="D237" s="7"/>
      <c r="E237" s="7"/>
      <c r="F237" s="7"/>
      <c r="G237" s="7"/>
      <c r="H237" s="7"/>
      <c r="I237" s="11" t="str">
        <f t="shared" si="4"/>
        <v>Nezadal si URL!</v>
      </c>
      <c r="J237" s="7"/>
    </row>
    <row r="238" spans="1:10" ht="15.6">
      <c r="A238" s="7"/>
      <c r="B238" s="7"/>
      <c r="C238" s="7"/>
      <c r="D238" s="7"/>
      <c r="E238" s="7"/>
      <c r="F238" s="7"/>
      <c r="G238" s="7"/>
      <c r="H238" s="7"/>
      <c r="I238" s="11" t="str">
        <f t="shared" si="4"/>
        <v>Nezadal si URL!</v>
      </c>
      <c r="J238" s="7"/>
    </row>
    <row r="239" spans="1:10" ht="15.6">
      <c r="A239" s="7"/>
      <c r="B239" s="7"/>
      <c r="C239" s="7"/>
      <c r="D239" s="7"/>
      <c r="E239" s="7"/>
      <c r="F239" s="7"/>
      <c r="G239" s="7"/>
      <c r="H239" s="7"/>
      <c r="I239" s="11" t="str">
        <f t="shared" si="4"/>
        <v>Nezadal si URL!</v>
      </c>
      <c r="J239" s="7"/>
    </row>
    <row r="240" spans="1:10" ht="15.6">
      <c r="A240" s="7"/>
      <c r="B240" s="7"/>
      <c r="C240" s="7"/>
      <c r="D240" s="7"/>
      <c r="E240" s="7"/>
      <c r="F240" s="7"/>
      <c r="G240" s="7"/>
      <c r="H240" s="7"/>
      <c r="I240" s="11" t="str">
        <f t="shared" si="4"/>
        <v>Nezadal si URL!</v>
      </c>
      <c r="J240" s="7"/>
    </row>
    <row r="241" spans="1:10" ht="15.6">
      <c r="A241" s="7"/>
      <c r="B241" s="7"/>
      <c r="C241" s="7"/>
      <c r="D241" s="7"/>
      <c r="E241" s="7"/>
      <c r="F241" s="7"/>
      <c r="G241" s="7"/>
      <c r="H241" s="7"/>
      <c r="I241" s="11" t="str">
        <f t="shared" si="4"/>
        <v>Nezadal si URL!</v>
      </c>
      <c r="J241" s="7"/>
    </row>
    <row r="242" spans="1:10" ht="15.6">
      <c r="A242" s="7"/>
      <c r="B242" s="7"/>
      <c r="C242" s="7"/>
      <c r="D242" s="7"/>
      <c r="E242" s="7"/>
      <c r="F242" s="7"/>
      <c r="G242" s="7"/>
      <c r="H242" s="7"/>
      <c r="I242" s="11" t="str">
        <f t="shared" si="4"/>
        <v>Nezadal si URL!</v>
      </c>
      <c r="J242" s="7"/>
    </row>
    <row r="243" spans="1:10" ht="15.6">
      <c r="A243" s="7"/>
      <c r="B243" s="7"/>
      <c r="C243" s="7"/>
      <c r="D243" s="7"/>
      <c r="E243" s="7"/>
      <c r="F243" s="7"/>
      <c r="G243" s="7"/>
      <c r="H243" s="7"/>
      <c r="I243" s="11" t="str">
        <f t="shared" si="4"/>
        <v>Nezadal si URL!</v>
      </c>
      <c r="J243" s="7"/>
    </row>
    <row r="244" spans="1:10" ht="15.6">
      <c r="A244" s="7"/>
      <c r="B244" s="7"/>
      <c r="C244" s="7"/>
      <c r="D244" s="7"/>
      <c r="E244" s="7"/>
      <c r="F244" s="7"/>
      <c r="G244" s="7"/>
      <c r="H244" s="7"/>
      <c r="I244" s="11" t="str">
        <f t="shared" si="4"/>
        <v>Nezadal si URL!</v>
      </c>
      <c r="J244" s="7"/>
    </row>
    <row r="245" spans="1:10" ht="15.6">
      <c r="A245" s="7"/>
      <c r="B245" s="7"/>
      <c r="C245" s="7"/>
      <c r="D245" s="7"/>
      <c r="E245" s="7"/>
      <c r="F245" s="7"/>
      <c r="G245" s="7"/>
      <c r="H245" s="7"/>
      <c r="I245" s="11" t="str">
        <f t="shared" si="4"/>
        <v>Nezadal si URL!</v>
      </c>
      <c r="J245" s="7"/>
    </row>
    <row r="246" spans="1:10" ht="15.6">
      <c r="A246" s="7"/>
      <c r="B246" s="7"/>
      <c r="C246" s="7"/>
      <c r="D246" s="7"/>
      <c r="E246" s="7"/>
      <c r="F246" s="7"/>
      <c r="G246" s="7"/>
      <c r="H246" s="7"/>
      <c r="I246" s="11" t="str">
        <f t="shared" si="4"/>
        <v>Nezadal si URL!</v>
      </c>
      <c r="J246" s="7"/>
    </row>
    <row r="247" spans="1:10" ht="15.6">
      <c r="A247" s="7"/>
      <c r="B247" s="7"/>
      <c r="C247" s="7"/>
      <c r="D247" s="7"/>
      <c r="E247" s="7"/>
      <c r="F247" s="7"/>
      <c r="G247" s="7"/>
      <c r="H247" s="7"/>
      <c r="I247" s="11" t="str">
        <f t="shared" si="4"/>
        <v>Nezadal si URL!</v>
      </c>
      <c r="J247" s="7"/>
    </row>
    <row r="248" spans="1:10" ht="15.6">
      <c r="A248" s="7"/>
      <c r="B248" s="7"/>
      <c r="C248" s="7"/>
      <c r="D248" s="7"/>
      <c r="E248" s="7"/>
      <c r="F248" s="7"/>
      <c r="G248" s="7"/>
      <c r="H248" s="7"/>
      <c r="I248" s="11" t="str">
        <f t="shared" si="4"/>
        <v>Nezadal si URL!</v>
      </c>
      <c r="J248" s="7"/>
    </row>
    <row r="249" spans="1:10" ht="15.6">
      <c r="A249" s="7"/>
      <c r="B249" s="7"/>
      <c r="C249" s="7"/>
      <c r="D249" s="7"/>
      <c r="E249" s="7"/>
      <c r="F249" s="7"/>
      <c r="G249" s="7"/>
      <c r="H249" s="7"/>
      <c r="I249" s="11" t="str">
        <f t="shared" si="4"/>
        <v>Nezadal si URL!</v>
      </c>
      <c r="J249" s="7"/>
    </row>
    <row r="250" spans="1:10" ht="15.6">
      <c r="A250" s="7"/>
      <c r="B250" s="7"/>
      <c r="C250" s="7"/>
      <c r="D250" s="7"/>
      <c r="E250" s="7"/>
      <c r="F250" s="7"/>
      <c r="G250" s="7"/>
      <c r="H250" s="7"/>
      <c r="I250" s="11" t="str">
        <f t="shared" si="4"/>
        <v>Nezadal si URL!</v>
      </c>
      <c r="J250" s="7"/>
    </row>
    <row r="251" spans="1:10" ht="15.6">
      <c r="A251" s="7"/>
      <c r="B251" s="7"/>
      <c r="C251" s="7"/>
      <c r="D251" s="7"/>
      <c r="E251" s="7"/>
      <c r="F251" s="7"/>
      <c r="G251" s="7"/>
      <c r="H251" s="7"/>
      <c r="I251" s="11" t="str">
        <f t="shared" si="4"/>
        <v>Nezadal si URL!</v>
      </c>
      <c r="J251" s="7"/>
    </row>
    <row r="252" spans="1:10" ht="15.6">
      <c r="A252" s="7"/>
      <c r="B252" s="7"/>
      <c r="C252" s="7"/>
      <c r="D252" s="7"/>
      <c r="E252" s="7"/>
      <c r="F252" s="7"/>
      <c r="G252" s="7"/>
      <c r="H252" s="7"/>
      <c r="I252" s="11" t="str">
        <f t="shared" si="4"/>
        <v>Nezadal si URL!</v>
      </c>
      <c r="J252" s="7"/>
    </row>
    <row r="253" spans="1:10" ht="15.6">
      <c r="A253" s="7"/>
      <c r="B253" s="7"/>
      <c r="C253" s="7"/>
      <c r="D253" s="7"/>
      <c r="E253" s="7"/>
      <c r="F253" s="7"/>
      <c r="G253" s="7"/>
      <c r="H253" s="7"/>
      <c r="I253" s="11" t="str">
        <f t="shared" si="4"/>
        <v>Nezadal si URL!</v>
      </c>
      <c r="J253" s="7"/>
    </row>
    <row r="254" spans="1:10" ht="15.6">
      <c r="A254" s="7"/>
      <c r="B254" s="7"/>
      <c r="C254" s="7"/>
      <c r="D254" s="7"/>
      <c r="E254" s="7"/>
      <c r="F254" s="7"/>
      <c r="G254" s="7"/>
      <c r="H254" s="7"/>
      <c r="I254" s="11" t="str">
        <f t="shared" si="4"/>
        <v>Nezadal si URL!</v>
      </c>
      <c r="J254" s="7"/>
    </row>
    <row r="255" spans="1:10" ht="15.6">
      <c r="A255" s="7"/>
      <c r="B255" s="7"/>
      <c r="C255" s="7"/>
      <c r="D255" s="7"/>
      <c r="E255" s="7"/>
      <c r="F255" s="7"/>
      <c r="G255" s="7"/>
      <c r="H255" s="7"/>
      <c r="I255" s="11" t="str">
        <f t="shared" si="4"/>
        <v>Nezadal si URL!</v>
      </c>
      <c r="J255" s="7"/>
    </row>
    <row r="256" spans="1:10" ht="15.6">
      <c r="A256" s="7"/>
      <c r="B256" s="7"/>
      <c r="C256" s="7"/>
      <c r="D256" s="7"/>
      <c r="E256" s="7"/>
      <c r="F256" s="7"/>
      <c r="G256" s="7"/>
      <c r="H256" s="7"/>
      <c r="I256" s="11" t="str">
        <f t="shared" si="4"/>
        <v>Nezadal si URL!</v>
      </c>
      <c r="J256" s="7"/>
    </row>
    <row r="257" spans="1:10" ht="15.6">
      <c r="A257" s="7"/>
      <c r="B257" s="7"/>
      <c r="C257" s="7"/>
      <c r="D257" s="7"/>
      <c r="E257" s="7"/>
      <c r="F257" s="7"/>
      <c r="G257" s="7"/>
      <c r="H257" s="7"/>
      <c r="I257" s="11" t="str">
        <f t="shared" si="4"/>
        <v>Nezadal si URL!</v>
      </c>
      <c r="J257" s="7"/>
    </row>
    <row r="258" spans="1:10" ht="15.6">
      <c r="A258" s="7"/>
      <c r="B258" s="7"/>
      <c r="C258" s="7"/>
      <c r="D258" s="7"/>
      <c r="E258" s="7"/>
      <c r="F258" s="7"/>
      <c r="G258" s="7"/>
      <c r="H258" s="7"/>
      <c r="I258" s="11" t="str">
        <f t="shared" si="4"/>
        <v>Nezadal si URL!</v>
      </c>
      <c r="J258" s="7"/>
    </row>
    <row r="259" spans="1:10" ht="15.6">
      <c r="A259" s="7"/>
      <c r="B259" s="7"/>
      <c r="C259" s="7"/>
      <c r="D259" s="7"/>
      <c r="E259" s="7"/>
      <c r="F259" s="7"/>
      <c r="G259" s="7"/>
      <c r="H259" s="7"/>
      <c r="I259" s="11" t="str">
        <f t="shared" si="4"/>
        <v>Nezadal si URL!</v>
      </c>
      <c r="J259" s="7"/>
    </row>
    <row r="260" spans="1:10" ht="15.6">
      <c r="A260" s="7"/>
      <c r="B260" s="7"/>
      <c r="C260" s="7"/>
      <c r="D260" s="7"/>
      <c r="E260" s="7"/>
      <c r="F260" s="7"/>
      <c r="G260" s="7"/>
      <c r="H260" s="7"/>
      <c r="I260" s="11" t="str">
        <f t="shared" si="4"/>
        <v>Nezadal si URL!</v>
      </c>
      <c r="J260" s="7"/>
    </row>
    <row r="261" spans="1:10" ht="15.6">
      <c r="A261" s="7"/>
      <c r="B261" s="7"/>
      <c r="C261" s="7"/>
      <c r="D261" s="7"/>
      <c r="E261" s="7"/>
      <c r="F261" s="7"/>
      <c r="G261" s="7"/>
      <c r="H261" s="7"/>
      <c r="I261" s="11" t="str">
        <f t="shared" si="4"/>
        <v>Nezadal si URL!</v>
      </c>
      <c r="J261" s="7"/>
    </row>
    <row r="262" spans="1:10" ht="15.6">
      <c r="A262" s="7"/>
      <c r="B262" s="7"/>
      <c r="C262" s="7"/>
      <c r="D262" s="7"/>
      <c r="E262" s="7"/>
      <c r="F262" s="7"/>
      <c r="G262" s="7"/>
      <c r="H262" s="7"/>
      <c r="I262" s="11" t="str">
        <f t="shared" si="4"/>
        <v>Nezadal si URL!</v>
      </c>
      <c r="J262" s="7"/>
    </row>
    <row r="263" spans="1:10" ht="15.6">
      <c r="A263" s="7"/>
      <c r="B263" s="7"/>
      <c r="C263" s="7"/>
      <c r="D263" s="7"/>
      <c r="E263" s="7"/>
      <c r="F263" s="7"/>
      <c r="G263" s="7"/>
      <c r="H263" s="7"/>
      <c r="I263" s="11" t="str">
        <f t="shared" si="4"/>
        <v>Nezadal si URL!</v>
      </c>
      <c r="J263" s="7"/>
    </row>
    <row r="264" spans="1:10" ht="15.6">
      <c r="A264" s="7"/>
      <c r="B264" s="7"/>
      <c r="C264" s="7"/>
      <c r="D264" s="7"/>
      <c r="E264" s="7"/>
      <c r="F264" s="7"/>
      <c r="G264" s="7"/>
      <c r="H264" s="7"/>
      <c r="I264" s="11" t="str">
        <f t="shared" si="4"/>
        <v>Nezadal si URL!</v>
      </c>
      <c r="J264" s="7"/>
    </row>
    <row r="265" spans="1:10" ht="15.6">
      <c r="A265" s="7"/>
      <c r="B265" s="7"/>
      <c r="C265" s="7"/>
      <c r="D265" s="7"/>
      <c r="E265" s="7"/>
      <c r="F265" s="7"/>
      <c r="G265" s="7"/>
      <c r="H265" s="7"/>
      <c r="I265" s="11" t="str">
        <f t="shared" si="4"/>
        <v>Nezadal si URL!</v>
      </c>
      <c r="J265" s="7"/>
    </row>
    <row r="266" spans="1:10" ht="15.6">
      <c r="A266" s="7"/>
      <c r="B266" s="7"/>
      <c r="C266" s="7"/>
      <c r="D266" s="7"/>
      <c r="E266" s="7"/>
      <c r="F266" s="7"/>
      <c r="G266" s="7"/>
      <c r="H266" s="7"/>
      <c r="I266" s="11" t="str">
        <f t="shared" si="4"/>
        <v>Nezadal si URL!</v>
      </c>
      <c r="J266" s="7"/>
    </row>
    <row r="267" spans="1:10" ht="15.6">
      <c r="A267" s="7"/>
      <c r="B267" s="7"/>
      <c r="C267" s="7"/>
      <c r="D267" s="7"/>
      <c r="E267" s="7"/>
      <c r="F267" s="7"/>
      <c r="G267" s="7"/>
      <c r="H267" s="7"/>
      <c r="I267" s="11" t="str">
        <f t="shared" si="4"/>
        <v>Nezadal si URL!</v>
      </c>
      <c r="J267" s="7"/>
    </row>
    <row r="268" spans="1:10" ht="15.6">
      <c r="A268" s="7"/>
      <c r="B268" s="7"/>
      <c r="C268" s="7"/>
      <c r="D268" s="7"/>
      <c r="E268" s="7"/>
      <c r="F268" s="7"/>
      <c r="G268" s="7"/>
      <c r="H268" s="7"/>
      <c r="I268" s="11" t="str">
        <f t="shared" si="4"/>
        <v>Nezadal si URL!</v>
      </c>
      <c r="J268" s="7"/>
    </row>
    <row r="269" spans="1:10" ht="15.6">
      <c r="A269" s="7"/>
      <c r="B269" s="7"/>
      <c r="C269" s="7"/>
      <c r="D269" s="7"/>
      <c r="E269" s="7"/>
      <c r="F269" s="7"/>
      <c r="G269" s="7"/>
      <c r="H269" s="7"/>
      <c r="I269" s="11" t="str">
        <f t="shared" si="4"/>
        <v>Nezadal si URL!</v>
      </c>
      <c r="J269" s="7"/>
    </row>
    <row r="270" spans="1:10" ht="15.6">
      <c r="A270" s="7"/>
      <c r="B270" s="7"/>
      <c r="C270" s="7"/>
      <c r="D270" s="7"/>
      <c r="E270" s="7"/>
      <c r="F270" s="7"/>
      <c r="G270" s="7"/>
      <c r="H270" s="7"/>
      <c r="I270" s="11" t="str">
        <f t="shared" si="4"/>
        <v>Nezadal si URL!</v>
      </c>
      <c r="J270" s="7"/>
    </row>
    <row r="271" spans="1:10" ht="15.6">
      <c r="A271" s="7"/>
      <c r="B271" s="7"/>
      <c r="C271" s="7"/>
      <c r="D271" s="7"/>
      <c r="E271" s="7"/>
      <c r="F271" s="7"/>
      <c r="G271" s="7"/>
      <c r="H271" s="7"/>
      <c r="I271" s="11" t="str">
        <f t="shared" si="4"/>
        <v>Nezadal si URL!</v>
      </c>
      <c r="J271" s="7"/>
    </row>
    <row r="272" spans="1:10" ht="15.6">
      <c r="A272" s="7"/>
      <c r="B272" s="7"/>
      <c r="C272" s="7"/>
      <c r="D272" s="7"/>
      <c r="E272" s="7"/>
      <c r="F272" s="7"/>
      <c r="G272" s="7"/>
      <c r="H272" s="7"/>
      <c r="I272" s="11" t="str">
        <f t="shared" si="4"/>
        <v>Nezadal si URL!</v>
      </c>
      <c r="J272" s="7"/>
    </row>
    <row r="273" spans="1:10" ht="15.6">
      <c r="A273" s="7"/>
      <c r="B273" s="7"/>
      <c r="C273" s="7"/>
      <c r="D273" s="7"/>
      <c r="E273" s="7"/>
      <c r="F273" s="7"/>
      <c r="G273" s="7"/>
      <c r="H273" s="7"/>
      <c r="I273" s="11" t="str">
        <f t="shared" si="4"/>
        <v>Nezadal si URL!</v>
      </c>
      <c r="J273" s="7"/>
    </row>
    <row r="274" spans="1:10" ht="15.6">
      <c r="A274" s="7"/>
      <c r="B274" s="7"/>
      <c r="C274" s="7"/>
      <c r="D274" s="7"/>
      <c r="E274" s="7"/>
      <c r="F274" s="7"/>
      <c r="G274" s="7"/>
      <c r="H274" s="7"/>
      <c r="I274" s="11" t="str">
        <f t="shared" si="4"/>
        <v>Nezadal si URL!</v>
      </c>
      <c r="J274" s="7"/>
    </row>
    <row r="275" spans="1:10" ht="15.6">
      <c r="A275" s="7"/>
      <c r="B275" s="7"/>
      <c r="C275" s="7"/>
      <c r="D275" s="7"/>
      <c r="E275" s="7"/>
      <c r="F275" s="7"/>
      <c r="G275" s="7"/>
      <c r="H275" s="7"/>
      <c r="I275" s="11" t="str">
        <f t="shared" si="4"/>
        <v>Nezadal si URL!</v>
      </c>
      <c r="J275" s="7"/>
    </row>
    <row r="276" spans="1:10" ht="15.6">
      <c r="A276" s="7"/>
      <c r="B276" s="7"/>
      <c r="C276" s="7"/>
      <c r="D276" s="7"/>
      <c r="E276" s="7"/>
      <c r="F276" s="7"/>
      <c r="G276" s="7"/>
      <c r="H276" s="7"/>
      <c r="I276" s="11" t="str">
        <f t="shared" si="4"/>
        <v>Nezadal si URL!</v>
      </c>
      <c r="J276" s="7"/>
    </row>
    <row r="277" spans="1:10" ht="15.6">
      <c r="A277" s="7"/>
      <c r="B277" s="7"/>
      <c r="C277" s="7"/>
      <c r="D277" s="7"/>
      <c r="E277" s="7"/>
      <c r="F277" s="7"/>
      <c r="G277" s="7"/>
      <c r="H277" s="7"/>
      <c r="I277" s="11" t="str">
        <f t="shared" si="4"/>
        <v>Nezadal si URL!</v>
      </c>
      <c r="J277" s="7"/>
    </row>
    <row r="278" spans="1:10" ht="15.6">
      <c r="A278" s="7"/>
      <c r="B278" s="7"/>
      <c r="C278" s="7"/>
      <c r="D278" s="7"/>
      <c r="E278" s="7"/>
      <c r="F278" s="7"/>
      <c r="G278" s="7"/>
      <c r="H278" s="7"/>
      <c r="I278" s="11" t="str">
        <f t="shared" ref="I278:I290" si="5">IF(LEN(C277)=0,"Nezadal si URL!",SUBSTITUTE(CONCATENATE(CLEAN(TRIM(C278)),"?utm_campaign=",CLEAN(TRIM(D278)),"&amp;utm_medium=",CLEAN(TRIM(E278)),"&amp;utm_source=",CLEAN(TRIM(F278)),"&amp;utm_content=",CLEAN(TRIM(G278)),"&amp;utm_term=",CLEAN(TRIM(H278)))," ", "%20"))</f>
        <v>Nezadal si URL!</v>
      </c>
      <c r="J278" s="7"/>
    </row>
    <row r="279" spans="1:10" ht="15.6">
      <c r="A279" s="7"/>
      <c r="B279" s="7"/>
      <c r="C279" s="7"/>
      <c r="D279" s="7"/>
      <c r="E279" s="7"/>
      <c r="F279" s="7"/>
      <c r="G279" s="7"/>
      <c r="H279" s="7"/>
      <c r="I279" s="11" t="str">
        <f t="shared" si="5"/>
        <v>Nezadal si URL!</v>
      </c>
      <c r="J279" s="7"/>
    </row>
    <row r="280" spans="1:10" ht="15.6">
      <c r="A280" s="7"/>
      <c r="B280" s="7"/>
      <c r="C280" s="7"/>
      <c r="D280" s="7"/>
      <c r="E280" s="7"/>
      <c r="F280" s="7"/>
      <c r="G280" s="7"/>
      <c r="H280" s="7"/>
      <c r="I280" s="11" t="str">
        <f t="shared" si="5"/>
        <v>Nezadal si URL!</v>
      </c>
      <c r="J280" s="7"/>
    </row>
    <row r="281" spans="1:10" ht="15.6">
      <c r="A281" s="7"/>
      <c r="B281" s="7"/>
      <c r="C281" s="7"/>
      <c r="D281" s="7"/>
      <c r="E281" s="7"/>
      <c r="F281" s="7"/>
      <c r="G281" s="7"/>
      <c r="H281" s="7"/>
      <c r="I281" s="11" t="str">
        <f t="shared" si="5"/>
        <v>Nezadal si URL!</v>
      </c>
      <c r="J281" s="7"/>
    </row>
    <row r="282" spans="1:10" ht="15.6">
      <c r="A282" s="7"/>
      <c r="B282" s="7"/>
      <c r="C282" s="7"/>
      <c r="D282" s="7"/>
      <c r="E282" s="7"/>
      <c r="F282" s="7"/>
      <c r="G282" s="7"/>
      <c r="H282" s="7"/>
      <c r="I282" s="11" t="str">
        <f t="shared" si="5"/>
        <v>Nezadal si URL!</v>
      </c>
      <c r="J282" s="7"/>
    </row>
    <row r="283" spans="1:10" ht="15.6">
      <c r="A283" s="7"/>
      <c r="B283" s="7"/>
      <c r="C283" s="7"/>
      <c r="D283" s="7"/>
      <c r="E283" s="7"/>
      <c r="F283" s="7"/>
      <c r="G283" s="7"/>
      <c r="H283" s="7"/>
      <c r="I283" s="11" t="str">
        <f t="shared" si="5"/>
        <v>Nezadal si URL!</v>
      </c>
      <c r="J283" s="7"/>
    </row>
    <row r="284" spans="1:10" ht="15.6">
      <c r="A284" s="7"/>
      <c r="B284" s="7"/>
      <c r="C284" s="7"/>
      <c r="D284" s="7"/>
      <c r="E284" s="7"/>
      <c r="F284" s="7"/>
      <c r="G284" s="7"/>
      <c r="H284" s="7"/>
      <c r="I284" s="11" t="str">
        <f t="shared" si="5"/>
        <v>Nezadal si URL!</v>
      </c>
      <c r="J284" s="7"/>
    </row>
    <row r="285" spans="1:10" ht="15.6">
      <c r="A285" s="7"/>
      <c r="B285" s="7"/>
      <c r="C285" s="7"/>
      <c r="D285" s="7"/>
      <c r="E285" s="7"/>
      <c r="F285" s="7"/>
      <c r="G285" s="7"/>
      <c r="H285" s="7"/>
      <c r="I285" s="11" t="str">
        <f t="shared" si="5"/>
        <v>Nezadal si URL!</v>
      </c>
      <c r="J285" s="7"/>
    </row>
    <row r="286" spans="1:10" ht="15.6">
      <c r="A286" s="7"/>
      <c r="B286" s="7"/>
      <c r="C286" s="7"/>
      <c r="D286" s="7"/>
      <c r="E286" s="7"/>
      <c r="F286" s="7"/>
      <c r="G286" s="7"/>
      <c r="H286" s="7"/>
      <c r="I286" s="11" t="str">
        <f t="shared" si="5"/>
        <v>Nezadal si URL!</v>
      </c>
      <c r="J286" s="7"/>
    </row>
    <row r="287" spans="1:10" ht="15.6">
      <c r="A287" s="7"/>
      <c r="B287" s="7"/>
      <c r="C287" s="7"/>
      <c r="D287" s="7"/>
      <c r="E287" s="7"/>
      <c r="F287" s="7"/>
      <c r="G287" s="7"/>
      <c r="H287" s="7"/>
      <c r="I287" s="11" t="str">
        <f t="shared" si="5"/>
        <v>Nezadal si URL!</v>
      </c>
      <c r="J287" s="7"/>
    </row>
    <row r="288" spans="1:10" ht="15.6">
      <c r="A288" s="7"/>
      <c r="B288" s="7"/>
      <c r="C288" s="7"/>
      <c r="D288" s="7"/>
      <c r="E288" s="7"/>
      <c r="F288" s="7"/>
      <c r="G288" s="7"/>
      <c r="H288" s="7"/>
      <c r="I288" s="11" t="str">
        <f t="shared" si="5"/>
        <v>Nezadal si URL!</v>
      </c>
      <c r="J288" s="7"/>
    </row>
    <row r="289" spans="1:10" ht="15.6">
      <c r="A289" s="7"/>
      <c r="B289" s="7"/>
      <c r="C289" s="7"/>
      <c r="D289" s="7"/>
      <c r="E289" s="7"/>
      <c r="F289" s="7"/>
      <c r="G289" s="7"/>
      <c r="H289" s="7"/>
      <c r="I289" s="11" t="str">
        <f t="shared" si="5"/>
        <v>Nezadal si URL!</v>
      </c>
      <c r="J289" s="7"/>
    </row>
    <row r="290" spans="1:10" ht="15.6">
      <c r="A290" s="7"/>
      <c r="B290" s="7"/>
      <c r="C290" s="7"/>
      <c r="D290" s="7"/>
      <c r="E290" s="7"/>
      <c r="F290" s="7"/>
      <c r="G290" s="7"/>
      <c r="H290" s="7"/>
      <c r="I290" s="11" t="str">
        <f t="shared" si="5"/>
        <v>Nezadal si URL!</v>
      </c>
      <c r="J290" s="7"/>
    </row>
    <row r="291" spans="1:10" ht="15.6">
      <c r="A291" s="7" t="s">
        <v>115</v>
      </c>
      <c r="B291" s="7">
        <f>SUBTOTAL(103,Tabuľka1[Kurz])</f>
        <v>27</v>
      </c>
      <c r="C291" s="7">
        <f>SUBTOTAL(103,Tabuľka1[Cieľová URL])</f>
        <v>56</v>
      </c>
      <c r="D291" s="7"/>
      <c r="E291" s="7"/>
      <c r="F291" s="7"/>
      <c r="G291" s="7"/>
      <c r="H291" s="7"/>
      <c r="I291" s="32"/>
      <c r="J291" s="7">
        <f>SUBTOTAL(103,Tabuľka1[Notes])</f>
        <v>2</v>
      </c>
    </row>
    <row r="292" spans="1:10" ht="12.6">
      <c r="I292" s="1"/>
    </row>
    <row r="293" spans="1:10" ht="12.6">
      <c r="I293" s="1"/>
    </row>
    <row r="294" spans="1:10" ht="12.6">
      <c r="I294" s="1"/>
    </row>
    <row r="295" spans="1:10" ht="12.6">
      <c r="I295" s="1"/>
    </row>
    <row r="296" spans="1:10" ht="12.6">
      <c r="I296" s="1"/>
    </row>
    <row r="297" spans="1:10" ht="12.6">
      <c r="I297" s="1"/>
    </row>
    <row r="298" spans="1:10" ht="12.6">
      <c r="I298" s="1"/>
    </row>
    <row r="299" spans="1:10" ht="12.6">
      <c r="I299" s="1"/>
    </row>
    <row r="300" spans="1:10" ht="12.6">
      <c r="I300" s="1"/>
    </row>
    <row r="301" spans="1:10" ht="12.6">
      <c r="I301" s="1"/>
    </row>
    <row r="302" spans="1:10" ht="12.6">
      <c r="I302" s="1"/>
    </row>
    <row r="303" spans="1:10" ht="12.6">
      <c r="I303" s="1"/>
    </row>
    <row r="304" spans="1:10" ht="12.6">
      <c r="I304" s="1"/>
    </row>
    <row r="305" spans="9:9" ht="12.6">
      <c r="I305" s="1"/>
    </row>
    <row r="306" spans="9:9" ht="12.6">
      <c r="I306" s="1"/>
    </row>
    <row r="307" spans="9:9" ht="12.6">
      <c r="I307" s="1"/>
    </row>
    <row r="308" spans="9:9" ht="12.6">
      <c r="I308" s="1"/>
    </row>
    <row r="309" spans="9:9" ht="12.6">
      <c r="I309" s="1"/>
    </row>
    <row r="310" spans="9:9" ht="12.6">
      <c r="I310" s="1"/>
    </row>
    <row r="311" spans="9:9" ht="12.6">
      <c r="I311" s="1"/>
    </row>
    <row r="312" spans="9:9" ht="12.6">
      <c r="I312" s="1"/>
    </row>
    <row r="313" spans="9:9" ht="12.6">
      <c r="I313" s="1"/>
    </row>
    <row r="314" spans="9:9" ht="12.6">
      <c r="I314" s="1"/>
    </row>
    <row r="315" spans="9:9" ht="12.6">
      <c r="I315" s="1"/>
    </row>
    <row r="316" spans="9:9" ht="12.6">
      <c r="I316" s="1"/>
    </row>
    <row r="317" spans="9:9" ht="12.6">
      <c r="I317" s="1"/>
    </row>
    <row r="318" spans="9:9" ht="12.6">
      <c r="I318" s="1"/>
    </row>
    <row r="319" spans="9:9" ht="12.6">
      <c r="I319" s="1"/>
    </row>
    <row r="320" spans="9:9" ht="12.6">
      <c r="I320" s="1"/>
    </row>
    <row r="321" spans="9:9" ht="12.6">
      <c r="I321" s="1"/>
    </row>
    <row r="322" spans="9:9" ht="12.6">
      <c r="I322" s="1"/>
    </row>
    <row r="323" spans="9:9" ht="12.6">
      <c r="I323" s="1"/>
    </row>
    <row r="324" spans="9:9" ht="12.6">
      <c r="I324" s="1"/>
    </row>
    <row r="325" spans="9:9" ht="12.6">
      <c r="I325" s="1"/>
    </row>
    <row r="326" spans="9:9" ht="12.6">
      <c r="I326" s="1"/>
    </row>
    <row r="327" spans="9:9" ht="12.6">
      <c r="I327" s="1"/>
    </row>
    <row r="328" spans="9:9" ht="12.6">
      <c r="I328" s="1"/>
    </row>
    <row r="329" spans="9:9" ht="12.6">
      <c r="I329" s="1"/>
    </row>
    <row r="330" spans="9:9" ht="12.6">
      <c r="I330" s="1"/>
    </row>
    <row r="331" spans="9:9" ht="12.6">
      <c r="I331" s="1"/>
    </row>
    <row r="332" spans="9:9" ht="12.6">
      <c r="I332" s="1"/>
    </row>
    <row r="333" spans="9:9" ht="12.6">
      <c r="I333" s="1"/>
    </row>
    <row r="334" spans="9:9" ht="12.6">
      <c r="I334" s="1"/>
    </row>
    <row r="335" spans="9:9" ht="12.6">
      <c r="I335" s="1"/>
    </row>
    <row r="336" spans="9:9" ht="12.6">
      <c r="I336" s="1"/>
    </row>
    <row r="337" spans="9:9" ht="12.6">
      <c r="I337" s="1"/>
    </row>
    <row r="338" spans="9:9" ht="12.6">
      <c r="I338" s="1"/>
    </row>
    <row r="339" spans="9:9" ht="12.6">
      <c r="I339" s="1"/>
    </row>
    <row r="340" spans="9:9" ht="12.6">
      <c r="I340" s="1"/>
    </row>
    <row r="341" spans="9:9" ht="12.6">
      <c r="I341" s="1"/>
    </row>
    <row r="342" spans="9:9" ht="12.6">
      <c r="I342" s="1"/>
    </row>
    <row r="343" spans="9:9" ht="12.6">
      <c r="I343" s="1"/>
    </row>
    <row r="344" spans="9:9" ht="12.6">
      <c r="I344" s="1"/>
    </row>
    <row r="345" spans="9:9" ht="12.6">
      <c r="I345" s="1"/>
    </row>
    <row r="346" spans="9:9" ht="12.6">
      <c r="I346" s="1"/>
    </row>
    <row r="347" spans="9:9" ht="12.6">
      <c r="I347" s="1"/>
    </row>
    <row r="348" spans="9:9" ht="12.6">
      <c r="I348" s="1"/>
    </row>
    <row r="349" spans="9:9" ht="12.6">
      <c r="I349" s="1"/>
    </row>
    <row r="350" spans="9:9" ht="12.6">
      <c r="I350" s="1"/>
    </row>
    <row r="351" spans="9:9" ht="12.6">
      <c r="I351" s="1"/>
    </row>
    <row r="352" spans="9:9" ht="12.6">
      <c r="I352" s="1"/>
    </row>
    <row r="353" spans="9:9" ht="12.6">
      <c r="I353" s="1"/>
    </row>
    <row r="354" spans="9:9" ht="12.6">
      <c r="I354" s="1"/>
    </row>
    <row r="355" spans="9:9" ht="12.6">
      <c r="I355" s="1"/>
    </row>
    <row r="356" spans="9:9" ht="12.6">
      <c r="I356" s="1"/>
    </row>
    <row r="357" spans="9:9" ht="12.6">
      <c r="I357" s="1"/>
    </row>
    <row r="358" spans="9:9" ht="12.6">
      <c r="I358" s="1"/>
    </row>
    <row r="359" spans="9:9" ht="12.6">
      <c r="I359" s="1"/>
    </row>
    <row r="360" spans="9:9" ht="12.6">
      <c r="I360" s="1"/>
    </row>
    <row r="361" spans="9:9" ht="12.6">
      <c r="I361" s="1"/>
    </row>
    <row r="362" spans="9:9" ht="12.6">
      <c r="I362" s="1"/>
    </row>
    <row r="363" spans="9:9" ht="12.6">
      <c r="I363" s="1"/>
    </row>
    <row r="364" spans="9:9" ht="12.6">
      <c r="I364" s="1"/>
    </row>
    <row r="365" spans="9:9" ht="12.6">
      <c r="I365" s="1"/>
    </row>
    <row r="366" spans="9:9" ht="12.6">
      <c r="I366" s="1"/>
    </row>
    <row r="367" spans="9:9" ht="12.6">
      <c r="I367" s="1"/>
    </row>
    <row r="368" spans="9:9" ht="12.6">
      <c r="I368" s="1"/>
    </row>
    <row r="369" spans="9:9" ht="12.6">
      <c r="I369" s="1"/>
    </row>
    <row r="370" spans="9:9" ht="12.6">
      <c r="I370" s="1"/>
    </row>
    <row r="371" spans="9:9" ht="12.6">
      <c r="I371" s="1"/>
    </row>
    <row r="372" spans="9:9" ht="12.6">
      <c r="I372" s="1"/>
    </row>
    <row r="373" spans="9:9" ht="12.6">
      <c r="I373" s="1"/>
    </row>
    <row r="374" spans="9:9" ht="12.6">
      <c r="I374" s="1"/>
    </row>
    <row r="375" spans="9:9" ht="12.6">
      <c r="I375" s="1"/>
    </row>
    <row r="376" spans="9:9" ht="12.6">
      <c r="I376" s="1"/>
    </row>
    <row r="377" spans="9:9" ht="12.6">
      <c r="I377" s="1"/>
    </row>
    <row r="378" spans="9:9" ht="12.6">
      <c r="I378" s="1"/>
    </row>
    <row r="379" spans="9:9" ht="12.6">
      <c r="I379" s="1"/>
    </row>
    <row r="380" spans="9:9" ht="12.6">
      <c r="I380" s="1"/>
    </row>
    <row r="381" spans="9:9" ht="12.6">
      <c r="I381" s="1"/>
    </row>
    <row r="382" spans="9:9" ht="12.6">
      <c r="I382" s="1"/>
    </row>
    <row r="383" spans="9:9" ht="12.6">
      <c r="I383" s="1"/>
    </row>
    <row r="384" spans="9:9" ht="12.6">
      <c r="I384" s="1"/>
    </row>
    <row r="385" spans="9:9" ht="12.6">
      <c r="I385" s="1"/>
    </row>
    <row r="386" spans="9:9" ht="12.6">
      <c r="I386" s="1"/>
    </row>
    <row r="387" spans="9:9" ht="12.6">
      <c r="I387" s="1"/>
    </row>
    <row r="388" spans="9:9" ht="12.6">
      <c r="I388" s="1"/>
    </row>
    <row r="389" spans="9:9" ht="12.6">
      <c r="I389" s="1"/>
    </row>
    <row r="390" spans="9:9" ht="12.6">
      <c r="I390" s="1"/>
    </row>
    <row r="391" spans="9:9" ht="12.6">
      <c r="I391" s="1"/>
    </row>
    <row r="392" spans="9:9" ht="12.6">
      <c r="I392" s="1"/>
    </row>
    <row r="393" spans="9:9" ht="12.6">
      <c r="I393" s="1"/>
    </row>
    <row r="394" spans="9:9" ht="12.6">
      <c r="I394" s="1"/>
    </row>
    <row r="395" spans="9:9" ht="12.6">
      <c r="I395" s="1"/>
    </row>
    <row r="396" spans="9:9" ht="12.6">
      <c r="I396" s="1"/>
    </row>
    <row r="397" spans="9:9" ht="12.6">
      <c r="I397" s="1"/>
    </row>
    <row r="398" spans="9:9" ht="12.6">
      <c r="I398" s="1"/>
    </row>
    <row r="399" spans="9:9" ht="12.6">
      <c r="I399" s="1"/>
    </row>
    <row r="400" spans="9:9" ht="12.6">
      <c r="I400" s="1"/>
    </row>
    <row r="401" spans="9:9" ht="12.6">
      <c r="I401" s="1"/>
    </row>
    <row r="402" spans="9:9" ht="12.6">
      <c r="I402" s="1"/>
    </row>
    <row r="403" spans="9:9" ht="12.6">
      <c r="I403" s="1"/>
    </row>
    <row r="404" spans="9:9" ht="12.6">
      <c r="I404" s="1"/>
    </row>
    <row r="405" spans="9:9" ht="12.6">
      <c r="I405" s="1"/>
    </row>
    <row r="406" spans="9:9" ht="12.6">
      <c r="I406" s="1"/>
    </row>
    <row r="407" spans="9:9" ht="12.6">
      <c r="I407" s="1"/>
    </row>
    <row r="408" spans="9:9" ht="12.6">
      <c r="I408" s="1"/>
    </row>
    <row r="409" spans="9:9" ht="12.6">
      <c r="I409" s="1"/>
    </row>
    <row r="410" spans="9:9" ht="12.6">
      <c r="I410" s="1"/>
    </row>
    <row r="411" spans="9:9" ht="12.6">
      <c r="I411" s="1"/>
    </row>
    <row r="412" spans="9:9" ht="12.6">
      <c r="I412" s="1"/>
    </row>
    <row r="413" spans="9:9" ht="12.6">
      <c r="I413" s="1"/>
    </row>
    <row r="414" spans="9:9" ht="12.6">
      <c r="I414" s="1"/>
    </row>
    <row r="415" spans="9:9" ht="12.6">
      <c r="I415" s="1"/>
    </row>
    <row r="416" spans="9:9" ht="12.6">
      <c r="I416" s="1"/>
    </row>
    <row r="417" spans="9:9" ht="12.6">
      <c r="I417" s="1"/>
    </row>
    <row r="418" spans="9:9" ht="12.6">
      <c r="I418" s="1"/>
    </row>
    <row r="419" spans="9:9" ht="12.6">
      <c r="I419" s="1"/>
    </row>
    <row r="420" spans="9:9" ht="12.6">
      <c r="I420" s="1"/>
    </row>
    <row r="421" spans="9:9" ht="12.6">
      <c r="I421" s="1"/>
    </row>
    <row r="422" spans="9:9" ht="12.6">
      <c r="I422" s="1"/>
    </row>
    <row r="423" spans="9:9" ht="12.6">
      <c r="I423" s="1"/>
    </row>
    <row r="424" spans="9:9" ht="12.6">
      <c r="I424" s="1"/>
    </row>
    <row r="425" spans="9:9" ht="12.6">
      <c r="I425" s="1"/>
    </row>
    <row r="426" spans="9:9" ht="12.6">
      <c r="I426" s="1"/>
    </row>
    <row r="427" spans="9:9" ht="12.6">
      <c r="I427" s="1"/>
    </row>
    <row r="428" spans="9:9" ht="12.6">
      <c r="I428" s="1"/>
    </row>
    <row r="429" spans="9:9" ht="12.6">
      <c r="I429" s="1"/>
    </row>
    <row r="430" spans="9:9" ht="12.6">
      <c r="I430" s="1"/>
    </row>
    <row r="431" spans="9:9" ht="12.6">
      <c r="I431" s="1"/>
    </row>
    <row r="432" spans="9:9" ht="12.6">
      <c r="I432" s="1"/>
    </row>
    <row r="433" spans="9:9" ht="12.6">
      <c r="I433" s="1"/>
    </row>
    <row r="434" spans="9:9" ht="12.6">
      <c r="I434" s="1"/>
    </row>
    <row r="435" spans="9:9" ht="12.6">
      <c r="I435" s="1"/>
    </row>
    <row r="436" spans="9:9" ht="12.6">
      <c r="I436" s="1"/>
    </row>
    <row r="437" spans="9:9" ht="12.6">
      <c r="I437" s="1"/>
    </row>
    <row r="438" spans="9:9" ht="12.6">
      <c r="I438" s="1"/>
    </row>
    <row r="439" spans="9:9" ht="12.6">
      <c r="I439" s="1"/>
    </row>
    <row r="440" spans="9:9" ht="12.6">
      <c r="I440" s="1"/>
    </row>
    <row r="441" spans="9:9" ht="12.6">
      <c r="I441" s="1"/>
    </row>
    <row r="442" spans="9:9" ht="12.6">
      <c r="I442" s="1"/>
    </row>
    <row r="443" spans="9:9" ht="12.6">
      <c r="I443" s="1"/>
    </row>
    <row r="444" spans="9:9" ht="12.6">
      <c r="I444" s="1"/>
    </row>
    <row r="445" spans="9:9" ht="12.6">
      <c r="I445" s="1"/>
    </row>
    <row r="446" spans="9:9" ht="12.6">
      <c r="I446" s="1"/>
    </row>
    <row r="447" spans="9:9" ht="12.6">
      <c r="I447" s="1"/>
    </row>
    <row r="448" spans="9:9" ht="12.6">
      <c r="I448" s="1"/>
    </row>
    <row r="449" spans="9:9" ht="12.6">
      <c r="I449" s="1"/>
    </row>
    <row r="450" spans="9:9" ht="12.6">
      <c r="I450" s="1"/>
    </row>
    <row r="451" spans="9:9" ht="12.6">
      <c r="I451" s="1"/>
    </row>
    <row r="452" spans="9:9" ht="12.6">
      <c r="I452" s="1"/>
    </row>
    <row r="453" spans="9:9" ht="12.6">
      <c r="I453" s="1"/>
    </row>
    <row r="454" spans="9:9" ht="12.6">
      <c r="I454" s="1"/>
    </row>
    <row r="455" spans="9:9" ht="12.6">
      <c r="I455" s="1"/>
    </row>
    <row r="456" spans="9:9" ht="12.6">
      <c r="I456" s="1"/>
    </row>
    <row r="457" spans="9:9" ht="12.6">
      <c r="I457" s="1"/>
    </row>
    <row r="458" spans="9:9" ht="12.6">
      <c r="I458" s="1"/>
    </row>
    <row r="459" spans="9:9" ht="12.6">
      <c r="I459" s="1"/>
    </row>
    <row r="460" spans="9:9" ht="12.6">
      <c r="I460" s="1"/>
    </row>
    <row r="461" spans="9:9" ht="12.6">
      <c r="I461" s="1"/>
    </row>
    <row r="462" spans="9:9" ht="12.6">
      <c r="I462" s="1"/>
    </row>
    <row r="463" spans="9:9" ht="12.6">
      <c r="I463" s="1"/>
    </row>
    <row r="464" spans="9:9" ht="12.6">
      <c r="I464" s="1"/>
    </row>
    <row r="465" spans="9:9" ht="12.6">
      <c r="I465" s="1"/>
    </row>
    <row r="466" spans="9:9" ht="12.6">
      <c r="I466" s="1"/>
    </row>
    <row r="467" spans="9:9" ht="12.6">
      <c r="I467" s="1"/>
    </row>
    <row r="468" spans="9:9" ht="12.6">
      <c r="I468" s="1"/>
    </row>
    <row r="469" spans="9:9" ht="12.6">
      <c r="I469" s="1"/>
    </row>
    <row r="470" spans="9:9" ht="12.6">
      <c r="I470" s="1"/>
    </row>
    <row r="471" spans="9:9" ht="12.6">
      <c r="I471" s="1"/>
    </row>
    <row r="472" spans="9:9" ht="12.6">
      <c r="I472" s="1"/>
    </row>
    <row r="473" spans="9:9" ht="12.6">
      <c r="I473" s="1"/>
    </row>
    <row r="474" spans="9:9" ht="12.6">
      <c r="I474" s="1"/>
    </row>
    <row r="475" spans="9:9" ht="12.6">
      <c r="I475" s="1"/>
    </row>
    <row r="476" spans="9:9" ht="12.6">
      <c r="I476" s="1"/>
    </row>
    <row r="477" spans="9:9" ht="12.6">
      <c r="I477" s="1"/>
    </row>
    <row r="478" spans="9:9" ht="12.6">
      <c r="I478" s="1"/>
    </row>
    <row r="479" spans="9:9" ht="12.6">
      <c r="I479" s="1"/>
    </row>
    <row r="480" spans="9:9" ht="12.6">
      <c r="I480" s="1"/>
    </row>
    <row r="481" spans="9:9" ht="12.6">
      <c r="I481" s="1"/>
    </row>
    <row r="482" spans="9:9" ht="12.6">
      <c r="I482" s="1"/>
    </row>
    <row r="483" spans="9:9" ht="12.6">
      <c r="I483" s="1"/>
    </row>
    <row r="484" spans="9:9" ht="12.6">
      <c r="I484" s="1"/>
    </row>
    <row r="485" spans="9:9" ht="12.6">
      <c r="I485" s="1"/>
    </row>
    <row r="486" spans="9:9" ht="12.6">
      <c r="I486" s="1"/>
    </row>
    <row r="487" spans="9:9" ht="12.6">
      <c r="I487" s="1"/>
    </row>
    <row r="488" spans="9:9" ht="12.6">
      <c r="I488" s="1"/>
    </row>
    <row r="489" spans="9:9" ht="12.6">
      <c r="I489" s="1"/>
    </row>
    <row r="490" spans="9:9" ht="12.6">
      <c r="I490" s="1"/>
    </row>
    <row r="491" spans="9:9" ht="12.6">
      <c r="I491" s="1"/>
    </row>
    <row r="492" spans="9:9" ht="12.6">
      <c r="I492" s="1"/>
    </row>
    <row r="493" spans="9:9" ht="12.6">
      <c r="I493" s="1"/>
    </row>
    <row r="494" spans="9:9" ht="12.6">
      <c r="I494" s="1"/>
    </row>
    <row r="495" spans="9:9" ht="12.6">
      <c r="I495" s="1"/>
    </row>
    <row r="496" spans="9:9" ht="12.6">
      <c r="I496" s="1"/>
    </row>
    <row r="497" spans="9:9" ht="12.6">
      <c r="I497" s="1"/>
    </row>
    <row r="498" spans="9:9" ht="12.6">
      <c r="I498" s="1"/>
    </row>
    <row r="499" spans="9:9" ht="12.6">
      <c r="I499" s="1"/>
    </row>
    <row r="500" spans="9:9" ht="12.6">
      <c r="I500" s="1"/>
    </row>
    <row r="501" spans="9:9" ht="12.6">
      <c r="I501" s="1"/>
    </row>
    <row r="502" spans="9:9" ht="12.6">
      <c r="I502" s="1"/>
    </row>
    <row r="503" spans="9:9" ht="12.6">
      <c r="I503" s="1"/>
    </row>
    <row r="504" spans="9:9" ht="12.6">
      <c r="I504" s="1"/>
    </row>
    <row r="505" spans="9:9" ht="12.6">
      <c r="I505" s="1"/>
    </row>
    <row r="506" spans="9:9" ht="12.6">
      <c r="I506" s="1"/>
    </row>
    <row r="507" spans="9:9" ht="12.6">
      <c r="I507" s="1"/>
    </row>
    <row r="508" spans="9:9" ht="12.6">
      <c r="I508" s="1"/>
    </row>
    <row r="509" spans="9:9" ht="12.6">
      <c r="I509" s="1"/>
    </row>
    <row r="510" spans="9:9" ht="12.6">
      <c r="I510" s="1"/>
    </row>
    <row r="511" spans="9:9" ht="12.6">
      <c r="I511" s="1"/>
    </row>
    <row r="512" spans="9:9" ht="12.6">
      <c r="I512" s="1"/>
    </row>
    <row r="513" spans="9:9" ht="12.6">
      <c r="I513" s="1"/>
    </row>
    <row r="514" spans="9:9" ht="12.6">
      <c r="I514" s="1"/>
    </row>
    <row r="515" spans="9:9" ht="12.6">
      <c r="I515" s="1"/>
    </row>
    <row r="516" spans="9:9" ht="12.6">
      <c r="I516" s="1"/>
    </row>
    <row r="517" spans="9:9" ht="12.6">
      <c r="I517" s="1"/>
    </row>
    <row r="518" spans="9:9" ht="12.6">
      <c r="I518" s="1"/>
    </row>
    <row r="519" spans="9:9" ht="12.6">
      <c r="I519" s="1"/>
    </row>
    <row r="520" spans="9:9" ht="12.6">
      <c r="I520" s="1"/>
    </row>
    <row r="521" spans="9:9" ht="12.6">
      <c r="I521" s="1"/>
    </row>
    <row r="522" spans="9:9" ht="12.6">
      <c r="I522" s="1"/>
    </row>
    <row r="523" spans="9:9" ht="12.6">
      <c r="I523" s="1"/>
    </row>
    <row r="524" spans="9:9" ht="12.6">
      <c r="I524" s="1"/>
    </row>
    <row r="525" spans="9:9" ht="12.6">
      <c r="I525" s="1"/>
    </row>
    <row r="526" spans="9:9" ht="12.6">
      <c r="I526" s="1"/>
    </row>
    <row r="527" spans="9:9" ht="12.6">
      <c r="I527" s="1"/>
    </row>
    <row r="528" spans="9:9" ht="12.6">
      <c r="I528" s="1"/>
    </row>
    <row r="529" spans="9:9" ht="12.6">
      <c r="I529" s="1"/>
    </row>
    <row r="530" spans="9:9" ht="12.6">
      <c r="I530" s="1"/>
    </row>
    <row r="531" spans="9:9" ht="12.6">
      <c r="I531" s="1"/>
    </row>
    <row r="532" spans="9:9" ht="12.6">
      <c r="I532" s="1"/>
    </row>
    <row r="533" spans="9:9" ht="12.6">
      <c r="I533" s="1"/>
    </row>
    <row r="534" spans="9:9" ht="12.6">
      <c r="I534" s="1"/>
    </row>
    <row r="535" spans="9:9" ht="12.6">
      <c r="I535" s="1"/>
    </row>
    <row r="536" spans="9:9" ht="12.6">
      <c r="I536" s="1"/>
    </row>
    <row r="537" spans="9:9" ht="12.6">
      <c r="I537" s="1"/>
    </row>
    <row r="538" spans="9:9" ht="12.6">
      <c r="I538" s="1"/>
    </row>
    <row r="539" spans="9:9" ht="12.6">
      <c r="I539" s="1"/>
    </row>
    <row r="540" spans="9:9" ht="12.6">
      <c r="I540" s="1"/>
    </row>
    <row r="541" spans="9:9" ht="12.6">
      <c r="I541" s="1"/>
    </row>
    <row r="542" spans="9:9" ht="12.6">
      <c r="I542" s="1"/>
    </row>
    <row r="543" spans="9:9" ht="12.6">
      <c r="I543" s="1"/>
    </row>
    <row r="544" spans="9:9" ht="12.6">
      <c r="I544" s="1"/>
    </row>
    <row r="545" spans="9:9" ht="12.6">
      <c r="I545" s="1"/>
    </row>
    <row r="546" spans="9:9" ht="12.6">
      <c r="I546" s="1"/>
    </row>
    <row r="547" spans="9:9" ht="12.6">
      <c r="I547" s="1"/>
    </row>
    <row r="548" spans="9:9" ht="12.6">
      <c r="I548" s="1"/>
    </row>
    <row r="549" spans="9:9" ht="12.6">
      <c r="I549" s="1"/>
    </row>
    <row r="550" spans="9:9" ht="12.6">
      <c r="I550" s="1"/>
    </row>
    <row r="551" spans="9:9" ht="12.6">
      <c r="I551" s="1"/>
    </row>
    <row r="552" spans="9:9" ht="12.6">
      <c r="I552" s="1"/>
    </row>
    <row r="553" spans="9:9" ht="12.6">
      <c r="I553" s="1"/>
    </row>
    <row r="554" spans="9:9" ht="12.6">
      <c r="I554" s="1"/>
    </row>
    <row r="555" spans="9:9" ht="12.6">
      <c r="I555" s="1"/>
    </row>
    <row r="556" spans="9:9" ht="12.6">
      <c r="I556" s="1"/>
    </row>
    <row r="557" spans="9:9" ht="12.6">
      <c r="I557" s="1"/>
    </row>
    <row r="558" spans="9:9" ht="12.6">
      <c r="I558" s="1"/>
    </row>
    <row r="559" spans="9:9" ht="12.6">
      <c r="I559" s="1"/>
    </row>
    <row r="560" spans="9:9" ht="12.6">
      <c r="I560" s="1"/>
    </row>
    <row r="561" spans="9:9" ht="12.6">
      <c r="I561" s="1"/>
    </row>
    <row r="562" spans="9:9" ht="12.6">
      <c r="I562" s="1"/>
    </row>
    <row r="563" spans="9:9" ht="12.6">
      <c r="I563" s="1"/>
    </row>
    <row r="564" spans="9:9" ht="12.6">
      <c r="I564" s="1"/>
    </row>
    <row r="565" spans="9:9" ht="12.6">
      <c r="I565" s="1"/>
    </row>
    <row r="566" spans="9:9" ht="12.6">
      <c r="I566" s="1"/>
    </row>
    <row r="567" spans="9:9" ht="12.6">
      <c r="I567" s="1"/>
    </row>
    <row r="568" spans="9:9" ht="12.6">
      <c r="I568" s="1"/>
    </row>
    <row r="569" spans="9:9" ht="12.6">
      <c r="I569" s="1"/>
    </row>
    <row r="570" spans="9:9" ht="12.6">
      <c r="I570" s="1"/>
    </row>
    <row r="571" spans="9:9" ht="12.6">
      <c r="I571" s="1"/>
    </row>
    <row r="572" spans="9:9" ht="12.6">
      <c r="I572" s="1"/>
    </row>
    <row r="573" spans="9:9" ht="12.6">
      <c r="I573" s="1"/>
    </row>
    <row r="574" spans="9:9" ht="12.6">
      <c r="I574" s="1"/>
    </row>
    <row r="575" spans="9:9" ht="12.6">
      <c r="I575" s="1"/>
    </row>
    <row r="576" spans="9:9" ht="12.6">
      <c r="I576" s="1"/>
    </row>
    <row r="577" spans="9:9" ht="12.6">
      <c r="I577" s="1"/>
    </row>
    <row r="578" spans="9:9" ht="12.6">
      <c r="I578" s="1"/>
    </row>
    <row r="579" spans="9:9" ht="12.6">
      <c r="I579" s="1"/>
    </row>
    <row r="580" spans="9:9" ht="12.6">
      <c r="I580" s="1"/>
    </row>
    <row r="581" spans="9:9" ht="12.6">
      <c r="I581" s="1"/>
    </row>
    <row r="582" spans="9:9" ht="12.6">
      <c r="I582" s="1"/>
    </row>
    <row r="583" spans="9:9" ht="12.6">
      <c r="I583" s="1"/>
    </row>
    <row r="584" spans="9:9" ht="12.6">
      <c r="I584" s="1"/>
    </row>
    <row r="585" spans="9:9" ht="12.6">
      <c r="I585" s="1"/>
    </row>
    <row r="586" spans="9:9" ht="12.6">
      <c r="I586" s="1"/>
    </row>
    <row r="587" spans="9:9" ht="12.6">
      <c r="I587" s="1"/>
    </row>
    <row r="588" spans="9:9" ht="12.6">
      <c r="I588" s="1"/>
    </row>
    <row r="589" spans="9:9" ht="12.6">
      <c r="I589" s="1"/>
    </row>
    <row r="590" spans="9:9" ht="12.6">
      <c r="I590" s="1"/>
    </row>
    <row r="591" spans="9:9" ht="12.6">
      <c r="I591" s="1"/>
    </row>
    <row r="592" spans="9:9" ht="12.6">
      <c r="I592" s="1"/>
    </row>
    <row r="593" spans="9:9" ht="12.6">
      <c r="I593" s="1"/>
    </row>
    <row r="594" spans="9:9" ht="12.6">
      <c r="I594" s="1"/>
    </row>
    <row r="595" spans="9:9" ht="12.6">
      <c r="I595" s="1"/>
    </row>
    <row r="596" spans="9:9" ht="12.6">
      <c r="I596" s="1"/>
    </row>
    <row r="597" spans="9:9" ht="12.6">
      <c r="I597" s="1"/>
    </row>
    <row r="598" spans="9:9" ht="12.6">
      <c r="I598" s="1"/>
    </row>
    <row r="599" spans="9:9" ht="12.6">
      <c r="I599" s="1"/>
    </row>
    <row r="600" spans="9:9" ht="12.6">
      <c r="I600" s="1"/>
    </row>
    <row r="601" spans="9:9" ht="12.6">
      <c r="I601" s="1"/>
    </row>
    <row r="602" spans="9:9" ht="12.6">
      <c r="I602" s="1"/>
    </row>
    <row r="603" spans="9:9" ht="12.6">
      <c r="I603" s="1"/>
    </row>
    <row r="604" spans="9:9" ht="12.6">
      <c r="I604" s="1"/>
    </row>
    <row r="605" spans="9:9" ht="12.6">
      <c r="I605" s="1"/>
    </row>
    <row r="606" spans="9:9" ht="12.6">
      <c r="I606" s="1"/>
    </row>
    <row r="607" spans="9:9" ht="12.6">
      <c r="I607" s="1"/>
    </row>
    <row r="608" spans="9:9" ht="12.6">
      <c r="I608" s="1"/>
    </row>
    <row r="609" spans="9:9" ht="12.6">
      <c r="I609" s="1"/>
    </row>
    <row r="610" spans="9:9" ht="12.6">
      <c r="I610" s="1"/>
    </row>
    <row r="611" spans="9:9" ht="12.6">
      <c r="I611" s="1"/>
    </row>
    <row r="612" spans="9:9" ht="12.6">
      <c r="I612" s="1"/>
    </row>
    <row r="613" spans="9:9" ht="12.6">
      <c r="I613" s="1"/>
    </row>
    <row r="614" spans="9:9" ht="12.6">
      <c r="I614" s="1"/>
    </row>
    <row r="615" spans="9:9" ht="12.6">
      <c r="I615" s="1"/>
    </row>
    <row r="616" spans="9:9" ht="12.6">
      <c r="I616" s="1"/>
    </row>
    <row r="617" spans="9:9" ht="12.6">
      <c r="I617" s="1"/>
    </row>
    <row r="618" spans="9:9" ht="12.6">
      <c r="I618" s="1"/>
    </row>
    <row r="619" spans="9:9" ht="12.6">
      <c r="I619" s="1"/>
    </row>
    <row r="620" spans="9:9" ht="12.6">
      <c r="I620" s="1"/>
    </row>
    <row r="621" spans="9:9" ht="12.6">
      <c r="I621" s="1"/>
    </row>
    <row r="622" spans="9:9" ht="12.6">
      <c r="I622" s="1"/>
    </row>
    <row r="623" spans="9:9" ht="12.6">
      <c r="I623" s="1"/>
    </row>
    <row r="624" spans="9:9" ht="12.6">
      <c r="I624" s="1"/>
    </row>
    <row r="625" spans="9:9" ht="12.6">
      <c r="I625" s="1"/>
    </row>
    <row r="626" spans="9:9" ht="12.6">
      <c r="I626" s="1"/>
    </row>
    <row r="627" spans="9:9" ht="12.6">
      <c r="I627" s="1"/>
    </row>
    <row r="628" spans="9:9" ht="12.6">
      <c r="I628" s="1"/>
    </row>
    <row r="629" spans="9:9" ht="12.6">
      <c r="I629" s="1"/>
    </row>
    <row r="630" spans="9:9" ht="12.6">
      <c r="I630" s="1"/>
    </row>
    <row r="631" spans="9:9" ht="12.6">
      <c r="I631" s="1"/>
    </row>
    <row r="632" spans="9:9" ht="12.6">
      <c r="I632" s="1"/>
    </row>
    <row r="633" spans="9:9" ht="12.6">
      <c r="I633" s="1"/>
    </row>
    <row r="634" spans="9:9" ht="12.6">
      <c r="I634" s="1"/>
    </row>
    <row r="635" spans="9:9" ht="12.6">
      <c r="I635" s="1"/>
    </row>
    <row r="636" spans="9:9" ht="12.6">
      <c r="I636" s="1"/>
    </row>
    <row r="637" spans="9:9" ht="12.6">
      <c r="I637" s="1"/>
    </row>
    <row r="638" spans="9:9" ht="12.6">
      <c r="I638" s="1"/>
    </row>
    <row r="639" spans="9:9" ht="12.6">
      <c r="I639" s="1"/>
    </row>
    <row r="640" spans="9:9" ht="12.6">
      <c r="I640" s="1"/>
    </row>
    <row r="641" spans="9:9" ht="12.6">
      <c r="I641" s="1"/>
    </row>
    <row r="642" spans="9:9" ht="12.6">
      <c r="I642" s="1"/>
    </row>
    <row r="643" spans="9:9" ht="12.6">
      <c r="I643" s="1"/>
    </row>
    <row r="644" spans="9:9" ht="12.6">
      <c r="I644" s="1"/>
    </row>
    <row r="645" spans="9:9" ht="12.6">
      <c r="I645" s="1"/>
    </row>
    <row r="646" spans="9:9" ht="12.6">
      <c r="I646" s="1"/>
    </row>
    <row r="647" spans="9:9" ht="12.6">
      <c r="I647" s="1"/>
    </row>
    <row r="648" spans="9:9" ht="12.6">
      <c r="I648" s="1"/>
    </row>
    <row r="649" spans="9:9" ht="12.6">
      <c r="I649" s="1"/>
    </row>
    <row r="650" spans="9:9" ht="12.6">
      <c r="I650" s="1"/>
    </row>
    <row r="651" spans="9:9" ht="12.6">
      <c r="I651" s="1"/>
    </row>
    <row r="652" spans="9:9" ht="12.6">
      <c r="I652" s="1"/>
    </row>
    <row r="653" spans="9:9" ht="12.6">
      <c r="I653" s="1"/>
    </row>
    <row r="654" spans="9:9" ht="12.6">
      <c r="I654" s="1"/>
    </row>
    <row r="655" spans="9:9" ht="12.6">
      <c r="I655" s="1"/>
    </row>
    <row r="656" spans="9:9" ht="12.6">
      <c r="I656" s="1"/>
    </row>
    <row r="657" spans="9:9" ht="12.6">
      <c r="I657" s="1"/>
    </row>
    <row r="658" spans="9:9" ht="12.6">
      <c r="I658" s="1"/>
    </row>
    <row r="659" spans="9:9" ht="12.6">
      <c r="I659" s="1"/>
    </row>
    <row r="660" spans="9:9" ht="12.6">
      <c r="I660" s="1"/>
    </row>
    <row r="661" spans="9:9" ht="12.6">
      <c r="I661" s="1"/>
    </row>
    <row r="662" spans="9:9" ht="12.6">
      <c r="I662" s="1"/>
    </row>
    <row r="663" spans="9:9" ht="12.6">
      <c r="I663" s="1"/>
    </row>
    <row r="664" spans="9:9" ht="12.6">
      <c r="I664" s="1"/>
    </row>
    <row r="665" spans="9:9" ht="12.6">
      <c r="I665" s="1"/>
    </row>
    <row r="666" spans="9:9" ht="12.6">
      <c r="I666" s="1"/>
    </row>
    <row r="667" spans="9:9" ht="12.6">
      <c r="I667" s="1"/>
    </row>
    <row r="668" spans="9:9" ht="12.6">
      <c r="I668" s="1"/>
    </row>
    <row r="669" spans="9:9" ht="12.6">
      <c r="I669" s="1"/>
    </row>
    <row r="670" spans="9:9" ht="12.6">
      <c r="I670" s="1"/>
    </row>
    <row r="671" spans="9:9" ht="12.6">
      <c r="I671" s="1"/>
    </row>
    <row r="672" spans="9:9" ht="12.6">
      <c r="I672" s="1"/>
    </row>
    <row r="673" spans="9:9" ht="12.6">
      <c r="I673" s="1"/>
    </row>
    <row r="674" spans="9:9" ht="12.6">
      <c r="I674" s="1"/>
    </row>
    <row r="675" spans="9:9" ht="12.6">
      <c r="I675" s="1"/>
    </row>
    <row r="676" spans="9:9" ht="12.6">
      <c r="I676" s="1"/>
    </row>
    <row r="677" spans="9:9" ht="12.6">
      <c r="I677" s="1"/>
    </row>
    <row r="678" spans="9:9" ht="12.6">
      <c r="I678" s="1"/>
    </row>
    <row r="679" spans="9:9" ht="12.6">
      <c r="I679" s="1"/>
    </row>
    <row r="680" spans="9:9" ht="12.6">
      <c r="I680" s="1"/>
    </row>
    <row r="681" spans="9:9" ht="12.6">
      <c r="I681" s="1"/>
    </row>
    <row r="682" spans="9:9" ht="12.6">
      <c r="I682" s="1"/>
    </row>
    <row r="683" spans="9:9" ht="12.6">
      <c r="I683" s="1"/>
    </row>
    <row r="684" spans="9:9" ht="12.6">
      <c r="I684" s="1"/>
    </row>
    <row r="685" spans="9:9" ht="12.6">
      <c r="I685" s="1"/>
    </row>
    <row r="686" spans="9:9" ht="12.6">
      <c r="I686" s="1"/>
    </row>
    <row r="687" spans="9:9" ht="12.6">
      <c r="I687" s="1"/>
    </row>
    <row r="688" spans="9:9" ht="12.6">
      <c r="I688" s="1"/>
    </row>
    <row r="689" spans="9:9" ht="12.6">
      <c r="I689" s="1"/>
    </row>
    <row r="690" spans="9:9" ht="12.6">
      <c r="I690" s="1"/>
    </row>
    <row r="691" spans="9:9" ht="12.6">
      <c r="I691" s="1"/>
    </row>
    <row r="692" spans="9:9" ht="12.6">
      <c r="I692" s="1"/>
    </row>
    <row r="693" spans="9:9" ht="12.6">
      <c r="I693" s="1"/>
    </row>
    <row r="694" spans="9:9" ht="12.6">
      <c r="I694" s="1"/>
    </row>
    <row r="695" spans="9:9" ht="12.6">
      <c r="I695" s="1"/>
    </row>
    <row r="696" spans="9:9" ht="12.6">
      <c r="I696" s="1"/>
    </row>
    <row r="697" spans="9:9" ht="12.6">
      <c r="I697" s="1"/>
    </row>
    <row r="698" spans="9:9" ht="12.6">
      <c r="I698" s="1"/>
    </row>
    <row r="699" spans="9:9" ht="12.6">
      <c r="I699" s="1"/>
    </row>
    <row r="700" spans="9:9" ht="12.6">
      <c r="I700" s="1"/>
    </row>
    <row r="701" spans="9:9" ht="12.6">
      <c r="I701" s="1"/>
    </row>
    <row r="702" spans="9:9" ht="12.6">
      <c r="I702" s="1"/>
    </row>
    <row r="703" spans="9:9" ht="12.6">
      <c r="I703" s="1"/>
    </row>
    <row r="704" spans="9:9" ht="12.6">
      <c r="I704" s="1"/>
    </row>
    <row r="705" spans="9:9" ht="12.6">
      <c r="I705" s="1"/>
    </row>
    <row r="706" spans="9:9" ht="12.6">
      <c r="I706" s="1"/>
    </row>
    <row r="707" spans="9:9" ht="12.6">
      <c r="I707" s="1"/>
    </row>
    <row r="708" spans="9:9" ht="12.6">
      <c r="I708" s="1"/>
    </row>
    <row r="709" spans="9:9" ht="12.6">
      <c r="I709" s="1"/>
    </row>
    <row r="710" spans="9:9" ht="12.6">
      <c r="I710" s="1"/>
    </row>
    <row r="711" spans="9:9" ht="12.6">
      <c r="I711" s="1"/>
    </row>
    <row r="712" spans="9:9" ht="12.6">
      <c r="I712" s="1"/>
    </row>
    <row r="713" spans="9:9" ht="12.6">
      <c r="I713" s="1"/>
    </row>
    <row r="714" spans="9:9" ht="12.6">
      <c r="I714" s="1"/>
    </row>
    <row r="715" spans="9:9" ht="12.6">
      <c r="I715" s="1"/>
    </row>
    <row r="716" spans="9:9" ht="12.6">
      <c r="I716" s="1"/>
    </row>
    <row r="717" spans="9:9" ht="12.6">
      <c r="I717" s="1"/>
    </row>
    <row r="718" spans="9:9" ht="12.6">
      <c r="I718" s="1"/>
    </row>
    <row r="719" spans="9:9" ht="12.6">
      <c r="I719" s="1"/>
    </row>
    <row r="720" spans="9:9" ht="12.6">
      <c r="I720" s="1"/>
    </row>
    <row r="721" spans="9:9" ht="12.6">
      <c r="I721" s="1"/>
    </row>
    <row r="722" spans="9:9" ht="12.6">
      <c r="I722" s="1"/>
    </row>
    <row r="723" spans="9:9" ht="12.6">
      <c r="I723" s="1"/>
    </row>
    <row r="724" spans="9:9" ht="12.6">
      <c r="I724" s="1"/>
    </row>
    <row r="725" spans="9:9" ht="12.6">
      <c r="I725" s="1"/>
    </row>
    <row r="726" spans="9:9" ht="12.6">
      <c r="I726" s="1"/>
    </row>
    <row r="727" spans="9:9" ht="12.6">
      <c r="I727" s="1"/>
    </row>
    <row r="728" spans="9:9" ht="12.6">
      <c r="I728" s="1"/>
    </row>
    <row r="729" spans="9:9" ht="12.6">
      <c r="I729" s="1"/>
    </row>
    <row r="730" spans="9:9" ht="12.6">
      <c r="I730" s="1"/>
    </row>
    <row r="731" spans="9:9" ht="12.6">
      <c r="I731" s="1"/>
    </row>
    <row r="732" spans="9:9" ht="12.6">
      <c r="I732" s="1"/>
    </row>
    <row r="733" spans="9:9" ht="12.6">
      <c r="I733" s="1"/>
    </row>
    <row r="734" spans="9:9" ht="12.6">
      <c r="I734" s="1"/>
    </row>
    <row r="735" spans="9:9" ht="12.6">
      <c r="I735" s="1"/>
    </row>
    <row r="736" spans="9:9" ht="12.6">
      <c r="I736" s="1"/>
    </row>
    <row r="737" spans="9:9" ht="12.6">
      <c r="I737" s="1"/>
    </row>
    <row r="738" spans="9:9" ht="12.6">
      <c r="I738" s="1"/>
    </row>
    <row r="739" spans="9:9" ht="12.6">
      <c r="I739" s="1"/>
    </row>
    <row r="740" spans="9:9" ht="12.6">
      <c r="I740" s="1"/>
    </row>
    <row r="741" spans="9:9" ht="12.6">
      <c r="I741" s="1"/>
    </row>
    <row r="742" spans="9:9" ht="12.6">
      <c r="I742" s="1"/>
    </row>
    <row r="743" spans="9:9" ht="12.6">
      <c r="I743" s="1"/>
    </row>
    <row r="744" spans="9:9" ht="12.6">
      <c r="I744" s="1"/>
    </row>
    <row r="745" spans="9:9" ht="12.6">
      <c r="I745" s="1"/>
    </row>
    <row r="746" spans="9:9" ht="12.6">
      <c r="I746" s="1"/>
    </row>
    <row r="747" spans="9:9" ht="12.6">
      <c r="I747" s="1"/>
    </row>
    <row r="748" spans="9:9" ht="12.6">
      <c r="I748" s="1"/>
    </row>
    <row r="749" spans="9:9" ht="12.6">
      <c r="I749" s="1"/>
    </row>
    <row r="750" spans="9:9" ht="12.6">
      <c r="I750" s="1"/>
    </row>
    <row r="751" spans="9:9" ht="12.6">
      <c r="I751" s="1"/>
    </row>
    <row r="752" spans="9:9" ht="12.6">
      <c r="I752" s="1"/>
    </row>
    <row r="753" spans="9:9" ht="12.6">
      <c r="I753" s="1"/>
    </row>
    <row r="754" spans="9:9" ht="12.6">
      <c r="I754" s="1"/>
    </row>
    <row r="755" spans="9:9" ht="12.6">
      <c r="I755" s="1"/>
    </row>
    <row r="756" spans="9:9" ht="12.6">
      <c r="I756" s="1"/>
    </row>
    <row r="757" spans="9:9" ht="12.6">
      <c r="I757" s="1"/>
    </row>
    <row r="758" spans="9:9" ht="12.6">
      <c r="I758" s="1"/>
    </row>
    <row r="759" spans="9:9" ht="12.6">
      <c r="I759" s="1"/>
    </row>
    <row r="760" spans="9:9" ht="12.6">
      <c r="I760" s="1"/>
    </row>
    <row r="761" spans="9:9" ht="12.6">
      <c r="I761" s="1"/>
    </row>
    <row r="762" spans="9:9" ht="12.6">
      <c r="I762" s="1"/>
    </row>
    <row r="763" spans="9:9" ht="12.6">
      <c r="I763" s="1"/>
    </row>
    <row r="764" spans="9:9" ht="12.6">
      <c r="I764" s="1"/>
    </row>
    <row r="765" spans="9:9" ht="12.6">
      <c r="I765" s="1"/>
    </row>
    <row r="766" spans="9:9" ht="12.6">
      <c r="I766" s="1"/>
    </row>
    <row r="767" spans="9:9" ht="12.6">
      <c r="I767" s="1"/>
    </row>
    <row r="768" spans="9:9" ht="12.6">
      <c r="I768" s="1"/>
    </row>
    <row r="769" spans="9:9" ht="12.6">
      <c r="I769" s="1"/>
    </row>
    <row r="770" spans="9:9" ht="12.6">
      <c r="I770" s="1"/>
    </row>
    <row r="771" spans="9:9" ht="12.6">
      <c r="I771" s="1"/>
    </row>
    <row r="772" spans="9:9" ht="12.6">
      <c r="I772" s="1"/>
    </row>
    <row r="773" spans="9:9" ht="12.6">
      <c r="I773" s="1"/>
    </row>
    <row r="774" spans="9:9" ht="12.6">
      <c r="I774" s="1"/>
    </row>
    <row r="775" spans="9:9" ht="12.6">
      <c r="I775" s="1"/>
    </row>
    <row r="776" spans="9:9" ht="12.6">
      <c r="I776" s="1"/>
    </row>
    <row r="777" spans="9:9" ht="12.6">
      <c r="I777" s="1"/>
    </row>
    <row r="778" spans="9:9" ht="12.6">
      <c r="I778" s="1"/>
    </row>
    <row r="779" spans="9:9" ht="12.6">
      <c r="I779" s="1"/>
    </row>
    <row r="780" spans="9:9" ht="12.6">
      <c r="I780" s="1"/>
    </row>
    <row r="781" spans="9:9" ht="12.6">
      <c r="I781" s="1"/>
    </row>
    <row r="782" spans="9:9" ht="12.6">
      <c r="I782" s="1"/>
    </row>
    <row r="783" spans="9:9" ht="12.6">
      <c r="I783" s="1"/>
    </row>
    <row r="784" spans="9:9" ht="12.6">
      <c r="I784" s="1"/>
    </row>
    <row r="785" spans="9:9" ht="12.6">
      <c r="I785" s="1"/>
    </row>
    <row r="786" spans="9:9" ht="12.6">
      <c r="I786" s="1"/>
    </row>
    <row r="787" spans="9:9" ht="12.6">
      <c r="I787" s="1"/>
    </row>
    <row r="788" spans="9:9" ht="12.6">
      <c r="I788" s="1"/>
    </row>
    <row r="789" spans="9:9" ht="12.6">
      <c r="I789" s="1"/>
    </row>
    <row r="790" spans="9:9" ht="12.6">
      <c r="I790" s="1"/>
    </row>
    <row r="791" spans="9:9" ht="12.6">
      <c r="I791" s="1"/>
    </row>
    <row r="792" spans="9:9" ht="12.6">
      <c r="I792" s="1"/>
    </row>
    <row r="793" spans="9:9" ht="12.6">
      <c r="I793" s="1"/>
    </row>
    <row r="794" spans="9:9" ht="12.6">
      <c r="I794" s="1"/>
    </row>
    <row r="795" spans="9:9" ht="12.6">
      <c r="I795" s="1"/>
    </row>
    <row r="796" spans="9:9" ht="12.6">
      <c r="I796" s="1"/>
    </row>
    <row r="797" spans="9:9" ht="12.6">
      <c r="I797" s="1"/>
    </row>
    <row r="798" spans="9:9" ht="12.6">
      <c r="I798" s="1"/>
    </row>
    <row r="799" spans="9:9" ht="12.6">
      <c r="I799" s="1"/>
    </row>
    <row r="800" spans="9:9" ht="12.6">
      <c r="I800" s="1"/>
    </row>
    <row r="801" spans="9:9" ht="12.6">
      <c r="I801" s="1"/>
    </row>
    <row r="802" spans="9:9" ht="12.6">
      <c r="I802" s="1"/>
    </row>
    <row r="803" spans="9:9" ht="12.6">
      <c r="I803" s="1"/>
    </row>
    <row r="804" spans="9:9" ht="12.6">
      <c r="I804" s="1"/>
    </row>
    <row r="805" spans="9:9" ht="12.6">
      <c r="I805" s="1"/>
    </row>
    <row r="806" spans="9:9" ht="12.6">
      <c r="I806" s="1"/>
    </row>
    <row r="807" spans="9:9" ht="12.6">
      <c r="I807" s="1"/>
    </row>
    <row r="808" spans="9:9" ht="12.6">
      <c r="I808" s="1"/>
    </row>
    <row r="809" spans="9:9" ht="12.6">
      <c r="I809" s="1"/>
    </row>
    <row r="810" spans="9:9" ht="12.6">
      <c r="I810" s="1"/>
    </row>
    <row r="811" spans="9:9" ht="12.6">
      <c r="I811" s="1"/>
    </row>
    <row r="812" spans="9:9" ht="12.6">
      <c r="I812" s="1"/>
    </row>
    <row r="813" spans="9:9" ht="12.6">
      <c r="I813" s="1"/>
    </row>
    <row r="814" spans="9:9" ht="12.6">
      <c r="I814" s="1"/>
    </row>
    <row r="815" spans="9:9" ht="12.6">
      <c r="I815" s="1"/>
    </row>
    <row r="816" spans="9:9" ht="12.6">
      <c r="I816" s="1"/>
    </row>
    <row r="817" spans="9:9" ht="12.6">
      <c r="I817" s="1"/>
    </row>
    <row r="818" spans="9:9" ht="12.6">
      <c r="I818" s="1"/>
    </row>
    <row r="819" spans="9:9" ht="12.6">
      <c r="I819" s="1"/>
    </row>
    <row r="820" spans="9:9" ht="12.6">
      <c r="I820" s="1"/>
    </row>
    <row r="821" spans="9:9" ht="12.6">
      <c r="I821" s="1"/>
    </row>
    <row r="822" spans="9:9" ht="12.6">
      <c r="I822" s="1"/>
    </row>
    <row r="823" spans="9:9" ht="12.6">
      <c r="I823" s="1"/>
    </row>
    <row r="824" spans="9:9" ht="12.6">
      <c r="I824" s="1"/>
    </row>
    <row r="825" spans="9:9" ht="12.6">
      <c r="I825" s="1"/>
    </row>
    <row r="826" spans="9:9" ht="12.6">
      <c r="I826" s="1"/>
    </row>
    <row r="827" spans="9:9" ht="12.6">
      <c r="I827" s="1"/>
    </row>
    <row r="828" spans="9:9" ht="12.6">
      <c r="I828" s="1"/>
    </row>
    <row r="829" spans="9:9" ht="12.6">
      <c r="I829" s="1"/>
    </row>
    <row r="830" spans="9:9" ht="12.6">
      <c r="I830" s="1"/>
    </row>
    <row r="831" spans="9:9" ht="12.6">
      <c r="I831" s="1"/>
    </row>
    <row r="832" spans="9:9" ht="12.6">
      <c r="I832" s="1"/>
    </row>
    <row r="833" spans="9:9" ht="12.6">
      <c r="I833" s="1"/>
    </row>
    <row r="834" spans="9:9" ht="12.6">
      <c r="I834" s="1"/>
    </row>
    <row r="835" spans="9:9" ht="12.6">
      <c r="I835" s="1"/>
    </row>
    <row r="836" spans="9:9" ht="12.6">
      <c r="I836" s="1"/>
    </row>
    <row r="837" spans="9:9" ht="12.6">
      <c r="I837" s="1"/>
    </row>
    <row r="838" spans="9:9" ht="12.6">
      <c r="I838" s="1"/>
    </row>
    <row r="839" spans="9:9" ht="12.6">
      <c r="I839" s="1"/>
    </row>
    <row r="840" spans="9:9" ht="12.6">
      <c r="I840" s="1"/>
    </row>
    <row r="841" spans="9:9" ht="12.6">
      <c r="I841" s="1"/>
    </row>
    <row r="842" spans="9:9" ht="12.6">
      <c r="I842" s="1"/>
    </row>
    <row r="843" spans="9:9" ht="12.6">
      <c r="I843" s="1"/>
    </row>
    <row r="844" spans="9:9" ht="12.6">
      <c r="I844" s="1"/>
    </row>
    <row r="845" spans="9:9" ht="12.6">
      <c r="I845" s="1"/>
    </row>
    <row r="846" spans="9:9" ht="12.6">
      <c r="I846" s="1"/>
    </row>
    <row r="847" spans="9:9" ht="12.6">
      <c r="I847" s="1"/>
    </row>
    <row r="848" spans="9:9" ht="12.6">
      <c r="I848" s="1"/>
    </row>
    <row r="849" spans="9:9" ht="12.6">
      <c r="I849" s="1"/>
    </row>
    <row r="850" spans="9:9" ht="12.6">
      <c r="I850" s="1"/>
    </row>
    <row r="851" spans="9:9" ht="12.6">
      <c r="I851" s="1"/>
    </row>
    <row r="852" spans="9:9" ht="12.6">
      <c r="I852" s="1"/>
    </row>
    <row r="853" spans="9:9" ht="12.6">
      <c r="I853" s="1"/>
    </row>
    <row r="854" spans="9:9" ht="12.6">
      <c r="I854" s="1"/>
    </row>
    <row r="855" spans="9:9" ht="12.6">
      <c r="I855" s="1"/>
    </row>
    <row r="856" spans="9:9" ht="12.6">
      <c r="I856" s="1"/>
    </row>
    <row r="857" spans="9:9" ht="12.6">
      <c r="I857" s="1"/>
    </row>
    <row r="858" spans="9:9" ht="12.6">
      <c r="I858" s="1"/>
    </row>
    <row r="859" spans="9:9" ht="12.6">
      <c r="I859" s="1"/>
    </row>
    <row r="860" spans="9:9" ht="12.6">
      <c r="I860" s="1"/>
    </row>
    <row r="861" spans="9:9" ht="12.6">
      <c r="I861" s="1"/>
    </row>
    <row r="862" spans="9:9" ht="12.6">
      <c r="I862" s="1"/>
    </row>
    <row r="863" spans="9:9" ht="12.6">
      <c r="I863" s="1"/>
    </row>
    <row r="864" spans="9:9" ht="12.6">
      <c r="I864" s="1"/>
    </row>
    <row r="865" spans="9:9" ht="12.6">
      <c r="I865" s="1"/>
    </row>
    <row r="866" spans="9:9" ht="12.6">
      <c r="I866" s="1"/>
    </row>
    <row r="867" spans="9:9" ht="12.6">
      <c r="I867" s="1"/>
    </row>
    <row r="868" spans="9:9" ht="12.6">
      <c r="I868" s="1"/>
    </row>
    <row r="869" spans="9:9" ht="12.6">
      <c r="I869" s="1"/>
    </row>
    <row r="870" spans="9:9" ht="12.6">
      <c r="I870" s="1"/>
    </row>
    <row r="871" spans="9:9" ht="12.6">
      <c r="I871" s="1"/>
    </row>
    <row r="872" spans="9:9" ht="12.6">
      <c r="I872" s="1"/>
    </row>
    <row r="873" spans="9:9" ht="12.6">
      <c r="I873" s="1"/>
    </row>
    <row r="874" spans="9:9" ht="12.6">
      <c r="I874" s="1"/>
    </row>
    <row r="875" spans="9:9" ht="12.6">
      <c r="I875" s="1"/>
    </row>
    <row r="876" spans="9:9" ht="12.6">
      <c r="I876" s="1"/>
    </row>
    <row r="877" spans="9:9" ht="12.6">
      <c r="I877" s="1"/>
    </row>
    <row r="878" spans="9:9" ht="12.6">
      <c r="I878" s="1"/>
    </row>
    <row r="879" spans="9:9" ht="12.6">
      <c r="I879" s="1"/>
    </row>
    <row r="880" spans="9:9" ht="12.6">
      <c r="I880" s="1"/>
    </row>
    <row r="881" spans="9:9" ht="12.6">
      <c r="I881" s="1"/>
    </row>
    <row r="882" spans="9:9" ht="12.6">
      <c r="I882" s="1"/>
    </row>
    <row r="883" spans="9:9" ht="12.6">
      <c r="I883" s="1"/>
    </row>
    <row r="884" spans="9:9" ht="12.6">
      <c r="I884" s="1"/>
    </row>
    <row r="885" spans="9:9" ht="12.6">
      <c r="I885" s="1"/>
    </row>
    <row r="886" spans="9:9" ht="12.6">
      <c r="I886" s="1"/>
    </row>
    <row r="887" spans="9:9" ht="12.6">
      <c r="I887" s="1"/>
    </row>
    <row r="888" spans="9:9" ht="12.6">
      <c r="I888" s="1"/>
    </row>
    <row r="889" spans="9:9" ht="12.6">
      <c r="I889" s="1"/>
    </row>
    <row r="890" spans="9:9" ht="12.6">
      <c r="I890" s="1"/>
    </row>
    <row r="891" spans="9:9" ht="12.6">
      <c r="I891" s="1"/>
    </row>
    <row r="892" spans="9:9" ht="12.6">
      <c r="I892" s="1"/>
    </row>
    <row r="893" spans="9:9" ht="12.6">
      <c r="I893" s="1"/>
    </row>
    <row r="894" spans="9:9" ht="12.6">
      <c r="I894" s="1"/>
    </row>
    <row r="895" spans="9:9" ht="12.6">
      <c r="I895" s="1"/>
    </row>
    <row r="896" spans="9:9" ht="12.6">
      <c r="I896" s="1"/>
    </row>
    <row r="897" spans="9:9" ht="12.6">
      <c r="I897" s="1"/>
    </row>
    <row r="898" spans="9:9" ht="12.6">
      <c r="I898" s="1"/>
    </row>
    <row r="899" spans="9:9" ht="12.6">
      <c r="I899" s="1"/>
    </row>
    <row r="900" spans="9:9" ht="12.6">
      <c r="I900" s="1"/>
    </row>
    <row r="901" spans="9:9" ht="12.6">
      <c r="I901" s="1"/>
    </row>
    <row r="902" spans="9:9" ht="12.6">
      <c r="I902" s="1"/>
    </row>
    <row r="903" spans="9:9" ht="12.6">
      <c r="I903" s="1"/>
    </row>
    <row r="904" spans="9:9" ht="12.6">
      <c r="I904" s="1"/>
    </row>
    <row r="905" spans="9:9" ht="12.6">
      <c r="I905" s="1"/>
    </row>
    <row r="906" spans="9:9" ht="12.6">
      <c r="I906" s="1"/>
    </row>
    <row r="907" spans="9:9" ht="12.6">
      <c r="I907" s="1"/>
    </row>
    <row r="908" spans="9:9" ht="12.6">
      <c r="I908" s="1"/>
    </row>
    <row r="909" spans="9:9" ht="12.6">
      <c r="I909" s="1"/>
    </row>
    <row r="910" spans="9:9" ht="12.6">
      <c r="I910" s="1"/>
    </row>
    <row r="911" spans="9:9" ht="12.6">
      <c r="I911" s="1"/>
    </row>
    <row r="912" spans="9:9" ht="12.6">
      <c r="I912" s="1"/>
    </row>
    <row r="913" spans="9:9" ht="12.6">
      <c r="I913" s="1"/>
    </row>
    <row r="914" spans="9:9" ht="12.6">
      <c r="I914" s="1"/>
    </row>
    <row r="915" spans="9:9" ht="12.6">
      <c r="I915" s="1"/>
    </row>
    <row r="916" spans="9:9" ht="12.6">
      <c r="I916" s="1"/>
    </row>
    <row r="917" spans="9:9" ht="12.6">
      <c r="I917" s="1"/>
    </row>
    <row r="918" spans="9:9" ht="12.6">
      <c r="I918" s="1"/>
    </row>
    <row r="919" spans="9:9" ht="12.6">
      <c r="I919" s="1"/>
    </row>
    <row r="920" spans="9:9" ht="12.6">
      <c r="I920" s="1"/>
    </row>
    <row r="921" spans="9:9" ht="12.6">
      <c r="I921" s="1"/>
    </row>
    <row r="922" spans="9:9" ht="12.6">
      <c r="I922" s="1"/>
    </row>
    <row r="923" spans="9:9" ht="12.6">
      <c r="I923" s="1"/>
    </row>
    <row r="924" spans="9:9" ht="12.6">
      <c r="I924" s="1"/>
    </row>
    <row r="925" spans="9:9" ht="12.6">
      <c r="I925" s="1"/>
    </row>
    <row r="926" spans="9:9" ht="12.6">
      <c r="I926" s="1"/>
    </row>
    <row r="927" spans="9:9" ht="12.6">
      <c r="I927" s="1"/>
    </row>
    <row r="928" spans="9:9" ht="12.6">
      <c r="I928" s="1"/>
    </row>
    <row r="929" spans="9:9" ht="12.6">
      <c r="I929" s="1"/>
    </row>
    <row r="930" spans="9:9" ht="12.6">
      <c r="I930" s="1"/>
    </row>
    <row r="931" spans="9:9" ht="12.6">
      <c r="I931" s="1"/>
    </row>
    <row r="932" spans="9:9" ht="12.6">
      <c r="I932" s="1"/>
    </row>
    <row r="933" spans="9:9" ht="12.6">
      <c r="I933" s="1"/>
    </row>
    <row r="934" spans="9:9" ht="12.6">
      <c r="I934" s="1"/>
    </row>
    <row r="935" spans="9:9" ht="12.6">
      <c r="I935" s="1"/>
    </row>
    <row r="936" spans="9:9" ht="12.6">
      <c r="I936" s="1"/>
    </row>
    <row r="937" spans="9:9" ht="12.6">
      <c r="I937" s="1"/>
    </row>
    <row r="938" spans="9:9" ht="15.75" customHeight="1">
      <c r="I938" s="1"/>
    </row>
  </sheetData>
  <hyperlinks>
    <hyperlink ref="C2" r:id="rId1" xr:uid="{00000000-0004-0000-0200-000000000000}"/>
    <hyperlink ref="C5" r:id="rId2" xr:uid="{00000000-0004-0000-0200-000001000000}"/>
    <hyperlink ref="C36" r:id="rId3" xr:uid="{00000000-0004-0000-0200-000002000000}"/>
    <hyperlink ref="C38" r:id="rId4" xr:uid="{00000000-0004-0000-0200-000003000000}"/>
    <hyperlink ref="C39" r:id="rId5" display="https://www.it-academy.sk/kurz/autocad-i-zaciatocnik/" xr:uid="{00000000-0004-0000-0200-000004000000}"/>
    <hyperlink ref="C40" r:id="rId6" xr:uid="{00000000-0004-0000-0200-000005000000}"/>
    <hyperlink ref="C42" r:id="rId7" xr:uid="{00000000-0004-0000-0200-000006000000}"/>
    <hyperlink ref="C46" r:id="rId8" xr:uid="{00000000-0004-0000-0200-000007000000}"/>
    <hyperlink ref="C49" r:id="rId9" xr:uid="{00000000-0004-0000-0200-000008000000}"/>
    <hyperlink ref="C54" r:id="rId10" display="https://www.it-academy.sk/novinka/predstavovanie-kurzy-pocitacove-siete/" xr:uid="{00000000-0004-0000-0200-000009000000}"/>
    <hyperlink ref="I9:I290" r:id="rId11" display="http://www.example.com/?utm_campaign=summer_sale&amp;utm_medium=social&amp;utm_source=twitter&amp;utm_content=&amp;utm_term=" xr:uid="{00000000-0004-0000-0200-00000A000000}"/>
    <hyperlink ref="C8" r:id="rId12" xr:uid="{00000000-0004-0000-0200-00000B000000}"/>
    <hyperlink ref="C7" r:id="rId13" xr:uid="{00000000-0004-0000-0200-00000C000000}"/>
    <hyperlink ref="C6" r:id="rId14" xr:uid="{00000000-0004-0000-0200-00000D000000}"/>
    <hyperlink ref="C4" r:id="rId15" xr:uid="{00000000-0004-0000-0200-00000E000000}"/>
    <hyperlink ref="C3" r:id="rId16" xr:uid="{00000000-0004-0000-0200-00000F000000}"/>
    <hyperlink ref="I2" r:id="rId17" display="http://www.example.com/?utm_campaign=summer_sale&amp;utm_medium=social&amp;utm_source=twitter&amp;utm_content=&amp;utm_term=" xr:uid="{00000000-0004-0000-0200-000010000000}"/>
    <hyperlink ref="C18" r:id="rId18" xr:uid="{00000000-0004-0000-0200-000011000000}"/>
    <hyperlink ref="C17" r:id="rId19" xr:uid="{00000000-0004-0000-0200-000012000000}"/>
    <hyperlink ref="C16" r:id="rId20" xr:uid="{00000000-0004-0000-0200-000013000000}"/>
    <hyperlink ref="C14" r:id="rId21" xr:uid="{00000000-0004-0000-0200-000014000000}"/>
    <hyperlink ref="C20" r:id="rId22" xr:uid="{00000000-0004-0000-0200-000015000000}"/>
    <hyperlink ref="C22" r:id="rId23" xr:uid="{00000000-0004-0000-0200-000016000000}"/>
  </hyperlinks>
  <pageMargins left="0.7" right="0.7" top="0.75" bottom="0.75" header="0.3" footer="0.3"/>
  <pageSetup paperSize="9" orientation="portrait" r:id="rId24"/>
  <customProperties>
    <customPr name="LastActive" r:id="rId25"/>
  </customProperties>
  <legacyDrawing r:id="rId26"/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'Zoznam Kategórii'!$B$3:$B$23</xm:f>
          </x14:formula1>
          <xm:sqref>A2:A290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árok2">
    <tabColor rgb="FF0070C0"/>
  </sheetPr>
  <dimension ref="A1:C2"/>
  <sheetViews>
    <sheetView workbookViewId="0" xr3:uid="{51F8DEE0-4D01-5F28-A812-FC0BD7CAC4A5}">
      <selection activeCell="B58" sqref="B58"/>
    </sheetView>
  </sheetViews>
  <sheetFormatPr defaultRowHeight="12.6"/>
  <cols>
    <col min="1" max="1" width="15.42578125" bestFit="1" customWidth="1"/>
    <col min="2" max="2" width="89.42578125" bestFit="1" customWidth="1"/>
    <col min="3" max="3" width="22" bestFit="1" customWidth="1"/>
  </cols>
  <sheetData>
    <row r="1" spans="1:3" s="21" customFormat="1">
      <c r="A1" s="20">
        <v>43318.309027777781</v>
      </c>
      <c r="B1" s="21" t="s">
        <v>258</v>
      </c>
      <c r="C1" s="21" t="s">
        <v>259</v>
      </c>
    </row>
    <row r="2" spans="1:3" s="21" customFormat="1">
      <c r="A2" s="20">
        <v>43101.253472222219</v>
      </c>
      <c r="B2" s="21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3">
    <tabColor rgb="FF92D050"/>
  </sheetPr>
  <dimension ref="A2:G974"/>
  <sheetViews>
    <sheetView zoomScale="130" zoomScaleNormal="130" workbookViewId="0" xr3:uid="{F9CF3CF3-643B-5BE6-8B46-32C596A47465}">
      <selection activeCell="B24" sqref="B24"/>
    </sheetView>
  </sheetViews>
  <sheetFormatPr defaultColWidth="14.42578125" defaultRowHeight="15.75" customHeight="1"/>
  <cols>
    <col min="1" max="1" width="6.140625" style="7" customWidth="1"/>
    <col min="2" max="2" width="92.85546875" style="7" bestFit="1" customWidth="1"/>
    <col min="3" max="3" width="21.85546875" style="7" customWidth="1"/>
    <col min="4" max="16384" width="14.42578125" style="7"/>
  </cols>
  <sheetData>
    <row r="2" spans="1:7" ht="18.600000000000001">
      <c r="B2" s="14" t="s">
        <v>261</v>
      </c>
      <c r="D2" s="6"/>
      <c r="E2" s="6"/>
      <c r="F2" s="6"/>
      <c r="G2" s="6"/>
    </row>
    <row r="3" spans="1:7" ht="15.6">
      <c r="A3" s="7">
        <v>1</v>
      </c>
      <c r="B3" s="12" t="s">
        <v>262</v>
      </c>
    </row>
    <row r="4" spans="1:7" ht="15.6">
      <c r="A4" s="7">
        <v>2</v>
      </c>
      <c r="B4" s="12" t="s">
        <v>263</v>
      </c>
    </row>
    <row r="5" spans="1:7" ht="15.6">
      <c r="A5" s="7">
        <v>3</v>
      </c>
      <c r="B5" s="13" t="s">
        <v>264</v>
      </c>
    </row>
    <row r="7" spans="1:7" ht="18.600000000000001">
      <c r="B7" s="14" t="s">
        <v>265</v>
      </c>
    </row>
    <row r="8" spans="1:7" ht="15.6">
      <c r="B8" s="13" t="s">
        <v>266</v>
      </c>
    </row>
    <row r="9" spans="1:7" ht="15.6">
      <c r="B9" s="12" t="s">
        <v>267</v>
      </c>
    </row>
    <row r="10" spans="1:7" ht="15.6">
      <c r="B10" s="12" t="s">
        <v>268</v>
      </c>
    </row>
    <row r="11" spans="1:7" ht="15.6">
      <c r="B11" s="12" t="s">
        <v>269</v>
      </c>
    </row>
    <row r="12" spans="1:7" ht="15.6">
      <c r="B12" s="8"/>
    </row>
    <row r="13" spans="1:7" ht="18.600000000000001">
      <c r="B13" s="14" t="s">
        <v>270</v>
      </c>
    </row>
    <row r="14" spans="1:7" ht="15.6">
      <c r="B14" s="8" t="s">
        <v>271</v>
      </c>
    </row>
    <row r="15" spans="1:7" ht="15.6">
      <c r="B15" s="8" t="s">
        <v>272</v>
      </c>
    </row>
    <row r="16" spans="1:7" ht="15.6">
      <c r="B16" s="8"/>
    </row>
    <row r="17" spans="2:2" ht="15.6">
      <c r="B17" s="7" t="s">
        <v>273</v>
      </c>
    </row>
    <row r="18" spans="2:2" ht="30.95">
      <c r="B18" s="8" t="s">
        <v>274</v>
      </c>
    </row>
    <row r="19" spans="2:2" ht="30.95">
      <c r="B19" s="8" t="s">
        <v>275</v>
      </c>
    </row>
    <row r="20" spans="2:2" ht="15.75" customHeight="1">
      <c r="B20" s="8" t="s">
        <v>276</v>
      </c>
    </row>
    <row r="21" spans="2:2" ht="15.75" customHeight="1">
      <c r="B21" s="8" t="s">
        <v>277</v>
      </c>
    </row>
    <row r="22" spans="2:2" ht="15.75" customHeight="1">
      <c r="B22" s="8"/>
    </row>
    <row r="23" spans="2:2" ht="15.75" customHeight="1">
      <c r="B23" s="8"/>
    </row>
    <row r="24" spans="2:2" ht="15.75" customHeight="1">
      <c r="B24" s="8"/>
    </row>
    <row r="25" spans="2:2" ht="15.6">
      <c r="B25" s="8"/>
    </row>
    <row r="26" spans="2:2" ht="15.6">
      <c r="B26" s="8"/>
    </row>
    <row r="27" spans="2:2" ht="15.6">
      <c r="B27" s="8"/>
    </row>
    <row r="28" spans="2:2" ht="15.6">
      <c r="B28" s="8"/>
    </row>
    <row r="29" spans="2:2" ht="15.6">
      <c r="B29" s="8"/>
    </row>
    <row r="30" spans="2:2" ht="15.6">
      <c r="B30" s="8"/>
    </row>
    <row r="31" spans="2:2" ht="15.6">
      <c r="B31" s="8"/>
    </row>
    <row r="32" spans="2:2" ht="15.6">
      <c r="B32" s="8"/>
    </row>
    <row r="33" spans="2:2" ht="15.6">
      <c r="B33" s="8"/>
    </row>
    <row r="34" spans="2:2" ht="15.6">
      <c r="B34" s="8"/>
    </row>
    <row r="35" spans="2:2" ht="15.6">
      <c r="B35" s="8"/>
    </row>
    <row r="36" spans="2:2" ht="15.6">
      <c r="B36" s="8"/>
    </row>
    <row r="37" spans="2:2" ht="15.6">
      <c r="B37" s="8"/>
    </row>
    <row r="38" spans="2:2" ht="15.6">
      <c r="B38" s="8"/>
    </row>
    <row r="39" spans="2:2" ht="15.6">
      <c r="B39" s="8"/>
    </row>
    <row r="40" spans="2:2" ht="15.6">
      <c r="B40" s="8"/>
    </row>
    <row r="41" spans="2:2" ht="15.6">
      <c r="B41" s="8"/>
    </row>
    <row r="42" spans="2:2" ht="15.6">
      <c r="B42" s="8"/>
    </row>
    <row r="43" spans="2:2" ht="15.6">
      <c r="B43" s="8"/>
    </row>
    <row r="44" spans="2:2" ht="15.6">
      <c r="B44" s="8"/>
    </row>
    <row r="45" spans="2:2" ht="15.6">
      <c r="B45" s="8"/>
    </row>
    <row r="46" spans="2:2" ht="15.6">
      <c r="B46" s="8"/>
    </row>
    <row r="47" spans="2:2" ht="15.6">
      <c r="B47" s="8"/>
    </row>
    <row r="48" spans="2:2" ht="15.6">
      <c r="B48" s="8"/>
    </row>
    <row r="49" spans="2:2" ht="15.6">
      <c r="B49" s="8"/>
    </row>
    <row r="50" spans="2:2" ht="15.6">
      <c r="B50" s="8"/>
    </row>
    <row r="51" spans="2:2" ht="15.6">
      <c r="B51" s="8"/>
    </row>
    <row r="52" spans="2:2" ht="15.6">
      <c r="B52" s="8"/>
    </row>
    <row r="53" spans="2:2" ht="15.6">
      <c r="B53" s="8"/>
    </row>
    <row r="54" spans="2:2" ht="15.6">
      <c r="B54" s="8"/>
    </row>
    <row r="55" spans="2:2" ht="15.6">
      <c r="B55" s="8"/>
    </row>
    <row r="56" spans="2:2" ht="15.6">
      <c r="B56" s="8"/>
    </row>
    <row r="57" spans="2:2" ht="15.6">
      <c r="B57" s="8"/>
    </row>
    <row r="58" spans="2:2" ht="15.6">
      <c r="B58" s="8"/>
    </row>
    <row r="59" spans="2:2" ht="15.6">
      <c r="B59" s="8"/>
    </row>
    <row r="60" spans="2:2" ht="15.6">
      <c r="B60" s="8"/>
    </row>
    <row r="61" spans="2:2" ht="15.6">
      <c r="B61" s="8"/>
    </row>
    <row r="62" spans="2:2" ht="15.6">
      <c r="B62" s="8"/>
    </row>
    <row r="63" spans="2:2" ht="15.6">
      <c r="B63" s="8"/>
    </row>
    <row r="64" spans="2:2" ht="15.6">
      <c r="B64" s="8"/>
    </row>
    <row r="65" spans="2:2" ht="15.6">
      <c r="B65" s="8"/>
    </row>
    <row r="66" spans="2:2" ht="15.6">
      <c r="B66" s="8"/>
    </row>
    <row r="67" spans="2:2" ht="15.6">
      <c r="B67" s="8"/>
    </row>
    <row r="68" spans="2:2" ht="15.6">
      <c r="B68" s="8"/>
    </row>
    <row r="69" spans="2:2" ht="15.6">
      <c r="B69" s="8"/>
    </row>
    <row r="70" spans="2:2" ht="15.6">
      <c r="B70" s="8"/>
    </row>
    <row r="71" spans="2:2" ht="15.6">
      <c r="B71" s="8"/>
    </row>
    <row r="72" spans="2:2" ht="15.6">
      <c r="B72" s="8"/>
    </row>
    <row r="73" spans="2:2" ht="15.6">
      <c r="B73" s="8"/>
    </row>
    <row r="74" spans="2:2" ht="15.6">
      <c r="B74" s="8"/>
    </row>
    <row r="75" spans="2:2" ht="15.6">
      <c r="B75" s="8"/>
    </row>
    <row r="76" spans="2:2" ht="15.6">
      <c r="B76" s="8"/>
    </row>
    <row r="77" spans="2:2" ht="15.6">
      <c r="B77" s="8"/>
    </row>
    <row r="78" spans="2:2" ht="15.6">
      <c r="B78" s="8"/>
    </row>
    <row r="79" spans="2:2" ht="15.6">
      <c r="B79" s="8"/>
    </row>
    <row r="80" spans="2:2" ht="15.6">
      <c r="B80" s="8"/>
    </row>
    <row r="81" spans="2:2" ht="15.6">
      <c r="B81" s="8"/>
    </row>
    <row r="82" spans="2:2" ht="15.6">
      <c r="B82" s="8"/>
    </row>
    <row r="83" spans="2:2" ht="15.6">
      <c r="B83" s="8"/>
    </row>
    <row r="84" spans="2:2" ht="15.6">
      <c r="B84" s="8"/>
    </row>
    <row r="85" spans="2:2" ht="15.6">
      <c r="B85" s="8"/>
    </row>
    <row r="86" spans="2:2" ht="15.6">
      <c r="B86" s="8"/>
    </row>
    <row r="87" spans="2:2" ht="15.6">
      <c r="B87" s="8"/>
    </row>
    <row r="88" spans="2:2" ht="15.6">
      <c r="B88" s="8"/>
    </row>
    <row r="89" spans="2:2" ht="15.6">
      <c r="B89" s="8"/>
    </row>
    <row r="90" spans="2:2" ht="15.6">
      <c r="B90" s="8"/>
    </row>
    <row r="91" spans="2:2" ht="15.6">
      <c r="B91" s="8"/>
    </row>
    <row r="92" spans="2:2" ht="15.6">
      <c r="B92" s="8"/>
    </row>
    <row r="93" spans="2:2" ht="15.6">
      <c r="B93" s="8"/>
    </row>
    <row r="94" spans="2:2" ht="15.6">
      <c r="B94" s="8"/>
    </row>
    <row r="95" spans="2:2" ht="15.6">
      <c r="B95" s="8"/>
    </row>
    <row r="96" spans="2:2" ht="15.6">
      <c r="B96" s="8"/>
    </row>
    <row r="97" spans="2:2" ht="15.6">
      <c r="B97" s="8"/>
    </row>
    <row r="98" spans="2:2" ht="15.6">
      <c r="B98" s="8"/>
    </row>
    <row r="99" spans="2:2" ht="15.6">
      <c r="B99" s="8"/>
    </row>
    <row r="100" spans="2:2" ht="15.6">
      <c r="B100" s="8"/>
    </row>
    <row r="101" spans="2:2" ht="15.6">
      <c r="B101" s="8"/>
    </row>
    <row r="102" spans="2:2" ht="15.6">
      <c r="B102" s="8"/>
    </row>
    <row r="103" spans="2:2" ht="15.6">
      <c r="B103" s="8"/>
    </row>
    <row r="104" spans="2:2" ht="15.6">
      <c r="B104" s="8"/>
    </row>
    <row r="105" spans="2:2" ht="15.6">
      <c r="B105" s="8"/>
    </row>
    <row r="106" spans="2:2" ht="15.6">
      <c r="B106" s="8"/>
    </row>
    <row r="107" spans="2:2" ht="15.6">
      <c r="B107" s="8"/>
    </row>
    <row r="108" spans="2:2" ht="15.6">
      <c r="B108" s="8"/>
    </row>
    <row r="109" spans="2:2" ht="15.6">
      <c r="B109" s="8"/>
    </row>
    <row r="110" spans="2:2" ht="15.6">
      <c r="B110" s="8"/>
    </row>
    <row r="111" spans="2:2" ht="15.6">
      <c r="B111" s="8"/>
    </row>
    <row r="112" spans="2:2" ht="15.6">
      <c r="B112" s="8"/>
    </row>
    <row r="113" spans="2:2" ht="15.6">
      <c r="B113" s="8"/>
    </row>
    <row r="114" spans="2:2" ht="15.6">
      <c r="B114" s="8"/>
    </row>
    <row r="115" spans="2:2" ht="15.6">
      <c r="B115" s="8"/>
    </row>
    <row r="116" spans="2:2" ht="15.6">
      <c r="B116" s="8"/>
    </row>
    <row r="117" spans="2:2" ht="15.6">
      <c r="B117" s="8"/>
    </row>
    <row r="118" spans="2:2" ht="15.6">
      <c r="B118" s="8"/>
    </row>
    <row r="119" spans="2:2" ht="15.6">
      <c r="B119" s="8"/>
    </row>
    <row r="120" spans="2:2" ht="15.6">
      <c r="B120" s="8"/>
    </row>
    <row r="121" spans="2:2" ht="15.6">
      <c r="B121" s="8"/>
    </row>
    <row r="122" spans="2:2" ht="15.6">
      <c r="B122" s="8"/>
    </row>
    <row r="123" spans="2:2" ht="15.6">
      <c r="B123" s="8"/>
    </row>
    <row r="124" spans="2:2" ht="15.6">
      <c r="B124" s="8"/>
    </row>
    <row r="125" spans="2:2" ht="15.6">
      <c r="B125" s="8"/>
    </row>
    <row r="126" spans="2:2" ht="15.6">
      <c r="B126" s="8"/>
    </row>
    <row r="127" spans="2:2" ht="15.6">
      <c r="B127" s="8"/>
    </row>
    <row r="128" spans="2:2" ht="15.6">
      <c r="B128" s="8"/>
    </row>
    <row r="129" spans="2:2" ht="15.6">
      <c r="B129" s="8"/>
    </row>
    <row r="130" spans="2:2" ht="15.6">
      <c r="B130" s="8"/>
    </row>
    <row r="131" spans="2:2" ht="15.6">
      <c r="B131" s="8"/>
    </row>
    <row r="132" spans="2:2" ht="15.6">
      <c r="B132" s="8"/>
    </row>
    <row r="133" spans="2:2" ht="15.6">
      <c r="B133" s="8"/>
    </row>
    <row r="134" spans="2:2" ht="15.6">
      <c r="B134" s="8"/>
    </row>
    <row r="135" spans="2:2" ht="15.6">
      <c r="B135" s="8"/>
    </row>
    <row r="136" spans="2:2" ht="15.6">
      <c r="B136" s="8"/>
    </row>
    <row r="137" spans="2:2" ht="15.6">
      <c r="B137" s="8"/>
    </row>
    <row r="138" spans="2:2" ht="15.6">
      <c r="B138" s="8"/>
    </row>
    <row r="139" spans="2:2" ht="15.6">
      <c r="B139" s="8"/>
    </row>
    <row r="140" spans="2:2" ht="15.6">
      <c r="B140" s="8"/>
    </row>
    <row r="141" spans="2:2" ht="15.6">
      <c r="B141" s="8"/>
    </row>
    <row r="142" spans="2:2" ht="15.6">
      <c r="B142" s="8"/>
    </row>
    <row r="143" spans="2:2" ht="15.6">
      <c r="B143" s="8"/>
    </row>
    <row r="144" spans="2:2" ht="15.6">
      <c r="B144" s="8"/>
    </row>
    <row r="145" spans="2:2" ht="15.6">
      <c r="B145" s="8"/>
    </row>
    <row r="146" spans="2:2" ht="15.6">
      <c r="B146" s="8"/>
    </row>
    <row r="147" spans="2:2" ht="15.6">
      <c r="B147" s="8"/>
    </row>
    <row r="148" spans="2:2" ht="15.6">
      <c r="B148" s="8"/>
    </row>
    <row r="149" spans="2:2" ht="15.6">
      <c r="B149" s="8"/>
    </row>
    <row r="150" spans="2:2" ht="15.6">
      <c r="B150" s="8"/>
    </row>
    <row r="151" spans="2:2" ht="15.6">
      <c r="B151" s="8"/>
    </row>
    <row r="152" spans="2:2" ht="15.6">
      <c r="B152" s="8"/>
    </row>
    <row r="153" spans="2:2" ht="15.6">
      <c r="B153" s="8"/>
    </row>
    <row r="154" spans="2:2" ht="15.6">
      <c r="B154" s="8"/>
    </row>
    <row r="155" spans="2:2" ht="15.6">
      <c r="B155" s="8"/>
    </row>
    <row r="156" spans="2:2" ht="15.6">
      <c r="B156" s="8"/>
    </row>
    <row r="157" spans="2:2" ht="15.6">
      <c r="B157" s="8"/>
    </row>
    <row r="158" spans="2:2" ht="15.6">
      <c r="B158" s="8"/>
    </row>
    <row r="159" spans="2:2" ht="15.6">
      <c r="B159" s="8"/>
    </row>
    <row r="160" spans="2:2" ht="15.6">
      <c r="B160" s="8"/>
    </row>
    <row r="161" spans="2:2" ht="15.6">
      <c r="B161" s="8"/>
    </row>
    <row r="162" spans="2:2" ht="15.6">
      <c r="B162" s="8"/>
    </row>
    <row r="163" spans="2:2" ht="15.6">
      <c r="B163" s="8"/>
    </row>
    <row r="164" spans="2:2" ht="15.6">
      <c r="B164" s="8"/>
    </row>
    <row r="165" spans="2:2" ht="15.6">
      <c r="B165" s="8"/>
    </row>
    <row r="166" spans="2:2" ht="15.6">
      <c r="B166" s="8"/>
    </row>
    <row r="167" spans="2:2" ht="15.6">
      <c r="B167" s="8"/>
    </row>
    <row r="168" spans="2:2" ht="15.6">
      <c r="B168" s="8"/>
    </row>
    <row r="169" spans="2:2" ht="15.6">
      <c r="B169" s="8"/>
    </row>
    <row r="170" spans="2:2" ht="15.6">
      <c r="B170" s="8"/>
    </row>
    <row r="171" spans="2:2" ht="15.6">
      <c r="B171" s="8"/>
    </row>
    <row r="172" spans="2:2" ht="15.6">
      <c r="B172" s="8"/>
    </row>
    <row r="173" spans="2:2" ht="15.6">
      <c r="B173" s="8"/>
    </row>
    <row r="174" spans="2:2" ht="15.6">
      <c r="B174" s="8"/>
    </row>
    <row r="175" spans="2:2" ht="15.6">
      <c r="B175" s="8"/>
    </row>
    <row r="176" spans="2:2" ht="15.6">
      <c r="B176" s="8"/>
    </row>
    <row r="177" spans="2:2" ht="15.6">
      <c r="B177" s="8"/>
    </row>
    <row r="178" spans="2:2" ht="15.6">
      <c r="B178" s="8"/>
    </row>
    <row r="179" spans="2:2" ht="15.6">
      <c r="B179" s="8"/>
    </row>
    <row r="180" spans="2:2" ht="15.6">
      <c r="B180" s="8"/>
    </row>
    <row r="181" spans="2:2" ht="15.6">
      <c r="B181" s="8"/>
    </row>
    <row r="182" spans="2:2" ht="15.6">
      <c r="B182" s="8"/>
    </row>
    <row r="183" spans="2:2" ht="15.6">
      <c r="B183" s="8"/>
    </row>
    <row r="184" spans="2:2" ht="15.6">
      <c r="B184" s="8"/>
    </row>
    <row r="185" spans="2:2" ht="15.6">
      <c r="B185" s="8"/>
    </row>
    <row r="186" spans="2:2" ht="15.6">
      <c r="B186" s="8"/>
    </row>
    <row r="187" spans="2:2" ht="15.6">
      <c r="B187" s="8"/>
    </row>
    <row r="188" spans="2:2" ht="15.6">
      <c r="B188" s="8"/>
    </row>
    <row r="189" spans="2:2" ht="15.6">
      <c r="B189" s="8"/>
    </row>
    <row r="190" spans="2:2" ht="15.6">
      <c r="B190" s="8"/>
    </row>
    <row r="191" spans="2:2" ht="15.6">
      <c r="B191" s="8"/>
    </row>
    <row r="192" spans="2:2" ht="15.6">
      <c r="B192" s="8"/>
    </row>
    <row r="193" spans="2:2" ht="15.6">
      <c r="B193" s="8"/>
    </row>
    <row r="194" spans="2:2" ht="15.6">
      <c r="B194" s="8"/>
    </row>
    <row r="195" spans="2:2" ht="15.6">
      <c r="B195" s="8"/>
    </row>
    <row r="196" spans="2:2" ht="15.6">
      <c r="B196" s="8"/>
    </row>
    <row r="197" spans="2:2" ht="15.6">
      <c r="B197" s="8"/>
    </row>
    <row r="198" spans="2:2" ht="15.6">
      <c r="B198" s="8"/>
    </row>
    <row r="199" spans="2:2" ht="15.6">
      <c r="B199" s="8"/>
    </row>
    <row r="200" spans="2:2" ht="15.6">
      <c r="B200" s="8"/>
    </row>
    <row r="201" spans="2:2" ht="15.6">
      <c r="B201" s="8"/>
    </row>
    <row r="202" spans="2:2" ht="15.6">
      <c r="B202" s="8"/>
    </row>
    <row r="203" spans="2:2" ht="15.6">
      <c r="B203" s="8"/>
    </row>
    <row r="204" spans="2:2" ht="15.6">
      <c r="B204" s="8"/>
    </row>
    <row r="205" spans="2:2" ht="15.6">
      <c r="B205" s="8"/>
    </row>
    <row r="206" spans="2:2" ht="15.6">
      <c r="B206" s="8"/>
    </row>
    <row r="207" spans="2:2" ht="15.6">
      <c r="B207" s="8"/>
    </row>
    <row r="208" spans="2:2" ht="15.6">
      <c r="B208" s="8"/>
    </row>
    <row r="209" spans="2:2" ht="15.6">
      <c r="B209" s="8"/>
    </row>
    <row r="210" spans="2:2" ht="15.6">
      <c r="B210" s="8"/>
    </row>
    <row r="211" spans="2:2" ht="15.6">
      <c r="B211" s="8"/>
    </row>
    <row r="212" spans="2:2" ht="15.6">
      <c r="B212" s="8"/>
    </row>
    <row r="213" spans="2:2" ht="15.6">
      <c r="B213" s="8"/>
    </row>
    <row r="214" spans="2:2" ht="15.6">
      <c r="B214" s="8"/>
    </row>
    <row r="215" spans="2:2" ht="15.6">
      <c r="B215" s="8"/>
    </row>
    <row r="216" spans="2:2" ht="15.6">
      <c r="B216" s="8"/>
    </row>
    <row r="217" spans="2:2" ht="15.6">
      <c r="B217" s="8"/>
    </row>
    <row r="218" spans="2:2" ht="15.6">
      <c r="B218" s="8"/>
    </row>
    <row r="219" spans="2:2" ht="15.6">
      <c r="B219" s="8"/>
    </row>
    <row r="220" spans="2:2" ht="15.6">
      <c r="B220" s="8"/>
    </row>
    <row r="221" spans="2:2" ht="15.6">
      <c r="B221" s="8"/>
    </row>
    <row r="222" spans="2:2" ht="15.6">
      <c r="B222" s="8"/>
    </row>
    <row r="223" spans="2:2" ht="15.6">
      <c r="B223" s="8"/>
    </row>
    <row r="224" spans="2:2" ht="15.6">
      <c r="B224" s="8"/>
    </row>
    <row r="225" spans="2:2" ht="15.6">
      <c r="B225" s="8"/>
    </row>
    <row r="226" spans="2:2" ht="15.6">
      <c r="B226" s="8"/>
    </row>
    <row r="227" spans="2:2" ht="15.6">
      <c r="B227" s="8"/>
    </row>
    <row r="228" spans="2:2" ht="15.6">
      <c r="B228" s="8"/>
    </row>
    <row r="229" spans="2:2" ht="15.6">
      <c r="B229" s="8"/>
    </row>
    <row r="230" spans="2:2" ht="15.6">
      <c r="B230" s="8"/>
    </row>
    <row r="231" spans="2:2" ht="15.6">
      <c r="B231" s="8"/>
    </row>
    <row r="232" spans="2:2" ht="15.6">
      <c r="B232" s="8"/>
    </row>
    <row r="233" spans="2:2" ht="15.6">
      <c r="B233" s="8"/>
    </row>
    <row r="234" spans="2:2" ht="15.6">
      <c r="B234" s="8"/>
    </row>
    <row r="235" spans="2:2" ht="15.6">
      <c r="B235" s="8"/>
    </row>
    <row r="236" spans="2:2" ht="15.6">
      <c r="B236" s="8"/>
    </row>
    <row r="237" spans="2:2" ht="15.6">
      <c r="B237" s="8"/>
    </row>
    <row r="238" spans="2:2" ht="15.6">
      <c r="B238" s="8"/>
    </row>
    <row r="239" spans="2:2" ht="15.6">
      <c r="B239" s="8"/>
    </row>
    <row r="240" spans="2:2" ht="15.6">
      <c r="B240" s="8"/>
    </row>
    <row r="241" spans="2:2" ht="15.6">
      <c r="B241" s="8"/>
    </row>
    <row r="242" spans="2:2" ht="15.6">
      <c r="B242" s="8"/>
    </row>
    <row r="243" spans="2:2" ht="15.6">
      <c r="B243" s="8"/>
    </row>
    <row r="244" spans="2:2" ht="15.6">
      <c r="B244" s="8"/>
    </row>
    <row r="245" spans="2:2" ht="15.6">
      <c r="B245" s="8"/>
    </row>
    <row r="246" spans="2:2" ht="15.6">
      <c r="B246" s="8"/>
    </row>
    <row r="247" spans="2:2" ht="15.6">
      <c r="B247" s="8"/>
    </row>
    <row r="248" spans="2:2" ht="15.6">
      <c r="B248" s="8"/>
    </row>
    <row r="249" spans="2:2" ht="15.6">
      <c r="B249" s="8"/>
    </row>
    <row r="250" spans="2:2" ht="15.6">
      <c r="B250" s="8"/>
    </row>
    <row r="251" spans="2:2" ht="15.6">
      <c r="B251" s="8"/>
    </row>
    <row r="252" spans="2:2" ht="15.6">
      <c r="B252" s="8"/>
    </row>
    <row r="253" spans="2:2" ht="15.6">
      <c r="B253" s="8"/>
    </row>
    <row r="254" spans="2:2" ht="15.6">
      <c r="B254" s="8"/>
    </row>
    <row r="255" spans="2:2" ht="15.6">
      <c r="B255" s="8"/>
    </row>
    <row r="256" spans="2:2" ht="15.6">
      <c r="B256" s="8"/>
    </row>
    <row r="257" spans="2:2" ht="15.6">
      <c r="B257" s="8"/>
    </row>
    <row r="258" spans="2:2" ht="15.6">
      <c r="B258" s="8"/>
    </row>
    <row r="259" spans="2:2" ht="15.6">
      <c r="B259" s="8"/>
    </row>
    <row r="260" spans="2:2" ht="15.6">
      <c r="B260" s="8"/>
    </row>
    <row r="261" spans="2:2" ht="15.6">
      <c r="B261" s="8"/>
    </row>
    <row r="262" spans="2:2" ht="15.6">
      <c r="B262" s="8"/>
    </row>
    <row r="263" spans="2:2" ht="15.6">
      <c r="B263" s="8"/>
    </row>
    <row r="264" spans="2:2" ht="15.6">
      <c r="B264" s="8"/>
    </row>
    <row r="265" spans="2:2" ht="15.6">
      <c r="B265" s="8"/>
    </row>
    <row r="266" spans="2:2" ht="15.6">
      <c r="B266" s="8"/>
    </row>
    <row r="267" spans="2:2" ht="15.6">
      <c r="B267" s="8"/>
    </row>
    <row r="268" spans="2:2" ht="15.6">
      <c r="B268" s="8"/>
    </row>
    <row r="269" spans="2:2" ht="15.6">
      <c r="B269" s="8"/>
    </row>
    <row r="270" spans="2:2" ht="15.6">
      <c r="B270" s="8"/>
    </row>
    <row r="271" spans="2:2" ht="15.6">
      <c r="B271" s="8"/>
    </row>
    <row r="272" spans="2:2" ht="15.6">
      <c r="B272" s="8"/>
    </row>
    <row r="273" spans="2:2" ht="15.6">
      <c r="B273" s="8"/>
    </row>
    <row r="274" spans="2:2" ht="15.6">
      <c r="B274" s="8"/>
    </row>
    <row r="275" spans="2:2" ht="15.6">
      <c r="B275" s="8"/>
    </row>
    <row r="276" spans="2:2" ht="15.6">
      <c r="B276" s="8"/>
    </row>
    <row r="277" spans="2:2" ht="15.6">
      <c r="B277" s="8"/>
    </row>
    <row r="278" spans="2:2" ht="15.6">
      <c r="B278" s="8"/>
    </row>
    <row r="279" spans="2:2" ht="15.6">
      <c r="B279" s="8"/>
    </row>
    <row r="280" spans="2:2" ht="15.6">
      <c r="B280" s="8"/>
    </row>
    <row r="281" spans="2:2" ht="15.6">
      <c r="B281" s="8"/>
    </row>
    <row r="282" spans="2:2" ht="15.6">
      <c r="B282" s="8"/>
    </row>
    <row r="283" spans="2:2" ht="15.6">
      <c r="B283" s="8"/>
    </row>
    <row r="284" spans="2:2" ht="15.6">
      <c r="B284" s="8"/>
    </row>
    <row r="285" spans="2:2" ht="15.6">
      <c r="B285" s="8"/>
    </row>
    <row r="286" spans="2:2" ht="15.6">
      <c r="B286" s="8"/>
    </row>
    <row r="287" spans="2:2" ht="15.6">
      <c r="B287" s="8"/>
    </row>
    <row r="288" spans="2:2" ht="15.6">
      <c r="B288" s="8"/>
    </row>
    <row r="289" spans="2:2" ht="15.6">
      <c r="B289" s="8"/>
    </row>
    <row r="290" spans="2:2" ht="15.6">
      <c r="B290" s="8"/>
    </row>
    <row r="291" spans="2:2" ht="15.6">
      <c r="B291" s="8"/>
    </row>
    <row r="292" spans="2:2" ht="15.6">
      <c r="B292" s="8"/>
    </row>
    <row r="293" spans="2:2" ht="15.6">
      <c r="B293" s="8"/>
    </row>
    <row r="294" spans="2:2" ht="15.6">
      <c r="B294" s="8"/>
    </row>
    <row r="295" spans="2:2" ht="15.6">
      <c r="B295" s="8"/>
    </row>
    <row r="296" spans="2:2" ht="15.6">
      <c r="B296" s="8"/>
    </row>
    <row r="297" spans="2:2" ht="15.6">
      <c r="B297" s="8"/>
    </row>
    <row r="298" spans="2:2" ht="15.6">
      <c r="B298" s="8"/>
    </row>
    <row r="299" spans="2:2" ht="15.6">
      <c r="B299" s="8"/>
    </row>
    <row r="300" spans="2:2" ht="15.6">
      <c r="B300" s="8"/>
    </row>
    <row r="301" spans="2:2" ht="15.6">
      <c r="B301" s="8"/>
    </row>
    <row r="302" spans="2:2" ht="15.6">
      <c r="B302" s="8"/>
    </row>
    <row r="303" spans="2:2" ht="15.6">
      <c r="B303" s="8"/>
    </row>
    <row r="304" spans="2:2" ht="15.6">
      <c r="B304" s="8"/>
    </row>
    <row r="305" spans="2:2" ht="15.6">
      <c r="B305" s="8"/>
    </row>
    <row r="306" spans="2:2" ht="15.6">
      <c r="B306" s="8"/>
    </row>
    <row r="307" spans="2:2" ht="15.6">
      <c r="B307" s="8"/>
    </row>
    <row r="308" spans="2:2" ht="15.6">
      <c r="B308" s="8"/>
    </row>
    <row r="309" spans="2:2" ht="15.6">
      <c r="B309" s="8"/>
    </row>
    <row r="310" spans="2:2" ht="15.6">
      <c r="B310" s="8"/>
    </row>
    <row r="311" spans="2:2" ht="15.6">
      <c r="B311" s="8"/>
    </row>
    <row r="312" spans="2:2" ht="15.6">
      <c r="B312" s="8"/>
    </row>
    <row r="313" spans="2:2" ht="15.6">
      <c r="B313" s="8"/>
    </row>
    <row r="314" spans="2:2" ht="15.6">
      <c r="B314" s="8"/>
    </row>
    <row r="315" spans="2:2" ht="15.6">
      <c r="B315" s="8"/>
    </row>
    <row r="316" spans="2:2" ht="15.6">
      <c r="B316" s="8"/>
    </row>
    <row r="317" spans="2:2" ht="15.6">
      <c r="B317" s="8"/>
    </row>
    <row r="318" spans="2:2" ht="15.6">
      <c r="B318" s="8"/>
    </row>
    <row r="319" spans="2:2" ht="15.6">
      <c r="B319" s="8"/>
    </row>
    <row r="320" spans="2:2" ht="15.6">
      <c r="B320" s="8"/>
    </row>
    <row r="321" spans="2:2" ht="15.6">
      <c r="B321" s="8"/>
    </row>
    <row r="322" spans="2:2" ht="15.6">
      <c r="B322" s="8"/>
    </row>
    <row r="323" spans="2:2" ht="15.6">
      <c r="B323" s="8"/>
    </row>
    <row r="324" spans="2:2" ht="15.6">
      <c r="B324" s="8"/>
    </row>
    <row r="325" spans="2:2" ht="15.6">
      <c r="B325" s="8"/>
    </row>
    <row r="326" spans="2:2" ht="15.6">
      <c r="B326" s="8"/>
    </row>
    <row r="327" spans="2:2" ht="15.6">
      <c r="B327" s="8"/>
    </row>
    <row r="328" spans="2:2" ht="15.6">
      <c r="B328" s="8"/>
    </row>
    <row r="329" spans="2:2" ht="15.6">
      <c r="B329" s="8"/>
    </row>
    <row r="330" spans="2:2" ht="15.6">
      <c r="B330" s="8"/>
    </row>
    <row r="331" spans="2:2" ht="15.6">
      <c r="B331" s="8"/>
    </row>
    <row r="332" spans="2:2" ht="15.6">
      <c r="B332" s="8"/>
    </row>
    <row r="333" spans="2:2" ht="15.6">
      <c r="B333" s="8"/>
    </row>
    <row r="334" spans="2:2" ht="15.6">
      <c r="B334" s="8"/>
    </row>
    <row r="335" spans="2:2" ht="15.6">
      <c r="B335" s="8"/>
    </row>
    <row r="336" spans="2:2" ht="15.6">
      <c r="B336" s="8"/>
    </row>
    <row r="337" spans="2:2" ht="15.6">
      <c r="B337" s="8"/>
    </row>
    <row r="338" spans="2:2" ht="15.6">
      <c r="B338" s="8"/>
    </row>
    <row r="339" spans="2:2" ht="15.6">
      <c r="B339" s="8"/>
    </row>
    <row r="340" spans="2:2" ht="15.6">
      <c r="B340" s="8"/>
    </row>
    <row r="341" spans="2:2" ht="15.6">
      <c r="B341" s="8"/>
    </row>
    <row r="342" spans="2:2" ht="15.6">
      <c r="B342" s="8"/>
    </row>
    <row r="343" spans="2:2" ht="15.6">
      <c r="B343" s="8"/>
    </row>
    <row r="344" spans="2:2" ht="15.6">
      <c r="B344" s="8"/>
    </row>
    <row r="345" spans="2:2" ht="15.6">
      <c r="B345" s="8"/>
    </row>
    <row r="346" spans="2:2" ht="15.6">
      <c r="B346" s="8"/>
    </row>
    <row r="347" spans="2:2" ht="15.6">
      <c r="B347" s="8"/>
    </row>
    <row r="348" spans="2:2" ht="15.6">
      <c r="B348" s="8"/>
    </row>
    <row r="349" spans="2:2" ht="15.6">
      <c r="B349" s="8"/>
    </row>
    <row r="350" spans="2:2" ht="15.6">
      <c r="B350" s="8"/>
    </row>
    <row r="351" spans="2:2" ht="15.6">
      <c r="B351" s="8"/>
    </row>
    <row r="352" spans="2:2" ht="15.6">
      <c r="B352" s="8"/>
    </row>
    <row r="353" spans="2:2" ht="15.6">
      <c r="B353" s="8"/>
    </row>
    <row r="354" spans="2:2" ht="15.6">
      <c r="B354" s="8"/>
    </row>
    <row r="355" spans="2:2" ht="15.6">
      <c r="B355" s="8"/>
    </row>
    <row r="356" spans="2:2" ht="15.6">
      <c r="B356" s="8"/>
    </row>
    <row r="357" spans="2:2" ht="15.6">
      <c r="B357" s="8"/>
    </row>
    <row r="358" spans="2:2" ht="15.6">
      <c r="B358" s="8"/>
    </row>
    <row r="359" spans="2:2" ht="15.6">
      <c r="B359" s="8"/>
    </row>
    <row r="360" spans="2:2" ht="15.6">
      <c r="B360" s="8"/>
    </row>
    <row r="361" spans="2:2" ht="15.6">
      <c r="B361" s="8"/>
    </row>
    <row r="362" spans="2:2" ht="15.6">
      <c r="B362" s="8"/>
    </row>
    <row r="363" spans="2:2" ht="15.6">
      <c r="B363" s="8"/>
    </row>
    <row r="364" spans="2:2" ht="15.6">
      <c r="B364" s="8"/>
    </row>
    <row r="365" spans="2:2" ht="15.6">
      <c r="B365" s="8"/>
    </row>
    <row r="366" spans="2:2" ht="15.6">
      <c r="B366" s="8"/>
    </row>
    <row r="367" spans="2:2" ht="15.6">
      <c r="B367" s="8"/>
    </row>
    <row r="368" spans="2:2" ht="15.6">
      <c r="B368" s="8"/>
    </row>
    <row r="369" spans="2:2" ht="15.6">
      <c r="B369" s="8"/>
    </row>
    <row r="370" spans="2:2" ht="15.6">
      <c r="B370" s="8"/>
    </row>
    <row r="371" spans="2:2" ht="15.6">
      <c r="B371" s="8"/>
    </row>
    <row r="372" spans="2:2" ht="15.6">
      <c r="B372" s="8"/>
    </row>
    <row r="373" spans="2:2" ht="15.6">
      <c r="B373" s="8"/>
    </row>
    <row r="374" spans="2:2" ht="15.6">
      <c r="B374" s="8"/>
    </row>
    <row r="375" spans="2:2" ht="15.6">
      <c r="B375" s="8"/>
    </row>
    <row r="376" spans="2:2" ht="15.6">
      <c r="B376" s="8"/>
    </row>
    <row r="377" spans="2:2" ht="15.6">
      <c r="B377" s="8"/>
    </row>
    <row r="378" spans="2:2" ht="15.6">
      <c r="B378" s="8"/>
    </row>
    <row r="379" spans="2:2" ht="15.6">
      <c r="B379" s="8"/>
    </row>
    <row r="380" spans="2:2" ht="15.6">
      <c r="B380" s="8"/>
    </row>
    <row r="381" spans="2:2" ht="15.6">
      <c r="B381" s="8"/>
    </row>
    <row r="382" spans="2:2" ht="15.6">
      <c r="B382" s="8"/>
    </row>
    <row r="383" spans="2:2" ht="15.6">
      <c r="B383" s="8"/>
    </row>
    <row r="384" spans="2:2" ht="15.6">
      <c r="B384" s="8"/>
    </row>
    <row r="385" spans="2:2" ht="15.6">
      <c r="B385" s="8"/>
    </row>
    <row r="386" spans="2:2" ht="15.6">
      <c r="B386" s="8"/>
    </row>
    <row r="387" spans="2:2" ht="15.6">
      <c r="B387" s="8"/>
    </row>
    <row r="388" spans="2:2" ht="15.6">
      <c r="B388" s="8"/>
    </row>
    <row r="389" spans="2:2" ht="15.6">
      <c r="B389" s="8"/>
    </row>
    <row r="390" spans="2:2" ht="15.6">
      <c r="B390" s="8"/>
    </row>
    <row r="391" spans="2:2" ht="15.6">
      <c r="B391" s="8"/>
    </row>
    <row r="392" spans="2:2" ht="15.6">
      <c r="B392" s="8"/>
    </row>
    <row r="393" spans="2:2" ht="15.6">
      <c r="B393" s="8"/>
    </row>
    <row r="394" spans="2:2" ht="15.6">
      <c r="B394" s="8"/>
    </row>
    <row r="395" spans="2:2" ht="15.6">
      <c r="B395" s="8"/>
    </row>
    <row r="396" spans="2:2" ht="15.6">
      <c r="B396" s="8"/>
    </row>
    <row r="397" spans="2:2" ht="15.6">
      <c r="B397" s="8"/>
    </row>
    <row r="398" spans="2:2" ht="15.6">
      <c r="B398" s="8"/>
    </row>
    <row r="399" spans="2:2" ht="15.6">
      <c r="B399" s="8"/>
    </row>
    <row r="400" spans="2:2" ht="15.6">
      <c r="B400" s="8"/>
    </row>
    <row r="401" spans="2:2" ht="15.6">
      <c r="B401" s="8"/>
    </row>
    <row r="402" spans="2:2" ht="15.6">
      <c r="B402" s="8"/>
    </row>
    <row r="403" spans="2:2" ht="15.6">
      <c r="B403" s="8"/>
    </row>
    <row r="404" spans="2:2" ht="15.6">
      <c r="B404" s="8"/>
    </row>
    <row r="405" spans="2:2" ht="15.6">
      <c r="B405" s="8"/>
    </row>
    <row r="406" spans="2:2" ht="15.6">
      <c r="B406" s="8"/>
    </row>
    <row r="407" spans="2:2" ht="15.6">
      <c r="B407" s="8"/>
    </row>
    <row r="408" spans="2:2" ht="15.6">
      <c r="B408" s="8"/>
    </row>
    <row r="409" spans="2:2" ht="15.6">
      <c r="B409" s="8"/>
    </row>
    <row r="410" spans="2:2" ht="15.6">
      <c r="B410" s="8"/>
    </row>
    <row r="411" spans="2:2" ht="15.6">
      <c r="B411" s="8"/>
    </row>
    <row r="412" spans="2:2" ht="15.6">
      <c r="B412" s="8"/>
    </row>
    <row r="413" spans="2:2" ht="15.6">
      <c r="B413" s="8"/>
    </row>
    <row r="414" spans="2:2" ht="15.6">
      <c r="B414" s="8"/>
    </row>
    <row r="415" spans="2:2" ht="15.6">
      <c r="B415" s="8"/>
    </row>
    <row r="416" spans="2:2" ht="15.6">
      <c r="B416" s="8"/>
    </row>
    <row r="417" spans="2:2" ht="15.6">
      <c r="B417" s="8"/>
    </row>
    <row r="418" spans="2:2" ht="15.6">
      <c r="B418" s="8"/>
    </row>
    <row r="419" spans="2:2" ht="15.6">
      <c r="B419" s="8"/>
    </row>
    <row r="420" spans="2:2" ht="15.6">
      <c r="B420" s="8"/>
    </row>
    <row r="421" spans="2:2" ht="15.6">
      <c r="B421" s="8"/>
    </row>
    <row r="422" spans="2:2" ht="15.6">
      <c r="B422" s="8"/>
    </row>
    <row r="423" spans="2:2" ht="15.6">
      <c r="B423" s="8"/>
    </row>
    <row r="424" spans="2:2" ht="15.6">
      <c r="B424" s="8"/>
    </row>
    <row r="425" spans="2:2" ht="15.6">
      <c r="B425" s="8"/>
    </row>
    <row r="426" spans="2:2" ht="15.6">
      <c r="B426" s="8"/>
    </row>
    <row r="427" spans="2:2" ht="15.6">
      <c r="B427" s="8"/>
    </row>
    <row r="428" spans="2:2" ht="15.6">
      <c r="B428" s="8"/>
    </row>
    <row r="429" spans="2:2" ht="15.6">
      <c r="B429" s="8"/>
    </row>
    <row r="430" spans="2:2" ht="15.6">
      <c r="B430" s="8"/>
    </row>
    <row r="431" spans="2:2" ht="15.6">
      <c r="B431" s="8"/>
    </row>
    <row r="432" spans="2:2" ht="15.6">
      <c r="B432" s="8"/>
    </row>
    <row r="433" spans="2:2" ht="15.6">
      <c r="B433" s="8"/>
    </row>
    <row r="434" spans="2:2" ht="15.6">
      <c r="B434" s="8"/>
    </row>
    <row r="435" spans="2:2" ht="15.6">
      <c r="B435" s="8"/>
    </row>
    <row r="436" spans="2:2" ht="15.6">
      <c r="B436" s="8"/>
    </row>
    <row r="437" spans="2:2" ht="15.6">
      <c r="B437" s="8"/>
    </row>
    <row r="438" spans="2:2" ht="15.6">
      <c r="B438" s="8"/>
    </row>
    <row r="439" spans="2:2" ht="15.6">
      <c r="B439" s="8"/>
    </row>
    <row r="440" spans="2:2" ht="15.6">
      <c r="B440" s="8"/>
    </row>
    <row r="441" spans="2:2" ht="15.6">
      <c r="B441" s="8"/>
    </row>
    <row r="442" spans="2:2" ht="15.6">
      <c r="B442" s="8"/>
    </row>
    <row r="443" spans="2:2" ht="15.6">
      <c r="B443" s="8"/>
    </row>
    <row r="444" spans="2:2" ht="15.6">
      <c r="B444" s="8"/>
    </row>
    <row r="445" spans="2:2" ht="15.6">
      <c r="B445" s="8"/>
    </row>
    <row r="446" spans="2:2" ht="15.6">
      <c r="B446" s="8"/>
    </row>
    <row r="447" spans="2:2" ht="15.6">
      <c r="B447" s="8"/>
    </row>
    <row r="448" spans="2:2" ht="15.6">
      <c r="B448" s="8"/>
    </row>
    <row r="449" spans="2:2" ht="15.6">
      <c r="B449" s="8"/>
    </row>
    <row r="450" spans="2:2" ht="15.6">
      <c r="B450" s="8"/>
    </row>
    <row r="451" spans="2:2" ht="15.6">
      <c r="B451" s="8"/>
    </row>
    <row r="452" spans="2:2" ht="15.6">
      <c r="B452" s="8"/>
    </row>
    <row r="453" spans="2:2" ht="15.6">
      <c r="B453" s="8"/>
    </row>
    <row r="454" spans="2:2" ht="15.6">
      <c r="B454" s="8"/>
    </row>
    <row r="455" spans="2:2" ht="15.6">
      <c r="B455" s="8"/>
    </row>
    <row r="456" spans="2:2" ht="15.6">
      <c r="B456" s="8"/>
    </row>
    <row r="457" spans="2:2" ht="15.6">
      <c r="B457" s="8"/>
    </row>
    <row r="458" spans="2:2" ht="15.6">
      <c r="B458" s="8"/>
    </row>
    <row r="459" spans="2:2" ht="15.6">
      <c r="B459" s="8"/>
    </row>
    <row r="460" spans="2:2" ht="15.6">
      <c r="B460" s="8"/>
    </row>
    <row r="461" spans="2:2" ht="15.6">
      <c r="B461" s="8"/>
    </row>
    <row r="462" spans="2:2" ht="15.6">
      <c r="B462" s="8"/>
    </row>
    <row r="463" spans="2:2" ht="15.6">
      <c r="B463" s="8"/>
    </row>
    <row r="464" spans="2:2" ht="15.6">
      <c r="B464" s="8"/>
    </row>
    <row r="465" spans="2:2" ht="15.6">
      <c r="B465" s="8"/>
    </row>
    <row r="466" spans="2:2" ht="15.6">
      <c r="B466" s="8"/>
    </row>
    <row r="467" spans="2:2" ht="15.6">
      <c r="B467" s="8"/>
    </row>
    <row r="468" spans="2:2" ht="15.6">
      <c r="B468" s="8"/>
    </row>
    <row r="469" spans="2:2" ht="15.6">
      <c r="B469" s="8"/>
    </row>
    <row r="470" spans="2:2" ht="15.6">
      <c r="B470" s="8"/>
    </row>
    <row r="471" spans="2:2" ht="15.6">
      <c r="B471" s="8"/>
    </row>
    <row r="472" spans="2:2" ht="15.6">
      <c r="B472" s="8"/>
    </row>
    <row r="473" spans="2:2" ht="15.6">
      <c r="B473" s="8"/>
    </row>
    <row r="474" spans="2:2" ht="15.6">
      <c r="B474" s="8"/>
    </row>
    <row r="475" spans="2:2" ht="15.6">
      <c r="B475" s="8"/>
    </row>
    <row r="476" spans="2:2" ht="15.6">
      <c r="B476" s="8"/>
    </row>
    <row r="477" spans="2:2" ht="15.6">
      <c r="B477" s="8"/>
    </row>
    <row r="478" spans="2:2" ht="15.6">
      <c r="B478" s="8"/>
    </row>
    <row r="479" spans="2:2" ht="15.6">
      <c r="B479" s="8"/>
    </row>
    <row r="480" spans="2:2" ht="15.6">
      <c r="B480" s="8"/>
    </row>
    <row r="481" spans="2:2" ht="15.6">
      <c r="B481" s="8"/>
    </row>
    <row r="482" spans="2:2" ht="15.6">
      <c r="B482" s="8"/>
    </row>
    <row r="483" spans="2:2" ht="15.6">
      <c r="B483" s="8"/>
    </row>
    <row r="484" spans="2:2" ht="15.6">
      <c r="B484" s="8"/>
    </row>
    <row r="485" spans="2:2" ht="15.6">
      <c r="B485" s="8"/>
    </row>
    <row r="486" spans="2:2" ht="15.6">
      <c r="B486" s="8"/>
    </row>
    <row r="487" spans="2:2" ht="15.6">
      <c r="B487" s="8"/>
    </row>
    <row r="488" spans="2:2" ht="15.6">
      <c r="B488" s="8"/>
    </row>
    <row r="489" spans="2:2" ht="15.6">
      <c r="B489" s="8"/>
    </row>
    <row r="490" spans="2:2" ht="15.6">
      <c r="B490" s="8"/>
    </row>
    <row r="491" spans="2:2" ht="15.6">
      <c r="B491" s="8"/>
    </row>
    <row r="492" spans="2:2" ht="15.6">
      <c r="B492" s="8"/>
    </row>
    <row r="493" spans="2:2" ht="15.6">
      <c r="B493" s="8"/>
    </row>
    <row r="494" spans="2:2" ht="15.6">
      <c r="B494" s="8"/>
    </row>
    <row r="495" spans="2:2" ht="15.6">
      <c r="B495" s="8"/>
    </row>
    <row r="496" spans="2:2" ht="15.6">
      <c r="B496" s="8"/>
    </row>
    <row r="497" spans="2:2" ht="15.6">
      <c r="B497" s="8"/>
    </row>
    <row r="498" spans="2:2" ht="15.6">
      <c r="B498" s="8"/>
    </row>
    <row r="499" spans="2:2" ht="15.6">
      <c r="B499" s="8"/>
    </row>
    <row r="500" spans="2:2" ht="15.6">
      <c r="B500" s="8"/>
    </row>
    <row r="501" spans="2:2" ht="15.6">
      <c r="B501" s="8"/>
    </row>
    <row r="502" spans="2:2" ht="15.6">
      <c r="B502" s="8"/>
    </row>
    <row r="503" spans="2:2" ht="15.6">
      <c r="B503" s="8"/>
    </row>
    <row r="504" spans="2:2" ht="15.6">
      <c r="B504" s="8"/>
    </row>
    <row r="505" spans="2:2" ht="15.6">
      <c r="B505" s="8"/>
    </row>
    <row r="506" spans="2:2" ht="15.6">
      <c r="B506" s="8"/>
    </row>
    <row r="507" spans="2:2" ht="15.6">
      <c r="B507" s="8"/>
    </row>
    <row r="508" spans="2:2" ht="15.6">
      <c r="B508" s="8"/>
    </row>
    <row r="509" spans="2:2" ht="15.6">
      <c r="B509" s="8"/>
    </row>
    <row r="510" spans="2:2" ht="15.6">
      <c r="B510" s="8"/>
    </row>
    <row r="511" spans="2:2" ht="15.6">
      <c r="B511" s="8"/>
    </row>
    <row r="512" spans="2:2" ht="15.6">
      <c r="B512" s="8"/>
    </row>
    <row r="513" spans="2:2" ht="15.6">
      <c r="B513" s="8"/>
    </row>
    <row r="514" spans="2:2" ht="15.6">
      <c r="B514" s="8"/>
    </row>
    <row r="515" spans="2:2" ht="15.6">
      <c r="B515" s="8"/>
    </row>
    <row r="516" spans="2:2" ht="15.6">
      <c r="B516" s="8"/>
    </row>
    <row r="517" spans="2:2" ht="15.6">
      <c r="B517" s="8"/>
    </row>
    <row r="518" spans="2:2" ht="15.6">
      <c r="B518" s="8"/>
    </row>
    <row r="519" spans="2:2" ht="15.6">
      <c r="B519" s="8"/>
    </row>
    <row r="520" spans="2:2" ht="15.6">
      <c r="B520" s="8"/>
    </row>
    <row r="521" spans="2:2" ht="15.6">
      <c r="B521" s="8"/>
    </row>
    <row r="522" spans="2:2" ht="15.6">
      <c r="B522" s="8"/>
    </row>
    <row r="523" spans="2:2" ht="15.6">
      <c r="B523" s="8"/>
    </row>
    <row r="524" spans="2:2" ht="15.6">
      <c r="B524" s="8"/>
    </row>
    <row r="525" spans="2:2" ht="15.6">
      <c r="B525" s="8"/>
    </row>
    <row r="526" spans="2:2" ht="15.6">
      <c r="B526" s="8"/>
    </row>
    <row r="527" spans="2:2" ht="15.6">
      <c r="B527" s="8"/>
    </row>
    <row r="528" spans="2:2" ht="15.6">
      <c r="B528" s="8"/>
    </row>
    <row r="529" spans="2:2" ht="15.6">
      <c r="B529" s="8"/>
    </row>
    <row r="530" spans="2:2" ht="15.6">
      <c r="B530" s="8"/>
    </row>
    <row r="531" spans="2:2" ht="15.6">
      <c r="B531" s="8"/>
    </row>
    <row r="532" spans="2:2" ht="15.6">
      <c r="B532" s="8"/>
    </row>
    <row r="533" spans="2:2" ht="15.6">
      <c r="B533" s="8"/>
    </row>
    <row r="534" spans="2:2" ht="15.6">
      <c r="B534" s="8"/>
    </row>
    <row r="535" spans="2:2" ht="15.6">
      <c r="B535" s="8"/>
    </row>
    <row r="536" spans="2:2" ht="15.6">
      <c r="B536" s="8"/>
    </row>
    <row r="537" spans="2:2" ht="15.6">
      <c r="B537" s="8"/>
    </row>
    <row r="538" spans="2:2" ht="15.6">
      <c r="B538" s="8"/>
    </row>
    <row r="539" spans="2:2" ht="15.6">
      <c r="B539" s="8"/>
    </row>
    <row r="540" spans="2:2" ht="15.6">
      <c r="B540" s="8"/>
    </row>
    <row r="541" spans="2:2" ht="15.6">
      <c r="B541" s="8"/>
    </row>
    <row r="542" spans="2:2" ht="15.6">
      <c r="B542" s="8"/>
    </row>
    <row r="543" spans="2:2" ht="15.6">
      <c r="B543" s="8"/>
    </row>
    <row r="544" spans="2:2" ht="15.6">
      <c r="B544" s="8"/>
    </row>
    <row r="545" spans="2:2" ht="15.6">
      <c r="B545" s="8"/>
    </row>
    <row r="546" spans="2:2" ht="15.6">
      <c r="B546" s="8"/>
    </row>
    <row r="547" spans="2:2" ht="15.6">
      <c r="B547" s="8"/>
    </row>
    <row r="548" spans="2:2" ht="15.6">
      <c r="B548" s="8"/>
    </row>
    <row r="549" spans="2:2" ht="15.6">
      <c r="B549" s="8"/>
    </row>
    <row r="550" spans="2:2" ht="15.6">
      <c r="B550" s="8"/>
    </row>
    <row r="551" spans="2:2" ht="15.6">
      <c r="B551" s="8"/>
    </row>
    <row r="552" spans="2:2" ht="15.6">
      <c r="B552" s="8"/>
    </row>
    <row r="553" spans="2:2" ht="15.6">
      <c r="B553" s="8"/>
    </row>
    <row r="554" spans="2:2" ht="15.6">
      <c r="B554" s="8"/>
    </row>
    <row r="555" spans="2:2" ht="15.6">
      <c r="B555" s="8"/>
    </row>
    <row r="556" spans="2:2" ht="15.6">
      <c r="B556" s="8"/>
    </row>
    <row r="557" spans="2:2" ht="15.6">
      <c r="B557" s="8"/>
    </row>
    <row r="558" spans="2:2" ht="15.6">
      <c r="B558" s="8"/>
    </row>
    <row r="559" spans="2:2" ht="15.6">
      <c r="B559" s="8"/>
    </row>
    <row r="560" spans="2:2" ht="15.6">
      <c r="B560" s="8"/>
    </row>
    <row r="561" spans="2:2" ht="15.6">
      <c r="B561" s="8"/>
    </row>
    <row r="562" spans="2:2" ht="15.6">
      <c r="B562" s="8"/>
    </row>
    <row r="563" spans="2:2" ht="15.6">
      <c r="B563" s="8"/>
    </row>
    <row r="564" spans="2:2" ht="15.6">
      <c r="B564" s="8"/>
    </row>
    <row r="565" spans="2:2" ht="15.6">
      <c r="B565" s="8"/>
    </row>
    <row r="566" spans="2:2" ht="15.6">
      <c r="B566" s="8"/>
    </row>
    <row r="567" spans="2:2" ht="15.6">
      <c r="B567" s="8"/>
    </row>
    <row r="568" spans="2:2" ht="15.6">
      <c r="B568" s="8"/>
    </row>
    <row r="569" spans="2:2" ht="15.6">
      <c r="B569" s="8"/>
    </row>
    <row r="570" spans="2:2" ht="15.6">
      <c r="B570" s="8"/>
    </row>
    <row r="571" spans="2:2" ht="15.6">
      <c r="B571" s="8"/>
    </row>
    <row r="572" spans="2:2" ht="15.6">
      <c r="B572" s="8"/>
    </row>
    <row r="573" spans="2:2" ht="15.6">
      <c r="B573" s="8"/>
    </row>
    <row r="574" spans="2:2" ht="15.6">
      <c r="B574" s="8"/>
    </row>
    <row r="575" spans="2:2" ht="15.6">
      <c r="B575" s="8"/>
    </row>
    <row r="576" spans="2:2" ht="15.6">
      <c r="B576" s="8"/>
    </row>
    <row r="577" spans="2:2" ht="15.6">
      <c r="B577" s="8"/>
    </row>
    <row r="578" spans="2:2" ht="15.6">
      <c r="B578" s="8"/>
    </row>
    <row r="579" spans="2:2" ht="15.6">
      <c r="B579" s="8"/>
    </row>
    <row r="580" spans="2:2" ht="15.6">
      <c r="B580" s="8"/>
    </row>
    <row r="581" spans="2:2" ht="15.6">
      <c r="B581" s="8"/>
    </row>
    <row r="582" spans="2:2" ht="15.6">
      <c r="B582" s="8"/>
    </row>
    <row r="583" spans="2:2" ht="15.6">
      <c r="B583" s="8"/>
    </row>
    <row r="584" spans="2:2" ht="15.6">
      <c r="B584" s="8"/>
    </row>
    <row r="585" spans="2:2" ht="15.6">
      <c r="B585" s="8"/>
    </row>
    <row r="586" spans="2:2" ht="15.6">
      <c r="B586" s="8"/>
    </row>
    <row r="587" spans="2:2" ht="15.6">
      <c r="B587" s="8"/>
    </row>
    <row r="588" spans="2:2" ht="15.6">
      <c r="B588" s="8"/>
    </row>
    <row r="589" spans="2:2" ht="15.6">
      <c r="B589" s="8"/>
    </row>
    <row r="590" spans="2:2" ht="15.6">
      <c r="B590" s="8"/>
    </row>
    <row r="591" spans="2:2" ht="15.6">
      <c r="B591" s="8"/>
    </row>
    <row r="592" spans="2:2" ht="15.6">
      <c r="B592" s="8"/>
    </row>
    <row r="593" spans="2:2" ht="15.6">
      <c r="B593" s="8"/>
    </row>
    <row r="594" spans="2:2" ht="15.6">
      <c r="B594" s="8"/>
    </row>
    <row r="595" spans="2:2" ht="15.6">
      <c r="B595" s="8"/>
    </row>
    <row r="596" spans="2:2" ht="15.6">
      <c r="B596" s="8"/>
    </row>
    <row r="597" spans="2:2" ht="15.6">
      <c r="B597" s="8"/>
    </row>
    <row r="598" spans="2:2" ht="15.6">
      <c r="B598" s="8"/>
    </row>
    <row r="599" spans="2:2" ht="15.6">
      <c r="B599" s="8"/>
    </row>
    <row r="600" spans="2:2" ht="15.6">
      <c r="B600" s="8"/>
    </row>
    <row r="601" spans="2:2" ht="15.6">
      <c r="B601" s="8"/>
    </row>
    <row r="602" spans="2:2" ht="15.6">
      <c r="B602" s="8"/>
    </row>
    <row r="603" spans="2:2" ht="15.6">
      <c r="B603" s="8"/>
    </row>
    <row r="604" spans="2:2" ht="15.6">
      <c r="B604" s="8"/>
    </row>
    <row r="605" spans="2:2" ht="15.6">
      <c r="B605" s="8"/>
    </row>
    <row r="606" spans="2:2" ht="15.6">
      <c r="B606" s="8"/>
    </row>
    <row r="607" spans="2:2" ht="15.6">
      <c r="B607" s="8"/>
    </row>
    <row r="608" spans="2:2" ht="15.6">
      <c r="B608" s="8"/>
    </row>
    <row r="609" spans="2:2" ht="15.6">
      <c r="B609" s="8"/>
    </row>
    <row r="610" spans="2:2" ht="15.6">
      <c r="B610" s="8"/>
    </row>
    <row r="611" spans="2:2" ht="15.6">
      <c r="B611" s="8"/>
    </row>
    <row r="612" spans="2:2" ht="15.6">
      <c r="B612" s="8"/>
    </row>
    <row r="613" spans="2:2" ht="15.6">
      <c r="B613" s="8"/>
    </row>
    <row r="614" spans="2:2" ht="15.6">
      <c r="B614" s="8"/>
    </row>
    <row r="615" spans="2:2" ht="15.6">
      <c r="B615" s="8"/>
    </row>
    <row r="616" spans="2:2" ht="15.6">
      <c r="B616" s="8"/>
    </row>
    <row r="617" spans="2:2" ht="15.6">
      <c r="B617" s="8"/>
    </row>
    <row r="618" spans="2:2" ht="15.6">
      <c r="B618" s="8"/>
    </row>
    <row r="619" spans="2:2" ht="15.6">
      <c r="B619" s="8"/>
    </row>
    <row r="620" spans="2:2" ht="15.6">
      <c r="B620" s="8"/>
    </row>
    <row r="621" spans="2:2" ht="15.6">
      <c r="B621" s="8"/>
    </row>
    <row r="622" spans="2:2" ht="15.6">
      <c r="B622" s="8"/>
    </row>
    <row r="623" spans="2:2" ht="15.6">
      <c r="B623" s="8"/>
    </row>
    <row r="624" spans="2:2" ht="15.6">
      <c r="B624" s="8"/>
    </row>
    <row r="625" spans="2:2" ht="15.6">
      <c r="B625" s="8"/>
    </row>
    <row r="626" spans="2:2" ht="15.6">
      <c r="B626" s="8"/>
    </row>
    <row r="627" spans="2:2" ht="15.6">
      <c r="B627" s="8"/>
    </row>
    <row r="628" spans="2:2" ht="15.6">
      <c r="B628" s="8"/>
    </row>
    <row r="629" spans="2:2" ht="15.6">
      <c r="B629" s="8"/>
    </row>
    <row r="630" spans="2:2" ht="15.6">
      <c r="B630" s="8"/>
    </row>
    <row r="631" spans="2:2" ht="15.6">
      <c r="B631" s="8"/>
    </row>
    <row r="632" spans="2:2" ht="15.6">
      <c r="B632" s="8"/>
    </row>
    <row r="633" spans="2:2" ht="15.6">
      <c r="B633" s="8"/>
    </row>
    <row r="634" spans="2:2" ht="15.6">
      <c r="B634" s="8"/>
    </row>
    <row r="635" spans="2:2" ht="15.6">
      <c r="B635" s="8"/>
    </row>
    <row r="636" spans="2:2" ht="15.6">
      <c r="B636" s="8"/>
    </row>
    <row r="637" spans="2:2" ht="15.6">
      <c r="B637" s="8"/>
    </row>
    <row r="638" spans="2:2" ht="15.6">
      <c r="B638" s="8"/>
    </row>
    <row r="639" spans="2:2" ht="15.6">
      <c r="B639" s="8"/>
    </row>
    <row r="640" spans="2:2" ht="15.6">
      <c r="B640" s="8"/>
    </row>
    <row r="641" spans="2:2" ht="15.6">
      <c r="B641" s="8"/>
    </row>
    <row r="642" spans="2:2" ht="15.6">
      <c r="B642" s="8"/>
    </row>
    <row r="643" spans="2:2" ht="15.6">
      <c r="B643" s="8"/>
    </row>
    <row r="644" spans="2:2" ht="15.6">
      <c r="B644" s="8"/>
    </row>
    <row r="645" spans="2:2" ht="15.6">
      <c r="B645" s="8"/>
    </row>
    <row r="646" spans="2:2" ht="15.6">
      <c r="B646" s="8"/>
    </row>
    <row r="647" spans="2:2" ht="15.6">
      <c r="B647" s="8"/>
    </row>
    <row r="648" spans="2:2" ht="15.6">
      <c r="B648" s="8"/>
    </row>
    <row r="649" spans="2:2" ht="15.6">
      <c r="B649" s="8"/>
    </row>
    <row r="650" spans="2:2" ht="15.6">
      <c r="B650" s="8"/>
    </row>
    <row r="651" spans="2:2" ht="15.6">
      <c r="B651" s="8"/>
    </row>
    <row r="652" spans="2:2" ht="15.6">
      <c r="B652" s="8"/>
    </row>
    <row r="653" spans="2:2" ht="15.6">
      <c r="B653" s="8"/>
    </row>
    <row r="654" spans="2:2" ht="15.6">
      <c r="B654" s="8"/>
    </row>
    <row r="655" spans="2:2" ht="15.6">
      <c r="B655" s="8"/>
    </row>
    <row r="656" spans="2:2" ht="15.6">
      <c r="B656" s="8"/>
    </row>
    <row r="657" spans="2:2" ht="15.6">
      <c r="B657" s="8"/>
    </row>
    <row r="658" spans="2:2" ht="15.6">
      <c r="B658" s="8"/>
    </row>
    <row r="659" spans="2:2" ht="15.6">
      <c r="B659" s="8"/>
    </row>
    <row r="660" spans="2:2" ht="15.6">
      <c r="B660" s="8"/>
    </row>
    <row r="661" spans="2:2" ht="15.6">
      <c r="B661" s="8"/>
    </row>
    <row r="662" spans="2:2" ht="15.6">
      <c r="B662" s="8"/>
    </row>
    <row r="663" spans="2:2" ht="15.6">
      <c r="B663" s="8"/>
    </row>
    <row r="664" spans="2:2" ht="15.6">
      <c r="B664" s="8"/>
    </row>
    <row r="665" spans="2:2" ht="15.6">
      <c r="B665" s="8"/>
    </row>
    <row r="666" spans="2:2" ht="15.6">
      <c r="B666" s="8"/>
    </row>
    <row r="667" spans="2:2" ht="15.6">
      <c r="B667" s="8"/>
    </row>
    <row r="668" spans="2:2" ht="15.6">
      <c r="B668" s="8"/>
    </row>
    <row r="669" spans="2:2" ht="15.6">
      <c r="B669" s="8"/>
    </row>
    <row r="670" spans="2:2" ht="15.6">
      <c r="B670" s="8"/>
    </row>
    <row r="671" spans="2:2" ht="15.6">
      <c r="B671" s="8"/>
    </row>
    <row r="672" spans="2:2" ht="15.6">
      <c r="B672" s="8"/>
    </row>
    <row r="673" spans="2:2" ht="15.6">
      <c r="B673" s="8"/>
    </row>
    <row r="674" spans="2:2" ht="15.6">
      <c r="B674" s="8"/>
    </row>
    <row r="675" spans="2:2" ht="15.6">
      <c r="B675" s="8"/>
    </row>
    <row r="676" spans="2:2" ht="15.6">
      <c r="B676" s="8"/>
    </row>
    <row r="677" spans="2:2" ht="15.6">
      <c r="B677" s="8"/>
    </row>
    <row r="678" spans="2:2" ht="15.6">
      <c r="B678" s="8"/>
    </row>
    <row r="679" spans="2:2" ht="15.6">
      <c r="B679" s="8"/>
    </row>
    <row r="680" spans="2:2" ht="15.6">
      <c r="B680" s="8"/>
    </row>
    <row r="681" spans="2:2" ht="15.6">
      <c r="B681" s="8"/>
    </row>
    <row r="682" spans="2:2" ht="15.6">
      <c r="B682" s="8"/>
    </row>
    <row r="683" spans="2:2" ht="15.6">
      <c r="B683" s="8"/>
    </row>
    <row r="684" spans="2:2" ht="15.6">
      <c r="B684" s="8"/>
    </row>
    <row r="685" spans="2:2" ht="15.6">
      <c r="B685" s="8"/>
    </row>
    <row r="686" spans="2:2" ht="15.6">
      <c r="B686" s="8"/>
    </row>
    <row r="687" spans="2:2" ht="15.6">
      <c r="B687" s="8"/>
    </row>
    <row r="688" spans="2:2" ht="15.6">
      <c r="B688" s="8"/>
    </row>
    <row r="689" spans="2:2" ht="15.6">
      <c r="B689" s="8"/>
    </row>
    <row r="690" spans="2:2" ht="15.6">
      <c r="B690" s="8"/>
    </row>
    <row r="691" spans="2:2" ht="15.6">
      <c r="B691" s="8"/>
    </row>
    <row r="692" spans="2:2" ht="15.6">
      <c r="B692" s="8"/>
    </row>
    <row r="693" spans="2:2" ht="15.6">
      <c r="B693" s="8"/>
    </row>
    <row r="694" spans="2:2" ht="15.6">
      <c r="B694" s="8"/>
    </row>
    <row r="695" spans="2:2" ht="15.6">
      <c r="B695" s="8"/>
    </row>
    <row r="696" spans="2:2" ht="15.6">
      <c r="B696" s="8"/>
    </row>
    <row r="697" spans="2:2" ht="15.6">
      <c r="B697" s="8"/>
    </row>
    <row r="698" spans="2:2" ht="15.6">
      <c r="B698" s="8"/>
    </row>
    <row r="699" spans="2:2" ht="15.6">
      <c r="B699" s="8"/>
    </row>
    <row r="700" spans="2:2" ht="15.6">
      <c r="B700" s="8"/>
    </row>
    <row r="701" spans="2:2" ht="15.6">
      <c r="B701" s="8"/>
    </row>
    <row r="702" spans="2:2" ht="15.6">
      <c r="B702" s="8"/>
    </row>
    <row r="703" spans="2:2" ht="15.6">
      <c r="B703" s="8"/>
    </row>
    <row r="704" spans="2:2" ht="15.6">
      <c r="B704" s="8"/>
    </row>
    <row r="705" spans="2:2" ht="15.6">
      <c r="B705" s="8"/>
    </row>
    <row r="706" spans="2:2" ht="15.6">
      <c r="B706" s="8"/>
    </row>
    <row r="707" spans="2:2" ht="15.6">
      <c r="B707" s="8"/>
    </row>
    <row r="708" spans="2:2" ht="15.6">
      <c r="B708" s="8"/>
    </row>
    <row r="709" spans="2:2" ht="15.6">
      <c r="B709" s="8"/>
    </row>
    <row r="710" spans="2:2" ht="15.6">
      <c r="B710" s="8"/>
    </row>
    <row r="711" spans="2:2" ht="15.6">
      <c r="B711" s="8"/>
    </row>
    <row r="712" spans="2:2" ht="15.6">
      <c r="B712" s="8"/>
    </row>
    <row r="713" spans="2:2" ht="15.6">
      <c r="B713" s="8"/>
    </row>
    <row r="714" spans="2:2" ht="15.6">
      <c r="B714" s="8"/>
    </row>
    <row r="715" spans="2:2" ht="15.6">
      <c r="B715" s="8"/>
    </row>
    <row r="716" spans="2:2" ht="15.6">
      <c r="B716" s="8"/>
    </row>
    <row r="717" spans="2:2" ht="15.6">
      <c r="B717" s="8"/>
    </row>
    <row r="718" spans="2:2" ht="15.6">
      <c r="B718" s="8"/>
    </row>
    <row r="719" spans="2:2" ht="15.6">
      <c r="B719" s="8"/>
    </row>
    <row r="720" spans="2:2" ht="15.6">
      <c r="B720" s="8"/>
    </row>
    <row r="721" spans="2:2" ht="15.6">
      <c r="B721" s="8"/>
    </row>
    <row r="722" spans="2:2" ht="15.6">
      <c r="B722" s="8"/>
    </row>
    <row r="723" spans="2:2" ht="15.6">
      <c r="B723" s="8"/>
    </row>
    <row r="724" spans="2:2" ht="15.6">
      <c r="B724" s="8"/>
    </row>
    <row r="725" spans="2:2" ht="15.6">
      <c r="B725" s="8"/>
    </row>
    <row r="726" spans="2:2" ht="15.6">
      <c r="B726" s="8"/>
    </row>
    <row r="727" spans="2:2" ht="15.6">
      <c r="B727" s="8"/>
    </row>
    <row r="728" spans="2:2" ht="15.6">
      <c r="B728" s="8"/>
    </row>
    <row r="729" spans="2:2" ht="15.6">
      <c r="B729" s="8"/>
    </row>
    <row r="730" spans="2:2" ht="15.6">
      <c r="B730" s="8"/>
    </row>
    <row r="731" spans="2:2" ht="15.6">
      <c r="B731" s="8"/>
    </row>
    <row r="732" spans="2:2" ht="15.6">
      <c r="B732" s="8"/>
    </row>
    <row r="733" spans="2:2" ht="15.6">
      <c r="B733" s="8"/>
    </row>
    <row r="734" spans="2:2" ht="15.6">
      <c r="B734" s="8"/>
    </row>
    <row r="735" spans="2:2" ht="15.6">
      <c r="B735" s="8"/>
    </row>
    <row r="736" spans="2:2" ht="15.6">
      <c r="B736" s="8"/>
    </row>
    <row r="737" spans="2:2" ht="15.6">
      <c r="B737" s="8"/>
    </row>
    <row r="738" spans="2:2" ht="15.6">
      <c r="B738" s="8"/>
    </row>
    <row r="739" spans="2:2" ht="15.6">
      <c r="B739" s="8"/>
    </row>
    <row r="740" spans="2:2" ht="15.6">
      <c r="B740" s="8"/>
    </row>
    <row r="741" spans="2:2" ht="15.6">
      <c r="B741" s="8"/>
    </row>
    <row r="742" spans="2:2" ht="15.6">
      <c r="B742" s="8"/>
    </row>
    <row r="743" spans="2:2" ht="15.6">
      <c r="B743" s="8"/>
    </row>
    <row r="744" spans="2:2" ht="15.6">
      <c r="B744" s="8"/>
    </row>
    <row r="745" spans="2:2" ht="15.6">
      <c r="B745" s="8"/>
    </row>
    <row r="746" spans="2:2" ht="15.6">
      <c r="B746" s="8"/>
    </row>
    <row r="747" spans="2:2" ht="15.6">
      <c r="B747" s="8"/>
    </row>
    <row r="748" spans="2:2" ht="15.6">
      <c r="B748" s="8"/>
    </row>
    <row r="749" spans="2:2" ht="15.6">
      <c r="B749" s="8"/>
    </row>
    <row r="750" spans="2:2" ht="15.6">
      <c r="B750" s="8"/>
    </row>
    <row r="751" spans="2:2" ht="15.6">
      <c r="B751" s="8"/>
    </row>
    <row r="752" spans="2:2" ht="15.6">
      <c r="B752" s="8"/>
    </row>
    <row r="753" spans="2:2" ht="15.6">
      <c r="B753" s="8"/>
    </row>
    <row r="754" spans="2:2" ht="15.6">
      <c r="B754" s="8"/>
    </row>
    <row r="755" spans="2:2" ht="15.6">
      <c r="B755" s="8"/>
    </row>
    <row r="756" spans="2:2" ht="15.6">
      <c r="B756" s="8"/>
    </row>
    <row r="757" spans="2:2" ht="15.6">
      <c r="B757" s="8"/>
    </row>
    <row r="758" spans="2:2" ht="15.6">
      <c r="B758" s="8"/>
    </row>
    <row r="759" spans="2:2" ht="15.6">
      <c r="B759" s="8"/>
    </row>
    <row r="760" spans="2:2" ht="15.6">
      <c r="B760" s="8"/>
    </row>
    <row r="761" spans="2:2" ht="15.6">
      <c r="B761" s="8"/>
    </row>
    <row r="762" spans="2:2" ht="15.6">
      <c r="B762" s="8"/>
    </row>
    <row r="763" spans="2:2" ht="15.6">
      <c r="B763" s="8"/>
    </row>
    <row r="764" spans="2:2" ht="15.6">
      <c r="B764" s="8"/>
    </row>
    <row r="765" spans="2:2" ht="15.6">
      <c r="B765" s="8"/>
    </row>
    <row r="766" spans="2:2" ht="15.6">
      <c r="B766" s="8"/>
    </row>
    <row r="767" spans="2:2" ht="15.6">
      <c r="B767" s="8"/>
    </row>
    <row r="768" spans="2:2" ht="15.6">
      <c r="B768" s="8"/>
    </row>
    <row r="769" spans="2:2" ht="15.6">
      <c r="B769" s="8"/>
    </row>
    <row r="770" spans="2:2" ht="15.6">
      <c r="B770" s="8"/>
    </row>
    <row r="771" spans="2:2" ht="15.6">
      <c r="B771" s="8"/>
    </row>
    <row r="772" spans="2:2" ht="15.6">
      <c r="B772" s="8"/>
    </row>
    <row r="773" spans="2:2" ht="15.6">
      <c r="B773" s="8"/>
    </row>
    <row r="774" spans="2:2" ht="15.6">
      <c r="B774" s="8"/>
    </row>
    <row r="775" spans="2:2" ht="15.6">
      <c r="B775" s="8"/>
    </row>
    <row r="776" spans="2:2" ht="15.6">
      <c r="B776" s="8"/>
    </row>
    <row r="777" spans="2:2" ht="15.6">
      <c r="B777" s="8"/>
    </row>
    <row r="778" spans="2:2" ht="15.6">
      <c r="B778" s="8"/>
    </row>
    <row r="779" spans="2:2" ht="15.6">
      <c r="B779" s="8"/>
    </row>
    <row r="780" spans="2:2" ht="15.6">
      <c r="B780" s="8"/>
    </row>
    <row r="781" spans="2:2" ht="15.6">
      <c r="B781" s="8"/>
    </row>
    <row r="782" spans="2:2" ht="15.6">
      <c r="B782" s="8"/>
    </row>
    <row r="783" spans="2:2" ht="15.6">
      <c r="B783" s="8"/>
    </row>
    <row r="784" spans="2:2" ht="15.6">
      <c r="B784" s="8"/>
    </row>
    <row r="785" spans="2:2" ht="15.6">
      <c r="B785" s="8"/>
    </row>
    <row r="786" spans="2:2" ht="15.6">
      <c r="B786" s="8"/>
    </row>
    <row r="787" spans="2:2" ht="15.6">
      <c r="B787" s="8"/>
    </row>
    <row r="788" spans="2:2" ht="15.6">
      <c r="B788" s="8"/>
    </row>
    <row r="789" spans="2:2" ht="15.6">
      <c r="B789" s="8"/>
    </row>
    <row r="790" spans="2:2" ht="15.6">
      <c r="B790" s="8"/>
    </row>
    <row r="791" spans="2:2" ht="15.6">
      <c r="B791" s="8"/>
    </row>
    <row r="792" spans="2:2" ht="15.6">
      <c r="B792" s="8"/>
    </row>
    <row r="793" spans="2:2" ht="15.6">
      <c r="B793" s="8"/>
    </row>
    <row r="794" spans="2:2" ht="15.6">
      <c r="B794" s="8"/>
    </row>
    <row r="795" spans="2:2" ht="15.6">
      <c r="B795" s="8"/>
    </row>
    <row r="796" spans="2:2" ht="15.6">
      <c r="B796" s="8"/>
    </row>
    <row r="797" spans="2:2" ht="15.6">
      <c r="B797" s="8"/>
    </row>
    <row r="798" spans="2:2" ht="15.6">
      <c r="B798" s="8"/>
    </row>
    <row r="799" spans="2:2" ht="15.6">
      <c r="B799" s="8"/>
    </row>
    <row r="800" spans="2:2" ht="15.6">
      <c r="B800" s="8"/>
    </row>
    <row r="801" spans="2:2" ht="15.6">
      <c r="B801" s="8"/>
    </row>
    <row r="802" spans="2:2" ht="15.6">
      <c r="B802" s="8"/>
    </row>
    <row r="803" spans="2:2" ht="15.6">
      <c r="B803" s="8"/>
    </row>
    <row r="804" spans="2:2" ht="15.6">
      <c r="B804" s="8"/>
    </row>
    <row r="805" spans="2:2" ht="15.6">
      <c r="B805" s="8"/>
    </row>
    <row r="806" spans="2:2" ht="15.6">
      <c r="B806" s="8"/>
    </row>
    <row r="807" spans="2:2" ht="15.6">
      <c r="B807" s="8"/>
    </row>
    <row r="808" spans="2:2" ht="15.6">
      <c r="B808" s="8"/>
    </row>
    <row r="809" spans="2:2" ht="15.6">
      <c r="B809" s="8"/>
    </row>
    <row r="810" spans="2:2" ht="15.6">
      <c r="B810" s="8"/>
    </row>
    <row r="811" spans="2:2" ht="15.6">
      <c r="B811" s="8"/>
    </row>
    <row r="812" spans="2:2" ht="15.6">
      <c r="B812" s="8"/>
    </row>
    <row r="813" spans="2:2" ht="15.6">
      <c r="B813" s="8"/>
    </row>
    <row r="814" spans="2:2" ht="15.6">
      <c r="B814" s="8"/>
    </row>
    <row r="815" spans="2:2" ht="15.6">
      <c r="B815" s="8"/>
    </row>
    <row r="816" spans="2:2" ht="15.6">
      <c r="B816" s="8"/>
    </row>
    <row r="817" spans="2:2" ht="15.6">
      <c r="B817" s="8"/>
    </row>
    <row r="818" spans="2:2" ht="15.6">
      <c r="B818" s="8"/>
    </row>
    <row r="819" spans="2:2" ht="15.6">
      <c r="B819" s="8"/>
    </row>
    <row r="820" spans="2:2" ht="15.6">
      <c r="B820" s="8"/>
    </row>
    <row r="821" spans="2:2" ht="15.6">
      <c r="B821" s="8"/>
    </row>
    <row r="822" spans="2:2" ht="15.6">
      <c r="B822" s="8"/>
    </row>
    <row r="823" spans="2:2" ht="15.6">
      <c r="B823" s="8"/>
    </row>
    <row r="824" spans="2:2" ht="15.6">
      <c r="B824" s="8"/>
    </row>
    <row r="825" spans="2:2" ht="15.6">
      <c r="B825" s="8"/>
    </row>
    <row r="826" spans="2:2" ht="15.6">
      <c r="B826" s="8"/>
    </row>
    <row r="827" spans="2:2" ht="15.6">
      <c r="B827" s="8"/>
    </row>
    <row r="828" spans="2:2" ht="15.6">
      <c r="B828" s="8"/>
    </row>
    <row r="829" spans="2:2" ht="15.6">
      <c r="B829" s="8"/>
    </row>
    <row r="830" spans="2:2" ht="15.6">
      <c r="B830" s="8"/>
    </row>
    <row r="831" spans="2:2" ht="15.6">
      <c r="B831" s="8"/>
    </row>
    <row r="832" spans="2:2" ht="15.6">
      <c r="B832" s="8"/>
    </row>
    <row r="833" spans="2:2" ht="15.6">
      <c r="B833" s="8"/>
    </row>
    <row r="834" spans="2:2" ht="15.6">
      <c r="B834" s="8"/>
    </row>
    <row r="835" spans="2:2" ht="15.6">
      <c r="B835" s="8"/>
    </row>
    <row r="836" spans="2:2" ht="15.6">
      <c r="B836" s="8"/>
    </row>
    <row r="837" spans="2:2" ht="15.6">
      <c r="B837" s="8"/>
    </row>
    <row r="838" spans="2:2" ht="15.6">
      <c r="B838" s="8"/>
    </row>
    <row r="839" spans="2:2" ht="15.6">
      <c r="B839" s="8"/>
    </row>
    <row r="840" spans="2:2" ht="15.6">
      <c r="B840" s="8"/>
    </row>
    <row r="841" spans="2:2" ht="15.6">
      <c r="B841" s="8"/>
    </row>
    <row r="842" spans="2:2" ht="15.6">
      <c r="B842" s="8"/>
    </row>
    <row r="843" spans="2:2" ht="15.6">
      <c r="B843" s="8"/>
    </row>
    <row r="844" spans="2:2" ht="15.6">
      <c r="B844" s="8"/>
    </row>
    <row r="845" spans="2:2" ht="15.6">
      <c r="B845" s="8"/>
    </row>
    <row r="846" spans="2:2" ht="15.6">
      <c r="B846" s="8"/>
    </row>
    <row r="847" spans="2:2" ht="15.6">
      <c r="B847" s="8"/>
    </row>
    <row r="848" spans="2:2" ht="15.6">
      <c r="B848" s="8"/>
    </row>
    <row r="849" spans="2:2" ht="15.6">
      <c r="B849" s="8"/>
    </row>
    <row r="850" spans="2:2" ht="15.6">
      <c r="B850" s="8"/>
    </row>
    <row r="851" spans="2:2" ht="15.6">
      <c r="B851" s="8"/>
    </row>
    <row r="852" spans="2:2" ht="15.6">
      <c r="B852" s="8"/>
    </row>
    <row r="853" spans="2:2" ht="15.6">
      <c r="B853" s="8"/>
    </row>
    <row r="854" spans="2:2" ht="15.6">
      <c r="B854" s="8"/>
    </row>
    <row r="855" spans="2:2" ht="15.6">
      <c r="B855" s="8"/>
    </row>
    <row r="856" spans="2:2" ht="15.6">
      <c r="B856" s="8"/>
    </row>
    <row r="857" spans="2:2" ht="15.6">
      <c r="B857" s="8"/>
    </row>
    <row r="858" spans="2:2" ht="15.6">
      <c r="B858" s="8"/>
    </row>
    <row r="859" spans="2:2" ht="15.6">
      <c r="B859" s="8"/>
    </row>
    <row r="860" spans="2:2" ht="15.6">
      <c r="B860" s="8"/>
    </row>
    <row r="861" spans="2:2" ht="15.6">
      <c r="B861" s="8"/>
    </row>
    <row r="862" spans="2:2" ht="15.6">
      <c r="B862" s="8"/>
    </row>
    <row r="863" spans="2:2" ht="15.6">
      <c r="B863" s="8"/>
    </row>
    <row r="864" spans="2:2" ht="15.6">
      <c r="B864" s="8"/>
    </row>
    <row r="865" spans="2:2" ht="15.6">
      <c r="B865" s="8"/>
    </row>
    <row r="866" spans="2:2" ht="15.6">
      <c r="B866" s="8"/>
    </row>
    <row r="867" spans="2:2" ht="15.6">
      <c r="B867" s="8"/>
    </row>
    <row r="868" spans="2:2" ht="15.6">
      <c r="B868" s="8"/>
    </row>
    <row r="869" spans="2:2" ht="15.6">
      <c r="B869" s="8"/>
    </row>
    <row r="870" spans="2:2" ht="15.6">
      <c r="B870" s="8"/>
    </row>
    <row r="871" spans="2:2" ht="15.6">
      <c r="B871" s="8"/>
    </row>
    <row r="872" spans="2:2" ht="15.6">
      <c r="B872" s="8"/>
    </row>
    <row r="873" spans="2:2" ht="15.6">
      <c r="B873" s="8"/>
    </row>
    <row r="874" spans="2:2" ht="15.6">
      <c r="B874" s="8"/>
    </row>
    <row r="875" spans="2:2" ht="15.6">
      <c r="B875" s="8"/>
    </row>
    <row r="876" spans="2:2" ht="15.6">
      <c r="B876" s="8"/>
    </row>
    <row r="877" spans="2:2" ht="15.6">
      <c r="B877" s="8"/>
    </row>
    <row r="878" spans="2:2" ht="15.6">
      <c r="B878" s="8"/>
    </row>
    <row r="879" spans="2:2" ht="15.6">
      <c r="B879" s="8"/>
    </row>
    <row r="880" spans="2:2" ht="15.6">
      <c r="B880" s="8"/>
    </row>
    <row r="881" spans="2:2" ht="15.6">
      <c r="B881" s="8"/>
    </row>
    <row r="882" spans="2:2" ht="15.6">
      <c r="B882" s="8"/>
    </row>
    <row r="883" spans="2:2" ht="15.6">
      <c r="B883" s="8"/>
    </row>
    <row r="884" spans="2:2" ht="15.6">
      <c r="B884" s="8"/>
    </row>
    <row r="885" spans="2:2" ht="15.6">
      <c r="B885" s="8"/>
    </row>
    <row r="886" spans="2:2" ht="15.6">
      <c r="B886" s="8"/>
    </row>
    <row r="887" spans="2:2" ht="15.6">
      <c r="B887" s="8"/>
    </row>
    <row r="888" spans="2:2" ht="15.6">
      <c r="B888" s="8"/>
    </row>
    <row r="889" spans="2:2" ht="15.6">
      <c r="B889" s="8"/>
    </row>
    <row r="890" spans="2:2" ht="15.6">
      <c r="B890" s="8"/>
    </row>
    <row r="891" spans="2:2" ht="15.6">
      <c r="B891" s="8"/>
    </row>
    <row r="892" spans="2:2" ht="15.6">
      <c r="B892" s="8"/>
    </row>
    <row r="893" spans="2:2" ht="15.6">
      <c r="B893" s="8"/>
    </row>
    <row r="894" spans="2:2" ht="15.6">
      <c r="B894" s="8"/>
    </row>
    <row r="895" spans="2:2" ht="15.6">
      <c r="B895" s="8"/>
    </row>
    <row r="896" spans="2:2" ht="15.6">
      <c r="B896" s="8"/>
    </row>
    <row r="897" spans="2:2" ht="15.6">
      <c r="B897" s="8"/>
    </row>
    <row r="898" spans="2:2" ht="15.6">
      <c r="B898" s="8"/>
    </row>
    <row r="899" spans="2:2" ht="15.6">
      <c r="B899" s="8"/>
    </row>
    <row r="900" spans="2:2" ht="15.6">
      <c r="B900" s="8"/>
    </row>
    <row r="901" spans="2:2" ht="15.6">
      <c r="B901" s="8"/>
    </row>
    <row r="902" spans="2:2" ht="15.6">
      <c r="B902" s="8"/>
    </row>
    <row r="903" spans="2:2" ht="15.6">
      <c r="B903" s="8"/>
    </row>
    <row r="904" spans="2:2" ht="15.6">
      <c r="B904" s="8"/>
    </row>
    <row r="905" spans="2:2" ht="15.6">
      <c r="B905" s="8"/>
    </row>
    <row r="906" spans="2:2" ht="15.6">
      <c r="B906" s="8"/>
    </row>
    <row r="907" spans="2:2" ht="15.6">
      <c r="B907" s="8"/>
    </row>
    <row r="908" spans="2:2" ht="15.6">
      <c r="B908" s="8"/>
    </row>
    <row r="909" spans="2:2" ht="15.6">
      <c r="B909" s="8"/>
    </row>
    <row r="910" spans="2:2" ht="15.6">
      <c r="B910" s="8"/>
    </row>
    <row r="911" spans="2:2" ht="15.6">
      <c r="B911" s="8"/>
    </row>
    <row r="912" spans="2:2" ht="15.6">
      <c r="B912" s="8"/>
    </row>
    <row r="913" spans="2:2" ht="15.6">
      <c r="B913" s="8"/>
    </row>
    <row r="914" spans="2:2" ht="15.6">
      <c r="B914" s="8"/>
    </row>
    <row r="915" spans="2:2" ht="15.6">
      <c r="B915" s="8"/>
    </row>
    <row r="916" spans="2:2" ht="15.6">
      <c r="B916" s="8"/>
    </row>
    <row r="917" spans="2:2" ht="15.6">
      <c r="B917" s="8"/>
    </row>
    <row r="918" spans="2:2" ht="15.6">
      <c r="B918" s="8"/>
    </row>
    <row r="919" spans="2:2" ht="15.6">
      <c r="B919" s="8"/>
    </row>
    <row r="920" spans="2:2" ht="15.6">
      <c r="B920" s="8"/>
    </row>
    <row r="921" spans="2:2" ht="15.6">
      <c r="B921" s="8"/>
    </row>
    <row r="922" spans="2:2" ht="15.6">
      <c r="B922" s="8"/>
    </row>
    <row r="923" spans="2:2" ht="15.6">
      <c r="B923" s="8"/>
    </row>
    <row r="924" spans="2:2" ht="15.6">
      <c r="B924" s="8"/>
    </row>
    <row r="925" spans="2:2" ht="15.6">
      <c r="B925" s="8"/>
    </row>
    <row r="926" spans="2:2" ht="15.6">
      <c r="B926" s="8"/>
    </row>
    <row r="927" spans="2:2" ht="15.6">
      <c r="B927" s="8"/>
    </row>
    <row r="928" spans="2:2" ht="15.6">
      <c r="B928" s="8"/>
    </row>
    <row r="929" spans="2:2" ht="15.6">
      <c r="B929" s="8"/>
    </row>
    <row r="930" spans="2:2" ht="15.6">
      <c r="B930" s="8"/>
    </row>
    <row r="931" spans="2:2" ht="15.6">
      <c r="B931" s="8"/>
    </row>
    <row r="932" spans="2:2" ht="15.6">
      <c r="B932" s="8"/>
    </row>
    <row r="933" spans="2:2" ht="15.6">
      <c r="B933" s="8"/>
    </row>
    <row r="934" spans="2:2" ht="15.6">
      <c r="B934" s="8"/>
    </row>
    <row r="935" spans="2:2" ht="15.6">
      <c r="B935" s="8"/>
    </row>
    <row r="936" spans="2:2" ht="15.6">
      <c r="B936" s="8"/>
    </row>
    <row r="937" spans="2:2" ht="15.6">
      <c r="B937" s="8"/>
    </row>
    <row r="938" spans="2:2" ht="15.6">
      <c r="B938" s="8"/>
    </row>
    <row r="939" spans="2:2" ht="15.6">
      <c r="B939" s="8"/>
    </row>
    <row r="940" spans="2:2" ht="15.6">
      <c r="B940" s="8"/>
    </row>
    <row r="941" spans="2:2" ht="15.6">
      <c r="B941" s="8"/>
    </row>
    <row r="942" spans="2:2" ht="15.6">
      <c r="B942" s="8"/>
    </row>
    <row r="943" spans="2:2" ht="15.6">
      <c r="B943" s="8"/>
    </row>
    <row r="944" spans="2:2" ht="15.6">
      <c r="B944" s="8"/>
    </row>
    <row r="945" spans="2:2" ht="15.6">
      <c r="B945" s="8"/>
    </row>
    <row r="946" spans="2:2" ht="15.6">
      <c r="B946" s="8"/>
    </row>
    <row r="947" spans="2:2" ht="15.6">
      <c r="B947" s="8"/>
    </row>
    <row r="948" spans="2:2" ht="15.6">
      <c r="B948" s="8"/>
    </row>
    <row r="949" spans="2:2" ht="15.6">
      <c r="B949" s="8"/>
    </row>
    <row r="950" spans="2:2" ht="15.6">
      <c r="B950" s="8"/>
    </row>
    <row r="951" spans="2:2" ht="15.6">
      <c r="B951" s="8"/>
    </row>
    <row r="952" spans="2:2" ht="15.6">
      <c r="B952" s="8"/>
    </row>
    <row r="953" spans="2:2" ht="15.6">
      <c r="B953" s="8"/>
    </row>
    <row r="954" spans="2:2" ht="15.6">
      <c r="B954" s="8"/>
    </row>
    <row r="955" spans="2:2" ht="15.6">
      <c r="B955" s="8"/>
    </row>
    <row r="956" spans="2:2" ht="15.6">
      <c r="B956" s="8"/>
    </row>
    <row r="957" spans="2:2" ht="15.6">
      <c r="B957" s="8"/>
    </row>
    <row r="958" spans="2:2" ht="15.6">
      <c r="B958" s="8"/>
    </row>
    <row r="959" spans="2:2" ht="15.6">
      <c r="B959" s="8"/>
    </row>
    <row r="960" spans="2:2" ht="15.6">
      <c r="B960" s="8"/>
    </row>
    <row r="961" spans="2:2" ht="15.6">
      <c r="B961" s="8"/>
    </row>
    <row r="962" spans="2:2" ht="15.6">
      <c r="B962" s="8"/>
    </row>
    <row r="963" spans="2:2" ht="15.6">
      <c r="B963" s="8"/>
    </row>
    <row r="964" spans="2:2" ht="15.6">
      <c r="B964" s="8"/>
    </row>
    <row r="965" spans="2:2" ht="15.6">
      <c r="B965" s="8"/>
    </row>
    <row r="966" spans="2:2" ht="15.6">
      <c r="B966" s="8"/>
    </row>
    <row r="967" spans="2:2" ht="15.6">
      <c r="B967" s="8"/>
    </row>
    <row r="968" spans="2:2" ht="15.6">
      <c r="B968" s="8"/>
    </row>
    <row r="969" spans="2:2" ht="15.6">
      <c r="B969" s="8"/>
    </row>
    <row r="970" spans="2:2" ht="15.6">
      <c r="B970" s="8"/>
    </row>
    <row r="971" spans="2:2" ht="15.6">
      <c r="B971" s="8"/>
    </row>
    <row r="972" spans="2:2" ht="15.6">
      <c r="B972" s="8"/>
    </row>
    <row r="973" spans="2:2" ht="15.6">
      <c r="B973" s="8"/>
    </row>
    <row r="974" spans="2:2" ht="15.6">
      <c r="B97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árok4">
    <tabColor rgb="FFFFFF00"/>
  </sheetPr>
  <dimension ref="A1:P37"/>
  <sheetViews>
    <sheetView zoomScale="130" zoomScaleNormal="130" workbookViewId="0" xr3:uid="{78B4E459-6924-5F8B-B7BA-2DD04133E49E}">
      <selection activeCell="G28" sqref="A28:G30"/>
    </sheetView>
  </sheetViews>
  <sheetFormatPr defaultColWidth="14.42578125" defaultRowHeight="15.75" customHeight="1"/>
  <cols>
    <col min="1" max="1" width="14.42578125" style="3" bestFit="1" customWidth="1"/>
    <col min="2" max="2" width="31.85546875" style="3" bestFit="1" customWidth="1"/>
    <col min="3" max="3" width="18.5703125" style="3" bestFit="1" customWidth="1"/>
    <col min="4" max="4" width="17.42578125" style="3" bestFit="1" customWidth="1"/>
    <col min="5" max="5" width="18.140625" style="3" bestFit="1" customWidth="1"/>
    <col min="6" max="6" width="14" style="3" bestFit="1" customWidth="1"/>
    <col min="7" max="7" width="176.5703125" style="3" bestFit="1" customWidth="1"/>
    <col min="8" max="16384" width="14.42578125" style="3"/>
  </cols>
  <sheetData>
    <row r="1" spans="1:16" ht="18">
      <c r="A1" s="4" t="s">
        <v>278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4" t="s">
        <v>279</v>
      </c>
    </row>
    <row r="2" spans="1:16" ht="15.6">
      <c r="A2" s="2"/>
      <c r="B2" s="2"/>
      <c r="C2" s="2"/>
      <c r="D2" s="2"/>
      <c r="E2" s="2"/>
      <c r="F2" s="2"/>
      <c r="G2" s="7" t="s">
        <v>280</v>
      </c>
    </row>
    <row r="3" spans="1:16" ht="18.600000000000001">
      <c r="A3" s="15" t="s">
        <v>281</v>
      </c>
      <c r="B3" s="2"/>
      <c r="C3" s="2"/>
      <c r="D3" s="2"/>
      <c r="E3" s="2"/>
      <c r="F3" s="2"/>
      <c r="G3" s="7" t="s">
        <v>282</v>
      </c>
    </row>
    <row r="4" spans="1:16" ht="15.6">
      <c r="A4" s="10" t="s">
        <v>151</v>
      </c>
      <c r="B4" s="10" t="s">
        <v>283</v>
      </c>
      <c r="C4" s="10" t="s">
        <v>81</v>
      </c>
      <c r="D4" s="10" t="s">
        <v>150</v>
      </c>
      <c r="E4" s="10" t="s">
        <v>284</v>
      </c>
      <c r="F4" s="10"/>
      <c r="G4" s="7" t="s">
        <v>285</v>
      </c>
      <c r="H4" s="7"/>
      <c r="I4" s="7"/>
      <c r="J4" s="7"/>
      <c r="K4" s="7"/>
      <c r="L4" s="7"/>
      <c r="M4" s="7"/>
      <c r="N4" s="7"/>
      <c r="O4" s="7"/>
      <c r="P4" s="7"/>
    </row>
    <row r="5" spans="1:16" ht="15.6">
      <c r="A5" s="10" t="s">
        <v>286</v>
      </c>
      <c r="B5" s="10" t="s">
        <v>287</v>
      </c>
      <c r="C5" s="10" t="s">
        <v>81</v>
      </c>
      <c r="D5" s="10" t="s">
        <v>288</v>
      </c>
      <c r="E5" s="10" t="s">
        <v>284</v>
      </c>
      <c r="F5" s="10"/>
      <c r="G5" s="7" t="s">
        <v>289</v>
      </c>
      <c r="H5" s="7"/>
      <c r="I5" s="7"/>
      <c r="J5" s="7"/>
      <c r="K5" s="7"/>
      <c r="L5" s="7"/>
      <c r="M5" s="7"/>
      <c r="N5" s="7"/>
      <c r="O5" s="7"/>
      <c r="P5" s="7"/>
    </row>
    <row r="6" spans="1:16" ht="15.6">
      <c r="A6" s="10"/>
      <c r="B6" s="10" t="s">
        <v>186</v>
      </c>
      <c r="C6" s="10"/>
      <c r="D6" s="10"/>
      <c r="E6" s="10" t="s">
        <v>284</v>
      </c>
      <c r="F6" s="10"/>
      <c r="G6" s="7" t="s">
        <v>290</v>
      </c>
      <c r="H6" s="7"/>
      <c r="I6" s="7"/>
      <c r="J6" s="7"/>
      <c r="K6" s="7"/>
      <c r="L6" s="7"/>
      <c r="M6" s="7"/>
      <c r="N6" s="7"/>
      <c r="O6" s="7"/>
      <c r="P6" s="7"/>
    </row>
    <row r="7" spans="1:16" ht="15.6">
      <c r="A7" s="10"/>
      <c r="B7" s="10" t="s">
        <v>291</v>
      </c>
      <c r="C7" s="10"/>
      <c r="D7" s="10"/>
      <c r="E7" s="10" t="s">
        <v>292</v>
      </c>
      <c r="F7" s="10"/>
      <c r="G7" s="7" t="s">
        <v>293</v>
      </c>
      <c r="H7" s="7"/>
      <c r="I7" s="7"/>
      <c r="J7" s="7"/>
      <c r="K7" s="7"/>
      <c r="L7" s="7"/>
      <c r="M7" s="7"/>
      <c r="N7" s="7"/>
      <c r="O7" s="7"/>
      <c r="P7" s="7"/>
    </row>
    <row r="8" spans="1:16" ht="15.6">
      <c r="A8" s="10"/>
      <c r="B8" s="10"/>
      <c r="C8" s="10"/>
      <c r="D8" s="10"/>
      <c r="E8" s="10"/>
      <c r="F8" s="10"/>
      <c r="G8" s="7" t="s">
        <v>294</v>
      </c>
      <c r="H8" s="7"/>
      <c r="I8" s="7"/>
      <c r="J8" s="7"/>
      <c r="K8" s="7"/>
      <c r="L8" s="7"/>
      <c r="M8" s="7"/>
      <c r="N8" s="7"/>
      <c r="O8" s="7"/>
      <c r="P8" s="7"/>
    </row>
    <row r="9" spans="1:16" ht="15.6">
      <c r="A9" s="10"/>
      <c r="B9" s="10"/>
      <c r="C9" s="10"/>
      <c r="D9" s="10"/>
      <c r="E9" s="7"/>
      <c r="F9" s="10"/>
      <c r="G9" s="7" t="s">
        <v>295</v>
      </c>
      <c r="H9" s="7"/>
      <c r="I9" s="7"/>
      <c r="J9" s="7"/>
      <c r="K9" s="7"/>
      <c r="L9" s="7"/>
      <c r="M9" s="7"/>
      <c r="N9" s="7"/>
      <c r="O9" s="7"/>
      <c r="P9" s="7"/>
    </row>
    <row r="10" spans="1:16" ht="18.600000000000001">
      <c r="A10" s="15" t="s">
        <v>296</v>
      </c>
      <c r="B10" s="10"/>
      <c r="C10" s="10"/>
      <c r="D10" s="10"/>
      <c r="E10" s="7"/>
      <c r="F10" s="10"/>
      <c r="G10" s="7" t="s">
        <v>297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15.6">
      <c r="A11" s="10" t="s">
        <v>298</v>
      </c>
      <c r="B11" s="10" t="s">
        <v>299</v>
      </c>
      <c r="C11" s="10" t="s">
        <v>15</v>
      </c>
      <c r="D11" s="10" t="s">
        <v>169</v>
      </c>
      <c r="E11" s="10" t="s">
        <v>284</v>
      </c>
      <c r="F11" s="10"/>
      <c r="G11" s="9" t="s">
        <v>300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15.6">
      <c r="A12" s="10" t="s">
        <v>301</v>
      </c>
      <c r="B12" s="10" t="s">
        <v>299</v>
      </c>
      <c r="C12" s="10" t="s">
        <v>15</v>
      </c>
      <c r="D12" s="10" t="s">
        <v>129</v>
      </c>
      <c r="E12" s="10" t="s">
        <v>284</v>
      </c>
      <c r="F12" s="7"/>
      <c r="G12" s="9" t="s">
        <v>302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15.6">
      <c r="A13" s="10" t="s">
        <v>303</v>
      </c>
      <c r="B13" s="10" t="s">
        <v>299</v>
      </c>
      <c r="C13" s="10" t="s">
        <v>15</v>
      </c>
      <c r="D13" s="10" t="s">
        <v>304</v>
      </c>
      <c r="E13" s="10" t="s">
        <v>284</v>
      </c>
      <c r="F13" s="7"/>
      <c r="G13" s="9" t="s">
        <v>305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ht="15.6">
      <c r="A14" s="10" t="s">
        <v>306</v>
      </c>
      <c r="B14" s="10" t="s">
        <v>299</v>
      </c>
      <c r="C14" s="10" t="s">
        <v>15</v>
      </c>
      <c r="D14" s="10" t="s">
        <v>307</v>
      </c>
      <c r="E14" s="10" t="s">
        <v>284</v>
      </c>
      <c r="F14" s="7"/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ht="15.6">
      <c r="A15" s="10" t="s">
        <v>308</v>
      </c>
      <c r="B15" s="10" t="s">
        <v>299</v>
      </c>
      <c r="C15" s="10" t="s">
        <v>15</v>
      </c>
      <c r="D15" s="10" t="s">
        <v>309</v>
      </c>
      <c r="E15" s="10" t="s">
        <v>284</v>
      </c>
      <c r="F15" s="7"/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ht="15.6">
      <c r="A16" s="10" t="s">
        <v>310</v>
      </c>
      <c r="B16" s="10" t="s">
        <v>299</v>
      </c>
      <c r="C16" s="10" t="s">
        <v>15</v>
      </c>
      <c r="D16" s="10" t="s">
        <v>311</v>
      </c>
      <c r="E16" s="10" t="s">
        <v>284</v>
      </c>
      <c r="F16" s="7"/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6" ht="15.6">
      <c r="A17" s="10" t="s">
        <v>312</v>
      </c>
      <c r="B17" s="10" t="s">
        <v>299</v>
      </c>
      <c r="C17" s="10" t="s">
        <v>15</v>
      </c>
      <c r="D17" s="10" t="s">
        <v>313</v>
      </c>
      <c r="E17" s="10" t="s">
        <v>284</v>
      </c>
      <c r="F17" s="7"/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6" ht="15.6">
      <c r="A18" s="10" t="s">
        <v>314</v>
      </c>
      <c r="B18" s="10" t="s">
        <v>299</v>
      </c>
      <c r="C18" s="10" t="s">
        <v>15</v>
      </c>
      <c r="D18" s="10" t="s">
        <v>315</v>
      </c>
      <c r="E18" s="10" t="s">
        <v>284</v>
      </c>
      <c r="F18" s="7"/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6" ht="15.6">
      <c r="A19" s="10" t="s">
        <v>316</v>
      </c>
      <c r="B19" s="10" t="s">
        <v>299</v>
      </c>
      <c r="C19" s="10" t="s">
        <v>15</v>
      </c>
      <c r="D19" s="10" t="s">
        <v>317</v>
      </c>
      <c r="E19" s="10" t="s">
        <v>284</v>
      </c>
      <c r="F19" s="7"/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6" ht="15.6">
      <c r="A20" s="10" t="s">
        <v>318</v>
      </c>
      <c r="B20" s="10" t="s">
        <v>299</v>
      </c>
      <c r="C20" s="10" t="s">
        <v>15</v>
      </c>
      <c r="D20" s="10" t="s">
        <v>319</v>
      </c>
      <c r="E20" s="10" t="s">
        <v>284</v>
      </c>
      <c r="F20" s="7"/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6" ht="15.6">
      <c r="A21" s="10" t="s">
        <v>320</v>
      </c>
      <c r="B21" s="10" t="s">
        <v>299</v>
      </c>
      <c r="C21" s="10" t="s">
        <v>15</v>
      </c>
      <c r="D21" s="10" t="s">
        <v>321</v>
      </c>
      <c r="E21" s="10" t="s">
        <v>284</v>
      </c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6" ht="15.6">
      <c r="A22" s="10"/>
      <c r="B22" s="10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</row>
    <row r="23" spans="1:16" ht="18.600000000000001">
      <c r="A23" s="15" t="s">
        <v>322</v>
      </c>
      <c r="B23" s="10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</row>
    <row r="24" spans="1:16" ht="15.6">
      <c r="A24" s="10" t="s">
        <v>323</v>
      </c>
      <c r="B24" s="10" t="s">
        <v>324</v>
      </c>
      <c r="C24" s="10" t="s">
        <v>176</v>
      </c>
      <c r="D24" s="10" t="s">
        <v>177</v>
      </c>
      <c r="E24" s="10" t="s">
        <v>325</v>
      </c>
      <c r="F24" s="10" t="s">
        <v>326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6" ht="15.6">
      <c r="A25" s="10" t="s">
        <v>327</v>
      </c>
      <c r="B25" s="10" t="s">
        <v>324</v>
      </c>
      <c r="C25" s="10" t="s">
        <v>176</v>
      </c>
      <c r="D25" s="10" t="s">
        <v>304</v>
      </c>
      <c r="E25" s="10" t="s">
        <v>325</v>
      </c>
      <c r="F25" s="7"/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6" ht="15.6">
      <c r="A26" s="10" t="s">
        <v>328</v>
      </c>
      <c r="B26" s="10" t="s">
        <v>324</v>
      </c>
      <c r="C26" s="10" t="s">
        <v>176</v>
      </c>
      <c r="D26" s="10" t="s">
        <v>169</v>
      </c>
      <c r="E26" s="10" t="s">
        <v>325</v>
      </c>
      <c r="F26" s="7"/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6">
      <c r="A28" s="10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>
      <c r="A29" s="7"/>
      <c r="B29" s="7"/>
      <c r="C29" s="7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>
      <c r="A31" s="7"/>
      <c r="B31" s="7"/>
      <c r="C31" s="7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>
      <c r="A32" s="7"/>
      <c r="B32" s="7"/>
      <c r="C32" s="7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>
      <c r="A33" s="7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>
      <c r="A34" s="7"/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>
      <c r="A35" s="7"/>
      <c r="B35" s="7"/>
      <c r="C35" s="7"/>
      <c r="D35" s="7"/>
      <c r="E35" s="7"/>
      <c r="F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>
      <c r="A36" s="7"/>
      <c r="B36" s="7"/>
      <c r="C36" s="7"/>
      <c r="D36" s="7"/>
      <c r="E36" s="7"/>
      <c r="F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H24"/>
  <sheetViews>
    <sheetView tabSelected="1" workbookViewId="0" xr3:uid="{9B253EF2-77E0-53E3-AE26-4D66ECD923F3}">
      <selection activeCell="B5" sqref="B3:B23"/>
    </sheetView>
  </sheetViews>
  <sheetFormatPr defaultColWidth="9.140625" defaultRowHeight="14.45"/>
  <cols>
    <col min="1" max="1" width="9.140625" style="25"/>
    <col min="2" max="2" width="34" style="25" bestFit="1" customWidth="1"/>
    <col min="3" max="3" width="9.140625" style="25"/>
    <col min="4" max="4" width="23.85546875" style="25" bestFit="1" customWidth="1"/>
    <col min="5" max="5" width="9.140625" style="25"/>
    <col min="6" max="6" width="13" style="25" bestFit="1" customWidth="1"/>
    <col min="7" max="7" width="9.140625" style="25"/>
    <col min="8" max="8" width="25.5703125" style="25" bestFit="1" customWidth="1"/>
    <col min="9" max="14" width="9.140625" style="25"/>
    <col min="15" max="15" width="11.85546875" style="25" bestFit="1" customWidth="1"/>
    <col min="16" max="16384" width="9.140625" style="25"/>
  </cols>
  <sheetData>
    <row r="2" spans="2:8" ht="27.75" customHeight="1">
      <c r="B2" s="30" t="s">
        <v>329</v>
      </c>
      <c r="C2" s="31"/>
      <c r="D2" s="30" t="s">
        <v>330</v>
      </c>
      <c r="E2" s="31"/>
      <c r="F2" s="30" t="s">
        <v>331</v>
      </c>
      <c r="H2" s="30" t="s">
        <v>332</v>
      </c>
    </row>
    <row r="3" spans="2:8" ht="18.600000000000001">
      <c r="B3" s="24"/>
      <c r="D3" s="24"/>
      <c r="H3" s="24"/>
    </row>
    <row r="4" spans="2:8">
      <c r="B4" s="25" t="s">
        <v>333</v>
      </c>
      <c r="D4" s="25" t="s">
        <v>334</v>
      </c>
      <c r="F4" s="26" t="s">
        <v>335</v>
      </c>
      <c r="H4" s="25" t="s">
        <v>333</v>
      </c>
    </row>
    <row r="5" spans="2:8">
      <c r="B5" s="25" t="s">
        <v>11</v>
      </c>
      <c r="D5" s="25" t="s">
        <v>336</v>
      </c>
      <c r="F5" s="27" t="s">
        <v>337</v>
      </c>
      <c r="H5" s="25" t="s">
        <v>11</v>
      </c>
    </row>
    <row r="6" spans="2:8">
      <c r="B6" s="25" t="s">
        <v>338</v>
      </c>
      <c r="D6" s="25" t="s">
        <v>339</v>
      </c>
      <c r="F6" s="28" t="s">
        <v>340</v>
      </c>
      <c r="H6" s="25" t="s">
        <v>338</v>
      </c>
    </row>
    <row r="7" spans="2:8">
      <c r="B7" s="25" t="s">
        <v>43</v>
      </c>
      <c r="D7" s="25" t="s">
        <v>341</v>
      </c>
      <c r="H7" s="25" t="s">
        <v>43</v>
      </c>
    </row>
    <row r="8" spans="2:8">
      <c r="B8" s="25" t="s">
        <v>57</v>
      </c>
      <c r="D8" s="25" t="s">
        <v>342</v>
      </c>
      <c r="H8" s="25" t="s">
        <v>57</v>
      </c>
    </row>
    <row r="9" spans="2:8">
      <c r="B9" s="25" t="s">
        <v>65</v>
      </c>
      <c r="D9" s="25" t="s">
        <v>343</v>
      </c>
      <c r="H9" s="25" t="s">
        <v>65</v>
      </c>
    </row>
    <row r="10" spans="2:8">
      <c r="B10" s="25" t="s">
        <v>73</v>
      </c>
      <c r="D10" s="25" t="s">
        <v>344</v>
      </c>
      <c r="H10" s="25" t="s">
        <v>73</v>
      </c>
    </row>
    <row r="11" spans="2:8">
      <c r="B11" s="25" t="s">
        <v>84</v>
      </c>
      <c r="D11" s="25" t="s">
        <v>345</v>
      </c>
      <c r="H11" s="25" t="s">
        <v>84</v>
      </c>
    </row>
    <row r="12" spans="2:8">
      <c r="B12" s="25" t="s">
        <v>89</v>
      </c>
      <c r="D12" s="25" t="s">
        <v>346</v>
      </c>
      <c r="H12" s="25" t="s">
        <v>89</v>
      </c>
    </row>
    <row r="13" spans="2:8">
      <c r="B13" s="25" t="s">
        <v>97</v>
      </c>
      <c r="D13" s="25" t="s">
        <v>347</v>
      </c>
      <c r="H13" s="25" t="s">
        <v>97</v>
      </c>
    </row>
    <row r="14" spans="2:8">
      <c r="B14" s="25" t="s">
        <v>110</v>
      </c>
      <c r="D14" s="25" t="s">
        <v>348</v>
      </c>
      <c r="H14" s="25" t="s">
        <v>110</v>
      </c>
    </row>
    <row r="15" spans="2:8">
      <c r="B15" s="25" t="s">
        <v>105</v>
      </c>
      <c r="D15" s="25" t="s">
        <v>349</v>
      </c>
      <c r="H15" s="25" t="s">
        <v>105</v>
      </c>
    </row>
    <row r="16" spans="2:8">
      <c r="B16" s="25" t="s">
        <v>350</v>
      </c>
      <c r="D16" s="25" t="s">
        <v>351</v>
      </c>
      <c r="H16" s="25" t="s">
        <v>350</v>
      </c>
    </row>
    <row r="17" spans="2:8">
      <c r="B17" s="25" t="s">
        <v>352</v>
      </c>
      <c r="D17" s="25" t="s">
        <v>353</v>
      </c>
      <c r="H17" s="25" t="s">
        <v>352</v>
      </c>
    </row>
    <row r="18" spans="2:8">
      <c r="B18" s="25" t="s">
        <v>354</v>
      </c>
      <c r="D18" s="25" t="s">
        <v>355</v>
      </c>
      <c r="H18" s="25" t="s">
        <v>354</v>
      </c>
    </row>
    <row r="19" spans="2:8">
      <c r="B19" s="25" t="s">
        <v>356</v>
      </c>
      <c r="H19" s="25" t="s">
        <v>356</v>
      </c>
    </row>
    <row r="24" spans="2:8">
      <c r="B24" s="29">
        <f>SUBTOTAL(103,Tabuľka13[Zoznam kategórii kurzov])</f>
        <v>16</v>
      </c>
      <c r="H24" s="29">
        <f>SUBTOTAL(103,Tabuľka138[Zoznam kategórii])</f>
        <v>16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árok5">
    <tabColor theme="1"/>
  </sheetPr>
  <dimension ref="A1:E58"/>
  <sheetViews>
    <sheetView workbookViewId="0" xr3:uid="{85D5C41F-068E-5C55-9968-509E7C2A5619}">
      <selection activeCell="E41" sqref="E41:E43"/>
    </sheetView>
  </sheetViews>
  <sheetFormatPr defaultRowHeight="12.6"/>
  <cols>
    <col min="1" max="1" width="30.5703125" bestFit="1" customWidth="1"/>
    <col min="2" max="2" width="21.140625" bestFit="1" customWidth="1"/>
    <col min="3" max="3" width="19.42578125" bestFit="1" customWidth="1"/>
    <col min="4" max="4" width="20.5703125" bestFit="1" customWidth="1"/>
    <col min="5" max="5" width="27.5703125" bestFit="1" customWidth="1"/>
  </cols>
  <sheetData>
    <row r="1" spans="1:5" ht="18.600000000000001">
      <c r="A1" s="22" t="s">
        <v>3</v>
      </c>
      <c r="B1" s="22" t="s">
        <v>4</v>
      </c>
      <c r="C1" s="22" t="s">
        <v>5</v>
      </c>
      <c r="D1" s="22" t="s">
        <v>6</v>
      </c>
      <c r="E1" s="22" t="s">
        <v>7</v>
      </c>
    </row>
    <row r="2" spans="1:5" ht="15.6">
      <c r="A2" s="10" t="s">
        <v>168</v>
      </c>
      <c r="B2" s="10" t="s">
        <v>15</v>
      </c>
      <c r="C2" s="10" t="s">
        <v>169</v>
      </c>
      <c r="D2" s="10" t="s">
        <v>173</v>
      </c>
      <c r="E2" s="7" t="s">
        <v>179</v>
      </c>
    </row>
    <row r="3" spans="1:5" ht="15.6">
      <c r="A3" s="10" t="s">
        <v>172</v>
      </c>
      <c r="B3" s="10" t="s">
        <v>81</v>
      </c>
      <c r="C3" s="10" t="s">
        <v>150</v>
      </c>
      <c r="D3" s="7" t="s">
        <v>178</v>
      </c>
      <c r="E3" s="7" t="s">
        <v>160</v>
      </c>
    </row>
    <row r="4" spans="1:5" ht="15.6">
      <c r="A4" s="7" t="s">
        <v>175</v>
      </c>
      <c r="B4" s="16" t="s">
        <v>176</v>
      </c>
      <c r="C4" s="7" t="s">
        <v>177</v>
      </c>
      <c r="D4" s="7" t="s">
        <v>183</v>
      </c>
      <c r="E4" s="7" t="s">
        <v>192</v>
      </c>
    </row>
    <row r="5" spans="1:5" ht="15.6">
      <c r="A5" s="16" t="s">
        <v>181</v>
      </c>
      <c r="B5" s="7" t="s">
        <v>185</v>
      </c>
      <c r="C5" s="16" t="s">
        <v>182</v>
      </c>
      <c r="D5" s="7" t="s">
        <v>17</v>
      </c>
      <c r="E5" s="7" t="s">
        <v>194</v>
      </c>
    </row>
    <row r="6" spans="1:5" ht="15.6">
      <c r="A6" s="7" t="s">
        <v>184</v>
      </c>
      <c r="C6" s="7" t="s">
        <v>186</v>
      </c>
      <c r="D6" s="7" t="s">
        <v>82</v>
      </c>
      <c r="E6" s="7" t="s">
        <v>197</v>
      </c>
    </row>
    <row r="7" spans="1:5" ht="15.6">
      <c r="A7" s="7" t="s">
        <v>158</v>
      </c>
      <c r="C7" s="7" t="s">
        <v>187</v>
      </c>
      <c r="D7" s="7" t="s">
        <v>130</v>
      </c>
      <c r="E7" s="7" t="s">
        <v>219</v>
      </c>
    </row>
    <row r="8" spans="1:5" ht="15.6">
      <c r="A8" s="7" t="s">
        <v>46</v>
      </c>
      <c r="C8" s="7" t="s">
        <v>129</v>
      </c>
      <c r="D8" s="7" t="s">
        <v>147</v>
      </c>
      <c r="E8" s="7" t="s">
        <v>210</v>
      </c>
    </row>
    <row r="9" spans="1:5" ht="15.6">
      <c r="A9" s="7" t="s">
        <v>80</v>
      </c>
      <c r="C9" s="7" t="s">
        <v>307</v>
      </c>
      <c r="E9" s="7" t="s">
        <v>101</v>
      </c>
    </row>
    <row r="10" spans="1:5" ht="15.6">
      <c r="A10" s="7" t="s">
        <v>76</v>
      </c>
      <c r="C10" s="7" t="s">
        <v>304</v>
      </c>
      <c r="E10" s="7" t="s">
        <v>36</v>
      </c>
    </row>
    <row r="11" spans="1:5" ht="15.6">
      <c r="A11" s="7" t="s">
        <v>68</v>
      </c>
      <c r="C11" s="7" t="s">
        <v>200</v>
      </c>
      <c r="E11" s="7" t="s">
        <v>131</v>
      </c>
    </row>
    <row r="12" spans="1:5" ht="15.6">
      <c r="A12" s="7" t="s">
        <v>100</v>
      </c>
      <c r="C12" s="7" t="s">
        <v>146</v>
      </c>
      <c r="E12" s="7" t="s">
        <v>202</v>
      </c>
    </row>
    <row r="13" spans="1:5" ht="15.6">
      <c r="A13" s="7" t="s">
        <v>14</v>
      </c>
      <c r="E13" s="7" t="s">
        <v>205</v>
      </c>
    </row>
    <row r="14" spans="1:5" ht="15.6">
      <c r="A14" s="7" t="s">
        <v>128</v>
      </c>
      <c r="E14" s="7" t="s">
        <v>208</v>
      </c>
    </row>
    <row r="15" spans="1:5" ht="15.6">
      <c r="A15" s="7" t="s">
        <v>199</v>
      </c>
      <c r="E15" s="7" t="s">
        <v>30</v>
      </c>
    </row>
    <row r="16" spans="1:5" ht="15.6">
      <c r="A16" s="7" t="s">
        <v>204</v>
      </c>
      <c r="E16" s="7" t="s">
        <v>148</v>
      </c>
    </row>
    <row r="17" spans="1:1" ht="15.6">
      <c r="A17" s="7" t="s">
        <v>145</v>
      </c>
    </row>
    <row r="58" ht="12.75" customHeight="1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 Reiter</dc:creator>
  <cp:keywords/>
  <dc:description/>
  <cp:lastModifiedBy>Miroslav Reiter</cp:lastModifiedBy>
  <cp:revision/>
  <dcterms:created xsi:type="dcterms:W3CDTF">2016-08-17T15:10:51Z</dcterms:created>
  <dcterms:modified xsi:type="dcterms:W3CDTF">2018-05-04T16:45:07Z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34c89043-2d0d-4df9-8539-62910ef37d1e</vt:lpwstr>
  </property>
</Properties>
</file>