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66925"/>
  <mc:AlternateContent xmlns:mc="http://schemas.openxmlformats.org/markup-compatibility/2006">
    <mc:Choice Requires="x15">
      <x15ac:absPath xmlns:x15ac="http://schemas.microsoft.com/office/spreadsheetml/2010/11/ac" url="https://d.docs.live.net/8c42c4e2a57fab8b/ドキュメント/"/>
    </mc:Choice>
  </mc:AlternateContent>
  <xr:revisionPtr revIDLastSave="3" documentId="8_{1D6EC375-A041-4BA2-9466-DD0A93CB2622}" xr6:coauthVersionLast="47" xr6:coauthVersionMax="47" xr10:uidLastSave="{31FCC37E-73A4-40B9-B483-5849449574E2}"/>
  <bookViews>
    <workbookView xWindow="-98" yWindow="-98" windowWidth="21795" windowHeight="13875" xr2:uid="{00000000-000D-0000-FFFF-FFFF00000000}"/>
  </bookViews>
  <sheets>
    <sheet name="進行表" sheetId="4" r:id="rId1"/>
    <sheet name="参考"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4" l="1"/>
  <c r="B18" i="4" s="1"/>
  <c r="D18" i="4" s="1"/>
  <c r="B19" i="4" s="1"/>
  <c r="D19" i="4" s="1"/>
  <c r="B20" i="4" s="1"/>
  <c r="D20" i="4" s="1"/>
  <c r="B21" i="4" s="1"/>
  <c r="D21" i="4" s="1"/>
  <c r="B22" i="4" s="1"/>
  <c r="D22" i="4" s="1"/>
  <c r="B23" i="4" s="1"/>
  <c r="D23" i="4" s="1"/>
  <c r="B24" i="4" s="1"/>
  <c r="D24" i="4" s="1"/>
  <c r="E15" i="4"/>
  <c r="D18" i="1"/>
  <c r="B19" i="1"/>
  <c r="D19" i="1" s="1"/>
  <c r="B20" i="1" s="1"/>
  <c r="D20" i="1" s="1"/>
  <c r="B21" i="1" s="1"/>
  <c r="D21" i="1" s="1"/>
  <c r="B22" i="1" s="1"/>
  <c r="D22" i="1" s="1"/>
  <c r="B23" i="1" s="1"/>
  <c r="D23" i="1" s="1"/>
  <c r="B18" i="1"/>
  <c r="D17" i="1"/>
  <c r="E15" i="1"/>
</calcChain>
</file>

<file path=xl/sharedStrings.xml><?xml version="1.0" encoding="utf-8"?>
<sst xmlns="http://schemas.openxmlformats.org/spreadsheetml/2006/main" count="139" uniqueCount="99">
  <si>
    <t>日程</t>
    <rPh sb="0" eb="2">
      <t>ニッテイ</t>
    </rPh>
    <phoneticPr fontId="1"/>
  </si>
  <si>
    <t>場所</t>
    <rPh sb="0" eb="2">
      <t>バセィオ</t>
    </rPh>
    <phoneticPr fontId="1"/>
  </si>
  <si>
    <t>・ナレッジコア</t>
  </si>
  <si>
    <t>時間</t>
    <rPh sb="0" eb="2">
      <t xml:space="preserve">ジカン </t>
    </rPh>
    <phoneticPr fontId="1"/>
  </si>
  <si>
    <t>・2時間（10:00-12:00/14:00-16:00)</t>
  </si>
  <si>
    <t>参加人数</t>
    <rPh sb="0" eb="1">
      <t>サンカ</t>
    </rPh>
    <phoneticPr fontId="1"/>
  </si>
  <si>
    <t>・MAX80名程度
・20組40名×2回</t>
  </si>
  <si>
    <t>参加者</t>
    <rPh sb="0" eb="3">
      <t>サンカ</t>
    </rPh>
    <phoneticPr fontId="1"/>
  </si>
  <si>
    <t>・小学生(4～6年生)＋保護者</t>
  </si>
  <si>
    <t>その他</t>
    <phoneticPr fontId="1"/>
  </si>
  <si>
    <t>あ</t>
    <phoneticPr fontId="1"/>
  </si>
  <si>
    <t>ワークショップ
タイトル</t>
    <phoneticPr fontId="1"/>
  </si>
  <si>
    <t>MESHで遊びの世界を広げよう！！（要検討）！！</t>
  </si>
  <si>
    <t>ワークショップ
タイトル</t>
  </si>
  <si>
    <t>プログラミングで体や道具を作った遊びを新しいものに変える！</t>
  </si>
  <si>
    <t>MESHで遊びの世界を広げよう！</t>
    <rPh sb="5" eb="6">
      <t>アソ</t>
    </rPh>
    <rPh sb="8" eb="10">
      <t>セカイ</t>
    </rPh>
    <rPh sb="11" eb="12">
      <t>ヒロ</t>
    </rPh>
    <phoneticPr fontId="1"/>
  </si>
  <si>
    <t>概要説明文</t>
    <rPh sb="0" eb="2">
      <t>ガイヨウ</t>
    </rPh>
    <rPh sb="2" eb="5">
      <t>セツメイブン</t>
    </rPh>
    <phoneticPr fontId="1"/>
  </si>
  <si>
    <t>概要説明文</t>
  </si>
  <si>
    <t>ワークショップの
コンセプト</t>
    <phoneticPr fontId="1"/>
  </si>
  <si>
    <t>活動目標</t>
  </si>
  <si>
    <t>日常の遊びをより楽しむ方法について考え、MESHと～を使って制作し、実演形式で発表することを通じて、</t>
  </si>
  <si>
    <t>最終目標</t>
  </si>
  <si>
    <r>
      <rPr>
        <sz val="11"/>
        <color rgb="FF000000"/>
        <rFont val="游ゴシック"/>
        <family val="3"/>
        <charset val="128"/>
      </rPr>
      <t>・自身の立てた目標に対し、それを実現するために使える機能や道具を自分なりに組み合わせ、</t>
    </r>
    <r>
      <rPr>
        <b/>
        <sz val="11"/>
        <color rgb="FF000000"/>
        <rFont val="游ゴシック"/>
        <family val="3"/>
        <charset val="128"/>
      </rPr>
      <t>アイデアを仲間と共有すること</t>
    </r>
    <r>
      <rPr>
        <sz val="11"/>
        <color rgb="FF000000"/>
        <rFont val="游ゴシック"/>
        <family val="3"/>
        <charset val="128"/>
      </rPr>
      <t>によって、他者との考えや感覚の違いを理解し、そのことから自分らしさを意識する。　
・世の中にはアイデアを実現する為の様々な手段が存在するが、実際にそれらを使い</t>
    </r>
    <r>
      <rPr>
        <b/>
        <sz val="11"/>
        <color rgb="FF000000"/>
        <rFont val="游ゴシック"/>
        <family val="3"/>
        <charset val="128"/>
      </rPr>
      <t>何か作成することへのハードルを低く</t>
    </r>
    <r>
      <rPr>
        <sz val="11"/>
        <color rgb="FF000000"/>
        <rFont val="游ゴシック"/>
        <family val="3"/>
        <charset val="128"/>
      </rPr>
      <t>し、積極性や自主的な行動へと繋げられる様にする。</t>
    </r>
  </si>
  <si>
    <t>固定概念のみにとらわれない考え方を身につける</t>
  </si>
  <si>
    <t>学習目標</t>
  </si>
  <si>
    <t>可能性を広げる楽しさを学ぶ/得る</t>
  </si>
  <si>
    <t>・自身の立てた目標に対し、それを実現するために使える機能や道具を自分なりに組み合わせ、アイデアを仲間と共有することによって、他の人との考えや感覚の違いを理解し、そこから自分らしさを認識する。　
・世の中にはアイデアを実現する為の様々な手段が存在するが、実際にそれらを使い何か作ることへのハードルを低くし、積極性や自主的な行動へと繋げられるようにする。</t>
  </si>
  <si>
    <t>条件</t>
    <rPh sb="0" eb="2">
      <t>ジョウケン</t>
    </rPh>
    <phoneticPr fontId="1"/>
  </si>
  <si>
    <t>時間</t>
  </si>
  <si>
    <t>所要時間</t>
  </si>
  <si>
    <t>活動内容</t>
  </si>
  <si>
    <t>活動のねらい</t>
  </si>
  <si>
    <t>留意点</t>
  </si>
  <si>
    <t>必要な道具</t>
  </si>
  <si>
    <r>
      <rPr>
        <sz val="11"/>
        <color rgb="FF000000"/>
        <rFont val="游ゴシック"/>
        <family val="2"/>
        <scheme val="minor"/>
      </rPr>
      <t>●遊びの制限どうするか
・</t>
    </r>
    <r>
      <rPr>
        <b/>
        <sz val="11"/>
        <color rgb="FF000000"/>
        <rFont val="游ゴシック"/>
        <family val="2"/>
        <scheme val="minor"/>
      </rPr>
      <t xml:space="preserve">子供たちに遊びを書き出してもらい、その中から選ぶ
</t>
    </r>
    <r>
      <rPr>
        <sz val="11"/>
        <color rgb="FF000000"/>
        <rFont val="游ゴシック"/>
        <family val="2"/>
        <scheme val="minor"/>
      </rPr>
      <t>→できないことを排除する必要、できないことばかり書かれる可能性</t>
    </r>
  </si>
  <si>
    <t>・みんなが知っている遊び</t>
    <rPh sb="5" eb="6">
      <t>シ</t>
    </rPh>
    <rPh sb="10" eb="11">
      <t>アソ</t>
    </rPh>
    <phoneticPr fontId="1"/>
  </si>
  <si>
    <t>~</t>
  </si>
  <si>
    <t>仲良くなる</t>
  </si>
  <si>
    <t>スライド、プロジェクター</t>
  </si>
  <si>
    <t>・ナレッジコアでできる範囲</t>
    <rPh sb="11" eb="13">
      <t>ハンイ</t>
    </rPh>
    <phoneticPr fontId="1"/>
  </si>
  <si>
    <t>今日の趣旨に繋がる話（テーマ、概要）</t>
    <rPh sb="0" eb="2">
      <t>キョウ</t>
    </rPh>
    <rPh sb="3" eb="5">
      <t>シュシ</t>
    </rPh>
    <rPh sb="6" eb="7">
      <t>ツナ</t>
    </rPh>
    <rPh sb="9" eb="10">
      <t>ハナシ</t>
    </rPh>
    <rPh sb="15" eb="17">
      <t>ガイヨウ</t>
    </rPh>
    <phoneticPr fontId="1"/>
  </si>
  <si>
    <t>WSについて知ってもらう</t>
  </si>
  <si>
    <t>簡潔に</t>
    <rPh sb="0" eb="2">
      <t>カンケツ</t>
    </rPh>
    <phoneticPr fontId="1"/>
  </si>
  <si>
    <t>2人以上？の遊び</t>
    <rPh sb="0" eb="2">
      <t>フタリ</t>
    </rPh>
    <rPh sb="2" eb="4">
      <t>イジョウ</t>
    </rPh>
    <rPh sb="6" eb="7">
      <t>アソ</t>
    </rPh>
    <phoneticPr fontId="1"/>
  </si>
  <si>
    <t>MESHの使い方</t>
    <rPh sb="5" eb="6">
      <t>ツカ</t>
    </rPh>
    <rPh sb="7" eb="8">
      <t>カタ</t>
    </rPh>
    <phoneticPr fontId="1"/>
  </si>
  <si>
    <t>MESHを知ってもらう</t>
  </si>
  <si>
    <t>自身で色々と試せるように</t>
    <rPh sb="0" eb="2">
      <t>ジシン</t>
    </rPh>
    <rPh sb="3" eb="5">
      <t>イロイロ</t>
    </rPh>
    <rPh sb="6" eb="7">
      <t>タメ</t>
    </rPh>
    <phoneticPr fontId="1"/>
  </si>
  <si>
    <t>MESH、ipad、スライド、プロジェクター</t>
  </si>
  <si>
    <t>用意された道具の中でできる遊び</t>
    <rPh sb="0" eb="2">
      <t>ヨウイ</t>
    </rPh>
    <rPh sb="5" eb="7">
      <t>ドウグ</t>
    </rPh>
    <rPh sb="8" eb="9">
      <t>ナカ</t>
    </rPh>
    <rPh sb="13" eb="14">
      <t>アソ</t>
    </rPh>
    <phoneticPr fontId="1"/>
  </si>
  <si>
    <t>遊びのアイデア出し（無制限）</t>
    <rPh sb="0" eb="1">
      <t>アソ</t>
    </rPh>
    <rPh sb="7" eb="8">
      <t>ダ</t>
    </rPh>
    <rPh sb="10" eb="13">
      <t>ムセイゲン</t>
    </rPh>
    <phoneticPr fontId="1"/>
  </si>
  <si>
    <t>日常の遊びを思いつく限り書き出してみる</t>
    <rPh sb="0" eb="2">
      <t>ニチジョウ</t>
    </rPh>
    <rPh sb="3" eb="4">
      <t>アソ</t>
    </rPh>
    <rPh sb="6" eb="7">
      <t>オモ</t>
    </rPh>
    <rPh sb="10" eb="11">
      <t>カギ</t>
    </rPh>
    <rPh sb="12" eb="13">
      <t>カ</t>
    </rPh>
    <rPh sb="14" eb="15">
      <t>ダ</t>
    </rPh>
    <phoneticPr fontId="1"/>
  </si>
  <si>
    <t>制限・否定をしない</t>
  </si>
  <si>
    <t>ふせん、サインペン</t>
  </si>
  <si>
    <t>・こちらが選んだ遊び一覧から選んでもらう
　→オリジナリティ減る、子供たちの考える時間減る</t>
  </si>
  <si>
    <t>アイデアの選定（条件あり）</t>
    <rPh sb="5" eb="7">
      <t>センテイ</t>
    </rPh>
    <rPh sb="8" eb="10">
      <t>ジョウケン</t>
    </rPh>
    <phoneticPr fontId="1"/>
  </si>
  <si>
    <t>実用化するためにアイデアをまとめる</t>
  </si>
  <si>
    <t>みんなが知っている、ナレッジコア（WS当日）でできる、一人にならない、用意された道具の中でできる</t>
    <rPh sb="4" eb="5">
      <t>シ</t>
    </rPh>
    <rPh sb="19" eb="21">
      <t>トウジツ</t>
    </rPh>
    <rPh sb="27" eb="29">
      <t>ヒトリ</t>
    </rPh>
    <rPh sb="35" eb="37">
      <t>ヨウイ</t>
    </rPh>
    <rPh sb="40" eb="42">
      <t>ドウグ</t>
    </rPh>
    <rPh sb="43" eb="44">
      <t>ナカ</t>
    </rPh>
    <phoneticPr fontId="1"/>
  </si>
  <si>
    <t>制作</t>
    <rPh sb="0" eb="2">
      <t>セイサク</t>
    </rPh>
    <phoneticPr fontId="1"/>
  </si>
  <si>
    <t>選んだ遊びとMESH、その他の道具を組み合わせて自由に制作する</t>
    <rPh sb="0" eb="1">
      <t>エラ</t>
    </rPh>
    <rPh sb="3" eb="4">
      <t>アソ</t>
    </rPh>
    <rPh sb="13" eb="14">
      <t>ホカ</t>
    </rPh>
    <rPh sb="15" eb="17">
      <t>ドウグ</t>
    </rPh>
    <rPh sb="18" eb="19">
      <t>ク</t>
    </rPh>
    <rPh sb="20" eb="21">
      <t>ア</t>
    </rPh>
    <rPh sb="24" eb="26">
      <t>ジユウ</t>
    </rPh>
    <rPh sb="27" eb="29">
      <t>セイサク</t>
    </rPh>
    <phoneticPr fontId="1"/>
  </si>
  <si>
    <t>一人にならないように</t>
    <rPh sb="0" eb="2">
      <t>ヒトリ</t>
    </rPh>
    <phoneticPr fontId="1"/>
  </si>
  <si>
    <t>MESH、ipad、その他（道具）</t>
  </si>
  <si>
    <t>発表</t>
    <rPh sb="0" eb="2">
      <t>ハッピョウ</t>
    </rPh>
    <phoneticPr fontId="1"/>
  </si>
  <si>
    <t>MESH、ipad、ワークシート</t>
  </si>
  <si>
    <t>振り返り</t>
    <rPh sb="0" eb="1">
      <t>フ</t>
    </rPh>
    <rPh sb="2" eb="3">
      <t>カエ</t>
    </rPh>
    <phoneticPr fontId="1"/>
  </si>
  <si>
    <t>ワークショップ ２時間</t>
    <rPh sb="9" eb="11">
      <t>ジカン</t>
    </rPh>
    <phoneticPr fontId="1"/>
  </si>
  <si>
    <t>教室は30名まで
20名＋見学</t>
    <rPh sb="0" eb="2">
      <t>キョウ</t>
    </rPh>
    <rPh sb="5" eb="6">
      <t>メイ</t>
    </rPh>
    <rPh sb="11" eb="12">
      <t>メイ</t>
    </rPh>
    <rPh sb="13" eb="15">
      <t>ケンガ</t>
    </rPh>
    <phoneticPr fontId="1"/>
  </si>
  <si>
    <t>・教育に関心のある方</t>
    <rPh sb="1" eb="3">
      <t>キョウイク</t>
    </rPh>
    <rPh sb="4" eb="6">
      <t>カンシン</t>
    </rPh>
    <rPh sb="9" eb="10">
      <t>カタ</t>
    </rPh>
    <phoneticPr fontId="1"/>
  </si>
  <si>
    <t>・会場設備（机、椅子、レイアウト、スライド投影可否、マイク有無）
・広報タイミング、メディア取材有無、写真撮影もOK</t>
    <rPh sb="1" eb="3">
      <t>カイジョウ</t>
    </rPh>
    <rPh sb="3" eb="5">
      <t>s</t>
    </rPh>
    <rPh sb="6" eb="7">
      <t xml:space="preserve">ツクエ </t>
    </rPh>
    <rPh sb="8" eb="10">
      <t>イス</t>
    </rPh>
    <rPh sb="23" eb="25">
      <t xml:space="preserve">カヒ </t>
    </rPh>
    <rPh sb="34" eb="36">
      <t>コウホ</t>
    </rPh>
    <rPh sb="46" eb="50">
      <t>シュザイ</t>
    </rPh>
    <rPh sb="51" eb="55">
      <t>シャシンサツエイ</t>
    </rPh>
    <phoneticPr fontId="1"/>
  </si>
  <si>
    <t>子どもたちが本来持っている想像力と創造性を引き出す。現実世界をMESHでプログラミング！</t>
    <rPh sb="0" eb="1">
      <t>コ</t>
    </rPh>
    <rPh sb="6" eb="8">
      <t>ホンライ</t>
    </rPh>
    <rPh sb="8" eb="9">
      <t>モ</t>
    </rPh>
    <rPh sb="13" eb="16">
      <t>ソウゾウリョク</t>
    </rPh>
    <rPh sb="17" eb="20">
      <t>ソウゾウセイ</t>
    </rPh>
    <rPh sb="21" eb="22">
      <t>ヒ</t>
    </rPh>
    <rPh sb="23" eb="24">
      <t>ダ</t>
    </rPh>
    <phoneticPr fontId="1"/>
  </si>
  <si>
    <t>子どもたちは、生まれながらにして、探求者であり発明家です。その無尽蔵な好奇心と創造性はまさに「人間らしさ」の象徴です。
そんな子どもたちが持つ本来の創造性を刺激する、文房具のようなテクノロジーのツール「MESH」を使ってアイデアを形にしていく楽しさを一緒に体験しませんか？子どもも大人も大歓迎です。
このワークショップでは、ソニーの「MESH」を使います。「MESH」はプログラミングや電子工作の専門知識がなくても、身近なアイテムを生活を楽しくするようなゆかいな発明に生まれ変わらせることができるツールです。その制作過程を通じて、身近なものへの視点が変わり、変えていく力が自分自身にあることに気づきます。「自分でもできる」「つくるって楽しい」そういった自己効力感や創造性への気づきと、プログラミングなどのコンピュータテクノロジーとの付き合い方について、実際に手を動かしながら体感しましょう。
わくわくする体験へ、ぜひご参加ください。</t>
  </si>
  <si>
    <t>身近なものをMESHを使ってパワーアップさせることで</t>
    <rPh sb="0" eb="2">
      <t>ミジカ</t>
    </rPh>
    <rPh sb="11" eb="12">
      <t>ツカ</t>
    </rPh>
    <phoneticPr fontId="1"/>
  </si>
  <si>
    <t>自分の可能性を広げる、手を動かすことの重要性</t>
    <rPh sb="0" eb="2">
      <t>ジブn</t>
    </rPh>
    <rPh sb="7" eb="8">
      <t>ヒロゲ</t>
    </rPh>
    <rPh sb="11" eb="12">
      <t>テ</t>
    </rPh>
    <rPh sb="13" eb="14">
      <t>ウゴ</t>
    </rPh>
    <rPh sb="19" eb="22">
      <t>ジュウヨウセイ</t>
    </rPh>
    <phoneticPr fontId="1"/>
  </si>
  <si>
    <t>・子どもが本来持っている好奇心や想像力、Creativityをどう引き出して、「人間らしさ」を取り戻すのかについての新たな気づきを得る
・AI時代に唯一無二の「人間らしさ」をどう育てるか？「人間らしい複雑性」に焦点を置き、それをどう開花させるか？を多用な視点から考える</t>
  </si>
  <si>
    <t>自己紹介、イントロ</t>
    <rPh sb="0" eb="2">
      <t>ジコ</t>
    </rPh>
    <rPh sb="2" eb="4">
      <t>ショウカイ</t>
    </rPh>
    <phoneticPr fontId="1"/>
  </si>
  <si>
    <t>動機付け</t>
  </si>
  <si>
    <t>・スライド
・プロジェクター</t>
    <phoneticPr fontId="1"/>
  </si>
  <si>
    <t>今日の趣旨につながる話</t>
    <rPh sb="0" eb="2">
      <t>キョウ</t>
    </rPh>
    <rPh sb="3" eb="5">
      <t>シュシ</t>
    </rPh>
    <rPh sb="10" eb="11">
      <t>ハナシ</t>
    </rPh>
    <phoneticPr fontId="1"/>
  </si>
  <si>
    <t>子どもの時に持っている好奇心や想像力を育ってきた過程でフタをしてしまう。そのフタをはずすことをしてきたことを紹介</t>
    <rPh sb="0" eb="1">
      <t>コ</t>
    </rPh>
    <rPh sb="4" eb="5">
      <t>トキ</t>
    </rPh>
    <rPh sb="6" eb="7">
      <t>モ</t>
    </rPh>
    <rPh sb="11" eb="14">
      <t>コウキシン</t>
    </rPh>
    <rPh sb="15" eb="18">
      <t>ソウゾウリョク</t>
    </rPh>
    <rPh sb="19" eb="20">
      <t>ソダ</t>
    </rPh>
    <rPh sb="24" eb="26">
      <t>カテイ</t>
    </rPh>
    <rPh sb="54" eb="56">
      <t>ショウカイ</t>
    </rPh>
    <phoneticPr fontId="1"/>
  </si>
  <si>
    <t>話を長くしすぎない。</t>
    <rPh sb="0" eb="1">
      <t>ハナシ</t>
    </rPh>
    <rPh sb="2" eb="3">
      <t>ナガ</t>
    </rPh>
    <phoneticPr fontId="1"/>
  </si>
  <si>
    <t>MESHがどういうものか知ってもらう</t>
    <rPh sb="12" eb="13">
      <t>シ</t>
    </rPh>
    <phoneticPr fontId="1"/>
  </si>
  <si>
    <t>作業的にならないように、できるだけ教えずに行う。</t>
    <rPh sb="0" eb="3">
      <t>サギョウテキ</t>
    </rPh>
    <rPh sb="17" eb="18">
      <t>オシ</t>
    </rPh>
    <rPh sb="21" eb="22">
      <t>オコナ</t>
    </rPh>
    <phoneticPr fontId="1"/>
  </si>
  <si>
    <t>・スライド
・プロジェクター
・MESH
・iPad</t>
    <phoneticPr fontId="1"/>
  </si>
  <si>
    <t>お題に対するディスカッション</t>
    <rPh sb="1" eb="2">
      <t>ダイ</t>
    </rPh>
    <rPh sb="3" eb="4">
      <t>タイ</t>
    </rPh>
    <phoneticPr fontId="1"/>
  </si>
  <si>
    <t>MESHを知ったうえで、お題についてアイデア出しをする</t>
    <rPh sb="5" eb="6">
      <t>シ</t>
    </rPh>
    <rPh sb="13" eb="14">
      <t>ダイ</t>
    </rPh>
    <rPh sb="22" eb="23">
      <t>ダ</t>
    </rPh>
    <phoneticPr fontId="1"/>
  </si>
  <si>
    <t>・付箋
・サインペン</t>
    <rPh sb="1" eb="3">
      <t>フセン</t>
    </rPh>
    <phoneticPr fontId="1"/>
  </si>
  <si>
    <t>自由制作</t>
    <rPh sb="0" eb="2">
      <t>ジユウ</t>
    </rPh>
    <rPh sb="2" eb="4">
      <t>セイサク</t>
    </rPh>
    <phoneticPr fontId="1"/>
  </si>
  <si>
    <t>身近なものと組み合わせてグループで楽しみながら制作する。</t>
    <rPh sb="0" eb="2">
      <t>ミジカ</t>
    </rPh>
    <rPh sb="6" eb="7">
      <t>ク</t>
    </rPh>
    <rPh sb="8" eb="9">
      <t>ア</t>
    </rPh>
    <rPh sb="17" eb="18">
      <t>タノ</t>
    </rPh>
    <rPh sb="23" eb="25">
      <t>セイサク</t>
    </rPh>
    <phoneticPr fontId="1"/>
  </si>
  <si>
    <t>・MESH
・iPad
・ワークシート
・タイマー
・100円ショップグッズ
・ワークシート</t>
    <rPh sb="30" eb="31">
      <t>エン</t>
    </rPh>
    <phoneticPr fontId="1"/>
  </si>
  <si>
    <t>実演形式で発表する。つくったものだけでなく、誰のためのものかなども説明する。</t>
    <rPh sb="0" eb="4">
      <t>ジツエンケイシキ</t>
    </rPh>
    <rPh sb="5" eb="7">
      <t>ハッピョウ</t>
    </rPh>
    <rPh sb="22" eb="23">
      <t>ダレ</t>
    </rPh>
    <rPh sb="33" eb="35">
      <t>セツメイ</t>
    </rPh>
    <phoneticPr fontId="1"/>
  </si>
  <si>
    <t>・MESH
・iPad
・ワークシート</t>
    <phoneticPr fontId="1"/>
  </si>
  <si>
    <t>どうやって子どもたちの力を引き出すか</t>
    <rPh sb="5" eb="6">
      <t>コ</t>
    </rPh>
    <rPh sb="11" eb="12">
      <t>チカラ</t>
    </rPh>
    <rPh sb="13" eb="14">
      <t>ヒ</t>
    </rPh>
    <rPh sb="15" eb="16">
      <t>ダ</t>
    </rPh>
    <phoneticPr fontId="1"/>
  </si>
  <si>
    <t>例示：「教える」をやめる</t>
    <rPh sb="0" eb="2">
      <t>レイジ</t>
    </rPh>
    <rPh sb="4" eb="5">
      <t>オシ</t>
    </rPh>
    <phoneticPr fontId="1"/>
  </si>
  <si>
    <t>自己紹介 アイスブレイク</t>
  </si>
  <si>
    <t>グループ分けできる場合は共通点探し、全体の場合は後出しじゃんけん、親子2人の場合は他己紹介？</t>
  </si>
  <si>
    <t>アイスブレイク案　少人数　他己紹介　グループ　共通点探し　　全体　後だしじゃんけん</t>
  </si>
  <si>
    <t>日常的な遊びを通じて創造力を発揮できる新しい体験をしませんか？
今回のWSではSONYが開発した「MESH」を使用します。MESHはプログラミングの詳しい知識のない人でも手軽にプログラミングを行える道具です。
このMESHと日常的な遊びを融合させ、与えられた方法だけでなく新しいものを生み出す力を養ってもらいたい、それと同時に一見手の届きそうにないプログラミングを身近なものに感じてもらいたいという意図があります。</t>
  </si>
  <si>
    <t>日常的な遊びを通じて創造力を発揮できる新しい体験をしませんか？</t>
  </si>
  <si>
    <t xml:space="preserve">
技術の発展により、自分自身のアイデアをコンピューターを通し形にできるようになった現在、プログラミングに興味を持っている持っていない、抵抗感があるないは人それぞれである一方で、誰にでも創造性やアイデアといった思考や考えは持っているはずです。このワークショップでは子どもに限らず保護者である大人の方も一緒となり、「遊び」をアイデアを形にしてくれるツール「MESH」と組み合わせ、工夫しつつも楽しみながら新しい遊びを形にしていく中で、自ら作り出す可能性を学んでみませんか？
「MESH」とはソニーの開発した教育用のつーつで、様々なセンサーを搭載している事によって、プログラミングの経験や知識がなくとも、手を動かしながらそれらを活用し、新しいものを作り上げることのできるツールです。それらを身の回り遊びと組み合わせることを考える事によって、観察力を育みつつも発明を行う体験をしましょう。</t>
  </si>
  <si>
    <t>展示形式</t>
    <rPh sb="0" eb="4">
      <t>テンジケイシキ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</si>
</sst>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scheme val="minor"/>
    </font>
    <font>
      <sz val="6"/>
      <name val="游ゴシック"/>
      <family val="3"/>
      <charset val="128"/>
      <scheme val="minor"/>
    </font>
    <font>
      <sz val="11"/>
      <color theme="1"/>
      <name val="游ゴシック"/>
      <family val="3"/>
      <charset val="128"/>
      <scheme val="minor"/>
    </font>
    <font>
      <sz val="14"/>
      <color theme="1"/>
      <name val="游ゴシック"/>
      <family val="3"/>
      <charset val="128"/>
      <scheme val="minor"/>
    </font>
    <font>
      <u/>
      <sz val="11"/>
      <color theme="10"/>
      <name val="游ゴシック"/>
      <family val="2"/>
      <scheme val="minor"/>
    </font>
    <font>
      <sz val="14"/>
      <color rgb="FF000000"/>
      <name val="游ゴシック"/>
      <family val="3"/>
      <charset val="128"/>
    </font>
    <font>
      <sz val="24"/>
      <color theme="1"/>
      <name val="游ゴシック"/>
      <family val="3"/>
      <charset val="128"/>
      <scheme val="minor"/>
    </font>
    <font>
      <sz val="11"/>
      <color rgb="FF000000"/>
      <name val="游ゴシック"/>
      <family val="3"/>
      <charset val="128"/>
    </font>
    <font>
      <sz val="14"/>
      <color rgb="FF000000"/>
      <name val="Calibri"/>
      <family val="2"/>
    </font>
    <font>
      <sz val="14"/>
      <color rgb="FF000000"/>
      <name val="游ゴシック"/>
      <family val="2"/>
      <scheme val="minor"/>
    </font>
    <font>
      <sz val="11"/>
      <color rgb="FF000000"/>
      <name val="游ゴシック"/>
      <family val="2"/>
      <scheme val="minor"/>
    </font>
    <font>
      <b/>
      <sz val="11"/>
      <color rgb="FF000000"/>
      <name val="游ゴシック"/>
      <family val="2"/>
      <scheme val="minor"/>
    </font>
    <font>
      <sz val="11"/>
      <color rgb="FF000000"/>
      <name val="Calibri"/>
      <family val="2"/>
    </font>
    <font>
      <b/>
      <sz val="11"/>
      <color rgb="FF000000"/>
      <name val="游ゴシック"/>
      <family val="3"/>
      <charset val="128"/>
    </font>
    <font>
      <sz val="14"/>
      <color rgb="FF000000"/>
      <name val="游ゴシック"/>
      <family val="3"/>
      <charset val="128"/>
    </font>
    <font>
      <sz val="10"/>
      <color rgb="FF000000"/>
      <name val="游ゴシック"/>
      <family val="3"/>
      <charset val="128"/>
    </font>
    <font>
      <sz val="16"/>
      <color rgb="FF000000"/>
      <name val="Calibri"/>
      <family val="2"/>
    </font>
    <font>
      <sz val="14"/>
      <color rgb="FFFF0000"/>
      <name val="游ゴシック"/>
      <family val="3"/>
      <charset val="128"/>
      <scheme val="minor"/>
    </font>
  </fonts>
  <fills count="4">
    <fill>
      <patternFill patternType="none"/>
    </fill>
    <fill>
      <patternFill patternType="gray125"/>
    </fill>
    <fill>
      <patternFill patternType="solid">
        <fgColor rgb="FFB7B7B7"/>
        <bgColor indexed="64"/>
      </patternFill>
    </fill>
    <fill>
      <patternFill patternType="solid">
        <fgColor rgb="FFFFFF00"/>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style="thin">
        <color indexed="64"/>
      </left>
      <right style="thin">
        <color indexed="64"/>
      </right>
      <top style="thin">
        <color indexed="64"/>
      </top>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4" fillId="0" borderId="0" applyNumberFormat="0" applyFill="0" applyBorder="0" applyAlignment="0" applyProtection="0"/>
  </cellStyleXfs>
  <cellXfs count="77">
    <xf numFmtId="0" fontId="0" fillId="0" borderId="0" xfId="0"/>
    <xf numFmtId="0" fontId="2" fillId="0" borderId="0" xfId="0" applyFont="1" applyAlignment="1">
      <alignment wrapText="1"/>
    </xf>
    <xf numFmtId="0" fontId="3" fillId="0" borderId="1" xfId="0" applyFont="1" applyBorder="1" applyAlignment="1">
      <alignment horizontal="left" vertical="top" wrapText="1" readingOrder="1"/>
    </xf>
    <xf numFmtId="0" fontId="2" fillId="0" borderId="0" xfId="0" applyFont="1" applyAlignment="1">
      <alignment horizontal="center" vertical="center" wrapText="1"/>
    </xf>
    <xf numFmtId="0" fontId="3" fillId="0" borderId="1" xfId="0" applyFont="1" applyBorder="1" applyAlignment="1">
      <alignment horizontal="center" vertical="center" wrapText="1" readingOrder="1"/>
    </xf>
    <xf numFmtId="0" fontId="3" fillId="2" borderId="1" xfId="0" applyFont="1" applyFill="1" applyBorder="1" applyAlignment="1">
      <alignment horizontal="center" vertical="center" wrapText="1" readingOrder="1"/>
    </xf>
    <xf numFmtId="20" fontId="3" fillId="0" borderId="1" xfId="0" applyNumberFormat="1" applyFont="1" applyBorder="1" applyAlignment="1">
      <alignment horizontal="center" vertical="center" wrapText="1" readingOrder="1"/>
    </xf>
    <xf numFmtId="0" fontId="2" fillId="0" borderId="0" xfId="0" applyFont="1" applyAlignment="1">
      <alignment vertical="center" wrapText="1"/>
    </xf>
    <xf numFmtId="0" fontId="4" fillId="0" borderId="0" xfId="1" applyAlignment="1">
      <alignment vertical="center" wrapText="1"/>
    </xf>
    <xf numFmtId="0" fontId="3" fillId="0" borderId="1" xfId="0" applyFont="1" applyBorder="1" applyAlignment="1">
      <alignment horizontal="left" vertical="center" wrapText="1" readingOrder="1"/>
    </xf>
    <xf numFmtId="0" fontId="5" fillId="0" borderId="15" xfId="0" applyFont="1" applyBorder="1" applyAlignment="1">
      <alignment wrapText="1" readingOrder="1"/>
    </xf>
    <xf numFmtId="0" fontId="5" fillId="0" borderId="16" xfId="0" applyFont="1" applyBorder="1" applyAlignment="1">
      <alignment wrapText="1" readingOrder="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wrapText="1"/>
    </xf>
    <xf numFmtId="0" fontId="5" fillId="0" borderId="14" xfId="0" applyFont="1" applyBorder="1" applyAlignment="1">
      <alignment wrapText="1" readingOrder="1"/>
    </xf>
    <xf numFmtId="0" fontId="5" fillId="0" borderId="2" xfId="0" applyFont="1" applyBorder="1" applyAlignment="1">
      <alignment wrapText="1" readingOrder="1"/>
    </xf>
    <xf numFmtId="0" fontId="5" fillId="0" borderId="3" xfId="0" applyFont="1" applyBorder="1" applyAlignment="1">
      <alignment wrapText="1" readingOrder="1"/>
    </xf>
    <xf numFmtId="0" fontId="5" fillId="0" borderId="4" xfId="0" applyFont="1" applyBorder="1" applyAlignment="1">
      <alignment wrapText="1" readingOrder="1"/>
    </xf>
    <xf numFmtId="0" fontId="5" fillId="0" borderId="10" xfId="0" applyFont="1" applyBorder="1" applyAlignment="1">
      <alignment readingOrder="1"/>
    </xf>
    <xf numFmtId="0" fontId="3" fillId="0" borderId="24" xfId="0" applyFont="1" applyBorder="1" applyAlignment="1">
      <alignment horizontal="left" vertical="center" wrapText="1" readingOrder="1"/>
    </xf>
    <xf numFmtId="0" fontId="3" fillId="0" borderId="14" xfId="0" applyFont="1" applyBorder="1" applyAlignment="1">
      <alignment horizontal="left" vertical="center" wrapText="1" readingOrder="1"/>
    </xf>
    <xf numFmtId="0" fontId="14" fillId="0" borderId="10" xfId="0" applyFont="1" applyBorder="1" applyAlignment="1">
      <alignment vertical="center"/>
    </xf>
    <xf numFmtId="0" fontId="3" fillId="0" borderId="25" xfId="0" applyFont="1" applyBorder="1" applyAlignment="1">
      <alignment horizontal="left" vertical="center" wrapText="1" readingOrder="1"/>
    </xf>
    <xf numFmtId="0" fontId="3" fillId="0" borderId="10" xfId="0" applyFont="1" applyBorder="1" applyAlignment="1">
      <alignment horizontal="center" vertical="center" wrapText="1"/>
    </xf>
    <xf numFmtId="56" fontId="3" fillId="0" borderId="10" xfId="0" applyNumberFormat="1"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8" fillId="0" borderId="10" xfId="0" applyFont="1" applyBorder="1" applyAlignment="1">
      <alignment horizontal="left" vertical="center" wrapText="1"/>
    </xf>
    <xf numFmtId="0" fontId="0" fillId="0" borderId="18" xfId="0" applyBorder="1" applyAlignment="1">
      <alignment horizontal="center" vertical="center" wrapText="1"/>
    </xf>
    <xf numFmtId="0" fontId="0" fillId="0" borderId="10" xfId="0" applyBorder="1" applyAlignment="1">
      <alignment horizontal="center" vertical="center" wrapText="1"/>
    </xf>
    <xf numFmtId="0" fontId="5" fillId="0" borderId="14" xfId="0" applyFont="1" applyBorder="1" applyAlignment="1">
      <alignment horizontal="center" wrapText="1" readingOrder="1"/>
    </xf>
    <xf numFmtId="0" fontId="5" fillId="0" borderId="15" xfId="0" applyFont="1" applyBorder="1" applyAlignment="1">
      <alignment horizontal="center" wrapText="1" readingOrder="1"/>
    </xf>
    <xf numFmtId="0" fontId="5" fillId="0" borderId="16" xfId="0" applyFont="1" applyBorder="1" applyAlignment="1">
      <alignment horizontal="center" wrapText="1" readingOrder="1"/>
    </xf>
    <xf numFmtId="0" fontId="15" fillId="0" borderId="21" xfId="0" applyFont="1" applyBorder="1" applyAlignment="1">
      <alignment horizontal="center" wrapText="1" readingOrder="1"/>
    </xf>
    <xf numFmtId="0" fontId="5" fillId="0" borderId="19" xfId="0" applyFont="1" applyBorder="1" applyAlignment="1">
      <alignment horizontal="center" wrapText="1" readingOrder="1"/>
    </xf>
    <xf numFmtId="0" fontId="5" fillId="0" borderId="20" xfId="0" applyFont="1" applyBorder="1" applyAlignment="1">
      <alignment horizontal="center" wrapText="1" readingOrder="1"/>
    </xf>
    <xf numFmtId="0" fontId="3" fillId="2" borderId="1" xfId="0" applyFont="1" applyFill="1" applyBorder="1" applyAlignment="1">
      <alignment horizontal="center" vertical="center" wrapText="1" readingOrder="1"/>
    </xf>
    <xf numFmtId="0" fontId="3" fillId="0" borderId="1" xfId="0" applyFont="1" applyBorder="1" applyAlignment="1">
      <alignment horizontal="center" vertical="center" wrapText="1" readingOrder="1"/>
    </xf>
    <xf numFmtId="0" fontId="3" fillId="0" borderId="14" xfId="0" applyFont="1" applyBorder="1" applyAlignment="1">
      <alignment horizontal="center" vertical="center" wrapText="1" readingOrder="1"/>
    </xf>
    <xf numFmtId="0" fontId="3" fillId="0" borderId="15" xfId="0" applyFont="1" applyBorder="1" applyAlignment="1">
      <alignment horizontal="center" vertical="center" wrapText="1" readingOrder="1"/>
    </xf>
    <xf numFmtId="0" fontId="3" fillId="0" borderId="16" xfId="0" applyFont="1" applyBorder="1" applyAlignment="1">
      <alignment horizontal="center" vertical="center" wrapText="1" readingOrder="1"/>
    </xf>
    <xf numFmtId="0" fontId="3" fillId="0" borderId="14" xfId="0" applyFont="1" applyBorder="1" applyAlignment="1">
      <alignment horizontal="left" vertical="top" wrapText="1" readingOrder="1"/>
    </xf>
    <xf numFmtId="0" fontId="3" fillId="0" borderId="15" xfId="0" applyFont="1" applyBorder="1" applyAlignment="1">
      <alignment horizontal="left" vertical="top" wrapText="1" readingOrder="1"/>
    </xf>
    <xf numFmtId="0" fontId="3" fillId="0" borderId="16" xfId="0" applyFont="1" applyBorder="1" applyAlignment="1">
      <alignment horizontal="left" vertical="top" wrapText="1" readingOrder="1"/>
    </xf>
    <xf numFmtId="0" fontId="3" fillId="0" borderId="2" xfId="0" applyFont="1" applyBorder="1" applyAlignment="1">
      <alignment horizontal="center" vertical="center" wrapText="1" readingOrder="1"/>
    </xf>
    <xf numFmtId="0" fontId="3" fillId="0" borderId="3" xfId="0" applyFont="1" applyBorder="1" applyAlignment="1">
      <alignment horizontal="center" vertical="center" wrapText="1" readingOrder="1"/>
    </xf>
    <xf numFmtId="0" fontId="3" fillId="0" borderId="4" xfId="0" applyFont="1" applyBorder="1" applyAlignment="1">
      <alignment horizontal="center" vertical="center" wrapText="1" readingOrder="1"/>
    </xf>
    <xf numFmtId="0" fontId="3" fillId="0" borderId="5" xfId="0" applyFont="1" applyBorder="1" applyAlignment="1">
      <alignment horizontal="center" vertical="center" wrapText="1" readingOrder="1"/>
    </xf>
    <xf numFmtId="0" fontId="3" fillId="0" borderId="0" xfId="0" applyFont="1" applyAlignment="1">
      <alignment horizontal="center" vertical="center" wrapText="1" readingOrder="1"/>
    </xf>
    <xf numFmtId="0" fontId="3" fillId="0" borderId="6" xfId="0" applyFont="1" applyBorder="1" applyAlignment="1">
      <alignment horizontal="center" vertical="center" wrapText="1" readingOrder="1"/>
    </xf>
    <xf numFmtId="0" fontId="3" fillId="0" borderId="7" xfId="0" applyFont="1" applyBorder="1" applyAlignment="1">
      <alignment horizontal="center" vertical="center" wrapText="1" readingOrder="1"/>
    </xf>
    <xf numFmtId="0" fontId="3" fillId="0" borderId="8" xfId="0" applyFont="1" applyBorder="1" applyAlignment="1">
      <alignment horizontal="center" vertical="center" wrapText="1" readingOrder="1"/>
    </xf>
    <xf numFmtId="0" fontId="3" fillId="0" borderId="9" xfId="0" applyFont="1" applyBorder="1" applyAlignment="1">
      <alignment horizontal="center" vertical="center" wrapText="1" readingOrder="1"/>
    </xf>
    <xf numFmtId="0" fontId="9" fillId="0" borderId="1" xfId="0" applyFont="1" applyBorder="1" applyAlignment="1">
      <alignment horizontal="center" vertical="center" wrapText="1" readingOrder="1"/>
    </xf>
    <xf numFmtId="0" fontId="6" fillId="0" borderId="1" xfId="0" applyFont="1" applyBorder="1" applyAlignment="1">
      <alignment horizontal="center" vertical="center" wrapText="1" readingOrder="1"/>
    </xf>
    <xf numFmtId="0" fontId="3" fillId="0" borderId="1" xfId="0" applyFont="1" applyBorder="1" applyAlignment="1">
      <alignment horizontal="left" vertical="center" wrapText="1" readingOrder="1"/>
    </xf>
    <xf numFmtId="0" fontId="0" fillId="0" borderId="22" xfId="0" applyBorder="1" applyAlignment="1">
      <alignment vertical="center" wrapText="1"/>
    </xf>
    <xf numFmtId="0" fontId="0" fillId="0" borderId="17" xfId="0" applyBorder="1" applyAlignment="1">
      <alignment vertical="center" wrapText="1"/>
    </xf>
    <xf numFmtId="0" fontId="0" fillId="0" borderId="23" xfId="0" applyBorder="1" applyAlignment="1">
      <alignment vertical="center" wrapText="1"/>
    </xf>
    <xf numFmtId="0" fontId="12" fillId="3" borderId="0" xfId="0" applyFont="1" applyFill="1" applyAlignment="1">
      <alignment horizontal="left" vertical="center" wrapText="1"/>
    </xf>
    <xf numFmtId="0" fontId="0" fillId="0" borderId="0" xfId="0" applyAlignment="1">
      <alignment horizontal="left"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7" fillId="0" borderId="11" xfId="0" applyFont="1" applyBorder="1" applyAlignment="1">
      <alignment horizontal="center" wrapText="1" readingOrder="1"/>
    </xf>
    <xf numFmtId="0" fontId="7" fillId="0" borderId="12" xfId="0" applyFont="1" applyBorder="1" applyAlignment="1">
      <alignment horizontal="center" wrapText="1" readingOrder="1"/>
    </xf>
    <xf numFmtId="0" fontId="7" fillId="0" borderId="13" xfId="0" applyFont="1" applyBorder="1" applyAlignment="1">
      <alignment horizontal="center" wrapText="1" readingOrder="1"/>
    </xf>
    <xf numFmtId="0" fontId="16" fillId="0" borderId="0" xfId="0" applyFont="1" applyAlignment="1">
      <alignment horizontal="center" wrapText="1"/>
    </xf>
    <xf numFmtId="0" fontId="0" fillId="0" borderId="0" xfId="0" applyAlignment="1">
      <alignment horizontal="center" wrapText="1"/>
    </xf>
    <xf numFmtId="0" fontId="17" fillId="0" borderId="1" xfId="0" applyFont="1" applyBorder="1" applyAlignment="1">
      <alignment horizontal="left" vertical="center" wrapText="1" readingOrder="1"/>
    </xf>
  </cellXfs>
  <cellStyles count="2">
    <cellStyle name="ハイパーリンク" xfId="1" builtinId="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E778-1808-45A1-A354-4EDF271BA077}">
  <dimension ref="B2:AA26"/>
  <sheetViews>
    <sheetView tabSelected="1" topLeftCell="D13" zoomScale="56" zoomScaleNormal="80" workbookViewId="0">
      <selection activeCell="K21" sqref="K21"/>
    </sheetView>
  </sheetViews>
  <sheetFormatPr defaultColWidth="8.875" defaultRowHeight="17.649999999999999" x14ac:dyDescent="0.7"/>
  <cols>
    <col min="1" max="1" width="8.875" style="1"/>
    <col min="2" max="2" width="10.125" style="1" customWidth="1"/>
    <col min="3" max="3" width="3.125" style="1" bestFit="1" customWidth="1"/>
    <col min="4" max="4" width="8" style="1" bestFit="1" customWidth="1"/>
    <col min="5" max="5" width="11.375" style="3" bestFit="1" customWidth="1"/>
    <col min="6" max="9" width="39.125" style="1" customWidth="1"/>
    <col min="10" max="10" width="8.875" style="1"/>
    <col min="11" max="11" width="14.625" style="1" customWidth="1"/>
    <col min="12" max="12" width="8.875" style="1"/>
    <col min="13" max="13" width="0" style="1" hidden="1" customWidth="1"/>
    <col min="14" max="14" width="50.5" style="1" customWidth="1"/>
    <col min="15" max="17" width="8.875" style="1"/>
    <col min="18" max="18" width="13.75" style="1" hidden="1" customWidth="1"/>
    <col min="19" max="26" width="8.875" style="1"/>
    <col min="27" max="27" width="15.5" style="1" customWidth="1"/>
    <col min="28" max="16384" width="8.875" style="1"/>
  </cols>
  <sheetData>
    <row r="2" spans="2:27" s="7" customFormat="1" ht="54.95" customHeight="1" x14ac:dyDescent="0.7">
      <c r="B2" s="25" t="s">
        <v>0</v>
      </c>
      <c r="C2" s="25"/>
      <c r="D2" s="25"/>
      <c r="E2" s="26">
        <v>45507</v>
      </c>
      <c r="F2" s="27"/>
      <c r="G2" s="27"/>
      <c r="H2" s="27"/>
      <c r="I2" s="27"/>
      <c r="K2" s="8"/>
    </row>
    <row r="3" spans="2:27" s="7" customFormat="1" ht="54.95" customHeight="1" x14ac:dyDescent="0.7">
      <c r="B3" s="25" t="s">
        <v>1</v>
      </c>
      <c r="C3" s="25"/>
      <c r="D3" s="25"/>
      <c r="E3" s="27" t="s">
        <v>2</v>
      </c>
      <c r="F3" s="27"/>
      <c r="G3" s="27"/>
      <c r="H3" s="27"/>
      <c r="I3" s="27"/>
    </row>
    <row r="4" spans="2:27" s="7" customFormat="1" ht="54.95" customHeight="1" x14ac:dyDescent="0.7">
      <c r="B4" s="28" t="s">
        <v>3</v>
      </c>
      <c r="C4" s="29"/>
      <c r="D4" s="30"/>
      <c r="E4" s="31" t="s">
        <v>4</v>
      </c>
      <c r="F4" s="27"/>
      <c r="G4" s="27"/>
      <c r="H4" s="27"/>
      <c r="I4" s="27"/>
    </row>
    <row r="5" spans="2:27" s="7" customFormat="1" ht="86.1" customHeight="1" x14ac:dyDescent="0.7">
      <c r="B5" s="25" t="s">
        <v>5</v>
      </c>
      <c r="C5" s="25"/>
      <c r="D5" s="25"/>
      <c r="E5" s="27" t="s">
        <v>6</v>
      </c>
      <c r="F5" s="27"/>
      <c r="G5" s="27"/>
      <c r="H5" s="27"/>
      <c r="I5" s="27"/>
    </row>
    <row r="6" spans="2:27" s="7" customFormat="1" ht="71.099999999999994" customHeight="1" x14ac:dyDescent="0.7">
      <c r="B6" s="25" t="s">
        <v>7</v>
      </c>
      <c r="C6" s="25"/>
      <c r="D6" s="25"/>
      <c r="E6" s="27" t="s">
        <v>8</v>
      </c>
      <c r="F6" s="27"/>
      <c r="G6" s="27"/>
      <c r="H6" s="27"/>
      <c r="I6" s="27"/>
    </row>
    <row r="7" spans="2:27" ht="109.5" customHeight="1" x14ac:dyDescent="0.7">
      <c r="B7" s="25" t="s">
        <v>9</v>
      </c>
      <c r="C7" s="25"/>
      <c r="D7" s="25"/>
      <c r="E7" s="27" t="s">
        <v>10</v>
      </c>
      <c r="F7" s="27"/>
      <c r="G7" s="27"/>
      <c r="H7" s="27"/>
      <c r="I7" s="27"/>
    </row>
    <row r="9" spans="2:27" x14ac:dyDescent="0.7">
      <c r="T9" s="15"/>
      <c r="U9" s="15"/>
      <c r="V9" s="15"/>
      <c r="W9" s="15"/>
      <c r="X9" s="15"/>
      <c r="Y9" s="15"/>
      <c r="Z9" s="15"/>
      <c r="AA9" s="15"/>
    </row>
    <row r="10" spans="2:27" s="3" customFormat="1" ht="104.25" customHeight="1" x14ac:dyDescent="0.85">
      <c r="B10" s="41" t="s">
        <v>11</v>
      </c>
      <c r="C10" s="41"/>
      <c r="D10" s="41"/>
      <c r="E10" s="41" t="s">
        <v>12</v>
      </c>
      <c r="F10" s="41"/>
      <c r="G10" s="41"/>
      <c r="H10" s="41"/>
      <c r="I10" s="41"/>
      <c r="K10" s="16" t="s">
        <v>13</v>
      </c>
      <c r="L10" s="10"/>
      <c r="M10" s="11"/>
      <c r="N10" s="34" t="s">
        <v>14</v>
      </c>
      <c r="O10" s="35"/>
      <c r="P10" s="35"/>
      <c r="Q10" s="35"/>
      <c r="R10" s="36"/>
      <c r="T10" s="33" t="s">
        <v>15</v>
      </c>
      <c r="U10" s="33"/>
      <c r="V10" s="33"/>
      <c r="W10" s="33"/>
      <c r="X10" s="33"/>
      <c r="Y10" s="33"/>
      <c r="Z10" s="33"/>
      <c r="AA10" s="33"/>
    </row>
    <row r="11" spans="2:27" s="3" customFormat="1" ht="243.75" customHeight="1" x14ac:dyDescent="0.85">
      <c r="B11" s="42" t="s">
        <v>16</v>
      </c>
      <c r="C11" s="43"/>
      <c r="D11" s="44"/>
      <c r="E11" s="45" t="s">
        <v>96</v>
      </c>
      <c r="F11" s="46"/>
      <c r="G11" s="46"/>
      <c r="H11" s="46"/>
      <c r="I11" s="47"/>
      <c r="K11" s="17" t="s">
        <v>17</v>
      </c>
      <c r="L11" s="18"/>
      <c r="M11" s="19"/>
      <c r="N11" s="37" t="s">
        <v>97</v>
      </c>
      <c r="O11" s="38"/>
      <c r="P11" s="38"/>
      <c r="Q11" s="38"/>
      <c r="R11" s="39"/>
      <c r="T11" s="32" t="s">
        <v>95</v>
      </c>
      <c r="U11" s="32"/>
      <c r="V11" s="32"/>
      <c r="W11" s="32"/>
      <c r="X11" s="32"/>
      <c r="Y11" s="32"/>
      <c r="Z11" s="32"/>
      <c r="AA11" s="32"/>
    </row>
    <row r="12" spans="2:27" s="3" customFormat="1" ht="129" customHeight="1" x14ac:dyDescent="0.85">
      <c r="B12" s="48" t="s">
        <v>18</v>
      </c>
      <c r="C12" s="49"/>
      <c r="D12" s="50"/>
      <c r="E12" s="4"/>
      <c r="F12" s="41" t="s">
        <v>20</v>
      </c>
      <c r="G12" s="41"/>
      <c r="H12" s="41"/>
      <c r="I12" s="41"/>
      <c r="K12" s="20" t="s">
        <v>21</v>
      </c>
      <c r="L12" s="20"/>
      <c r="M12" s="20"/>
      <c r="N12" s="71" t="s">
        <v>22</v>
      </c>
      <c r="O12" s="72"/>
      <c r="P12" s="72"/>
      <c r="Q12" s="72"/>
      <c r="R12" s="73"/>
      <c r="T12" s="33" t="s">
        <v>23</v>
      </c>
      <c r="U12" s="33"/>
      <c r="V12" s="33"/>
      <c r="W12" s="33"/>
      <c r="X12" s="33"/>
      <c r="Y12" s="33"/>
      <c r="Z12" s="33"/>
      <c r="AA12" s="33"/>
    </row>
    <row r="13" spans="2:27" s="3" customFormat="1" ht="60" customHeight="1" x14ac:dyDescent="0.7">
      <c r="B13" s="51"/>
      <c r="C13" s="52"/>
      <c r="D13" s="53"/>
      <c r="E13" s="4" t="s">
        <v>24</v>
      </c>
      <c r="F13" s="57" t="s">
        <v>25</v>
      </c>
      <c r="G13" s="58"/>
      <c r="H13" s="58"/>
      <c r="I13" s="58"/>
      <c r="K13" s="7"/>
      <c r="L13" s="13"/>
      <c r="M13" s="13"/>
      <c r="N13" s="12"/>
      <c r="O13" s="12"/>
    </row>
    <row r="14" spans="2:27" s="3" customFormat="1" ht="105" customHeight="1" x14ac:dyDescent="0.7">
      <c r="B14" s="54"/>
      <c r="C14" s="55"/>
      <c r="D14" s="56"/>
      <c r="E14" s="4" t="s">
        <v>21</v>
      </c>
      <c r="F14" s="59" t="s">
        <v>26</v>
      </c>
      <c r="G14" s="59"/>
      <c r="H14" s="59"/>
      <c r="I14" s="59"/>
      <c r="K14" s="7"/>
      <c r="L14" s="7"/>
      <c r="M14" s="7"/>
      <c r="P14" s="12"/>
      <c r="Q14" s="12"/>
      <c r="R14" s="12"/>
    </row>
    <row r="15" spans="2:27" s="3" customFormat="1" ht="22.15" customHeight="1" x14ac:dyDescent="0.7">
      <c r="B15" s="4"/>
      <c r="C15" s="4"/>
      <c r="D15" s="4"/>
      <c r="E15" s="6">
        <f>SUM(E17:E26)</f>
        <v>7.9861111111111119E-2</v>
      </c>
      <c r="F15" s="4"/>
      <c r="G15" s="4"/>
      <c r="H15" s="4"/>
      <c r="I15" s="4"/>
      <c r="K15" s="7"/>
      <c r="L15" s="7"/>
      <c r="M15" s="7"/>
      <c r="O15" s="65" t="s">
        <v>27</v>
      </c>
      <c r="P15" s="66"/>
      <c r="Q15" s="67"/>
    </row>
    <row r="16" spans="2:27" s="3" customFormat="1" ht="22.15" customHeight="1" x14ac:dyDescent="0.7">
      <c r="B16" s="40" t="s">
        <v>28</v>
      </c>
      <c r="C16" s="40"/>
      <c r="D16" s="40"/>
      <c r="E16" s="5" t="s">
        <v>29</v>
      </c>
      <c r="F16" s="5" t="s">
        <v>30</v>
      </c>
      <c r="G16" s="5" t="s">
        <v>31</v>
      </c>
      <c r="H16" s="5" t="s">
        <v>32</v>
      </c>
      <c r="I16" s="5" t="s">
        <v>33</v>
      </c>
      <c r="K16" s="63" t="s">
        <v>34</v>
      </c>
      <c r="L16" s="63"/>
      <c r="M16" s="63"/>
      <c r="N16" s="63"/>
      <c r="O16" s="65" t="s">
        <v>35</v>
      </c>
      <c r="P16" s="66"/>
      <c r="Q16" s="67"/>
    </row>
    <row r="17" spans="2:26" ht="90" customHeight="1" x14ac:dyDescent="0.7">
      <c r="B17" s="6">
        <v>0.41666666666666669</v>
      </c>
      <c r="C17" s="4" t="s">
        <v>36</v>
      </c>
      <c r="D17" s="6">
        <f>B17+E17</f>
        <v>0.4236111111111111</v>
      </c>
      <c r="E17" s="6">
        <v>6.9444444444444441E-3</v>
      </c>
      <c r="F17" s="9" t="s">
        <v>92</v>
      </c>
      <c r="G17" s="9" t="s">
        <v>37</v>
      </c>
      <c r="H17" s="9" t="s">
        <v>93</v>
      </c>
      <c r="I17" s="9" t="s">
        <v>38</v>
      </c>
      <c r="K17" s="63"/>
      <c r="L17" s="63"/>
      <c r="M17" s="63"/>
      <c r="N17" s="63"/>
      <c r="O17" s="68" t="s">
        <v>39</v>
      </c>
      <c r="P17" s="69"/>
      <c r="Q17" s="70"/>
      <c r="U17" s="74" t="s">
        <v>94</v>
      </c>
      <c r="V17" s="75"/>
      <c r="W17" s="75"/>
      <c r="X17" s="75"/>
      <c r="Y17" s="75"/>
      <c r="Z17" s="75"/>
    </row>
    <row r="18" spans="2:26" ht="53.25" customHeight="1" x14ac:dyDescent="0.7">
      <c r="B18" s="6">
        <f>D17</f>
        <v>0.4236111111111111</v>
      </c>
      <c r="C18" s="4" t="s">
        <v>36</v>
      </c>
      <c r="D18" s="6">
        <f t="shared" ref="D18:D23" si="0">B18+E18</f>
        <v>0.42708333333333331</v>
      </c>
      <c r="E18" s="6">
        <v>3.472222222222222E-3</v>
      </c>
      <c r="F18" s="9" t="s">
        <v>40</v>
      </c>
      <c r="G18" s="9" t="s">
        <v>41</v>
      </c>
      <c r="H18" s="9" t="s">
        <v>42</v>
      </c>
      <c r="I18" s="9" t="s">
        <v>38</v>
      </c>
      <c r="K18" s="63"/>
      <c r="L18" s="63"/>
      <c r="M18" s="63"/>
      <c r="N18" s="63"/>
      <c r="O18" s="60" t="s">
        <v>43</v>
      </c>
      <c r="P18" s="61"/>
      <c r="Q18" s="62"/>
    </row>
    <row r="19" spans="2:26" ht="44.25" x14ac:dyDescent="0.7">
      <c r="B19" s="6">
        <f t="shared" ref="B19:B23" si="1">D18</f>
        <v>0.42708333333333331</v>
      </c>
      <c r="C19" s="4" t="s">
        <v>36</v>
      </c>
      <c r="D19" s="6">
        <f t="shared" si="0"/>
        <v>0.43402777777777773</v>
      </c>
      <c r="E19" s="6">
        <v>6.9444444444444441E-3</v>
      </c>
      <c r="F19" s="9" t="s">
        <v>44</v>
      </c>
      <c r="G19" s="9" t="s">
        <v>45</v>
      </c>
      <c r="H19" s="9" t="s">
        <v>46</v>
      </c>
      <c r="I19" s="9" t="s">
        <v>47</v>
      </c>
      <c r="K19" s="63"/>
      <c r="L19" s="63"/>
      <c r="M19" s="63"/>
      <c r="N19" s="63"/>
      <c r="O19" s="33" t="s">
        <v>48</v>
      </c>
      <c r="P19" s="33"/>
      <c r="Q19" s="33"/>
    </row>
    <row r="20" spans="2:26" ht="112.5" customHeight="1" x14ac:dyDescent="0.7">
      <c r="B20" s="6">
        <f t="shared" si="1"/>
        <v>0.43402777777777773</v>
      </c>
      <c r="C20" s="4" t="s">
        <v>36</v>
      </c>
      <c r="D20" s="6">
        <f t="shared" si="0"/>
        <v>0.43749999999999994</v>
      </c>
      <c r="E20" s="6">
        <v>3.472222222222222E-3</v>
      </c>
      <c r="F20" s="9" t="s">
        <v>49</v>
      </c>
      <c r="G20" s="9" t="s">
        <v>50</v>
      </c>
      <c r="H20" s="9" t="s">
        <v>51</v>
      </c>
      <c r="I20" s="21" t="s">
        <v>52</v>
      </c>
      <c r="K20" s="64" t="s">
        <v>53</v>
      </c>
      <c r="L20" s="64"/>
      <c r="M20" s="64"/>
      <c r="N20" s="64"/>
      <c r="O20" s="33"/>
      <c r="P20" s="33"/>
      <c r="Q20" s="33"/>
    </row>
    <row r="21" spans="2:26" ht="74.25" customHeight="1" x14ac:dyDescent="0.7">
      <c r="B21" s="6">
        <f t="shared" si="1"/>
        <v>0.43749999999999994</v>
      </c>
      <c r="C21" s="4" t="s">
        <v>36</v>
      </c>
      <c r="D21" s="6">
        <f t="shared" si="0"/>
        <v>0.44097222222222215</v>
      </c>
      <c r="E21" s="6">
        <v>3.472222222222222E-3</v>
      </c>
      <c r="F21" s="9" t="s">
        <v>54</v>
      </c>
      <c r="G21" s="9" t="s">
        <v>55</v>
      </c>
      <c r="H21" s="22" t="s">
        <v>56</v>
      </c>
      <c r="I21" s="23" t="s">
        <v>52</v>
      </c>
      <c r="K21" s="14"/>
      <c r="L21" s="14"/>
      <c r="M21" s="14"/>
      <c r="N21" s="14"/>
      <c r="O21" s="13"/>
      <c r="P21" s="13"/>
    </row>
    <row r="22" spans="2:26" ht="44.25" x14ac:dyDescent="0.7">
      <c r="B22" s="6">
        <f t="shared" si="1"/>
        <v>0.44097222222222215</v>
      </c>
      <c r="C22" s="4" t="s">
        <v>36</v>
      </c>
      <c r="D22" s="6">
        <f t="shared" si="0"/>
        <v>0.46874999999999994</v>
      </c>
      <c r="E22" s="6">
        <v>2.7777777777777776E-2</v>
      </c>
      <c r="F22" s="9" t="s">
        <v>57</v>
      </c>
      <c r="G22" s="9" t="s">
        <v>58</v>
      </c>
      <c r="H22" s="9" t="s">
        <v>59</v>
      </c>
      <c r="I22" s="24" t="s">
        <v>60</v>
      </c>
      <c r="K22" s="13"/>
      <c r="L22" s="13"/>
      <c r="M22" s="13"/>
      <c r="N22" s="13"/>
      <c r="O22" s="13"/>
      <c r="P22" s="13"/>
    </row>
    <row r="23" spans="2:26" ht="27.75" customHeight="1" x14ac:dyDescent="0.7">
      <c r="B23" s="6">
        <f t="shared" si="1"/>
        <v>0.46874999999999994</v>
      </c>
      <c r="C23" s="4" t="s">
        <v>36</v>
      </c>
      <c r="D23" s="6">
        <f t="shared" si="0"/>
        <v>0.48958333333333326</v>
      </c>
      <c r="E23" s="6">
        <v>2.0833333333333332E-2</v>
      </c>
      <c r="F23" s="9" t="s">
        <v>61</v>
      </c>
      <c r="G23" s="76" t="s">
        <v>98</v>
      </c>
      <c r="H23" s="9"/>
      <c r="I23" s="9" t="s">
        <v>62</v>
      </c>
    </row>
    <row r="24" spans="2:26" ht="22.15" x14ac:dyDescent="0.7">
      <c r="B24" s="6">
        <f>D23</f>
        <v>0.48958333333333326</v>
      </c>
      <c r="C24" s="4" t="s">
        <v>36</v>
      </c>
      <c r="D24" s="6">
        <f>B24+E24</f>
        <v>0.49652777777777768</v>
      </c>
      <c r="E24" s="6">
        <v>6.9444444444444441E-3</v>
      </c>
      <c r="F24" s="9" t="s">
        <v>63</v>
      </c>
      <c r="G24" s="9"/>
      <c r="H24" s="9"/>
      <c r="I24" s="9" t="s">
        <v>38</v>
      </c>
    </row>
    <row r="25" spans="2:26" ht="22.15" x14ac:dyDescent="0.7">
      <c r="B25" s="4"/>
      <c r="C25" s="4"/>
      <c r="D25" s="4"/>
      <c r="E25" s="6"/>
      <c r="F25" s="9"/>
      <c r="H25" s="9"/>
      <c r="I25" s="9"/>
      <c r="K25" s="15"/>
      <c r="L25" s="15"/>
      <c r="M25" s="15"/>
      <c r="N25" s="15"/>
    </row>
    <row r="26" spans="2:26" ht="22.15" x14ac:dyDescent="0.7">
      <c r="B26" s="4"/>
      <c r="C26" s="4"/>
      <c r="D26" s="4"/>
      <c r="E26" s="4"/>
      <c r="F26" s="9"/>
      <c r="G26" s="9"/>
      <c r="H26" s="9"/>
      <c r="I26" s="9"/>
      <c r="K26" s="15"/>
      <c r="L26" s="15"/>
      <c r="M26" s="15"/>
      <c r="N26" s="15"/>
    </row>
  </sheetData>
  <mergeCells count="35">
    <mergeCell ref="O18:Q18"/>
    <mergeCell ref="O19:Q20"/>
    <mergeCell ref="T12:AA12"/>
    <mergeCell ref="K16:N19"/>
    <mergeCell ref="K20:N20"/>
    <mergeCell ref="O16:Q16"/>
    <mergeCell ref="O17:Q17"/>
    <mergeCell ref="O15:Q15"/>
    <mergeCell ref="N12:R12"/>
    <mergeCell ref="U17:Z17"/>
    <mergeCell ref="T11:AA11"/>
    <mergeCell ref="T10:AA10"/>
    <mergeCell ref="N10:R10"/>
    <mergeCell ref="N11:R11"/>
    <mergeCell ref="B16:D16"/>
    <mergeCell ref="B10:D10"/>
    <mergeCell ref="E10:I10"/>
    <mergeCell ref="B11:D11"/>
    <mergeCell ref="E11:I11"/>
    <mergeCell ref="B12:D14"/>
    <mergeCell ref="F12:I12"/>
    <mergeCell ref="F13:I13"/>
    <mergeCell ref="F14:I14"/>
    <mergeCell ref="B5:D5"/>
    <mergeCell ref="E5:I5"/>
    <mergeCell ref="B6:D6"/>
    <mergeCell ref="E6:I6"/>
    <mergeCell ref="B7:D7"/>
    <mergeCell ref="E7:I7"/>
    <mergeCell ref="B2:D2"/>
    <mergeCell ref="E2:I2"/>
    <mergeCell ref="B3:D3"/>
    <mergeCell ref="E3:I3"/>
    <mergeCell ref="B4:D4"/>
    <mergeCell ref="E4:I4"/>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6"/>
  <sheetViews>
    <sheetView topLeftCell="A21" zoomScale="70" zoomScaleNormal="70" workbookViewId="0">
      <selection activeCell="K21" sqref="K21"/>
    </sheetView>
  </sheetViews>
  <sheetFormatPr defaultColWidth="8.875" defaultRowHeight="17.649999999999999" x14ac:dyDescent="0.7"/>
  <cols>
    <col min="1" max="1" width="8.875" style="1"/>
    <col min="2" max="2" width="10.125" style="1" customWidth="1"/>
    <col min="3" max="3" width="3.125" style="1" bestFit="1" customWidth="1"/>
    <col min="4" max="4" width="8" style="1" bestFit="1" customWidth="1"/>
    <col min="5" max="5" width="11.375" style="3" bestFit="1" customWidth="1"/>
    <col min="6" max="9" width="39.125" style="1" customWidth="1"/>
    <col min="10" max="10" width="8.875" style="1"/>
    <col min="11" max="11" width="24.125" style="1" bestFit="1" customWidth="1"/>
    <col min="12" max="16384" width="8.875" style="1"/>
  </cols>
  <sheetData>
    <row r="2" spans="2:11" s="7" customFormat="1" ht="54.95" customHeight="1" x14ac:dyDescent="0.7">
      <c r="B2" s="25" t="s">
        <v>0</v>
      </c>
      <c r="C2" s="25"/>
      <c r="D2" s="25"/>
      <c r="E2" s="27"/>
      <c r="F2" s="27"/>
      <c r="G2" s="27"/>
      <c r="H2" s="27"/>
      <c r="I2" s="27"/>
      <c r="K2" s="8"/>
    </row>
    <row r="3" spans="2:11" s="7" customFormat="1" ht="54.95" customHeight="1" x14ac:dyDescent="0.7">
      <c r="B3" s="25" t="s">
        <v>1</v>
      </c>
      <c r="C3" s="25"/>
      <c r="D3" s="25"/>
      <c r="E3" s="27"/>
      <c r="F3" s="27"/>
      <c r="G3" s="27"/>
      <c r="H3" s="27"/>
      <c r="I3" s="27"/>
    </row>
    <row r="4" spans="2:11" s="7" customFormat="1" ht="54.95" customHeight="1" x14ac:dyDescent="0.7">
      <c r="B4" s="28" t="s">
        <v>3</v>
      </c>
      <c r="C4" s="29"/>
      <c r="D4" s="30"/>
      <c r="E4" s="27" t="s">
        <v>64</v>
      </c>
      <c r="F4" s="27"/>
      <c r="G4" s="27"/>
      <c r="H4" s="27"/>
      <c r="I4" s="27"/>
    </row>
    <row r="5" spans="2:11" s="7" customFormat="1" ht="86.1" customHeight="1" x14ac:dyDescent="0.7">
      <c r="B5" s="25" t="s">
        <v>5</v>
      </c>
      <c r="C5" s="25"/>
      <c r="D5" s="25"/>
      <c r="E5" s="27" t="s">
        <v>65</v>
      </c>
      <c r="F5" s="27"/>
      <c r="G5" s="27"/>
      <c r="H5" s="27"/>
      <c r="I5" s="27"/>
    </row>
    <row r="6" spans="2:11" s="7" customFormat="1" ht="71.099999999999994" customHeight="1" x14ac:dyDescent="0.7">
      <c r="B6" s="25" t="s">
        <v>7</v>
      </c>
      <c r="C6" s="25"/>
      <c r="D6" s="25"/>
      <c r="E6" s="27" t="s">
        <v>66</v>
      </c>
      <c r="F6" s="27"/>
      <c r="G6" s="27"/>
      <c r="H6" s="27"/>
      <c r="I6" s="27"/>
    </row>
    <row r="7" spans="2:11" ht="109.5" customHeight="1" x14ac:dyDescent="0.7">
      <c r="B7" s="25" t="s">
        <v>9</v>
      </c>
      <c r="C7" s="25"/>
      <c r="D7" s="25"/>
      <c r="E7" s="27" t="s">
        <v>67</v>
      </c>
      <c r="F7" s="27"/>
      <c r="G7" s="27"/>
      <c r="H7" s="27"/>
      <c r="I7" s="27"/>
    </row>
    <row r="10" spans="2:11" s="3" customFormat="1" ht="104.25" customHeight="1" x14ac:dyDescent="0.7">
      <c r="B10" s="41" t="s">
        <v>11</v>
      </c>
      <c r="C10" s="41"/>
      <c r="D10" s="41"/>
      <c r="E10" s="41" t="s">
        <v>68</v>
      </c>
      <c r="F10" s="41"/>
      <c r="G10" s="41"/>
      <c r="H10" s="41"/>
      <c r="I10" s="41"/>
    </row>
    <row r="11" spans="2:11" s="3" customFormat="1" ht="243.75" customHeight="1" x14ac:dyDescent="0.7">
      <c r="B11" s="42" t="s">
        <v>16</v>
      </c>
      <c r="C11" s="43"/>
      <c r="D11" s="44"/>
      <c r="E11" s="45" t="s">
        <v>69</v>
      </c>
      <c r="F11" s="46"/>
      <c r="G11" s="46"/>
      <c r="H11" s="46"/>
      <c r="I11" s="47"/>
    </row>
    <row r="12" spans="2:11" s="3" customFormat="1" ht="60" customHeight="1" x14ac:dyDescent="0.7">
      <c r="B12" s="48" t="s">
        <v>18</v>
      </c>
      <c r="C12" s="49"/>
      <c r="D12" s="50"/>
      <c r="E12" s="4" t="s">
        <v>19</v>
      </c>
      <c r="F12" s="59" t="s">
        <v>70</v>
      </c>
      <c r="G12" s="59"/>
      <c r="H12" s="59"/>
      <c r="I12" s="59"/>
    </row>
    <row r="13" spans="2:11" s="3" customFormat="1" ht="60" customHeight="1" x14ac:dyDescent="0.7">
      <c r="B13" s="51"/>
      <c r="C13" s="52"/>
      <c r="D13" s="53"/>
      <c r="E13" s="4" t="s">
        <v>24</v>
      </c>
      <c r="F13" s="59" t="s">
        <v>71</v>
      </c>
      <c r="G13" s="59"/>
      <c r="H13" s="59"/>
      <c r="I13" s="59"/>
    </row>
    <row r="14" spans="2:11" s="3" customFormat="1" ht="60" customHeight="1" x14ac:dyDescent="0.7">
      <c r="B14" s="54"/>
      <c r="C14" s="55"/>
      <c r="D14" s="56"/>
      <c r="E14" s="4" t="s">
        <v>21</v>
      </c>
      <c r="F14" s="59" t="s">
        <v>72</v>
      </c>
      <c r="G14" s="59"/>
      <c r="H14" s="59"/>
      <c r="I14" s="59"/>
    </row>
    <row r="15" spans="2:11" s="3" customFormat="1" ht="22.15" x14ac:dyDescent="0.7">
      <c r="B15" s="4"/>
      <c r="C15" s="4"/>
      <c r="D15" s="4"/>
      <c r="E15" s="6">
        <f>SUM(E17:E26)</f>
        <v>7.9861111111111105E-2</v>
      </c>
      <c r="F15" s="4"/>
      <c r="G15" s="4"/>
      <c r="H15" s="4"/>
      <c r="I15" s="4"/>
    </row>
    <row r="16" spans="2:11" s="3" customFormat="1" ht="22.15" x14ac:dyDescent="0.7">
      <c r="B16" s="40" t="s">
        <v>28</v>
      </c>
      <c r="C16" s="40"/>
      <c r="D16" s="40"/>
      <c r="E16" s="5" t="s">
        <v>29</v>
      </c>
      <c r="F16" s="5" t="s">
        <v>30</v>
      </c>
      <c r="G16" s="5" t="s">
        <v>31</v>
      </c>
      <c r="H16" s="5" t="s">
        <v>32</v>
      </c>
      <c r="I16" s="5" t="s">
        <v>33</v>
      </c>
    </row>
    <row r="17" spans="2:9" ht="44.25" x14ac:dyDescent="0.7">
      <c r="B17" s="6">
        <v>0.41666666666666669</v>
      </c>
      <c r="C17" s="4" t="s">
        <v>36</v>
      </c>
      <c r="D17" s="6">
        <f>B17+E17</f>
        <v>0.4201388888888889</v>
      </c>
      <c r="E17" s="6">
        <v>3.472222222222222E-3</v>
      </c>
      <c r="F17" s="2" t="s">
        <v>73</v>
      </c>
      <c r="G17" s="2" t="s">
        <v>74</v>
      </c>
      <c r="H17" s="2"/>
      <c r="I17" s="2" t="s">
        <v>75</v>
      </c>
    </row>
    <row r="18" spans="2:9" ht="88.5" x14ac:dyDescent="0.7">
      <c r="B18" s="6">
        <f>D17</f>
        <v>0.4201388888888889</v>
      </c>
      <c r="C18" s="4" t="s">
        <v>36</v>
      </c>
      <c r="D18" s="6">
        <f t="shared" ref="D18:D23" si="0">B18+E18</f>
        <v>0.42708333333333331</v>
      </c>
      <c r="E18" s="6">
        <v>6.9444444444444441E-3</v>
      </c>
      <c r="F18" s="2" t="s">
        <v>76</v>
      </c>
      <c r="G18" s="2" t="s">
        <v>77</v>
      </c>
      <c r="H18" s="2" t="s">
        <v>78</v>
      </c>
      <c r="I18" s="2" t="s">
        <v>75</v>
      </c>
    </row>
    <row r="19" spans="2:9" ht="88.5" x14ac:dyDescent="0.7">
      <c r="B19" s="6">
        <f t="shared" ref="B19:B23" si="1">D18</f>
        <v>0.42708333333333331</v>
      </c>
      <c r="C19" s="4" t="s">
        <v>36</v>
      </c>
      <c r="D19" s="6">
        <f t="shared" si="0"/>
        <v>0.4375</v>
      </c>
      <c r="E19" s="6">
        <v>1.0416666666666666E-2</v>
      </c>
      <c r="F19" s="2" t="s">
        <v>44</v>
      </c>
      <c r="G19" s="2" t="s">
        <v>79</v>
      </c>
      <c r="H19" s="2" t="s">
        <v>80</v>
      </c>
      <c r="I19" s="2" t="s">
        <v>81</v>
      </c>
    </row>
    <row r="20" spans="2:9" ht="44.25" x14ac:dyDescent="0.7">
      <c r="B20" s="6">
        <f t="shared" si="1"/>
        <v>0.4375</v>
      </c>
      <c r="C20" s="4" t="s">
        <v>36</v>
      </c>
      <c r="D20" s="6">
        <f t="shared" si="0"/>
        <v>0.44444444444444442</v>
      </c>
      <c r="E20" s="6">
        <v>6.9444444444444441E-3</v>
      </c>
      <c r="F20" s="2" t="s">
        <v>82</v>
      </c>
      <c r="G20" s="2" t="s">
        <v>83</v>
      </c>
      <c r="H20" s="2"/>
      <c r="I20" s="2" t="s">
        <v>84</v>
      </c>
    </row>
    <row r="21" spans="2:9" ht="132.75" x14ac:dyDescent="0.7">
      <c r="B21" s="6">
        <f t="shared" si="1"/>
        <v>0.44444444444444442</v>
      </c>
      <c r="C21" s="4" t="s">
        <v>36</v>
      </c>
      <c r="D21" s="6">
        <f t="shared" si="0"/>
        <v>0.46180555555555552</v>
      </c>
      <c r="E21" s="6">
        <v>1.7361111111111112E-2</v>
      </c>
      <c r="F21" s="2" t="s">
        <v>85</v>
      </c>
      <c r="G21" s="2" t="s">
        <v>86</v>
      </c>
      <c r="H21" s="2"/>
      <c r="I21" s="2" t="s">
        <v>87</v>
      </c>
    </row>
    <row r="22" spans="2:9" ht="66.400000000000006" x14ac:dyDescent="0.7">
      <c r="B22" s="6">
        <f t="shared" si="1"/>
        <v>0.46180555555555552</v>
      </c>
      <c r="C22" s="4" t="s">
        <v>36</v>
      </c>
      <c r="D22" s="6">
        <f t="shared" si="0"/>
        <v>0.47569444444444442</v>
      </c>
      <c r="E22" s="6">
        <v>1.3888888888888888E-2</v>
      </c>
      <c r="F22" s="2" t="s">
        <v>61</v>
      </c>
      <c r="G22" s="2" t="s">
        <v>88</v>
      </c>
      <c r="H22" s="2"/>
      <c r="I22" s="2" t="s">
        <v>89</v>
      </c>
    </row>
    <row r="23" spans="2:9" ht="44.25" x14ac:dyDescent="0.7">
      <c r="B23" s="6">
        <f t="shared" si="1"/>
        <v>0.47569444444444442</v>
      </c>
      <c r="C23" s="4" t="s">
        <v>36</v>
      </c>
      <c r="D23" s="6">
        <f t="shared" si="0"/>
        <v>0.49652777777777773</v>
      </c>
      <c r="E23" s="6">
        <v>2.0833333333333332E-2</v>
      </c>
      <c r="F23" s="2" t="s">
        <v>63</v>
      </c>
      <c r="G23" s="2" t="s">
        <v>90</v>
      </c>
      <c r="H23" s="2" t="s">
        <v>91</v>
      </c>
      <c r="I23" s="2" t="s">
        <v>75</v>
      </c>
    </row>
    <row r="24" spans="2:9" ht="22.15" x14ac:dyDescent="0.7">
      <c r="B24" s="2"/>
      <c r="C24" s="2"/>
      <c r="D24" s="2"/>
      <c r="E24" s="6"/>
      <c r="F24" s="2"/>
      <c r="G24" s="2"/>
      <c r="H24" s="2"/>
      <c r="I24" s="2"/>
    </row>
    <row r="25" spans="2:9" ht="22.15" x14ac:dyDescent="0.7">
      <c r="B25" s="2"/>
      <c r="C25" s="2"/>
      <c r="D25" s="2"/>
      <c r="E25" s="6"/>
      <c r="F25" s="2"/>
      <c r="G25" s="2"/>
      <c r="H25" s="2"/>
      <c r="I25" s="2"/>
    </row>
    <row r="26" spans="2:9" ht="22.15" x14ac:dyDescent="0.7">
      <c r="B26" s="2"/>
      <c r="C26" s="2"/>
      <c r="D26" s="2"/>
      <c r="E26" s="4"/>
      <c r="F26" s="2"/>
      <c r="G26" s="2"/>
      <c r="H26" s="2"/>
      <c r="I26" s="2"/>
    </row>
  </sheetData>
  <mergeCells count="21">
    <mergeCell ref="B7:D7"/>
    <mergeCell ref="E7:I7"/>
    <mergeCell ref="B2:D2"/>
    <mergeCell ref="B3:D3"/>
    <mergeCell ref="B6:D6"/>
    <mergeCell ref="E6:I6"/>
    <mergeCell ref="E3:I3"/>
    <mergeCell ref="E2:I2"/>
    <mergeCell ref="B4:D4"/>
    <mergeCell ref="E4:I4"/>
    <mergeCell ref="B5:D5"/>
    <mergeCell ref="E5:I5"/>
    <mergeCell ref="B16:D16"/>
    <mergeCell ref="B10:D10"/>
    <mergeCell ref="E10:I10"/>
    <mergeCell ref="F12:I12"/>
    <mergeCell ref="F13:I13"/>
    <mergeCell ref="F14:I14"/>
    <mergeCell ref="B12:D14"/>
    <mergeCell ref="B11:D11"/>
    <mergeCell ref="E11:I11"/>
  </mergeCells>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4B0B333D52364BB9A91777ACF4BEDE" ma:contentTypeVersion="6" ma:contentTypeDescription="Create a new document." ma:contentTypeScope="" ma:versionID="bfda1b645305db951e51d0d6ccb818eb">
  <xsd:schema xmlns:xsd="http://www.w3.org/2001/XMLSchema" xmlns:xs="http://www.w3.org/2001/XMLSchema" xmlns:p="http://schemas.microsoft.com/office/2006/metadata/properties" xmlns:ns2="313fe659-7c1c-4fb5-8ea4-82d29a53bd86" xmlns:ns3="07bce224-89de-418e-a2a5-abe47f9312cb" targetNamespace="http://schemas.microsoft.com/office/2006/metadata/properties" ma:root="true" ma:fieldsID="f17adf44573d1a5036e63eb5674177a6" ns2:_="" ns3:_="">
    <xsd:import namespace="313fe659-7c1c-4fb5-8ea4-82d29a53bd86"/>
    <xsd:import namespace="07bce224-89de-418e-a2a5-abe47f9312c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3fe659-7c1c-4fb5-8ea4-82d29a53bd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bce224-89de-418e-a2a5-abe47f9312c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840DB3-9F16-4926-9244-2EDD70ECDB69}">
  <ds:schemaRefs>
    <ds:schemaRef ds:uri="http://purl.org/dc/elements/1.1/"/>
    <ds:schemaRef ds:uri="http://schemas.openxmlformats.org/package/2006/metadata/core-properties"/>
    <ds:schemaRef ds:uri="07bce224-89de-418e-a2a5-abe47f9312cb"/>
    <ds:schemaRef ds:uri="http://purl.org/dc/dcmitype/"/>
    <ds:schemaRef ds:uri="http://schemas.microsoft.com/office/2006/documentManagement/types"/>
    <ds:schemaRef ds:uri="http://www.w3.org/XML/1998/namespace"/>
    <ds:schemaRef ds:uri="313fe659-7c1c-4fb5-8ea4-82d29a53bd86"/>
    <ds:schemaRef ds:uri="http://schemas.microsoft.com/office/infopath/2007/PartnerControl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FF6A48BE-489F-4A23-806B-4CBE11C610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3fe659-7c1c-4fb5-8ea4-82d29a53bd86"/>
    <ds:schemaRef ds:uri="07bce224-89de-418e-a2a5-abe47f9312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B49F2B-D263-4668-A0F6-88F1EB8B2E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進行表</vt:lpstr>
      <vt:lpstr>参考</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miru</dc:creator>
  <cp:keywords/>
  <dc:description/>
  <cp:lastModifiedBy>本橋 未琉</cp:lastModifiedBy>
  <cp:revision/>
  <dcterms:created xsi:type="dcterms:W3CDTF">2023-06-30T01:07:07Z</dcterms:created>
  <dcterms:modified xsi:type="dcterms:W3CDTF">2024-06-11T11:23:29Z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54d1b7-26b4-4e55-b8aa-f5ba625f3742_Enabled">
    <vt:lpwstr>true</vt:lpwstr>
  </property>
  <property fmtid="{D5CDD505-2E9C-101B-9397-08002B2CF9AE}" pid="3" name="MSIP_Label_9754d1b7-26b4-4e55-b8aa-f5ba625f3742_SetDate">
    <vt:lpwstr>2023-06-30T01:22:51Z</vt:lpwstr>
  </property>
  <property fmtid="{D5CDD505-2E9C-101B-9397-08002B2CF9AE}" pid="4" name="MSIP_Label_9754d1b7-26b4-4e55-b8aa-f5ba625f3742_Method">
    <vt:lpwstr>Privileged</vt:lpwstr>
  </property>
  <property fmtid="{D5CDD505-2E9C-101B-9397-08002B2CF9AE}" pid="5" name="MSIP_Label_9754d1b7-26b4-4e55-b8aa-f5ba625f3742_Name">
    <vt:lpwstr>9754d1b7-26b4-4e55-b8aa-f5ba625f3742</vt:lpwstr>
  </property>
  <property fmtid="{D5CDD505-2E9C-101B-9397-08002B2CF9AE}" pid="6" name="MSIP_Label_9754d1b7-26b4-4e55-b8aa-f5ba625f3742_SiteId">
    <vt:lpwstr>66c65d8a-9158-4521-a2d8-664963db48e4</vt:lpwstr>
  </property>
  <property fmtid="{D5CDD505-2E9C-101B-9397-08002B2CF9AE}" pid="7" name="MSIP_Label_9754d1b7-26b4-4e55-b8aa-f5ba625f3742_ActionId">
    <vt:lpwstr>63b94601-fc48-46ec-8b76-572b184efc15</vt:lpwstr>
  </property>
  <property fmtid="{D5CDD505-2E9C-101B-9397-08002B2CF9AE}" pid="8" name="MSIP_Label_9754d1b7-26b4-4e55-b8aa-f5ba625f3742_ContentBits">
    <vt:lpwstr>0</vt:lpwstr>
  </property>
  <property fmtid="{D5CDD505-2E9C-101B-9397-08002B2CF9AE}" pid="9" name="ContentTypeId">
    <vt:lpwstr>0x010100024B0B333D52364BB9A91777ACF4BEDE</vt:lpwstr>
  </property>
  <property fmtid="{D5CDD505-2E9C-101B-9397-08002B2CF9AE}" pid="10" name="MediaServiceImageTags">
    <vt:lpwstr/>
  </property>
</Properties>
</file>