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aaiteduet-my.sharepoint.com/personal/miruts_hadush_aait_edu_et/Documents/Documents/"/>
    </mc:Choice>
  </mc:AlternateContent>
  <xr:revisionPtr revIDLastSave="0" documentId="8_{B3ADFBD3-8186-4295-9C26-91087BF4A440}" xr6:coauthVersionLast="47" xr6:coauthVersionMax="47" xr10:uidLastSave="{00000000-0000-0000-0000-000000000000}"/>
  <bookViews>
    <workbookView xWindow="-120" yWindow="-120" windowWidth="20730" windowHeight="11160" xr2:uid="{6628FAD1-60ED-42BA-BF12-C7C024862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1" i="1" l="1"/>
  <c r="K242" i="1"/>
  <c r="K227" i="1"/>
  <c r="K230" i="1"/>
  <c r="K234" i="1"/>
  <c r="K235" i="1"/>
  <c r="K236" i="1"/>
  <c r="K237" i="1"/>
  <c r="K219" i="1"/>
  <c r="K220" i="1"/>
  <c r="K221" i="1"/>
  <c r="K223" i="1"/>
  <c r="K224" i="1"/>
  <c r="K225" i="1"/>
  <c r="K226" i="1"/>
  <c r="K205" i="1"/>
  <c r="K206" i="1"/>
  <c r="K207" i="1"/>
  <c r="K208" i="1"/>
  <c r="K209" i="1"/>
  <c r="K210" i="1"/>
  <c r="K211" i="1"/>
  <c r="K212" i="1"/>
  <c r="K213" i="1"/>
  <c r="K214" i="1"/>
  <c r="K215" i="1"/>
  <c r="K217" i="1"/>
  <c r="K218" i="1"/>
  <c r="K194" i="1"/>
  <c r="K195" i="1"/>
  <c r="K196" i="1"/>
  <c r="K197" i="1"/>
  <c r="K198" i="1"/>
  <c r="K199" i="1"/>
  <c r="K200" i="1"/>
  <c r="K201" i="1"/>
  <c r="K203" i="1"/>
  <c r="K189" i="1"/>
  <c r="K191" i="1"/>
  <c r="K192" i="1"/>
  <c r="K188" i="1"/>
  <c r="J184" i="1"/>
  <c r="K184" i="1" s="1"/>
  <c r="J185" i="1"/>
  <c r="K185" i="1" s="1"/>
  <c r="J186" i="1"/>
  <c r="K186" i="1" s="1"/>
  <c r="J154" i="1"/>
  <c r="K154" i="1" s="1"/>
  <c r="J155" i="1"/>
  <c r="K155" i="1" s="1"/>
  <c r="J156" i="1"/>
  <c r="K156" i="1" s="1"/>
  <c r="J158" i="1"/>
  <c r="K158" i="1" s="1"/>
  <c r="J160" i="1"/>
  <c r="K160" i="1" s="1"/>
  <c r="J161" i="1"/>
  <c r="K161" i="1" s="1"/>
  <c r="J162" i="1"/>
  <c r="J163" i="1"/>
  <c r="K163" i="1" s="1"/>
  <c r="J164" i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23" i="1"/>
  <c r="K123" i="1" s="1"/>
  <c r="J124" i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J131" i="1"/>
  <c r="K131" i="1" s="1"/>
  <c r="J132" i="1"/>
  <c r="K132" i="1" s="1"/>
  <c r="J134" i="1"/>
  <c r="K134" i="1" s="1"/>
  <c r="J135" i="1"/>
  <c r="K135" i="1" s="1"/>
  <c r="J136" i="1"/>
  <c r="J137" i="1"/>
  <c r="J138" i="1"/>
  <c r="K138" i="1" s="1"/>
  <c r="J139" i="1"/>
  <c r="K139" i="1" s="1"/>
  <c r="J140" i="1"/>
  <c r="K140" i="1" s="1"/>
  <c r="J142" i="1"/>
  <c r="K142" i="1" s="1"/>
  <c r="J143" i="1"/>
  <c r="K143" i="1" s="1"/>
  <c r="J144" i="1"/>
  <c r="K144" i="1" s="1"/>
  <c r="J145" i="1"/>
  <c r="K145" i="1" s="1"/>
  <c r="J146" i="1"/>
  <c r="K146" i="1" s="1"/>
  <c r="J148" i="1"/>
  <c r="K148" i="1" s="1"/>
  <c r="J149" i="1"/>
  <c r="K149" i="1" s="1"/>
  <c r="J150" i="1"/>
  <c r="K150" i="1" s="1"/>
  <c r="J151" i="1"/>
  <c r="K151" i="1" s="1"/>
  <c r="J152" i="1"/>
  <c r="K152" i="1" s="1"/>
  <c r="J85" i="1"/>
  <c r="J86" i="1"/>
  <c r="J87" i="1"/>
  <c r="J88" i="1"/>
  <c r="J89" i="1"/>
  <c r="J90" i="1"/>
  <c r="J91" i="1"/>
  <c r="J92" i="1"/>
  <c r="J93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1" i="1"/>
  <c r="K121" i="1" s="1"/>
  <c r="J122" i="1"/>
  <c r="K122" i="1" s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2" i="1"/>
  <c r="J33" i="1"/>
  <c r="J34" i="1"/>
  <c r="J35" i="1"/>
  <c r="J36" i="1"/>
  <c r="J38" i="1"/>
  <c r="J39" i="1"/>
  <c r="J40" i="1"/>
  <c r="J41" i="1"/>
  <c r="J42" i="1"/>
  <c r="J44" i="1"/>
  <c r="J4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<sst xmlns="http://schemas.openxmlformats.org/spreadsheetml/2006/main" count="755" uniqueCount="31">
  <si>
    <t>Reordering algorithm</t>
  </si>
  <si>
    <t>threads</t>
  </si>
  <si>
    <t>direction</t>
  </si>
  <si>
    <t>Original ordering</t>
  </si>
  <si>
    <t>pagerank</t>
  </si>
  <si>
    <t>single</t>
  </si>
  <si>
    <t>pull</t>
  </si>
  <si>
    <t>push</t>
  </si>
  <si>
    <t>multi</t>
  </si>
  <si>
    <t>Slashdot0811</t>
  </si>
  <si>
    <t>Input graph</t>
  </si>
  <si>
    <t>application</t>
  </si>
  <si>
    <t>web-NotreDame</t>
  </si>
  <si>
    <t>CA-AstroPh</t>
  </si>
  <si>
    <t>Amazon0302</t>
  </si>
  <si>
    <t>cc</t>
  </si>
  <si>
    <t>bfs</t>
  </si>
  <si>
    <t>sssp</t>
  </si>
  <si>
    <t>% change</t>
  </si>
  <si>
    <r>
      <rPr>
        <b/>
        <sz val="11"/>
        <color theme="1"/>
        <rFont val="Calibri"/>
        <family val="2"/>
        <scheme val="minor"/>
      </rPr>
      <t>PH ordering</t>
    </r>
    <r>
      <rPr>
        <sz val="11"/>
        <color theme="1"/>
        <rFont val="Calibri"/>
        <family val="2"/>
        <scheme val="minor"/>
      </rPr>
      <t xml:space="preserve"> =&gt; makes use of the fact that nodes are processed in the order of their indices and maintains a dynamic model of cache contents based on previously processed nodes</t>
    </r>
  </si>
  <si>
    <r>
      <rPr>
        <b/>
        <sz val="11"/>
        <color theme="1"/>
        <rFont val="Calibri"/>
        <family val="2"/>
        <scheme val="minor"/>
      </rPr>
      <t>Rabbit ordering</t>
    </r>
    <r>
      <rPr>
        <sz val="11"/>
        <color theme="1"/>
        <rFont val="Calibri"/>
        <family val="2"/>
        <scheme val="minor"/>
      </rPr>
      <t xml:space="preserve"> =&gt; maps the hierarchically dense communities in graphs to different levels of the cache hierarchy; with the smaller, denser communities being mapped to caches closer to the processor</t>
    </r>
  </si>
  <si>
    <r>
      <rPr>
        <b/>
        <sz val="11"/>
        <color theme="1"/>
        <rFont val="Calibri"/>
        <family val="2"/>
        <scheme val="minor"/>
      </rPr>
      <t>Degree reordering</t>
    </r>
    <r>
      <rPr>
        <sz val="11"/>
        <color theme="1"/>
        <rFont val="Calibri"/>
        <family val="2"/>
        <scheme val="minor"/>
      </rPr>
      <t xml:space="preserve"> =&gt; Vertices relabled based on descending order of indegree for push implementation and outdegree for pull implementations</t>
    </r>
  </si>
  <si>
    <r>
      <rPr>
        <b/>
        <sz val="11"/>
        <color theme="1"/>
        <rFont val="Calibri"/>
        <family val="2"/>
        <scheme val="minor"/>
      </rPr>
      <t>Block reordering</t>
    </r>
    <r>
      <rPr>
        <sz val="11"/>
        <color theme="1"/>
        <rFont val="Calibri"/>
        <family val="2"/>
        <scheme val="minor"/>
      </rPr>
      <t xml:space="preserve"> =&gt; Alters the order in chunks of cache line  stored in memory after nodes are efficiently packed</t>
    </r>
  </si>
  <si>
    <r>
      <rPr>
        <b/>
        <sz val="11"/>
        <color theme="1"/>
        <rFont val="Calibri"/>
        <family val="2"/>
        <scheme val="minor"/>
      </rPr>
      <t>Clustering</t>
    </r>
    <r>
      <rPr>
        <sz val="11"/>
        <color theme="1"/>
        <rFont val="Calibri"/>
        <family val="2"/>
        <scheme val="minor"/>
      </rPr>
      <t xml:space="preserve"> =&gt; Relables vertices with degree higher than the average a contiguous IDs</t>
    </r>
  </si>
  <si>
    <t>push-pull</t>
  </si>
  <si>
    <t>NaN</t>
  </si>
  <si>
    <t>NAN</t>
  </si>
  <si>
    <t>runtimes(ms)</t>
  </si>
  <si>
    <t>runtime(s)</t>
  </si>
  <si>
    <t>%change</t>
  </si>
  <si>
    <t>OMEGA runtimes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</si>
</sst>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9" fontId="3" fillId="0" borderId="0" xfId="1" applyFont="1"/>
    <xf numFmtId="0" fontId="4" fillId="0" borderId="0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9" fontId="0" fillId="0" borderId="0" xfId="1" applyFont="1"/>
    <xf numFmtId="0" fontId="5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04DF-C4E7-42C6-98AC-324CF8D05D15}">
  <dimension ref="A1:L612"/>
  <sheetViews>
    <sheetView tabSelected="1" topLeftCell="A250" workbookViewId="0">
      <selection activeCell="A3" sqref="A3:A92"/>
    </sheetView>
  </sheetViews>
  <sheetFormatPr defaultRowHeight="15" x14ac:dyDescent="0.25"/>
  <cols>
    <col min="1" max="1" width="28.28515625" customWidth="1"/>
    <col min="2" max="2" width="18.85546875" customWidth="1"/>
    <col min="3" max="3" width="16.28515625" customWidth="1"/>
    <col min="4" max="4" width="17.5703125" customWidth="1"/>
    <col min="5" max="5" width="12.28515625" customWidth="1"/>
    <col min="6" max="6" width="16.28515625" customWidth="1"/>
    <col min="7" max="7" width="12.7109375" style="1" customWidth="1"/>
    <col min="10" max="10" width="17" customWidth="1"/>
    <col min="12" max="12" width="16.42578125" customWidth="1"/>
  </cols>
  <sheetData>
    <row r="1" spans="1:11" x14ac:dyDescent="0.25">
      <c r="C1" s="15" t="s">
        <v>30</v>
      </c>
      <c r="D1" s="15"/>
      <c r="E1" s="15"/>
      <c r="F1" s="15"/>
      <c r="G1" s="15"/>
    </row>
    <row r="2" spans="1:11" ht="21" x14ac:dyDescent="0.35">
      <c r="A2" s="3" t="s">
        <v>0</v>
      </c>
      <c r="B2" s="3" t="s">
        <v>11</v>
      </c>
      <c r="C2" s="3" t="s">
        <v>10</v>
      </c>
      <c r="D2" s="3" t="s">
        <v>1</v>
      </c>
      <c r="E2" s="3" t="s">
        <v>2</v>
      </c>
      <c r="F2" s="3" t="s">
        <v>28</v>
      </c>
      <c r="G2" s="1" t="s">
        <v>18</v>
      </c>
      <c r="J2" t="s">
        <v>27</v>
      </c>
      <c r="K2" t="s">
        <v>29</v>
      </c>
    </row>
    <row r="3" spans="1:11" x14ac:dyDescent="0.25">
      <c r="A3" s="13" t="s">
        <v>3</v>
      </c>
      <c r="B3" s="14" t="s">
        <v>4</v>
      </c>
      <c r="C3" s="14" t="s">
        <v>12</v>
      </c>
      <c r="D3" t="s">
        <v>5</v>
      </c>
      <c r="E3" t="s">
        <v>6</v>
      </c>
      <c r="F3">
        <v>4.5019000000000003E-2</v>
      </c>
      <c r="J3">
        <f>(F3*1000)</f>
        <v>45.019000000000005</v>
      </c>
    </row>
    <row r="4" spans="1:11" x14ac:dyDescent="0.25">
      <c r="A4" s="13"/>
      <c r="B4" s="14"/>
      <c r="C4" s="14"/>
      <c r="E4" t="s">
        <v>7</v>
      </c>
      <c r="F4">
        <v>5.7196999999999998E-2</v>
      </c>
      <c r="J4">
        <f t="shared" ref="J4:J67" si="0">(F4*1000)</f>
        <v>57.196999999999996</v>
      </c>
    </row>
    <row r="5" spans="1:11" x14ac:dyDescent="0.25">
      <c r="A5" s="13"/>
      <c r="B5" s="14"/>
      <c r="C5" s="14"/>
      <c r="D5" t="s">
        <v>8</v>
      </c>
      <c r="E5" t="s">
        <v>6</v>
      </c>
      <c r="F5">
        <v>3.7369999999999999E-3</v>
      </c>
      <c r="J5">
        <f t="shared" si="0"/>
        <v>3.7369999999999997</v>
      </c>
    </row>
    <row r="6" spans="1:11" x14ac:dyDescent="0.25">
      <c r="A6" s="13"/>
      <c r="B6" s="14"/>
      <c r="C6" s="14"/>
      <c r="E6" t="s">
        <v>7</v>
      </c>
      <c r="F6">
        <v>3.4250000000000001E-3</v>
      </c>
      <c r="J6">
        <f t="shared" si="0"/>
        <v>3.4250000000000003</v>
      </c>
    </row>
    <row r="7" spans="1:11" x14ac:dyDescent="0.25">
      <c r="A7" s="13"/>
      <c r="B7" s="14"/>
      <c r="C7" s="14" t="s">
        <v>9</v>
      </c>
      <c r="D7" t="s">
        <v>5</v>
      </c>
      <c r="E7" t="s">
        <v>6</v>
      </c>
      <c r="F7">
        <v>1.1349E-2</v>
      </c>
      <c r="J7">
        <f t="shared" si="0"/>
        <v>11.349</v>
      </c>
    </row>
    <row r="8" spans="1:11" x14ac:dyDescent="0.25">
      <c r="A8" s="13"/>
      <c r="B8" s="14"/>
      <c r="C8" s="14"/>
      <c r="E8" t="s">
        <v>7</v>
      </c>
      <c r="F8">
        <v>1.55E-2</v>
      </c>
      <c r="J8">
        <f t="shared" si="0"/>
        <v>15.5</v>
      </c>
    </row>
    <row r="9" spans="1:11" x14ac:dyDescent="0.25">
      <c r="A9" s="13"/>
      <c r="B9" s="14"/>
      <c r="C9" s="14"/>
      <c r="D9" t="s">
        <v>8</v>
      </c>
      <c r="E9" t="s">
        <v>6</v>
      </c>
      <c r="F9">
        <v>7.6800000000000002E-4</v>
      </c>
      <c r="J9">
        <f t="shared" si="0"/>
        <v>0.76800000000000002</v>
      </c>
    </row>
    <row r="10" spans="1:11" x14ac:dyDescent="0.25">
      <c r="A10" s="13"/>
      <c r="B10" s="14"/>
      <c r="C10" s="14"/>
      <c r="E10" t="s">
        <v>7</v>
      </c>
      <c r="F10">
        <v>7.7300000000000003E-4</v>
      </c>
      <c r="J10">
        <f t="shared" si="0"/>
        <v>0.77300000000000002</v>
      </c>
    </row>
    <row r="11" spans="1:11" x14ac:dyDescent="0.25">
      <c r="A11" s="13"/>
      <c r="B11" s="14"/>
      <c r="C11" s="14" t="s">
        <v>13</v>
      </c>
      <c r="D11" t="s">
        <v>5</v>
      </c>
      <c r="E11" t="s">
        <v>6</v>
      </c>
      <c r="F11">
        <v>4.0540000000000003E-3</v>
      </c>
      <c r="J11">
        <f t="shared" si="0"/>
        <v>4.0540000000000003</v>
      </c>
    </row>
    <row r="12" spans="1:11" x14ac:dyDescent="0.25">
      <c r="A12" s="13"/>
      <c r="B12" s="14"/>
      <c r="C12" s="14"/>
      <c r="E12" t="s">
        <v>7</v>
      </c>
      <c r="F12">
        <v>5.2709999999999996E-3</v>
      </c>
      <c r="J12">
        <f t="shared" si="0"/>
        <v>5.2709999999999999</v>
      </c>
    </row>
    <row r="13" spans="1:11" x14ac:dyDescent="0.25">
      <c r="A13" s="13"/>
      <c r="B13" s="14"/>
      <c r="C13" s="14"/>
      <c r="D13" t="s">
        <v>8</v>
      </c>
      <c r="E13" t="s">
        <v>6</v>
      </c>
      <c r="F13">
        <v>2.9399999999999999E-4</v>
      </c>
      <c r="J13">
        <f t="shared" si="0"/>
        <v>0.29399999999999998</v>
      </c>
    </row>
    <row r="14" spans="1:11" x14ac:dyDescent="0.25">
      <c r="A14" s="13"/>
      <c r="B14" s="14"/>
      <c r="C14" s="14"/>
      <c r="E14" t="s">
        <v>7</v>
      </c>
      <c r="F14">
        <v>2.8400000000000002E-4</v>
      </c>
      <c r="J14">
        <f t="shared" si="0"/>
        <v>0.28400000000000003</v>
      </c>
    </row>
    <row r="15" spans="1:11" x14ac:dyDescent="0.25">
      <c r="A15" s="13"/>
      <c r="B15" s="14"/>
      <c r="C15" s="14" t="s">
        <v>14</v>
      </c>
      <c r="D15" t="s">
        <v>5</v>
      </c>
      <c r="E15" t="s">
        <v>6</v>
      </c>
      <c r="F15">
        <v>3.1869000000000001E-2</v>
      </c>
      <c r="J15">
        <f t="shared" si="0"/>
        <v>31.869</v>
      </c>
    </row>
    <row r="16" spans="1:11" x14ac:dyDescent="0.25">
      <c r="A16" s="13"/>
      <c r="B16" s="14"/>
      <c r="C16" s="14"/>
      <c r="E16" t="s">
        <v>7</v>
      </c>
      <c r="F16">
        <v>3.8531999999999997E-2</v>
      </c>
      <c r="J16">
        <f t="shared" si="0"/>
        <v>38.531999999999996</v>
      </c>
    </row>
    <row r="17" spans="1:10" x14ac:dyDescent="0.25">
      <c r="A17" s="13"/>
      <c r="B17" s="14"/>
      <c r="C17" s="14"/>
      <c r="D17" t="s">
        <v>8</v>
      </c>
      <c r="E17" t="s">
        <v>6</v>
      </c>
      <c r="F17">
        <v>2.48E-3</v>
      </c>
      <c r="J17">
        <f t="shared" si="0"/>
        <v>2.48</v>
      </c>
    </row>
    <row r="18" spans="1:10" x14ac:dyDescent="0.25">
      <c r="A18" s="13"/>
      <c r="B18" s="14"/>
      <c r="C18" s="14"/>
      <c r="E18" t="s">
        <v>7</v>
      </c>
      <c r="F18">
        <v>1.931E-3</v>
      </c>
      <c r="J18">
        <f t="shared" si="0"/>
        <v>1.931</v>
      </c>
    </row>
    <row r="19" spans="1:10" x14ac:dyDescent="0.25">
      <c r="A19" s="13"/>
      <c r="J19">
        <f t="shared" si="0"/>
        <v>0</v>
      </c>
    </row>
    <row r="20" spans="1:10" x14ac:dyDescent="0.25">
      <c r="A20" s="13"/>
      <c r="B20" s="14" t="s">
        <v>15</v>
      </c>
      <c r="C20" s="14" t="s">
        <v>12</v>
      </c>
      <c r="D20" t="s">
        <v>5</v>
      </c>
      <c r="E20" t="s">
        <v>6</v>
      </c>
      <c r="F20">
        <v>3.0601E-2</v>
      </c>
      <c r="J20">
        <f t="shared" si="0"/>
        <v>30.600999999999999</v>
      </c>
    </row>
    <row r="21" spans="1:10" x14ac:dyDescent="0.25">
      <c r="A21" s="13"/>
      <c r="B21" s="14"/>
      <c r="C21" s="14"/>
      <c r="E21" t="s">
        <v>7</v>
      </c>
      <c r="F21">
        <v>4.0252999999999997E-2</v>
      </c>
      <c r="J21">
        <f t="shared" si="0"/>
        <v>40.253</v>
      </c>
    </row>
    <row r="22" spans="1:10" x14ac:dyDescent="0.25">
      <c r="A22" s="13"/>
      <c r="B22" s="14"/>
      <c r="C22" s="14"/>
      <c r="E22" t="s">
        <v>24</v>
      </c>
      <c r="F22">
        <v>3.7825999999999999E-2</v>
      </c>
      <c r="J22">
        <f t="shared" si="0"/>
        <v>37.826000000000001</v>
      </c>
    </row>
    <row r="23" spans="1:10" x14ac:dyDescent="0.25">
      <c r="A23" s="13"/>
      <c r="B23" s="14"/>
      <c r="C23" s="14"/>
      <c r="D23" t="s">
        <v>8</v>
      </c>
      <c r="E23" t="s">
        <v>6</v>
      </c>
      <c r="F23">
        <v>1.4389000000000001E-2</v>
      </c>
      <c r="J23">
        <f t="shared" si="0"/>
        <v>14.389000000000001</v>
      </c>
    </row>
    <row r="24" spans="1:10" x14ac:dyDescent="0.25">
      <c r="A24" s="13"/>
      <c r="B24" s="14"/>
      <c r="C24" s="14"/>
      <c r="E24" t="s">
        <v>7</v>
      </c>
      <c r="F24">
        <v>4.7879999999999997E-3</v>
      </c>
      <c r="J24">
        <f t="shared" si="0"/>
        <v>4.7879999999999994</v>
      </c>
    </row>
    <row r="25" spans="1:10" x14ac:dyDescent="0.25">
      <c r="A25" s="13"/>
      <c r="B25" s="14"/>
      <c r="C25" s="6"/>
      <c r="E25" t="s">
        <v>24</v>
      </c>
      <c r="F25">
        <v>3.7825999999999999E-2</v>
      </c>
      <c r="J25">
        <f t="shared" si="0"/>
        <v>37.826000000000001</v>
      </c>
    </row>
    <row r="26" spans="1:10" x14ac:dyDescent="0.25">
      <c r="A26" s="13"/>
      <c r="B26" s="14"/>
      <c r="C26" s="14" t="s">
        <v>9</v>
      </c>
      <c r="D26" t="s">
        <v>5</v>
      </c>
      <c r="E26" t="s">
        <v>6</v>
      </c>
      <c r="F26">
        <v>1.4678E-2</v>
      </c>
      <c r="J26">
        <f t="shared" si="0"/>
        <v>14.678000000000001</v>
      </c>
    </row>
    <row r="27" spans="1:10" x14ac:dyDescent="0.25">
      <c r="A27" s="13"/>
      <c r="B27" s="14"/>
      <c r="C27" s="14"/>
      <c r="E27" t="s">
        <v>7</v>
      </c>
      <c r="F27">
        <v>1.3663E-2</v>
      </c>
      <c r="J27">
        <f t="shared" si="0"/>
        <v>13.663</v>
      </c>
    </row>
    <row r="28" spans="1:10" x14ac:dyDescent="0.25">
      <c r="A28" s="13"/>
      <c r="B28" s="14"/>
      <c r="C28" s="14"/>
      <c r="E28" t="s">
        <v>24</v>
      </c>
      <c r="F28">
        <v>1.5955E-2</v>
      </c>
      <c r="J28">
        <f t="shared" si="0"/>
        <v>15.955</v>
      </c>
    </row>
    <row r="29" spans="1:10" x14ac:dyDescent="0.25">
      <c r="A29" s="13"/>
      <c r="B29" s="14"/>
      <c r="C29" s="14"/>
      <c r="D29" t="s">
        <v>8</v>
      </c>
      <c r="E29" t="s">
        <v>6</v>
      </c>
      <c r="F29">
        <v>1.0070000000000001E-3</v>
      </c>
      <c r="J29">
        <f t="shared" si="0"/>
        <v>1.0070000000000001</v>
      </c>
    </row>
    <row r="30" spans="1:10" x14ac:dyDescent="0.25">
      <c r="A30" s="13"/>
      <c r="B30" s="14"/>
      <c r="C30" s="14"/>
      <c r="E30" t="s">
        <v>7</v>
      </c>
      <c r="F30">
        <v>1.2260000000000001E-3</v>
      </c>
      <c r="J30">
        <f t="shared" si="0"/>
        <v>1.2260000000000002</v>
      </c>
    </row>
    <row r="31" spans="1:10" x14ac:dyDescent="0.25">
      <c r="A31" s="13"/>
      <c r="B31" s="14"/>
      <c r="C31" s="6"/>
      <c r="E31" t="s">
        <v>24</v>
      </c>
      <c r="F31" t="s">
        <v>25</v>
      </c>
      <c r="J31" t="s">
        <v>25</v>
      </c>
    </row>
    <row r="32" spans="1:10" x14ac:dyDescent="0.25">
      <c r="A32" s="13"/>
      <c r="B32" s="14"/>
      <c r="C32" s="14" t="s">
        <v>13</v>
      </c>
      <c r="D32" t="s">
        <v>5</v>
      </c>
      <c r="E32" t="s">
        <v>6</v>
      </c>
      <c r="F32">
        <v>1.1122999999999999E-2</v>
      </c>
      <c r="J32">
        <f t="shared" si="0"/>
        <v>11.122999999999999</v>
      </c>
    </row>
    <row r="33" spans="1:10" x14ac:dyDescent="0.25">
      <c r="A33" s="13"/>
      <c r="B33" s="14"/>
      <c r="C33" s="14"/>
      <c r="E33" t="s">
        <v>7</v>
      </c>
      <c r="F33">
        <v>5.7889999999999999E-3</v>
      </c>
      <c r="J33">
        <f t="shared" si="0"/>
        <v>5.7889999999999997</v>
      </c>
    </row>
    <row r="34" spans="1:10" x14ac:dyDescent="0.25">
      <c r="A34" s="13"/>
      <c r="B34" s="14"/>
      <c r="C34" s="14"/>
      <c r="E34" t="s">
        <v>24</v>
      </c>
      <c r="F34">
        <v>9.3710000000000009E-3</v>
      </c>
      <c r="J34">
        <f t="shared" si="0"/>
        <v>9.3710000000000004</v>
      </c>
    </row>
    <row r="35" spans="1:10" x14ac:dyDescent="0.25">
      <c r="A35" s="13"/>
      <c r="B35" s="14"/>
      <c r="C35" s="14"/>
      <c r="D35" t="s">
        <v>8</v>
      </c>
      <c r="E35" t="s">
        <v>6</v>
      </c>
      <c r="F35">
        <v>7.2900000000000005E-4</v>
      </c>
      <c r="J35">
        <f t="shared" si="0"/>
        <v>0.72900000000000009</v>
      </c>
    </row>
    <row r="36" spans="1:10" x14ac:dyDescent="0.25">
      <c r="A36" s="13"/>
      <c r="B36" s="14"/>
      <c r="C36" s="14"/>
      <c r="E36" t="s">
        <v>7</v>
      </c>
      <c r="F36">
        <v>6.4700000000000001E-4</v>
      </c>
      <c r="J36">
        <f t="shared" si="0"/>
        <v>0.64700000000000002</v>
      </c>
    </row>
    <row r="37" spans="1:10" x14ac:dyDescent="0.25">
      <c r="A37" s="13"/>
      <c r="B37" s="14"/>
      <c r="C37" s="6"/>
      <c r="E37" t="s">
        <v>24</v>
      </c>
      <c r="F37" t="s">
        <v>25</v>
      </c>
      <c r="J37" t="s">
        <v>25</v>
      </c>
    </row>
    <row r="38" spans="1:10" x14ac:dyDescent="0.25">
      <c r="A38" s="13"/>
      <c r="B38" s="14"/>
      <c r="C38" s="14" t="s">
        <v>14</v>
      </c>
      <c r="D38" t="s">
        <v>5</v>
      </c>
      <c r="E38" t="s">
        <v>6</v>
      </c>
      <c r="F38">
        <v>2.2550000000000001E-2</v>
      </c>
      <c r="J38">
        <f t="shared" si="0"/>
        <v>22.55</v>
      </c>
    </row>
    <row r="39" spans="1:10" x14ac:dyDescent="0.25">
      <c r="A39" s="13"/>
      <c r="B39" s="14"/>
      <c r="C39" s="14"/>
      <c r="E39" t="s">
        <v>7</v>
      </c>
      <c r="F39">
        <v>3.1562E-2</v>
      </c>
      <c r="J39">
        <f t="shared" si="0"/>
        <v>31.562000000000001</v>
      </c>
    </row>
    <row r="40" spans="1:10" x14ac:dyDescent="0.25">
      <c r="A40" s="13"/>
      <c r="B40" s="14"/>
      <c r="C40" s="14"/>
      <c r="E40" t="s">
        <v>24</v>
      </c>
      <c r="F40">
        <v>2.7118E-2</v>
      </c>
      <c r="J40">
        <f t="shared" si="0"/>
        <v>27.117999999999999</v>
      </c>
    </row>
    <row r="41" spans="1:10" x14ac:dyDescent="0.25">
      <c r="A41" s="13"/>
      <c r="B41" s="14"/>
      <c r="C41" s="14"/>
      <c r="D41" t="s">
        <v>8</v>
      </c>
      <c r="E41" t="s">
        <v>6</v>
      </c>
      <c r="F41">
        <v>1.8445E-2</v>
      </c>
      <c r="J41">
        <f t="shared" si="0"/>
        <v>18.445</v>
      </c>
    </row>
    <row r="42" spans="1:10" x14ac:dyDescent="0.25">
      <c r="A42" s="13"/>
      <c r="B42" s="14"/>
      <c r="C42" s="14"/>
      <c r="E42" t="s">
        <v>7</v>
      </c>
      <c r="F42">
        <v>5.6600000000000001E-3</v>
      </c>
      <c r="J42">
        <f t="shared" si="0"/>
        <v>5.66</v>
      </c>
    </row>
    <row r="43" spans="1:10" x14ac:dyDescent="0.25">
      <c r="A43" s="13"/>
      <c r="B43" s="6"/>
      <c r="C43" s="6"/>
      <c r="E43" t="s">
        <v>24</v>
      </c>
      <c r="F43" t="s">
        <v>25</v>
      </c>
      <c r="J43" t="s">
        <v>25</v>
      </c>
    </row>
    <row r="44" spans="1:10" x14ac:dyDescent="0.25">
      <c r="A44" s="13"/>
      <c r="J44">
        <f t="shared" si="0"/>
        <v>0</v>
      </c>
    </row>
    <row r="45" spans="1:10" x14ac:dyDescent="0.25">
      <c r="A45" s="13"/>
      <c r="B45" s="14" t="s">
        <v>16</v>
      </c>
      <c r="C45" s="14" t="s">
        <v>12</v>
      </c>
      <c r="D45" t="s">
        <v>5</v>
      </c>
      <c r="E45" t="s">
        <v>6</v>
      </c>
      <c r="F45">
        <v>0.119606</v>
      </c>
      <c r="J45">
        <f t="shared" si="0"/>
        <v>119.60600000000001</v>
      </c>
    </row>
    <row r="46" spans="1:10" x14ac:dyDescent="0.25">
      <c r="A46" s="13"/>
      <c r="B46" s="14"/>
      <c r="C46" s="14"/>
      <c r="E46" t="s">
        <v>7</v>
      </c>
      <c r="F46">
        <v>2.2186999999999998E-2</v>
      </c>
      <c r="J46">
        <f>(F46*1000)</f>
        <v>22.186999999999998</v>
      </c>
    </row>
    <row r="47" spans="1:10" x14ac:dyDescent="0.25">
      <c r="A47" s="13"/>
      <c r="B47" s="14"/>
      <c r="C47" s="14"/>
      <c r="E47" t="s">
        <v>24</v>
      </c>
      <c r="F47">
        <v>3.7588999999999997E-2</v>
      </c>
      <c r="J47">
        <f t="shared" si="0"/>
        <v>37.588999999999999</v>
      </c>
    </row>
    <row r="48" spans="1:10" x14ac:dyDescent="0.25">
      <c r="A48" s="13"/>
      <c r="B48" s="14"/>
      <c r="C48" s="14"/>
      <c r="D48" t="s">
        <v>8</v>
      </c>
      <c r="E48" t="s">
        <v>6</v>
      </c>
      <c r="F48" t="s">
        <v>25</v>
      </c>
      <c r="J48" t="e">
        <f t="shared" si="0"/>
        <v>#VALUE!</v>
      </c>
    </row>
    <row r="49" spans="1:10" x14ac:dyDescent="0.25">
      <c r="A49" s="13"/>
      <c r="B49" s="14"/>
      <c r="C49" s="14"/>
      <c r="E49" t="s">
        <v>7</v>
      </c>
      <c r="F49">
        <v>2.346E-3</v>
      </c>
      <c r="J49">
        <f t="shared" si="0"/>
        <v>2.3460000000000001</v>
      </c>
    </row>
    <row r="50" spans="1:10" x14ac:dyDescent="0.25">
      <c r="A50" s="13"/>
      <c r="B50" s="14"/>
      <c r="C50" s="6"/>
      <c r="E50" t="s">
        <v>24</v>
      </c>
      <c r="F50">
        <v>3.9179999999999996E-3</v>
      </c>
      <c r="J50">
        <f t="shared" si="0"/>
        <v>3.9179999999999997</v>
      </c>
    </row>
    <row r="51" spans="1:10" x14ac:dyDescent="0.25">
      <c r="A51" s="13"/>
      <c r="B51" s="14"/>
      <c r="C51" s="11" t="s">
        <v>9</v>
      </c>
      <c r="D51" t="s">
        <v>5</v>
      </c>
      <c r="E51" t="s">
        <v>6</v>
      </c>
      <c r="F51">
        <v>1.0311000000000001E-2</v>
      </c>
      <c r="J51">
        <f t="shared" si="0"/>
        <v>10.311</v>
      </c>
    </row>
    <row r="52" spans="1:10" x14ac:dyDescent="0.25">
      <c r="A52" s="13"/>
      <c r="B52" s="14"/>
      <c r="C52" s="11"/>
      <c r="E52" t="s">
        <v>7</v>
      </c>
      <c r="F52">
        <v>9.7719999999999994E-3</v>
      </c>
      <c r="J52">
        <f t="shared" si="0"/>
        <v>9.7720000000000002</v>
      </c>
    </row>
    <row r="53" spans="1:10" x14ac:dyDescent="0.25">
      <c r="A53" s="13"/>
      <c r="B53" s="14"/>
      <c r="C53" s="11"/>
      <c r="F53">
        <v>4.548E-3</v>
      </c>
      <c r="J53">
        <f t="shared" si="0"/>
        <v>4.548</v>
      </c>
    </row>
    <row r="54" spans="1:10" x14ac:dyDescent="0.25">
      <c r="A54" s="13"/>
      <c r="B54" s="14"/>
      <c r="C54" s="11"/>
      <c r="D54" t="s">
        <v>8</v>
      </c>
      <c r="E54" t="s">
        <v>6</v>
      </c>
      <c r="F54" t="s">
        <v>25</v>
      </c>
      <c r="J54" t="e">
        <f t="shared" si="0"/>
        <v>#VALUE!</v>
      </c>
    </row>
    <row r="55" spans="1:10" x14ac:dyDescent="0.25">
      <c r="A55" s="13"/>
      <c r="B55" s="14"/>
      <c r="C55" s="11"/>
      <c r="E55" t="s">
        <v>7</v>
      </c>
      <c r="F55">
        <v>8.5499999999999997E-4</v>
      </c>
      <c r="J55">
        <f t="shared" si="0"/>
        <v>0.85499999999999998</v>
      </c>
    </row>
    <row r="56" spans="1:10" x14ac:dyDescent="0.25">
      <c r="A56" s="13"/>
      <c r="B56" s="14"/>
      <c r="C56" s="5"/>
      <c r="F56">
        <v>4.6799999999999999E-4</v>
      </c>
      <c r="J56">
        <f t="shared" si="0"/>
        <v>0.46799999999999997</v>
      </c>
    </row>
    <row r="57" spans="1:10" x14ac:dyDescent="0.25">
      <c r="A57" s="13"/>
      <c r="B57" s="14"/>
      <c r="C57" s="14" t="s">
        <v>13</v>
      </c>
      <c r="D57" t="s">
        <v>5</v>
      </c>
      <c r="E57" t="s">
        <v>6</v>
      </c>
      <c r="F57">
        <v>6.0590000000000001E-3</v>
      </c>
      <c r="J57">
        <f t="shared" si="0"/>
        <v>6.0590000000000002</v>
      </c>
    </row>
    <row r="58" spans="1:10" x14ac:dyDescent="0.25">
      <c r="A58" s="13"/>
      <c r="B58" s="14"/>
      <c r="C58" s="14"/>
      <c r="E58" t="s">
        <v>7</v>
      </c>
      <c r="F58">
        <v>4.091E-3</v>
      </c>
      <c r="J58">
        <f t="shared" si="0"/>
        <v>4.0910000000000002</v>
      </c>
    </row>
    <row r="59" spans="1:10" x14ac:dyDescent="0.25">
      <c r="A59" s="13"/>
      <c r="B59" s="14"/>
      <c r="C59" s="14"/>
      <c r="F59">
        <v>2.421E-3</v>
      </c>
      <c r="J59">
        <f t="shared" si="0"/>
        <v>2.4209999999999998</v>
      </c>
    </row>
    <row r="60" spans="1:10" x14ac:dyDescent="0.25">
      <c r="A60" s="13"/>
      <c r="B60" s="14"/>
      <c r="C60" s="14"/>
      <c r="D60" t="s">
        <v>8</v>
      </c>
      <c r="E60" t="s">
        <v>6</v>
      </c>
      <c r="F60" t="s">
        <v>26</v>
      </c>
      <c r="J60" t="e">
        <f t="shared" si="0"/>
        <v>#VALUE!</v>
      </c>
    </row>
    <row r="61" spans="1:10" x14ac:dyDescent="0.25">
      <c r="A61" s="13"/>
      <c r="B61" s="14"/>
      <c r="C61" s="14"/>
      <c r="E61" t="s">
        <v>7</v>
      </c>
      <c r="F61">
        <v>4.8200000000000001E-4</v>
      </c>
      <c r="J61">
        <f t="shared" si="0"/>
        <v>0.48199999999999998</v>
      </c>
    </row>
    <row r="62" spans="1:10" x14ac:dyDescent="0.25">
      <c r="A62" s="13"/>
      <c r="B62" s="14"/>
      <c r="C62" s="6"/>
      <c r="F62">
        <v>3.4200000000000002E-4</v>
      </c>
      <c r="J62">
        <f t="shared" si="0"/>
        <v>0.34200000000000003</v>
      </c>
    </row>
    <row r="63" spans="1:10" x14ac:dyDescent="0.25">
      <c r="A63" s="13"/>
      <c r="B63" s="14"/>
      <c r="C63" s="14" t="s">
        <v>14</v>
      </c>
      <c r="D63" t="s">
        <v>5</v>
      </c>
      <c r="E63" t="s">
        <v>6</v>
      </c>
      <c r="F63">
        <v>0.19686600000000001</v>
      </c>
      <c r="J63">
        <f t="shared" si="0"/>
        <v>196.86600000000001</v>
      </c>
    </row>
    <row r="64" spans="1:10" x14ac:dyDescent="0.25">
      <c r="A64" s="13"/>
      <c r="B64" s="14"/>
      <c r="C64" s="14"/>
      <c r="E64" t="s">
        <v>7</v>
      </c>
      <c r="F64">
        <v>1.9654000000000001E-2</v>
      </c>
      <c r="J64">
        <f t="shared" si="0"/>
        <v>19.654</v>
      </c>
    </row>
    <row r="65" spans="1:10" x14ac:dyDescent="0.25">
      <c r="A65" s="13"/>
      <c r="B65" s="14"/>
      <c r="C65" s="14"/>
      <c r="E65" t="s">
        <v>24</v>
      </c>
      <c r="F65">
        <v>5.7432999999999998E-2</v>
      </c>
      <c r="J65">
        <f t="shared" si="0"/>
        <v>57.433</v>
      </c>
    </row>
    <row r="66" spans="1:10" x14ac:dyDescent="0.25">
      <c r="A66" s="13"/>
      <c r="B66" s="14"/>
      <c r="C66" s="14"/>
      <c r="D66" t="s">
        <v>8</v>
      </c>
      <c r="E66" t="s">
        <v>6</v>
      </c>
      <c r="F66" t="s">
        <v>25</v>
      </c>
      <c r="J66" t="e">
        <f t="shared" si="0"/>
        <v>#VALUE!</v>
      </c>
    </row>
    <row r="67" spans="1:10" x14ac:dyDescent="0.25">
      <c r="A67" s="13"/>
      <c r="B67" s="14"/>
      <c r="C67" s="14"/>
      <c r="E67" t="s">
        <v>7</v>
      </c>
      <c r="F67">
        <v>2.2750000000000001E-3</v>
      </c>
      <c r="J67">
        <f t="shared" si="0"/>
        <v>2.2749999999999999</v>
      </c>
    </row>
    <row r="68" spans="1:10" x14ac:dyDescent="0.25">
      <c r="A68" s="13"/>
      <c r="B68" s="6"/>
      <c r="C68" s="6"/>
      <c r="E68" t="s">
        <v>24</v>
      </c>
      <c r="F68">
        <v>4.9399999999999999E-3</v>
      </c>
      <c r="J68">
        <f t="shared" ref="J68" si="1">(F68*1000)</f>
        <v>4.9399999999999995</v>
      </c>
    </row>
    <row r="69" spans="1:10" x14ac:dyDescent="0.25">
      <c r="A69" s="13"/>
      <c r="J69">
        <f>(F69*1000)</f>
        <v>0</v>
      </c>
    </row>
    <row r="70" spans="1:10" x14ac:dyDescent="0.25">
      <c r="A70" s="13"/>
      <c r="B70" s="11" t="s">
        <v>17</v>
      </c>
      <c r="C70" s="14" t="s">
        <v>12</v>
      </c>
      <c r="D70" t="s">
        <v>5</v>
      </c>
      <c r="E70" t="s">
        <v>6</v>
      </c>
      <c r="F70">
        <v>0.29051300000000002</v>
      </c>
      <c r="J70">
        <f t="shared" ref="J70:J84" si="2">(F70*1000)</f>
        <v>290.51300000000003</v>
      </c>
    </row>
    <row r="71" spans="1:10" x14ac:dyDescent="0.25">
      <c r="A71" s="13"/>
      <c r="B71" s="11"/>
      <c r="C71" s="14"/>
      <c r="E71" t="s">
        <v>7</v>
      </c>
      <c r="F71" t="s">
        <v>26</v>
      </c>
      <c r="J71" t="e">
        <f t="shared" si="2"/>
        <v>#VALUE!</v>
      </c>
    </row>
    <row r="72" spans="1:10" x14ac:dyDescent="0.25">
      <c r="A72" s="13"/>
      <c r="B72" s="11"/>
      <c r="C72" s="14"/>
      <c r="F72">
        <v>0.183915</v>
      </c>
      <c r="J72">
        <f t="shared" si="2"/>
        <v>183.91499999999999</v>
      </c>
    </row>
    <row r="73" spans="1:10" x14ac:dyDescent="0.25">
      <c r="A73" s="13"/>
      <c r="B73" s="11"/>
      <c r="C73" s="14"/>
      <c r="D73" t="s">
        <v>8</v>
      </c>
      <c r="E73" t="s">
        <v>6</v>
      </c>
      <c r="F73">
        <v>2.3349000000000002E-2</v>
      </c>
      <c r="J73">
        <f t="shared" si="2"/>
        <v>23.349</v>
      </c>
    </row>
    <row r="74" spans="1:10" x14ac:dyDescent="0.25">
      <c r="A74" s="13"/>
      <c r="B74" s="11"/>
      <c r="C74" s="14"/>
      <c r="E74" t="s">
        <v>7</v>
      </c>
      <c r="F74">
        <v>6.1650000000000003E-3</v>
      </c>
      <c r="J74">
        <f t="shared" si="2"/>
        <v>6.165</v>
      </c>
    </row>
    <row r="75" spans="1:10" x14ac:dyDescent="0.25">
      <c r="A75" s="13"/>
      <c r="B75" s="11"/>
      <c r="C75" s="6"/>
      <c r="F75">
        <v>1.7982000000000001E-2</v>
      </c>
      <c r="J75">
        <f t="shared" si="2"/>
        <v>17.982000000000003</v>
      </c>
    </row>
    <row r="76" spans="1:10" x14ac:dyDescent="0.25">
      <c r="A76" s="13"/>
      <c r="B76" s="11"/>
      <c r="C76" s="11" t="s">
        <v>9</v>
      </c>
      <c r="D76" t="s">
        <v>5</v>
      </c>
      <c r="E76" t="s">
        <v>6</v>
      </c>
      <c r="F76">
        <v>6.4937999999999996E-2</v>
      </c>
      <c r="J76">
        <f t="shared" si="2"/>
        <v>64.938000000000002</v>
      </c>
    </row>
    <row r="77" spans="1:10" x14ac:dyDescent="0.25">
      <c r="A77" s="13"/>
      <c r="B77" s="11"/>
      <c r="C77" s="11"/>
      <c r="E77" t="s">
        <v>7</v>
      </c>
      <c r="F77">
        <v>2.1284000000000001E-2</v>
      </c>
      <c r="J77">
        <f t="shared" si="2"/>
        <v>21.284000000000002</v>
      </c>
    </row>
    <row r="78" spans="1:10" x14ac:dyDescent="0.25">
      <c r="A78" s="13"/>
      <c r="B78" s="11"/>
      <c r="C78" s="11"/>
      <c r="F78">
        <v>4.4218E-2</v>
      </c>
      <c r="J78">
        <f t="shared" si="2"/>
        <v>44.218000000000004</v>
      </c>
    </row>
    <row r="79" spans="1:10" x14ac:dyDescent="0.25">
      <c r="A79" s="13"/>
      <c r="B79" s="11"/>
      <c r="C79" s="11"/>
      <c r="D79" t="s">
        <v>8</v>
      </c>
      <c r="E79" t="s">
        <v>6</v>
      </c>
      <c r="F79">
        <v>4.3420000000000004E-3</v>
      </c>
      <c r="J79">
        <f t="shared" si="2"/>
        <v>4.3420000000000005</v>
      </c>
    </row>
    <row r="80" spans="1:10" x14ac:dyDescent="0.25">
      <c r="A80" s="13"/>
      <c r="B80" s="11"/>
      <c r="C80" s="11"/>
      <c r="E80" t="s">
        <v>7</v>
      </c>
      <c r="F80">
        <v>2.1800000000000001E-3</v>
      </c>
      <c r="J80">
        <f t="shared" si="2"/>
        <v>2.1800000000000002</v>
      </c>
    </row>
    <row r="81" spans="1:12" x14ac:dyDescent="0.25">
      <c r="A81" s="13"/>
      <c r="B81" s="11"/>
      <c r="C81" s="5"/>
      <c r="F81">
        <v>3.2100000000000002E-3</v>
      </c>
      <c r="J81">
        <f t="shared" si="2"/>
        <v>3.21</v>
      </c>
    </row>
    <row r="82" spans="1:12" x14ac:dyDescent="0.25">
      <c r="A82" s="13"/>
      <c r="B82" s="11"/>
      <c r="C82" s="11" t="s">
        <v>13</v>
      </c>
      <c r="D82" t="s">
        <v>5</v>
      </c>
      <c r="E82" t="s">
        <v>6</v>
      </c>
      <c r="F82">
        <v>3.4618999999999997E-2</v>
      </c>
      <c r="J82">
        <f t="shared" si="2"/>
        <v>34.619</v>
      </c>
    </row>
    <row r="83" spans="1:12" x14ac:dyDescent="0.25">
      <c r="A83" s="13"/>
      <c r="B83" s="11"/>
      <c r="C83" s="11"/>
      <c r="E83" t="s">
        <v>7</v>
      </c>
      <c r="F83">
        <v>9.3460000000000001E-3</v>
      </c>
      <c r="J83">
        <f t="shared" si="2"/>
        <v>9.3460000000000001</v>
      </c>
    </row>
    <row r="84" spans="1:12" x14ac:dyDescent="0.25">
      <c r="A84" s="13"/>
      <c r="B84" s="11"/>
      <c r="C84" s="11"/>
      <c r="F84">
        <v>2.3327000000000001E-2</v>
      </c>
      <c r="J84">
        <f t="shared" si="2"/>
        <v>23.327000000000002</v>
      </c>
    </row>
    <row r="85" spans="1:12" x14ac:dyDescent="0.25">
      <c r="A85" s="13"/>
      <c r="B85" s="11"/>
      <c r="C85" s="11"/>
      <c r="D85" t="s">
        <v>8</v>
      </c>
      <c r="E85" t="s">
        <v>6</v>
      </c>
      <c r="F85">
        <v>2.5089999999999999E-3</v>
      </c>
      <c r="J85">
        <f>(F85*1000)</f>
        <v>2.5089999999999999</v>
      </c>
    </row>
    <row r="86" spans="1:12" x14ac:dyDescent="0.25">
      <c r="A86" s="13"/>
      <c r="B86" s="11"/>
      <c r="C86" s="11"/>
      <c r="E86" t="s">
        <v>7</v>
      </c>
      <c r="F86">
        <v>1.209E-3</v>
      </c>
      <c r="J86">
        <f t="shared" ref="J86:J122" si="3">(F86*1000)</f>
        <v>1.2090000000000001</v>
      </c>
    </row>
    <row r="87" spans="1:12" x14ac:dyDescent="0.25">
      <c r="A87" s="13"/>
      <c r="B87" s="11"/>
      <c r="C87" s="5"/>
      <c r="F87">
        <v>1.92E-3</v>
      </c>
      <c r="J87">
        <f t="shared" si="3"/>
        <v>1.9200000000000002</v>
      </c>
    </row>
    <row r="88" spans="1:12" x14ac:dyDescent="0.25">
      <c r="A88" s="13"/>
      <c r="B88" s="11"/>
      <c r="C88" s="11" t="s">
        <v>14</v>
      </c>
      <c r="D88" t="s">
        <v>5</v>
      </c>
      <c r="E88" t="s">
        <v>6</v>
      </c>
      <c r="F88">
        <v>0.54243300000000005</v>
      </c>
      <c r="J88">
        <f t="shared" si="3"/>
        <v>542.43300000000011</v>
      </c>
    </row>
    <row r="89" spans="1:12" x14ac:dyDescent="0.25">
      <c r="A89" s="13"/>
      <c r="B89" s="11"/>
      <c r="C89" s="11"/>
      <c r="E89" t="s">
        <v>7</v>
      </c>
      <c r="F89">
        <v>7.1475999999999998E-2</v>
      </c>
      <c r="J89">
        <f t="shared" si="3"/>
        <v>71.475999999999999</v>
      </c>
    </row>
    <row r="90" spans="1:12" x14ac:dyDescent="0.25">
      <c r="A90" s="13"/>
      <c r="B90" s="11"/>
      <c r="C90" s="11"/>
      <c r="F90">
        <v>0.214034</v>
      </c>
      <c r="J90">
        <f t="shared" si="3"/>
        <v>214.03399999999999</v>
      </c>
    </row>
    <row r="91" spans="1:12" x14ac:dyDescent="0.25">
      <c r="A91" s="13"/>
      <c r="B91" s="11"/>
      <c r="C91" s="11"/>
      <c r="D91" t="s">
        <v>8</v>
      </c>
      <c r="E91" t="s">
        <v>6</v>
      </c>
      <c r="F91">
        <v>3.8981000000000002E-2</v>
      </c>
      <c r="J91">
        <f t="shared" si="3"/>
        <v>38.981000000000002</v>
      </c>
    </row>
    <row r="92" spans="1:12" x14ac:dyDescent="0.25">
      <c r="A92" s="13"/>
      <c r="B92" s="11"/>
      <c r="C92" s="11"/>
      <c r="E92" t="s">
        <v>7</v>
      </c>
      <c r="F92">
        <v>6.0819999999999997E-3</v>
      </c>
      <c r="J92">
        <f t="shared" si="3"/>
        <v>6.0819999999999999</v>
      </c>
    </row>
    <row r="93" spans="1:12" x14ac:dyDescent="0.25">
      <c r="A93" s="7"/>
      <c r="B93" s="5"/>
      <c r="C93" s="5"/>
      <c r="F93">
        <v>1.6490000000000001E-2</v>
      </c>
      <c r="J93">
        <f t="shared" si="3"/>
        <v>16.490000000000002</v>
      </c>
    </row>
    <row r="95" spans="1:12" x14ac:dyDescent="0.25">
      <c r="L95">
        <v>45.018999999999998</v>
      </c>
    </row>
    <row r="96" spans="1:12" x14ac:dyDescent="0.25">
      <c r="A96" s="12" t="s">
        <v>19</v>
      </c>
      <c r="B96" s="11" t="s">
        <v>4</v>
      </c>
      <c r="C96" s="11" t="s">
        <v>12</v>
      </c>
      <c r="D96" t="s">
        <v>5</v>
      </c>
      <c r="E96" t="s">
        <v>6</v>
      </c>
      <c r="F96">
        <v>4.3490000000000001E-2</v>
      </c>
      <c r="G96" s="2"/>
      <c r="J96">
        <f t="shared" si="3"/>
        <v>43.49</v>
      </c>
      <c r="K96" s="9">
        <f>(L95-J96)/L95</f>
        <v>3.3963437659654733E-2</v>
      </c>
      <c r="L96">
        <v>57.197000000000003</v>
      </c>
    </row>
    <row r="97" spans="1:12" x14ac:dyDescent="0.25">
      <c r="A97" s="12"/>
      <c r="B97" s="11"/>
      <c r="C97" s="11"/>
      <c r="E97" t="s">
        <v>7</v>
      </c>
      <c r="F97">
        <v>5.3469999999999997E-2</v>
      </c>
      <c r="G97" s="2"/>
      <c r="J97">
        <f t="shared" si="3"/>
        <v>53.47</v>
      </c>
      <c r="K97" s="9">
        <f>(L96-J97)/L96</f>
        <v>6.5160760179729771E-2</v>
      </c>
      <c r="L97">
        <v>3.7370000000000001</v>
      </c>
    </row>
    <row r="98" spans="1:12" x14ac:dyDescent="0.25">
      <c r="A98" s="12"/>
      <c r="B98" s="11"/>
      <c r="C98" s="11"/>
      <c r="D98" t="s">
        <v>8</v>
      </c>
      <c r="E98" t="s">
        <v>6</v>
      </c>
      <c r="F98">
        <v>3.5530000000000002E-3</v>
      </c>
      <c r="G98" s="2"/>
      <c r="J98">
        <f t="shared" si="3"/>
        <v>3.5530000000000004</v>
      </c>
      <c r="K98" s="9">
        <f>(L97-J98)/L97</f>
        <v>4.9237356168049161E-2</v>
      </c>
      <c r="L98">
        <v>3.4249999999999998</v>
      </c>
    </row>
    <row r="99" spans="1:12" x14ac:dyDescent="0.25">
      <c r="A99" s="12"/>
      <c r="B99" s="11"/>
      <c r="C99" s="11"/>
      <c r="E99" t="s">
        <v>7</v>
      </c>
      <c r="F99">
        <v>3.0309999999999998E-3</v>
      </c>
      <c r="G99" s="2"/>
      <c r="J99">
        <f t="shared" si="3"/>
        <v>3.0309999999999997</v>
      </c>
      <c r="K99" s="9">
        <f>(L98-J99)/L98</f>
        <v>0.115036496350365</v>
      </c>
      <c r="L99">
        <v>11.349</v>
      </c>
    </row>
    <row r="100" spans="1:12" x14ac:dyDescent="0.25">
      <c r="A100" s="12"/>
      <c r="B100" s="11"/>
      <c r="C100" s="11" t="s">
        <v>9</v>
      </c>
      <c r="D100" t="s">
        <v>5</v>
      </c>
      <c r="E100" t="s">
        <v>6</v>
      </c>
      <c r="F100">
        <v>1.1117999999999999E-2</v>
      </c>
      <c r="G100" s="2"/>
      <c r="J100">
        <f t="shared" si="3"/>
        <v>11.117999999999999</v>
      </c>
      <c r="K100" s="9">
        <f>(L99-J100)/L99</f>
        <v>2.0354216230505037E-2</v>
      </c>
      <c r="L100">
        <v>15.5</v>
      </c>
    </row>
    <row r="101" spans="1:12" x14ac:dyDescent="0.25">
      <c r="A101" s="12"/>
      <c r="B101" s="11"/>
      <c r="C101" s="11"/>
      <c r="E101" t="s">
        <v>7</v>
      </c>
      <c r="F101">
        <v>1.4983E-2</v>
      </c>
      <c r="G101" s="2"/>
      <c r="J101">
        <f t="shared" si="3"/>
        <v>14.983000000000001</v>
      </c>
      <c r="K101" s="9">
        <f>(L100-J101)/L100</f>
        <v>3.3354838709677384E-2</v>
      </c>
      <c r="L101">
        <v>0.76800000000000002</v>
      </c>
    </row>
    <row r="102" spans="1:12" x14ac:dyDescent="0.25">
      <c r="A102" s="12"/>
      <c r="B102" s="11"/>
      <c r="C102" s="11"/>
      <c r="D102" t="s">
        <v>8</v>
      </c>
      <c r="E102" t="s">
        <v>6</v>
      </c>
      <c r="F102">
        <v>8.3799999999999999E-4</v>
      </c>
      <c r="G102" s="2"/>
      <c r="J102">
        <f t="shared" si="3"/>
        <v>0.83799999999999997</v>
      </c>
      <c r="K102" s="9">
        <f>(L101-J102)/L101</f>
        <v>-9.1145833333333273E-2</v>
      </c>
      <c r="L102">
        <v>0.77300000000000002</v>
      </c>
    </row>
    <row r="103" spans="1:12" x14ac:dyDescent="0.25">
      <c r="A103" s="12"/>
      <c r="B103" s="11"/>
      <c r="C103" s="11"/>
      <c r="E103" t="s">
        <v>7</v>
      </c>
      <c r="F103">
        <v>7.9299999999999998E-4</v>
      </c>
      <c r="G103" s="2"/>
      <c r="J103">
        <f t="shared" si="3"/>
        <v>0.79299999999999993</v>
      </c>
      <c r="K103" s="9">
        <f>(L102-J103)/L102</f>
        <v>-2.5873221216041277E-2</v>
      </c>
      <c r="L103">
        <v>4.0540000000000003</v>
      </c>
    </row>
    <row r="104" spans="1:12" x14ac:dyDescent="0.25">
      <c r="A104" s="12"/>
      <c r="B104" s="11"/>
      <c r="C104" s="11" t="s">
        <v>13</v>
      </c>
      <c r="D104" t="s">
        <v>5</v>
      </c>
      <c r="E104" t="s">
        <v>6</v>
      </c>
      <c r="F104">
        <v>4.0020000000000003E-3</v>
      </c>
      <c r="G104" s="2"/>
      <c r="J104">
        <f t="shared" si="3"/>
        <v>4.0020000000000007</v>
      </c>
      <c r="K104" s="9">
        <f>(L103-J104)/L103</f>
        <v>1.2826837691169117E-2</v>
      </c>
      <c r="L104">
        <v>5.2709999999999999</v>
      </c>
    </row>
    <row r="105" spans="1:12" x14ac:dyDescent="0.25">
      <c r="A105" s="12"/>
      <c r="B105" s="11"/>
      <c r="C105" s="11"/>
      <c r="E105" t="s">
        <v>7</v>
      </c>
      <c r="F105">
        <v>5.1970000000000002E-3</v>
      </c>
      <c r="G105" s="2"/>
      <c r="J105">
        <f t="shared" si="3"/>
        <v>5.1970000000000001</v>
      </c>
      <c r="K105" s="9">
        <f>(L104-J105)/L104</f>
        <v>1.4039081768165405E-2</v>
      </c>
      <c r="L105">
        <v>0.29399999999999998</v>
      </c>
    </row>
    <row r="106" spans="1:12" x14ac:dyDescent="0.25">
      <c r="A106" s="12"/>
      <c r="B106" s="11"/>
      <c r="C106" s="11"/>
      <c r="D106" t="s">
        <v>8</v>
      </c>
      <c r="E106" t="s">
        <v>6</v>
      </c>
      <c r="F106">
        <v>2.92E-4</v>
      </c>
      <c r="G106" s="2"/>
      <c r="J106">
        <f t="shared" si="3"/>
        <v>0.29199999999999998</v>
      </c>
      <c r="K106" s="9">
        <f>(L105-J106)/L105</f>
        <v>6.8027210884353808E-3</v>
      </c>
      <c r="L106">
        <v>0.28399999999999997</v>
      </c>
    </row>
    <row r="107" spans="1:12" x14ac:dyDescent="0.25">
      <c r="A107" s="12"/>
      <c r="B107" s="11"/>
      <c r="C107" s="11"/>
      <c r="E107" t="s">
        <v>7</v>
      </c>
      <c r="F107">
        <v>2.7099999999999997E-4</v>
      </c>
      <c r="G107" s="2"/>
      <c r="J107">
        <f t="shared" si="3"/>
        <v>0.27099999999999996</v>
      </c>
      <c r="K107" s="9">
        <f>(L106-J107)/L106</f>
        <v>4.5774647887323987E-2</v>
      </c>
      <c r="L107">
        <v>31.869</v>
      </c>
    </row>
    <row r="108" spans="1:12" x14ac:dyDescent="0.25">
      <c r="A108" s="12"/>
      <c r="B108" s="11"/>
      <c r="C108" s="11" t="s">
        <v>14</v>
      </c>
      <c r="D108" t="s">
        <v>5</v>
      </c>
      <c r="E108" t="s">
        <v>6</v>
      </c>
      <c r="F108">
        <v>3.1917000000000001E-2</v>
      </c>
      <c r="G108" s="2"/>
      <c r="J108">
        <f t="shared" si="3"/>
        <v>31.917000000000002</v>
      </c>
      <c r="K108" s="9">
        <f>(L107-J108)/L107</f>
        <v>-1.5061658665161072E-3</v>
      </c>
      <c r="L108">
        <v>38.531999999999996</v>
      </c>
    </row>
    <row r="109" spans="1:12" x14ac:dyDescent="0.25">
      <c r="A109" s="12"/>
      <c r="B109" s="11"/>
      <c r="C109" s="11"/>
      <c r="E109" t="s">
        <v>7</v>
      </c>
      <c r="F109">
        <v>3.8732000000000003E-2</v>
      </c>
      <c r="G109" s="2"/>
      <c r="J109">
        <f t="shared" si="3"/>
        <v>38.731999999999999</v>
      </c>
      <c r="K109" s="9">
        <f>(L108-J109)/L108</f>
        <v>-5.1904910204506093E-3</v>
      </c>
      <c r="L109">
        <v>2.48</v>
      </c>
    </row>
    <row r="110" spans="1:12" x14ac:dyDescent="0.25">
      <c r="A110" s="12"/>
      <c r="B110" s="11"/>
      <c r="C110" s="11"/>
      <c r="D110" t="s">
        <v>8</v>
      </c>
      <c r="E110" t="s">
        <v>6</v>
      </c>
      <c r="F110">
        <v>2.4719999999999998E-3</v>
      </c>
      <c r="G110" s="2"/>
      <c r="J110">
        <f t="shared" si="3"/>
        <v>2.472</v>
      </c>
      <c r="K110" s="9">
        <f>(L109-J110)/L109</f>
        <v>3.2258064516129063E-3</v>
      </c>
      <c r="L110">
        <v>1.931</v>
      </c>
    </row>
    <row r="111" spans="1:12" x14ac:dyDescent="0.25">
      <c r="A111" s="12"/>
      <c r="B111" s="11"/>
      <c r="C111" s="11"/>
      <c r="E111" t="s">
        <v>7</v>
      </c>
      <c r="F111">
        <v>1.91E-3</v>
      </c>
      <c r="G111" s="2"/>
      <c r="J111">
        <f t="shared" si="3"/>
        <v>1.91</v>
      </c>
      <c r="K111" s="9">
        <f>(L110-J111)/L110</f>
        <v>1.0875194199896493E-2</v>
      </c>
      <c r="L111">
        <v>0</v>
      </c>
    </row>
    <row r="112" spans="1:12" x14ac:dyDescent="0.25">
      <c r="A112" s="12"/>
      <c r="G112" s="2"/>
      <c r="J112">
        <f t="shared" si="3"/>
        <v>0</v>
      </c>
      <c r="K112" s="9"/>
      <c r="L112">
        <v>30.600999999999999</v>
      </c>
    </row>
    <row r="113" spans="1:12" x14ac:dyDescent="0.25">
      <c r="A113" s="12"/>
      <c r="B113" s="11" t="s">
        <v>15</v>
      </c>
      <c r="C113" s="11" t="s">
        <v>12</v>
      </c>
      <c r="D113" t="s">
        <v>5</v>
      </c>
      <c r="E113" t="s">
        <v>6</v>
      </c>
      <c r="F113">
        <v>0.22900799999999999</v>
      </c>
      <c r="G113" s="2"/>
      <c r="J113">
        <f>(F113*1000)</f>
        <v>229.00799999999998</v>
      </c>
      <c r="K113" s="9">
        <f>(L112-J113)/L112</f>
        <v>-6.4836770040194764</v>
      </c>
      <c r="L113">
        <v>40.253</v>
      </c>
    </row>
    <row r="114" spans="1:12" x14ac:dyDescent="0.25">
      <c r="A114" s="12"/>
      <c r="B114" s="11"/>
      <c r="C114" s="11"/>
      <c r="E114" t="s">
        <v>7</v>
      </c>
      <c r="F114">
        <v>5.6363999999999997E-2</v>
      </c>
      <c r="G114" s="2"/>
      <c r="J114">
        <f t="shared" si="3"/>
        <v>56.363999999999997</v>
      </c>
      <c r="K114" s="9">
        <f>(L113-J114)/L113</f>
        <v>-0.40024346011477396</v>
      </c>
      <c r="L114">
        <v>37.826000000000001</v>
      </c>
    </row>
    <row r="115" spans="1:12" x14ac:dyDescent="0.25">
      <c r="A115" s="12"/>
      <c r="B115" s="11"/>
      <c r="C115" s="11"/>
      <c r="F115">
        <v>8.6650000000000005E-2</v>
      </c>
      <c r="G115" s="2"/>
      <c r="J115">
        <f t="shared" si="3"/>
        <v>86.65</v>
      </c>
      <c r="K115" s="9">
        <f>(L114-J115)/L114</f>
        <v>-1.2907523925342359</v>
      </c>
      <c r="L115">
        <v>14.388999999999999</v>
      </c>
    </row>
    <row r="116" spans="1:12" x14ac:dyDescent="0.25">
      <c r="A116" s="12"/>
      <c r="B116" s="11"/>
      <c r="C116" s="11"/>
      <c r="D116" t="s">
        <v>8</v>
      </c>
      <c r="E116" t="s">
        <v>6</v>
      </c>
      <c r="F116">
        <v>1.9602999999999999E-2</v>
      </c>
      <c r="G116" s="2"/>
      <c r="J116">
        <f t="shared" si="3"/>
        <v>19.602999999999998</v>
      </c>
      <c r="K116" s="9">
        <f>(L115-J116)/L115</f>
        <v>-0.36236013621516427</v>
      </c>
      <c r="L116">
        <v>4.7880000000000003</v>
      </c>
    </row>
    <row r="117" spans="1:12" x14ac:dyDescent="0.25">
      <c r="A117" s="12"/>
      <c r="B117" s="11"/>
      <c r="C117" s="11"/>
      <c r="E117" t="s">
        <v>7</v>
      </c>
      <c r="F117">
        <v>5.986E-3</v>
      </c>
      <c r="G117" s="2"/>
      <c r="J117">
        <f t="shared" si="3"/>
        <v>5.9859999999999998</v>
      </c>
      <c r="K117" s="9">
        <f>(L116-J117)/L116</f>
        <v>-0.25020885547201327</v>
      </c>
      <c r="L117">
        <v>37.826000000000001</v>
      </c>
    </row>
    <row r="118" spans="1:12" x14ac:dyDescent="0.25">
      <c r="A118" s="12"/>
      <c r="B118" s="11"/>
      <c r="C118" s="5"/>
      <c r="F118">
        <v>7.5680000000000001E-3</v>
      </c>
      <c r="G118" s="2"/>
      <c r="J118">
        <f t="shared" si="3"/>
        <v>7.5680000000000005</v>
      </c>
      <c r="K118" s="9">
        <f>(L117-J118)/L117</f>
        <v>0.79992597684132605</v>
      </c>
      <c r="L118">
        <v>14.678000000000001</v>
      </c>
    </row>
    <row r="119" spans="1:12" x14ac:dyDescent="0.25">
      <c r="A119" s="12"/>
      <c r="B119" s="11"/>
      <c r="C119" s="11" t="s">
        <v>9</v>
      </c>
      <c r="D119" t="s">
        <v>5</v>
      </c>
      <c r="E119" t="s">
        <v>6</v>
      </c>
      <c r="F119">
        <v>2.2183000000000001E-2</v>
      </c>
      <c r="G119" s="2"/>
      <c r="J119">
        <f t="shared" si="3"/>
        <v>22.183</v>
      </c>
      <c r="K119" s="9">
        <f>(L118-J119)/L118</f>
        <v>-0.51130944270336554</v>
      </c>
      <c r="L119">
        <v>13.663</v>
      </c>
    </row>
    <row r="120" spans="1:12" x14ac:dyDescent="0.25">
      <c r="A120" s="12"/>
      <c r="B120" s="11"/>
      <c r="C120" s="11"/>
      <c r="E120" t="s">
        <v>7</v>
      </c>
      <c r="F120" t="s">
        <v>25</v>
      </c>
      <c r="G120" s="2"/>
      <c r="K120" s="9"/>
      <c r="L120">
        <v>15.955</v>
      </c>
    </row>
    <row r="121" spans="1:12" x14ac:dyDescent="0.25">
      <c r="A121" s="12"/>
      <c r="B121" s="11"/>
      <c r="C121" s="11"/>
      <c r="F121">
        <v>1.5986E-2</v>
      </c>
      <c r="G121" s="2"/>
      <c r="J121">
        <f t="shared" si="3"/>
        <v>15.986000000000001</v>
      </c>
      <c r="K121" s="9">
        <f>(L120-J121)/L120</f>
        <v>-1.9429645879035151E-3</v>
      </c>
      <c r="L121">
        <v>1.0069999999999999</v>
      </c>
    </row>
    <row r="122" spans="1:12" x14ac:dyDescent="0.25">
      <c r="A122" s="12"/>
      <c r="B122" s="11"/>
      <c r="C122" s="11"/>
      <c r="D122" t="s">
        <v>8</v>
      </c>
      <c r="E122" t="s">
        <v>6</v>
      </c>
      <c r="F122">
        <v>1.5969999999999999E-3</v>
      </c>
      <c r="G122" s="2"/>
      <c r="J122">
        <f t="shared" si="3"/>
        <v>1.597</v>
      </c>
      <c r="K122" s="9">
        <f>(L121-J122)/L121</f>
        <v>-0.5858987090367429</v>
      </c>
      <c r="L122">
        <v>1.226</v>
      </c>
    </row>
    <row r="123" spans="1:12" x14ac:dyDescent="0.25">
      <c r="A123" s="12"/>
      <c r="B123" s="11"/>
      <c r="C123" s="11"/>
      <c r="E123" t="s">
        <v>7</v>
      </c>
      <c r="F123">
        <v>1.2620000000000001E-3</v>
      </c>
      <c r="G123" s="2"/>
      <c r="J123">
        <f>(F123*1000)</f>
        <v>1.262</v>
      </c>
      <c r="K123" s="9">
        <f>(L122-J123)/L122</f>
        <v>-2.9363784665579144E-2</v>
      </c>
    </row>
    <row r="124" spans="1:12" x14ac:dyDescent="0.25">
      <c r="A124" s="12"/>
      <c r="B124" s="11"/>
      <c r="C124" s="5"/>
      <c r="F124">
        <v>1.093E-3</v>
      </c>
      <c r="G124" s="2"/>
      <c r="J124">
        <f t="shared" ref="J124:J152" si="4">(F124*1000)</f>
        <v>1.093</v>
      </c>
      <c r="K124" s="9"/>
      <c r="L124">
        <v>11.122999999999999</v>
      </c>
    </row>
    <row r="125" spans="1:12" x14ac:dyDescent="0.25">
      <c r="A125" s="12"/>
      <c r="B125" s="11"/>
      <c r="C125" s="11" t="s">
        <v>13</v>
      </c>
      <c r="D125" t="s">
        <v>5</v>
      </c>
      <c r="E125" t="s">
        <v>6</v>
      </c>
      <c r="F125">
        <v>7.5100000000000002E-3</v>
      </c>
      <c r="G125" s="2"/>
      <c r="J125">
        <f t="shared" si="4"/>
        <v>7.51</v>
      </c>
      <c r="K125" s="9">
        <f>(L124-J125)/L124</f>
        <v>0.32482243998921151</v>
      </c>
      <c r="L125">
        <v>5.7889999999999997</v>
      </c>
    </row>
    <row r="126" spans="1:12" x14ac:dyDescent="0.25">
      <c r="A126" s="12"/>
      <c r="B126" s="11"/>
      <c r="C126" s="11"/>
      <c r="E126" t="s">
        <v>7</v>
      </c>
      <c r="F126">
        <v>5.6249999999999998E-3</v>
      </c>
      <c r="G126" s="2"/>
      <c r="J126">
        <f t="shared" si="4"/>
        <v>5.625</v>
      </c>
      <c r="K126" s="9">
        <f>(L125-J126)/L125</f>
        <v>2.8329590602867456E-2</v>
      </c>
      <c r="L126">
        <v>9.3710000000000004</v>
      </c>
    </row>
    <row r="127" spans="1:12" x14ac:dyDescent="0.25">
      <c r="A127" s="12"/>
      <c r="B127" s="11"/>
      <c r="C127" s="11"/>
      <c r="F127">
        <v>6.561E-3</v>
      </c>
      <c r="G127" s="2"/>
      <c r="J127">
        <f t="shared" si="4"/>
        <v>6.5609999999999999</v>
      </c>
      <c r="K127" s="9">
        <f>(L126-J127)/L126</f>
        <v>0.29986127414363467</v>
      </c>
      <c r="L127">
        <v>0.72899999999999998</v>
      </c>
    </row>
    <row r="128" spans="1:12" x14ac:dyDescent="0.25">
      <c r="A128" s="12"/>
      <c r="B128" s="11"/>
      <c r="C128" s="11"/>
      <c r="D128" t="s">
        <v>8</v>
      </c>
      <c r="E128" t="s">
        <v>6</v>
      </c>
      <c r="F128">
        <v>4.6099999999999998E-4</v>
      </c>
      <c r="G128" s="2"/>
      <c r="J128">
        <f t="shared" si="4"/>
        <v>0.46099999999999997</v>
      </c>
      <c r="K128" s="9">
        <f>(L127-J128)/L127</f>
        <v>0.36762688614540467</v>
      </c>
      <c r="L128">
        <v>0.64700000000000002</v>
      </c>
    </row>
    <row r="129" spans="1:12" x14ac:dyDescent="0.25">
      <c r="A129" s="12"/>
      <c r="B129" s="11"/>
      <c r="C129" s="11"/>
      <c r="E129" t="s">
        <v>7</v>
      </c>
      <c r="F129">
        <v>5.5099999999999995E-4</v>
      </c>
      <c r="G129" s="2"/>
      <c r="J129">
        <f t="shared" si="4"/>
        <v>0.55099999999999993</v>
      </c>
      <c r="K129" s="9">
        <f>(L128-J129)/L128</f>
        <v>0.14837712519319951</v>
      </c>
    </row>
    <row r="130" spans="1:12" x14ac:dyDescent="0.25">
      <c r="A130" s="12"/>
      <c r="B130" s="11"/>
      <c r="C130" s="5"/>
      <c r="F130">
        <v>4.2299999999999998E-4</v>
      </c>
      <c r="G130" s="2"/>
      <c r="J130">
        <f t="shared" si="4"/>
        <v>0.42299999999999999</v>
      </c>
      <c r="K130" s="9"/>
      <c r="L130">
        <v>22.55</v>
      </c>
    </row>
    <row r="131" spans="1:12" x14ac:dyDescent="0.25">
      <c r="A131" s="12"/>
      <c r="B131" s="11"/>
      <c r="C131" s="11" t="s">
        <v>14</v>
      </c>
      <c r="D131" t="s">
        <v>5</v>
      </c>
      <c r="E131" t="s">
        <v>6</v>
      </c>
      <c r="F131">
        <v>0.30439100000000002</v>
      </c>
      <c r="G131" s="2"/>
      <c r="J131">
        <f t="shared" si="4"/>
        <v>304.39100000000002</v>
      </c>
      <c r="K131" s="9">
        <f>(L130-J131)/L130</f>
        <v>-12.498492239467849</v>
      </c>
      <c r="L131">
        <v>31.562000000000001</v>
      </c>
    </row>
    <row r="132" spans="1:12" x14ac:dyDescent="0.25">
      <c r="A132" s="12"/>
      <c r="B132" s="11"/>
      <c r="C132" s="11"/>
      <c r="E132" t="s">
        <v>7</v>
      </c>
      <c r="F132">
        <v>7.4483999999999995E-2</v>
      </c>
      <c r="G132" s="2"/>
      <c r="J132">
        <f t="shared" si="4"/>
        <v>74.483999999999995</v>
      </c>
      <c r="K132" s="9">
        <f>(L131-J132)/L131</f>
        <v>-1.3599264938850515</v>
      </c>
      <c r="L132">
        <v>27.117999999999999</v>
      </c>
    </row>
    <row r="133" spans="1:12" x14ac:dyDescent="0.25">
      <c r="A133" s="12"/>
      <c r="B133" s="11"/>
      <c r="C133" s="11"/>
      <c r="F133" t="s">
        <v>25</v>
      </c>
      <c r="G133" s="2"/>
      <c r="J133" t="s">
        <v>25</v>
      </c>
      <c r="K133" s="9"/>
      <c r="L133">
        <v>18.445</v>
      </c>
    </row>
    <row r="134" spans="1:12" x14ac:dyDescent="0.25">
      <c r="A134" s="12"/>
      <c r="B134" s="11"/>
      <c r="C134" s="11"/>
      <c r="D134" t="s">
        <v>8</v>
      </c>
      <c r="E134" t="s">
        <v>6</v>
      </c>
      <c r="F134">
        <v>2.3802E-2</v>
      </c>
      <c r="G134" s="2"/>
      <c r="J134">
        <f t="shared" si="4"/>
        <v>23.802</v>
      </c>
      <c r="K134" s="9">
        <f>(L133-J134)/L133</f>
        <v>-0.29043101111412301</v>
      </c>
      <c r="L134">
        <v>5.66</v>
      </c>
    </row>
    <row r="135" spans="1:12" x14ac:dyDescent="0.25">
      <c r="A135" s="12"/>
      <c r="B135" s="11"/>
      <c r="C135" s="11"/>
      <c r="E135" t="s">
        <v>7</v>
      </c>
      <c r="F135">
        <v>6.9820000000000004E-3</v>
      </c>
      <c r="G135" s="2"/>
      <c r="J135">
        <f t="shared" si="4"/>
        <v>6.9820000000000002</v>
      </c>
      <c r="K135" s="9">
        <f>(L134-J135)/L134</f>
        <v>-0.23356890459363958</v>
      </c>
    </row>
    <row r="136" spans="1:12" x14ac:dyDescent="0.25">
      <c r="A136" s="12"/>
      <c r="B136" s="5"/>
      <c r="C136" s="5"/>
      <c r="F136">
        <v>1.1646999999999999E-2</v>
      </c>
      <c r="G136" s="2"/>
      <c r="J136">
        <f t="shared" si="4"/>
        <v>11.647</v>
      </c>
      <c r="K136" s="9"/>
      <c r="L136">
        <v>0</v>
      </c>
    </row>
    <row r="137" spans="1:12" x14ac:dyDescent="0.25">
      <c r="A137" s="12"/>
      <c r="G137" s="2"/>
      <c r="J137">
        <f t="shared" si="4"/>
        <v>0</v>
      </c>
      <c r="K137" s="9"/>
      <c r="L137">
        <v>119.60599999999999</v>
      </c>
    </row>
    <row r="138" spans="1:12" x14ac:dyDescent="0.25">
      <c r="A138" s="12"/>
      <c r="B138" s="11" t="s">
        <v>16</v>
      </c>
      <c r="C138" s="11" t="s">
        <v>12</v>
      </c>
      <c r="D138" t="s">
        <v>5</v>
      </c>
      <c r="E138" t="s">
        <v>6</v>
      </c>
      <c r="F138">
        <v>0.122502</v>
      </c>
      <c r="G138" s="2"/>
      <c r="J138">
        <f t="shared" si="4"/>
        <v>122.502</v>
      </c>
      <c r="K138" s="9">
        <f>(L137-J138)/L137</f>
        <v>-2.4212832132167291E-2</v>
      </c>
      <c r="L138">
        <v>22.187000000000001</v>
      </c>
    </row>
    <row r="139" spans="1:12" x14ac:dyDescent="0.25">
      <c r="A139" s="12"/>
      <c r="B139" s="11"/>
      <c r="C139" s="11"/>
      <c r="E139" t="s">
        <v>7</v>
      </c>
      <c r="F139">
        <v>2.2498000000000001E-2</v>
      </c>
      <c r="G139" s="2"/>
      <c r="J139">
        <f t="shared" si="4"/>
        <v>22.498000000000001</v>
      </c>
      <c r="K139" s="9">
        <f>(L138-J139)/L138</f>
        <v>-1.4017217289403701E-2</v>
      </c>
      <c r="L139">
        <v>37.588999999999999</v>
      </c>
    </row>
    <row r="140" spans="1:12" x14ac:dyDescent="0.25">
      <c r="A140" s="12"/>
      <c r="B140" s="11"/>
      <c r="C140" s="11"/>
      <c r="F140">
        <v>4.1683999999999999E-2</v>
      </c>
      <c r="G140" s="2"/>
      <c r="J140">
        <f t="shared" si="4"/>
        <v>41.683999999999997</v>
      </c>
      <c r="K140" s="9">
        <f>(L139-J140)/L139</f>
        <v>-0.10894144563569126</v>
      </c>
    </row>
    <row r="141" spans="1:12" x14ac:dyDescent="0.25">
      <c r="A141" s="12"/>
      <c r="B141" s="11"/>
      <c r="C141" s="11"/>
      <c r="D141" t="s">
        <v>8</v>
      </c>
      <c r="E141" t="s">
        <v>6</v>
      </c>
      <c r="F141" t="s">
        <v>25</v>
      </c>
      <c r="G141" s="2"/>
      <c r="K141" s="9"/>
      <c r="L141">
        <v>2.3460000000000001</v>
      </c>
    </row>
    <row r="142" spans="1:12" x14ac:dyDescent="0.25">
      <c r="A142" s="12"/>
      <c r="B142" s="11"/>
      <c r="C142" s="11"/>
      <c r="E142" t="s">
        <v>7</v>
      </c>
      <c r="F142">
        <v>2.4380000000000001E-3</v>
      </c>
      <c r="G142" s="2"/>
      <c r="J142">
        <f t="shared" si="4"/>
        <v>2.4380000000000002</v>
      </c>
      <c r="K142" s="9">
        <f>(L141-J142)/L141</f>
        <v>-3.9215686274509838E-2</v>
      </c>
      <c r="L142">
        <v>3.9180000000000001</v>
      </c>
    </row>
    <row r="143" spans="1:12" x14ac:dyDescent="0.25">
      <c r="A143" s="12"/>
      <c r="B143" s="11"/>
      <c r="C143" s="5"/>
      <c r="F143">
        <v>4.1489999999999999E-3</v>
      </c>
      <c r="G143" s="2"/>
      <c r="J143">
        <f t="shared" si="4"/>
        <v>4.149</v>
      </c>
      <c r="K143" s="9">
        <f>(L142-J143)/L142</f>
        <v>-5.8958652373659999E-2</v>
      </c>
      <c r="L143">
        <v>10.311</v>
      </c>
    </row>
    <row r="144" spans="1:12" x14ac:dyDescent="0.25">
      <c r="A144" s="12"/>
      <c r="B144" s="11"/>
      <c r="C144" s="11" t="s">
        <v>9</v>
      </c>
      <c r="D144" t="s">
        <v>5</v>
      </c>
      <c r="E144" t="s">
        <v>6</v>
      </c>
      <c r="F144">
        <v>1.0651000000000001E-2</v>
      </c>
      <c r="G144" s="2"/>
      <c r="J144">
        <f t="shared" si="4"/>
        <v>10.651000000000002</v>
      </c>
      <c r="K144" s="9">
        <f>(L143-J144)/L143</f>
        <v>-3.2974493259625801E-2</v>
      </c>
      <c r="L144">
        <v>9.7720000000000002</v>
      </c>
    </row>
    <row r="145" spans="1:12" x14ac:dyDescent="0.25">
      <c r="A145" s="12"/>
      <c r="B145" s="11"/>
      <c r="C145" s="11"/>
      <c r="E145" t="s">
        <v>7</v>
      </c>
      <c r="F145">
        <v>9.9930000000000001E-3</v>
      </c>
      <c r="G145" s="2"/>
      <c r="J145">
        <f t="shared" si="4"/>
        <v>9.9930000000000003</v>
      </c>
      <c r="K145" s="9">
        <f>(L144-J145)/L144</f>
        <v>-2.2615636512484657E-2</v>
      </c>
      <c r="L145">
        <v>4.548</v>
      </c>
    </row>
    <row r="146" spans="1:12" x14ac:dyDescent="0.25">
      <c r="A146" s="12"/>
      <c r="B146" s="11"/>
      <c r="C146" s="11"/>
      <c r="F146">
        <v>5.3229999999999996E-3</v>
      </c>
      <c r="G146" s="2"/>
      <c r="J146">
        <f t="shared" si="4"/>
        <v>5.3229999999999995</v>
      </c>
      <c r="K146" s="9">
        <f>(L145-J146)/L145</f>
        <v>-0.17040457343887411</v>
      </c>
    </row>
    <row r="147" spans="1:12" x14ac:dyDescent="0.25">
      <c r="A147" s="12"/>
      <c r="B147" s="11"/>
      <c r="C147" s="11"/>
      <c r="D147" t="s">
        <v>8</v>
      </c>
      <c r="E147" t="s">
        <v>6</v>
      </c>
      <c r="F147" t="s">
        <v>25</v>
      </c>
      <c r="G147" s="2"/>
      <c r="K147" s="9"/>
      <c r="L147">
        <v>0.85499999999999998</v>
      </c>
    </row>
    <row r="148" spans="1:12" x14ac:dyDescent="0.25">
      <c r="A148" s="12"/>
      <c r="B148" s="11"/>
      <c r="C148" s="11"/>
      <c r="E148" t="s">
        <v>7</v>
      </c>
      <c r="F148">
        <v>8.9400000000000005E-4</v>
      </c>
      <c r="G148" s="2"/>
      <c r="J148">
        <f t="shared" si="4"/>
        <v>0.89400000000000002</v>
      </c>
      <c r="K148" s="9">
        <f>(L147-J148)/L147</f>
        <v>-4.5614035087719343E-2</v>
      </c>
      <c r="L148">
        <v>0.46800000000000003</v>
      </c>
    </row>
    <row r="149" spans="1:12" x14ac:dyDescent="0.25">
      <c r="A149" s="12"/>
      <c r="B149" s="11"/>
      <c r="C149" s="5"/>
      <c r="F149">
        <v>5.5699999999999999E-4</v>
      </c>
      <c r="G149" s="2"/>
      <c r="J149">
        <f t="shared" si="4"/>
        <v>0.55699999999999994</v>
      </c>
      <c r="K149" s="9">
        <f>(L148-J149)/L148</f>
        <v>-0.19017094017093997</v>
      </c>
      <c r="L149">
        <v>6.0590000000000002</v>
      </c>
    </row>
    <row r="150" spans="1:12" x14ac:dyDescent="0.25">
      <c r="A150" s="12"/>
      <c r="B150" s="11"/>
      <c r="C150" s="11" t="s">
        <v>13</v>
      </c>
      <c r="D150" t="s">
        <v>5</v>
      </c>
      <c r="E150" t="s">
        <v>6</v>
      </c>
      <c r="F150">
        <v>1.1659999999999999E-3</v>
      </c>
      <c r="G150" s="2"/>
      <c r="J150">
        <f t="shared" si="4"/>
        <v>1.1659999999999999</v>
      </c>
      <c r="K150" s="9">
        <f>(L149-J150)/L149</f>
        <v>0.80755900313583107</v>
      </c>
      <c r="L150">
        <v>4.0910000000000002</v>
      </c>
    </row>
    <row r="151" spans="1:12" x14ac:dyDescent="0.25">
      <c r="A151" s="12"/>
      <c r="B151" s="11"/>
      <c r="C151" s="11"/>
      <c r="E151" t="s">
        <v>7</v>
      </c>
      <c r="F151">
        <v>3.59E-4</v>
      </c>
      <c r="G151" s="2"/>
      <c r="J151">
        <f>(F151*1000)</f>
        <v>0.35899999999999999</v>
      </c>
      <c r="K151" s="9">
        <f>(L150-J151)/L150</f>
        <v>0.91224639452456613</v>
      </c>
      <c r="L151">
        <v>2.4209999999999998</v>
      </c>
    </row>
    <row r="152" spans="1:12" x14ac:dyDescent="0.25">
      <c r="A152" s="12"/>
      <c r="B152" s="11"/>
      <c r="C152" s="11"/>
      <c r="F152">
        <v>3.5300000000000002E-4</v>
      </c>
      <c r="G152" s="2"/>
      <c r="J152">
        <f t="shared" si="4"/>
        <v>0.35300000000000004</v>
      </c>
      <c r="K152" s="9">
        <f>(L151-J152)/L151</f>
        <v>0.85419248244527046</v>
      </c>
    </row>
    <row r="153" spans="1:12" x14ac:dyDescent="0.25">
      <c r="A153" s="12"/>
      <c r="B153" s="11"/>
      <c r="C153" s="11"/>
      <c r="D153" t="s">
        <v>8</v>
      </c>
      <c r="E153" t="s">
        <v>6</v>
      </c>
      <c r="F153" t="s">
        <v>25</v>
      </c>
      <c r="G153" s="2"/>
      <c r="K153" s="9"/>
      <c r="L153">
        <v>0.48199999999999998</v>
      </c>
    </row>
    <row r="154" spans="1:12" x14ac:dyDescent="0.25">
      <c r="A154" s="12"/>
      <c r="B154" s="11"/>
      <c r="C154" s="11"/>
      <c r="E154" t="s">
        <v>7</v>
      </c>
      <c r="F154">
        <v>2.0999999999999999E-5</v>
      </c>
      <c r="G154" s="2"/>
      <c r="J154">
        <f>(F154*1000)</f>
        <v>2.0999999999999998E-2</v>
      </c>
      <c r="K154" s="9">
        <f>(L153-J154)/L153</f>
        <v>0.95643153526970948</v>
      </c>
      <c r="L154">
        <v>0.34200000000000003</v>
      </c>
    </row>
    <row r="155" spans="1:12" x14ac:dyDescent="0.25">
      <c r="A155" s="12"/>
      <c r="B155" s="11"/>
      <c r="C155" s="5"/>
      <c r="F155">
        <v>2.0999999999999999E-5</v>
      </c>
      <c r="G155" s="2"/>
      <c r="J155">
        <f t="shared" ref="J155:J183" si="5">(F155*1000)</f>
        <v>2.0999999999999998E-2</v>
      </c>
      <c r="K155" s="9">
        <f>(L154-J155)/L154</f>
        <v>0.9385964912280701</v>
      </c>
      <c r="L155">
        <v>196.86600000000001</v>
      </c>
    </row>
    <row r="156" spans="1:12" x14ac:dyDescent="0.25">
      <c r="A156" s="12"/>
      <c r="B156" s="11"/>
      <c r="C156" s="11" t="s">
        <v>14</v>
      </c>
      <c r="D156" t="s">
        <v>5</v>
      </c>
      <c r="E156" t="s">
        <v>6</v>
      </c>
      <c r="F156">
        <v>0.20058100000000001</v>
      </c>
      <c r="G156" s="2"/>
      <c r="J156">
        <f t="shared" si="5"/>
        <v>200.58100000000002</v>
      </c>
      <c r="K156" s="9">
        <f>(L155-J156)/L155</f>
        <v>-1.8870703930592397E-2</v>
      </c>
      <c r="L156">
        <v>19.654</v>
      </c>
    </row>
    <row r="157" spans="1:12" x14ac:dyDescent="0.25">
      <c r="A157" s="12"/>
      <c r="B157" s="11"/>
      <c r="C157" s="11"/>
      <c r="E157" t="s">
        <v>7</v>
      </c>
      <c r="F157" t="s">
        <v>25</v>
      </c>
      <c r="G157" s="2"/>
      <c r="K157" s="9"/>
      <c r="L157">
        <v>57.433</v>
      </c>
    </row>
    <row r="158" spans="1:12" x14ac:dyDescent="0.25">
      <c r="A158" s="12"/>
      <c r="B158" s="11"/>
      <c r="C158" s="11"/>
      <c r="F158">
        <v>6.2454999999999997E-2</v>
      </c>
      <c r="G158" s="2"/>
      <c r="J158">
        <f t="shared" si="5"/>
        <v>62.454999999999998</v>
      </c>
      <c r="K158" s="9">
        <f>(L157-J158)/L157</f>
        <v>-8.7441018229937467E-2</v>
      </c>
    </row>
    <row r="159" spans="1:12" x14ac:dyDescent="0.25">
      <c r="A159" s="12"/>
      <c r="B159" s="11"/>
      <c r="C159" s="11"/>
      <c r="D159" t="s">
        <v>8</v>
      </c>
      <c r="E159" t="s">
        <v>6</v>
      </c>
      <c r="F159" t="s">
        <v>25</v>
      </c>
      <c r="G159" s="2"/>
      <c r="K159" s="9"/>
      <c r="L159">
        <v>2.2749999999999999</v>
      </c>
    </row>
    <row r="160" spans="1:12" x14ac:dyDescent="0.25">
      <c r="A160" s="12"/>
      <c r="B160" s="11"/>
      <c r="C160" s="11"/>
      <c r="E160" t="s">
        <v>7</v>
      </c>
      <c r="F160">
        <v>2.3549999999999999E-3</v>
      </c>
      <c r="G160" s="2"/>
      <c r="J160">
        <f t="shared" si="5"/>
        <v>2.355</v>
      </c>
      <c r="K160" s="9">
        <f>(L159-J160)/L159</f>
        <v>-3.5164835164835199E-2</v>
      </c>
      <c r="L160">
        <v>4.9400000000000004</v>
      </c>
    </row>
    <row r="161" spans="1:12" x14ac:dyDescent="0.25">
      <c r="A161" s="12"/>
      <c r="B161" s="5"/>
      <c r="C161" s="5"/>
      <c r="F161">
        <v>5.0959999999999998E-3</v>
      </c>
      <c r="G161" s="2"/>
      <c r="J161">
        <f t="shared" si="5"/>
        <v>5.0960000000000001</v>
      </c>
      <c r="K161" s="9">
        <f>(L160-J161)/L160</f>
        <v>-3.1578947368420991E-2</v>
      </c>
      <c r="L161">
        <v>0</v>
      </c>
    </row>
    <row r="162" spans="1:12" x14ac:dyDescent="0.25">
      <c r="A162" s="12"/>
      <c r="G162" s="2"/>
      <c r="J162">
        <f t="shared" si="5"/>
        <v>0</v>
      </c>
      <c r="K162" s="9"/>
      <c r="L162">
        <v>290.51299999999998</v>
      </c>
    </row>
    <row r="163" spans="1:12" x14ac:dyDescent="0.25">
      <c r="A163" s="12"/>
      <c r="B163" s="11" t="s">
        <v>17</v>
      </c>
      <c r="C163" s="11" t="s">
        <v>12</v>
      </c>
      <c r="D163" t="s">
        <v>5</v>
      </c>
      <c r="E163" t="s">
        <v>6</v>
      </c>
      <c r="F163">
        <v>0.29547699999999999</v>
      </c>
      <c r="G163" s="2"/>
      <c r="J163">
        <f t="shared" si="5"/>
        <v>295.47699999999998</v>
      </c>
      <c r="K163" s="9">
        <f>(L162-J163)/L162</f>
        <v>-1.7087015038913918E-2</v>
      </c>
    </row>
    <row r="164" spans="1:12" x14ac:dyDescent="0.25">
      <c r="A164" s="12"/>
      <c r="B164" s="11"/>
      <c r="C164" s="11"/>
      <c r="E164" t="s">
        <v>7</v>
      </c>
      <c r="F164">
        <v>6.7098000000000005E-2</v>
      </c>
      <c r="G164" s="2"/>
      <c r="J164">
        <f t="shared" si="5"/>
        <v>67.097999999999999</v>
      </c>
      <c r="K164" s="9"/>
      <c r="L164">
        <v>183.91499999999999</v>
      </c>
    </row>
    <row r="165" spans="1:12" x14ac:dyDescent="0.25">
      <c r="A165" s="12"/>
      <c r="B165" s="11"/>
      <c r="C165" s="11"/>
      <c r="F165">
        <v>0.16847699999999999</v>
      </c>
      <c r="G165" s="2"/>
      <c r="J165">
        <f t="shared" si="5"/>
        <v>168.47699999999998</v>
      </c>
      <c r="K165" s="9">
        <f>(L164-J165)/L164</f>
        <v>8.3940950982791057E-2</v>
      </c>
      <c r="L165">
        <v>23.349</v>
      </c>
    </row>
    <row r="166" spans="1:12" x14ac:dyDescent="0.25">
      <c r="A166" s="12"/>
      <c r="B166" s="11"/>
      <c r="C166" s="11"/>
      <c r="D166" t="s">
        <v>8</v>
      </c>
      <c r="E166" t="s">
        <v>6</v>
      </c>
      <c r="F166">
        <v>2.2880999999999999E-2</v>
      </c>
      <c r="G166" s="2"/>
      <c r="J166">
        <f t="shared" si="5"/>
        <v>22.881</v>
      </c>
      <c r="K166" s="9">
        <f>(L165-J166)/L165</f>
        <v>2.0043684954387766E-2</v>
      </c>
      <c r="L166">
        <v>6.165</v>
      </c>
    </row>
    <row r="167" spans="1:12" x14ac:dyDescent="0.25">
      <c r="A167" s="12"/>
      <c r="B167" s="11"/>
      <c r="C167" s="11"/>
      <c r="E167" t="s">
        <v>7</v>
      </c>
      <c r="F167">
        <v>6.3720000000000001E-3</v>
      </c>
      <c r="G167" s="2"/>
      <c r="J167">
        <f t="shared" si="5"/>
        <v>6.3719999999999999</v>
      </c>
      <c r="K167" s="9">
        <f>(L166-J167)/L166</f>
        <v>-3.3576642335766398E-2</v>
      </c>
      <c r="L167">
        <v>17.981999999999999</v>
      </c>
    </row>
    <row r="168" spans="1:12" x14ac:dyDescent="0.25">
      <c r="A168" s="12"/>
      <c r="B168" s="11"/>
      <c r="C168" s="5"/>
      <c r="F168">
        <v>1.4295E-2</v>
      </c>
      <c r="G168" s="2"/>
      <c r="J168">
        <f t="shared" si="5"/>
        <v>14.295</v>
      </c>
      <c r="K168" s="9">
        <f>(L167-J168)/L167</f>
        <v>0.20503837170503836</v>
      </c>
      <c r="L168">
        <v>64.938000000000002</v>
      </c>
    </row>
    <row r="169" spans="1:12" x14ac:dyDescent="0.25">
      <c r="A169" s="12"/>
      <c r="B169" s="11"/>
      <c r="C169" s="11" t="s">
        <v>9</v>
      </c>
      <c r="D169" t="s">
        <v>5</v>
      </c>
      <c r="E169" t="s">
        <v>6</v>
      </c>
      <c r="F169">
        <v>7.2572999999999999E-2</v>
      </c>
      <c r="G169" s="2"/>
      <c r="J169">
        <f t="shared" si="5"/>
        <v>72.572999999999993</v>
      </c>
      <c r="K169" s="9">
        <f>(L168-J169)/L168</f>
        <v>-0.1175736856694076</v>
      </c>
      <c r="L169">
        <v>21.283999999999999</v>
      </c>
    </row>
    <row r="170" spans="1:12" x14ac:dyDescent="0.25">
      <c r="A170" s="12"/>
      <c r="B170" s="11"/>
      <c r="C170" s="11"/>
      <c r="E170" t="s">
        <v>7</v>
      </c>
      <c r="F170">
        <v>2.4639999999999999E-2</v>
      </c>
      <c r="G170" s="2"/>
      <c r="J170">
        <f t="shared" si="5"/>
        <v>24.639999999999997</v>
      </c>
      <c r="K170" s="9">
        <f>(L169-J170)/L169</f>
        <v>-0.15767712835933087</v>
      </c>
      <c r="L170">
        <v>44.218000000000004</v>
      </c>
    </row>
    <row r="171" spans="1:12" x14ac:dyDescent="0.25">
      <c r="A171" s="12"/>
      <c r="B171" s="11"/>
      <c r="C171" s="11"/>
      <c r="F171" t="s">
        <v>25</v>
      </c>
      <c r="G171" s="2"/>
      <c r="K171" s="9"/>
      <c r="L171">
        <v>4.3419999999999996</v>
      </c>
    </row>
    <row r="172" spans="1:12" x14ac:dyDescent="0.25">
      <c r="A172" s="12"/>
      <c r="B172" s="11"/>
      <c r="C172" s="11"/>
      <c r="D172" t="s">
        <v>8</v>
      </c>
      <c r="E172" t="s">
        <v>6</v>
      </c>
      <c r="F172">
        <v>5.5490000000000001E-3</v>
      </c>
      <c r="G172" s="2"/>
      <c r="J172">
        <f t="shared" si="5"/>
        <v>5.5490000000000004</v>
      </c>
      <c r="K172" s="9">
        <f>(L171-J172)/L171</f>
        <v>-0.27798249654537099</v>
      </c>
      <c r="L172">
        <v>2.1800000000000002</v>
      </c>
    </row>
    <row r="173" spans="1:12" x14ac:dyDescent="0.25">
      <c r="A173" s="12"/>
      <c r="B173" s="11"/>
      <c r="C173" s="11"/>
      <c r="E173" t="s">
        <v>7</v>
      </c>
      <c r="F173">
        <v>2.699E-3</v>
      </c>
      <c r="G173" s="2"/>
      <c r="J173">
        <f t="shared" si="5"/>
        <v>2.6989999999999998</v>
      </c>
      <c r="K173" s="9">
        <f>(L172-J173)/L172</f>
        <v>-0.23807339449541268</v>
      </c>
      <c r="L173">
        <v>3.21</v>
      </c>
    </row>
    <row r="174" spans="1:12" x14ac:dyDescent="0.25">
      <c r="A174" s="12"/>
      <c r="B174" s="11"/>
      <c r="C174" s="5"/>
      <c r="F174">
        <v>4.3309999999999998E-3</v>
      </c>
      <c r="G174" s="2"/>
      <c r="J174">
        <f t="shared" si="5"/>
        <v>4.3309999999999995</v>
      </c>
      <c r="K174" s="9">
        <f>(L173-J174)/L173</f>
        <v>-0.34922118380062289</v>
      </c>
      <c r="L174">
        <v>34.619</v>
      </c>
    </row>
    <row r="175" spans="1:12" x14ac:dyDescent="0.25">
      <c r="A175" s="12"/>
      <c r="B175" s="11"/>
      <c r="C175" s="11" t="s">
        <v>13</v>
      </c>
      <c r="D175" t="s">
        <v>5</v>
      </c>
      <c r="E175" t="s">
        <v>6</v>
      </c>
      <c r="F175">
        <v>1.0399999999999999E-3</v>
      </c>
      <c r="G175" s="2"/>
      <c r="J175">
        <f t="shared" si="5"/>
        <v>1.0399999999999998</v>
      </c>
      <c r="K175" s="9">
        <f>(L174-J175)/L174</f>
        <v>0.96995869320315431</v>
      </c>
      <c r="L175">
        <v>9.3460000000000001</v>
      </c>
    </row>
    <row r="176" spans="1:12" x14ac:dyDescent="0.25">
      <c r="A176" s="12"/>
      <c r="B176" s="11"/>
      <c r="C176" s="11"/>
      <c r="E176" t="s">
        <v>7</v>
      </c>
      <c r="F176">
        <v>2.22E-4</v>
      </c>
      <c r="G176" s="2"/>
      <c r="J176">
        <f t="shared" si="5"/>
        <v>0.222</v>
      </c>
      <c r="K176" s="9">
        <f>(L175-J176)/L175</f>
        <v>0.97624652257650335</v>
      </c>
      <c r="L176">
        <v>23.327000000000002</v>
      </c>
    </row>
    <row r="177" spans="1:12" x14ac:dyDescent="0.25">
      <c r="A177" s="12"/>
      <c r="B177" s="11"/>
      <c r="C177" s="11"/>
      <c r="F177">
        <v>2.2100000000000001E-4</v>
      </c>
      <c r="G177" s="2"/>
      <c r="J177">
        <f t="shared" si="5"/>
        <v>0.221</v>
      </c>
      <c r="K177" s="9">
        <f>(L176-J177)/L176</f>
        <v>0.99052599991426249</v>
      </c>
      <c r="L177">
        <v>2.5089999999999999</v>
      </c>
    </row>
    <row r="178" spans="1:12" x14ac:dyDescent="0.25">
      <c r="A178" s="12"/>
      <c r="B178" s="11"/>
      <c r="C178" s="11"/>
      <c r="D178" t="s">
        <v>8</v>
      </c>
      <c r="E178" t="s">
        <v>6</v>
      </c>
      <c r="F178">
        <v>9.0000000000000006E-5</v>
      </c>
      <c r="G178" s="2"/>
      <c r="J178">
        <f t="shared" si="5"/>
        <v>9.0000000000000011E-2</v>
      </c>
      <c r="K178" s="9">
        <f>(L177-J178)/L177</f>
        <v>0.96412913511359111</v>
      </c>
      <c r="L178">
        <v>1.2090000000000001</v>
      </c>
    </row>
    <row r="179" spans="1:12" x14ac:dyDescent="0.25">
      <c r="A179" s="12"/>
      <c r="B179" s="11"/>
      <c r="C179" s="11"/>
      <c r="E179" t="s">
        <v>7</v>
      </c>
      <c r="F179">
        <v>2.0000000000000002E-5</v>
      </c>
      <c r="G179" s="2"/>
      <c r="J179">
        <f t="shared" si="5"/>
        <v>0.02</v>
      </c>
      <c r="K179" s="9">
        <f>(L178-J179)/L178</f>
        <v>0.98345740281224148</v>
      </c>
      <c r="L179">
        <v>1.92</v>
      </c>
    </row>
    <row r="180" spans="1:12" x14ac:dyDescent="0.25">
      <c r="A180" s="12"/>
      <c r="B180" s="11"/>
      <c r="C180" s="5"/>
      <c r="F180">
        <v>1.9000000000000001E-5</v>
      </c>
      <c r="G180" s="2"/>
      <c r="J180">
        <f t="shared" si="5"/>
        <v>1.9E-2</v>
      </c>
      <c r="K180" s="9">
        <f>(L179-J180)/L179</f>
        <v>0.99010416666666667</v>
      </c>
      <c r="L180">
        <v>542.43299999999999</v>
      </c>
    </row>
    <row r="181" spans="1:12" x14ac:dyDescent="0.25">
      <c r="A181" s="12"/>
      <c r="B181" s="11"/>
      <c r="C181" s="11" t="s">
        <v>14</v>
      </c>
      <c r="D181" t="s">
        <v>5</v>
      </c>
      <c r="E181" t="s">
        <v>6</v>
      </c>
      <c r="F181">
        <v>0.45738299999999998</v>
      </c>
      <c r="G181" s="2"/>
      <c r="J181">
        <f t="shared" si="5"/>
        <v>457.38299999999998</v>
      </c>
      <c r="K181" s="9">
        <f>(L180-J181)/L180</f>
        <v>0.15679355791406499</v>
      </c>
      <c r="L181">
        <v>71.475999999999999</v>
      </c>
    </row>
    <row r="182" spans="1:12" x14ac:dyDescent="0.25">
      <c r="A182" s="12"/>
      <c r="B182" s="11"/>
      <c r="C182" s="11"/>
      <c r="E182" t="s">
        <v>7</v>
      </c>
      <c r="F182">
        <v>7.9416E-2</v>
      </c>
      <c r="G182" s="2"/>
      <c r="J182">
        <f>(F182*1000)</f>
        <v>79.415999999999997</v>
      </c>
      <c r="K182" s="9">
        <f>(L181-J182)/L181</f>
        <v>-0.11108623873747829</v>
      </c>
      <c r="L182">
        <v>214.03399999999999</v>
      </c>
    </row>
    <row r="183" spans="1:12" x14ac:dyDescent="0.25">
      <c r="A183" s="12"/>
      <c r="B183" s="11"/>
      <c r="C183" s="11"/>
      <c r="F183">
        <v>0.19960700000000001</v>
      </c>
      <c r="G183" s="2"/>
      <c r="J183">
        <f t="shared" si="5"/>
        <v>199.607</v>
      </c>
      <c r="K183" s="9">
        <f>(L182-J183)/L182</f>
        <v>6.7405178616481459E-2</v>
      </c>
      <c r="L183">
        <v>38.981000000000002</v>
      </c>
    </row>
    <row r="184" spans="1:12" x14ac:dyDescent="0.25">
      <c r="A184" s="12"/>
      <c r="B184" s="11"/>
      <c r="C184" s="11"/>
      <c r="D184" t="s">
        <v>8</v>
      </c>
      <c r="E184" t="s">
        <v>6</v>
      </c>
      <c r="F184">
        <v>3.3061E-2</v>
      </c>
      <c r="G184" s="2"/>
      <c r="J184">
        <f>(F184*1000)</f>
        <v>33.061</v>
      </c>
      <c r="K184" s="9">
        <f>(L183-J184)/L183</f>
        <v>0.15186885918780949</v>
      </c>
      <c r="L184">
        <v>6.0819999999999999</v>
      </c>
    </row>
    <row r="185" spans="1:12" x14ac:dyDescent="0.25">
      <c r="A185" s="12"/>
      <c r="B185" s="11"/>
      <c r="C185" s="11"/>
      <c r="E185" t="s">
        <v>7</v>
      </c>
      <c r="F185">
        <v>6.0910000000000001E-3</v>
      </c>
      <c r="G185" s="2"/>
      <c r="J185">
        <f t="shared" ref="J185:J186" si="6">(F185*1000)</f>
        <v>6.0910000000000002</v>
      </c>
      <c r="K185" s="9">
        <f>(L184-J185)/L184</f>
        <v>-1.4797763893456661E-3</v>
      </c>
      <c r="L185">
        <v>16.489999999999998</v>
      </c>
    </row>
    <row r="186" spans="1:12" x14ac:dyDescent="0.25">
      <c r="A186" s="4"/>
      <c r="B186" s="5"/>
      <c r="C186" s="5"/>
      <c r="F186">
        <v>1.5065E-2</v>
      </c>
      <c r="G186" s="2"/>
      <c r="J186">
        <f t="shared" si="6"/>
        <v>15.065</v>
      </c>
      <c r="K186" s="9">
        <f>(L185-J186)/L185</f>
        <v>8.6416009702850155E-2</v>
      </c>
    </row>
    <row r="187" spans="1:12" x14ac:dyDescent="0.25">
      <c r="G187" s="2"/>
      <c r="K187" s="9"/>
      <c r="L187">
        <v>45.018999999999998</v>
      </c>
    </row>
    <row r="188" spans="1:12" x14ac:dyDescent="0.25">
      <c r="A188" s="12" t="s">
        <v>20</v>
      </c>
      <c r="B188" s="11" t="s">
        <v>4</v>
      </c>
      <c r="C188" s="11" t="s">
        <v>12</v>
      </c>
      <c r="D188" t="s">
        <v>5</v>
      </c>
      <c r="E188" t="s">
        <v>6</v>
      </c>
      <c r="F188">
        <v>45.110999999999997</v>
      </c>
      <c r="G188" s="2"/>
      <c r="J188">
        <v>45.110999999999997</v>
      </c>
      <c r="K188" s="9">
        <f>(L187-J188)/L187</f>
        <v>-2.0435815988804448E-3</v>
      </c>
      <c r="L188">
        <v>57.197000000000003</v>
      </c>
    </row>
    <row r="189" spans="1:12" x14ac:dyDescent="0.25">
      <c r="A189" s="12"/>
      <c r="B189" s="11"/>
      <c r="C189" s="11"/>
      <c r="E189" t="s">
        <v>7</v>
      </c>
      <c r="F189">
        <v>55.667000000000002</v>
      </c>
      <c r="G189" s="2"/>
      <c r="J189">
        <v>55.667000000000002</v>
      </c>
      <c r="K189" s="9">
        <f>(L188-J189)/L188</f>
        <v>2.6749654702169712E-2</v>
      </c>
      <c r="L189">
        <v>3.7370000000000001</v>
      </c>
    </row>
    <row r="190" spans="1:12" x14ac:dyDescent="0.25">
      <c r="A190" s="12"/>
      <c r="B190" s="11"/>
      <c r="C190" s="11"/>
      <c r="G190" s="2"/>
      <c r="J190" t="s">
        <v>25</v>
      </c>
      <c r="K190" s="9"/>
      <c r="L190">
        <v>3.4249999999999998</v>
      </c>
    </row>
    <row r="191" spans="1:12" x14ac:dyDescent="0.25">
      <c r="A191" s="12"/>
      <c r="B191" s="11"/>
      <c r="C191" s="11"/>
      <c r="D191" t="s">
        <v>8</v>
      </c>
      <c r="E191" t="s">
        <v>6</v>
      </c>
      <c r="F191">
        <v>3.8330000000000002</v>
      </c>
      <c r="G191" s="2"/>
      <c r="J191">
        <v>3.8330000000000002</v>
      </c>
      <c r="K191" s="9">
        <f>(L190-J191)/L190</f>
        <v>-0.11912408759124099</v>
      </c>
      <c r="L191">
        <v>11.349</v>
      </c>
    </row>
    <row r="192" spans="1:12" x14ac:dyDescent="0.25">
      <c r="A192" s="12"/>
      <c r="B192" s="11"/>
      <c r="C192" s="11"/>
      <c r="E192" t="s">
        <v>7</v>
      </c>
      <c r="F192">
        <v>3.2869999999999999</v>
      </c>
      <c r="G192" s="2"/>
      <c r="J192">
        <v>3.2869999999999999</v>
      </c>
      <c r="K192" s="9">
        <f>(L191-J192)/L191</f>
        <v>0.71037095779363835</v>
      </c>
      <c r="L192">
        <v>15.5</v>
      </c>
    </row>
    <row r="193" spans="1:12" x14ac:dyDescent="0.25">
      <c r="A193" s="12"/>
      <c r="B193" s="11"/>
      <c r="C193" s="8"/>
      <c r="G193" s="2"/>
      <c r="J193" t="s">
        <v>25</v>
      </c>
      <c r="K193" s="9"/>
      <c r="L193">
        <v>0.76800000000000002</v>
      </c>
    </row>
    <row r="194" spans="1:12" x14ac:dyDescent="0.25">
      <c r="A194" s="12"/>
      <c r="B194" s="11"/>
      <c r="C194" s="11" t="s">
        <v>9</v>
      </c>
      <c r="D194" t="s">
        <v>5</v>
      </c>
      <c r="E194" t="s">
        <v>6</v>
      </c>
      <c r="F194">
        <v>11.452999999999999</v>
      </c>
      <c r="G194" s="2"/>
      <c r="J194">
        <v>11.452999999999999</v>
      </c>
      <c r="K194" s="9">
        <f>(L193-J194)/L193</f>
        <v>-13.912760416666664</v>
      </c>
      <c r="L194">
        <v>0.77300000000000002</v>
      </c>
    </row>
    <row r="195" spans="1:12" x14ac:dyDescent="0.25">
      <c r="A195" s="12"/>
      <c r="B195" s="11"/>
      <c r="C195" s="11"/>
      <c r="E195" t="s">
        <v>7</v>
      </c>
      <c r="F195">
        <v>15.579000000000001</v>
      </c>
      <c r="G195" s="2"/>
      <c r="J195">
        <v>15.579000000000001</v>
      </c>
      <c r="K195" s="9">
        <f>(L194-J195)/L194</f>
        <v>-19.153945666235447</v>
      </c>
      <c r="L195">
        <v>4.0540000000000003</v>
      </c>
    </row>
    <row r="196" spans="1:12" x14ac:dyDescent="0.25">
      <c r="A196" s="12"/>
      <c r="B196" s="11"/>
      <c r="C196" s="11"/>
      <c r="G196" s="2"/>
      <c r="K196" s="9">
        <f>(L195-J196)/L195</f>
        <v>1</v>
      </c>
      <c r="L196">
        <v>5.2709999999999999</v>
      </c>
    </row>
    <row r="197" spans="1:12" x14ac:dyDescent="0.25">
      <c r="A197" s="12"/>
      <c r="B197" s="11"/>
      <c r="C197" s="11"/>
      <c r="D197" t="s">
        <v>8</v>
      </c>
      <c r="E197" t="s">
        <v>6</v>
      </c>
      <c r="F197">
        <v>0.76700000000000002</v>
      </c>
      <c r="G197" s="2"/>
      <c r="J197">
        <v>0.76700000000000002</v>
      </c>
      <c r="K197" s="9">
        <f>(L196-J197)/L196</f>
        <v>0.85448681464617715</v>
      </c>
      <c r="L197">
        <v>0.29399999999999998</v>
      </c>
    </row>
    <row r="198" spans="1:12" x14ac:dyDescent="0.25">
      <c r="A198" s="12"/>
      <c r="B198" s="11"/>
      <c r="C198" s="11"/>
      <c r="E198" t="s">
        <v>7</v>
      </c>
      <c r="F198">
        <v>0.77900000000000003</v>
      </c>
      <c r="G198" s="2"/>
      <c r="J198">
        <v>0.77900000000000003</v>
      </c>
      <c r="K198" s="9">
        <f>(L197-J198)/L197</f>
        <v>-1.6496598639455784</v>
      </c>
      <c r="L198">
        <v>0.28399999999999997</v>
      </c>
    </row>
    <row r="199" spans="1:12" x14ac:dyDescent="0.25">
      <c r="A199" s="12"/>
      <c r="B199" s="11"/>
      <c r="C199" s="8"/>
      <c r="G199" s="2"/>
      <c r="K199" s="9">
        <f>(L198-J199)/L198</f>
        <v>1</v>
      </c>
      <c r="L199">
        <v>31.869</v>
      </c>
    </row>
    <row r="200" spans="1:12" x14ac:dyDescent="0.25">
      <c r="A200" s="12"/>
      <c r="B200" s="11"/>
      <c r="C200" s="11" t="s">
        <v>13</v>
      </c>
      <c r="D200" t="s">
        <v>5</v>
      </c>
      <c r="E200" t="s">
        <v>6</v>
      </c>
      <c r="F200">
        <v>4.0620000000000003</v>
      </c>
      <c r="G200" s="2"/>
      <c r="J200">
        <v>4.0620000000000003</v>
      </c>
      <c r="K200" s="9">
        <f>(L199-J200)/L199</f>
        <v>0.87254071354607921</v>
      </c>
      <c r="L200">
        <v>38.531999999999996</v>
      </c>
    </row>
    <row r="201" spans="1:12" x14ac:dyDescent="0.25">
      <c r="A201" s="12"/>
      <c r="B201" s="11"/>
      <c r="C201" s="11"/>
      <c r="E201" t="s">
        <v>7</v>
      </c>
      <c r="F201">
        <v>5.2560000000000002</v>
      </c>
      <c r="G201" s="2"/>
      <c r="J201">
        <v>5.2560000000000002</v>
      </c>
      <c r="K201" s="9">
        <f>(L200-J201)/L200</f>
        <v>0.86359389598255998</v>
      </c>
      <c r="L201">
        <v>2.48</v>
      </c>
    </row>
    <row r="202" spans="1:12" x14ac:dyDescent="0.25">
      <c r="A202" s="12"/>
      <c r="B202" s="11"/>
      <c r="C202" s="11"/>
      <c r="G202" s="2"/>
      <c r="J202" t="s">
        <v>25</v>
      </c>
      <c r="K202" s="9"/>
      <c r="L202">
        <v>1.931</v>
      </c>
    </row>
    <row r="203" spans="1:12" x14ac:dyDescent="0.25">
      <c r="A203" s="12"/>
      <c r="B203" s="11"/>
      <c r="C203" s="11"/>
      <c r="D203" t="s">
        <v>8</v>
      </c>
      <c r="E203" t="s">
        <v>6</v>
      </c>
      <c r="F203">
        <v>0.29699999999999999</v>
      </c>
      <c r="G203" s="2"/>
      <c r="J203">
        <v>0.29699999999999999</v>
      </c>
      <c r="K203" s="9">
        <f>(L202-J203)/L202</f>
        <v>0.84619368203003631</v>
      </c>
      <c r="L203">
        <v>0</v>
      </c>
    </row>
    <row r="204" spans="1:12" x14ac:dyDescent="0.25">
      <c r="A204" s="12"/>
      <c r="B204" s="11"/>
      <c r="C204" s="11"/>
      <c r="E204" t="s">
        <v>7</v>
      </c>
      <c r="F204">
        <v>0.28399999999999997</v>
      </c>
      <c r="G204" s="2"/>
      <c r="J204">
        <v>0.28399999999999997</v>
      </c>
      <c r="K204" s="9"/>
      <c r="L204">
        <v>30.600999999999999</v>
      </c>
    </row>
    <row r="205" spans="1:12" x14ac:dyDescent="0.25">
      <c r="A205" s="12"/>
      <c r="B205" s="11"/>
      <c r="C205" s="8"/>
      <c r="G205" s="2"/>
      <c r="K205" s="9">
        <f>(L204-J205)/L204</f>
        <v>1</v>
      </c>
      <c r="L205">
        <v>40.253</v>
      </c>
    </row>
    <row r="206" spans="1:12" x14ac:dyDescent="0.25">
      <c r="A206" s="12"/>
      <c r="B206" s="11"/>
      <c r="C206" s="11" t="s">
        <v>14</v>
      </c>
      <c r="D206" t="s">
        <v>5</v>
      </c>
      <c r="E206" t="s">
        <v>6</v>
      </c>
      <c r="F206">
        <v>31.742999999999999</v>
      </c>
      <c r="G206" s="2"/>
      <c r="J206">
        <v>31.742999999999999</v>
      </c>
      <c r="K206" s="9">
        <f>(L205-J206)/L205</f>
        <v>0.21141281395175518</v>
      </c>
      <c r="L206">
        <v>37.826000000000001</v>
      </c>
    </row>
    <row r="207" spans="1:12" x14ac:dyDescent="0.25">
      <c r="A207" s="12"/>
      <c r="B207" s="11"/>
      <c r="C207" s="11"/>
      <c r="E207" t="s">
        <v>7</v>
      </c>
      <c r="F207">
        <v>38.667999999999999</v>
      </c>
      <c r="G207" s="2"/>
      <c r="J207">
        <v>38.667999999999999</v>
      </c>
      <c r="K207" s="9">
        <f>(L206-J207)/L206</f>
        <v>-2.2259821286945453E-2</v>
      </c>
      <c r="L207">
        <v>14.388999999999999</v>
      </c>
    </row>
    <row r="208" spans="1:12" x14ac:dyDescent="0.25">
      <c r="A208" s="12"/>
      <c r="B208" s="11"/>
      <c r="C208" s="11"/>
      <c r="G208" s="2"/>
      <c r="K208" s="9">
        <f>(L207-J208)/L207</f>
        <v>1</v>
      </c>
      <c r="L208">
        <v>4.7880000000000003</v>
      </c>
    </row>
    <row r="209" spans="1:12" x14ac:dyDescent="0.25">
      <c r="A209" s="12"/>
      <c r="B209" s="11"/>
      <c r="C209" s="11"/>
      <c r="D209" t="s">
        <v>8</v>
      </c>
      <c r="E209" t="s">
        <v>6</v>
      </c>
      <c r="F209">
        <v>2.5</v>
      </c>
      <c r="G209" s="2"/>
      <c r="J209">
        <v>2.5</v>
      </c>
      <c r="K209" s="9">
        <f>(L208-J209)/L208</f>
        <v>0.47786131996658315</v>
      </c>
      <c r="L209">
        <v>37.826000000000001</v>
      </c>
    </row>
    <row r="210" spans="1:12" x14ac:dyDescent="0.25">
      <c r="A210" s="12"/>
      <c r="B210" s="11"/>
      <c r="C210" s="11"/>
      <c r="E210" t="s">
        <v>7</v>
      </c>
      <c r="F210">
        <v>1.95</v>
      </c>
      <c r="G210" s="2"/>
      <c r="J210">
        <v>1.95</v>
      </c>
      <c r="K210" s="9">
        <f>(L209-J210)/L209</f>
        <v>0.94844815735208576</v>
      </c>
      <c r="L210">
        <v>14.678000000000001</v>
      </c>
    </row>
    <row r="211" spans="1:12" x14ac:dyDescent="0.25">
      <c r="A211" s="12"/>
      <c r="B211" s="11"/>
      <c r="G211" s="2"/>
      <c r="K211" s="9">
        <f>(L210-J211)/L210</f>
        <v>1</v>
      </c>
      <c r="L211">
        <v>13.663</v>
      </c>
    </row>
    <row r="212" spans="1:12" x14ac:dyDescent="0.25">
      <c r="A212" s="12"/>
      <c r="B212" s="11" t="s">
        <v>15</v>
      </c>
      <c r="C212" s="11" t="s">
        <v>12</v>
      </c>
      <c r="D212" t="s">
        <v>5</v>
      </c>
      <c r="E212" t="s">
        <v>6</v>
      </c>
      <c r="F212">
        <v>261.2</v>
      </c>
      <c r="G212" s="2"/>
      <c r="J212">
        <v>261.2</v>
      </c>
      <c r="K212" s="9">
        <f>(L211-J212)/L211</f>
        <v>-18.117324160140523</v>
      </c>
      <c r="L212">
        <v>15.955</v>
      </c>
    </row>
    <row r="213" spans="1:12" x14ac:dyDescent="0.25">
      <c r="A213" s="12"/>
      <c r="B213" s="11"/>
      <c r="C213" s="11"/>
      <c r="E213" t="s">
        <v>7</v>
      </c>
      <c r="F213">
        <v>90.8</v>
      </c>
      <c r="G213" s="2"/>
      <c r="J213">
        <v>90.8</v>
      </c>
      <c r="K213" s="9">
        <f>(L212-J213)/L212</f>
        <v>-4.6910059542463181</v>
      </c>
      <c r="L213">
        <v>1.0069999999999999</v>
      </c>
    </row>
    <row r="214" spans="1:12" x14ac:dyDescent="0.25">
      <c r="A214" s="12"/>
      <c r="B214" s="11"/>
      <c r="C214" s="11"/>
      <c r="G214" s="2"/>
      <c r="K214" s="9">
        <f>(L213-J214)/L213</f>
        <v>1</v>
      </c>
      <c r="L214">
        <v>1.226</v>
      </c>
    </row>
    <row r="215" spans="1:12" x14ac:dyDescent="0.25">
      <c r="A215" s="12"/>
      <c r="B215" s="11"/>
      <c r="C215" s="11"/>
      <c r="D215" t="s">
        <v>8</v>
      </c>
      <c r="E215" t="s">
        <v>6</v>
      </c>
      <c r="F215">
        <v>21.72</v>
      </c>
      <c r="G215" s="2"/>
      <c r="J215">
        <v>21.72</v>
      </c>
      <c r="K215" s="9">
        <f>(L214-J215)/L214</f>
        <v>-16.71615008156607</v>
      </c>
    </row>
    <row r="216" spans="1:12" x14ac:dyDescent="0.25">
      <c r="A216" s="12"/>
      <c r="B216" s="11"/>
      <c r="C216" s="11"/>
      <c r="E216" t="s">
        <v>7</v>
      </c>
      <c r="F216">
        <v>7.8</v>
      </c>
      <c r="G216" s="2"/>
      <c r="J216">
        <v>7.8</v>
      </c>
      <c r="K216" s="9"/>
      <c r="L216">
        <v>11.122999999999999</v>
      </c>
    </row>
    <row r="217" spans="1:12" x14ac:dyDescent="0.25">
      <c r="A217" s="12"/>
      <c r="B217" s="11"/>
      <c r="C217" s="8"/>
      <c r="F217">
        <v>9.61</v>
      </c>
      <c r="G217" s="2"/>
      <c r="J217">
        <v>9.61</v>
      </c>
      <c r="K217" s="9">
        <f>(L216-J217)/L216</f>
        <v>0.13602445383439721</v>
      </c>
      <c r="L217">
        <v>5.7889999999999997</v>
      </c>
    </row>
    <row r="218" spans="1:12" x14ac:dyDescent="0.25">
      <c r="A218" s="12"/>
      <c r="B218" s="11"/>
      <c r="C218" s="11" t="s">
        <v>9</v>
      </c>
      <c r="D218" t="s">
        <v>5</v>
      </c>
      <c r="E218" t="s">
        <v>6</v>
      </c>
      <c r="F218">
        <v>29.588999999999999</v>
      </c>
      <c r="G218" s="2"/>
      <c r="J218">
        <v>29.588999999999999</v>
      </c>
      <c r="K218" s="9">
        <f>(L217-J218)/L217</f>
        <v>-4.1112454655380892</v>
      </c>
      <c r="L218">
        <v>9.3710000000000004</v>
      </c>
    </row>
    <row r="219" spans="1:12" x14ac:dyDescent="0.25">
      <c r="A219" s="12"/>
      <c r="B219" s="11"/>
      <c r="C219" s="11"/>
      <c r="E219" t="s">
        <v>7</v>
      </c>
      <c r="F219">
        <v>14.28</v>
      </c>
      <c r="G219" s="2"/>
      <c r="J219">
        <v>14.28</v>
      </c>
      <c r="K219" s="9">
        <f>(L218-J219)/L218</f>
        <v>-0.5238501760751253</v>
      </c>
      <c r="L219">
        <v>0.72899999999999998</v>
      </c>
    </row>
    <row r="220" spans="1:12" x14ac:dyDescent="0.25">
      <c r="A220" s="12"/>
      <c r="B220" s="11"/>
      <c r="C220" s="11"/>
      <c r="F220">
        <v>22.097000000000001</v>
      </c>
      <c r="G220" s="2"/>
      <c r="J220">
        <v>22.097000000000001</v>
      </c>
      <c r="K220" s="9">
        <f>(L219-J220)/L219</f>
        <v>-29.311385459533611</v>
      </c>
      <c r="L220">
        <v>0.64700000000000002</v>
      </c>
    </row>
    <row r="221" spans="1:12" x14ac:dyDescent="0.25">
      <c r="A221" s="12"/>
      <c r="B221" s="11"/>
      <c r="C221" s="11"/>
      <c r="D221" t="s">
        <v>8</v>
      </c>
      <c r="E221" t="s">
        <v>6</v>
      </c>
      <c r="F221">
        <v>1.79</v>
      </c>
      <c r="G221" s="2"/>
      <c r="J221">
        <v>1.79</v>
      </c>
      <c r="K221" s="9">
        <f>(L220-J221)/L220</f>
        <v>-1.7666151468315301</v>
      </c>
    </row>
    <row r="222" spans="1:12" x14ac:dyDescent="0.25">
      <c r="A222" s="12"/>
      <c r="B222" s="11"/>
      <c r="C222" s="11"/>
      <c r="E222" t="s">
        <v>7</v>
      </c>
      <c r="F222">
        <v>1.3</v>
      </c>
      <c r="G222" s="2"/>
      <c r="J222">
        <v>1.3</v>
      </c>
      <c r="K222" s="9"/>
      <c r="L222">
        <v>22.55</v>
      </c>
    </row>
    <row r="223" spans="1:12" x14ac:dyDescent="0.25">
      <c r="A223" s="12"/>
      <c r="B223" s="11"/>
      <c r="C223" s="8"/>
      <c r="F223">
        <v>1.3</v>
      </c>
      <c r="G223" s="2"/>
      <c r="J223">
        <v>1.3</v>
      </c>
      <c r="K223" s="9">
        <f>(L222-J223)/L222</f>
        <v>0.94235033259423495</v>
      </c>
      <c r="L223">
        <v>31.562000000000001</v>
      </c>
    </row>
    <row r="224" spans="1:12" x14ac:dyDescent="0.25">
      <c r="A224" s="12"/>
      <c r="B224" s="11"/>
      <c r="C224" s="11" t="s">
        <v>13</v>
      </c>
      <c r="D224" t="s">
        <v>5</v>
      </c>
      <c r="E224" t="s">
        <v>6</v>
      </c>
      <c r="F224">
        <v>9.5299999999999994</v>
      </c>
      <c r="G224" s="2"/>
      <c r="J224">
        <v>9.5299999999999994</v>
      </c>
      <c r="K224" s="9">
        <f>(L223-J224)/L223</f>
        <v>0.69805462264748752</v>
      </c>
      <c r="L224">
        <v>27.117999999999999</v>
      </c>
    </row>
    <row r="225" spans="1:12" x14ac:dyDescent="0.25">
      <c r="A225" s="12"/>
      <c r="B225" s="11"/>
      <c r="C225" s="11"/>
      <c r="E225" t="s">
        <v>7</v>
      </c>
      <c r="F225">
        <v>5.6</v>
      </c>
      <c r="G225" s="2"/>
      <c r="J225">
        <v>5.6</v>
      </c>
      <c r="K225" s="9">
        <f>(L224-J225)/L224</f>
        <v>0.79349509550851838</v>
      </c>
      <c r="L225">
        <v>18.445</v>
      </c>
    </row>
    <row r="226" spans="1:12" x14ac:dyDescent="0.25">
      <c r="A226" s="12"/>
      <c r="B226" s="11"/>
      <c r="C226" s="11"/>
      <c r="F226">
        <v>7.9</v>
      </c>
      <c r="G226" s="2"/>
      <c r="J226">
        <v>7.9</v>
      </c>
      <c r="K226" s="9">
        <f>(L225-J226)/L225</f>
        <v>0.57169964760097591</v>
      </c>
      <c r="L226">
        <v>5.66</v>
      </c>
    </row>
    <row r="227" spans="1:12" x14ac:dyDescent="0.25">
      <c r="A227" s="12"/>
      <c r="B227" s="11"/>
      <c r="C227" s="11"/>
      <c r="D227" t="s">
        <v>8</v>
      </c>
      <c r="E227" t="s">
        <v>6</v>
      </c>
      <c r="F227">
        <v>6.38</v>
      </c>
      <c r="G227" s="2"/>
      <c r="J227">
        <v>6.38</v>
      </c>
      <c r="K227" s="9">
        <f>(L226-J227)/L226</f>
        <v>-0.12720848056537098</v>
      </c>
    </row>
    <row r="228" spans="1:12" x14ac:dyDescent="0.25">
      <c r="A228" s="12"/>
      <c r="B228" s="11"/>
      <c r="C228" s="11"/>
      <c r="E228" t="s">
        <v>7</v>
      </c>
      <c r="F228">
        <v>5.83</v>
      </c>
      <c r="G228" s="2"/>
      <c r="J228">
        <v>5.83</v>
      </c>
      <c r="K228" s="9"/>
      <c r="L228">
        <v>0</v>
      </c>
    </row>
    <row r="229" spans="1:12" x14ac:dyDescent="0.25">
      <c r="A229" s="12"/>
      <c r="B229" s="11"/>
      <c r="C229" s="8"/>
      <c r="F229">
        <v>5.47</v>
      </c>
      <c r="G229" s="2"/>
      <c r="J229">
        <v>5.47</v>
      </c>
      <c r="K229" s="9"/>
      <c r="L229">
        <v>119.60599999999999</v>
      </c>
    </row>
    <row r="230" spans="1:12" x14ac:dyDescent="0.25">
      <c r="A230" s="12"/>
      <c r="B230" s="11"/>
      <c r="C230" s="11" t="s">
        <v>14</v>
      </c>
      <c r="D230" t="s">
        <v>5</v>
      </c>
      <c r="E230" t="s">
        <v>6</v>
      </c>
      <c r="F230">
        <v>513.47900000000004</v>
      </c>
      <c r="G230" s="2"/>
      <c r="J230">
        <v>513.47900000000004</v>
      </c>
      <c r="K230" s="9">
        <f>(L229-J230)/L229</f>
        <v>-3.2930873033125434</v>
      </c>
      <c r="L230">
        <v>22.187000000000001</v>
      </c>
    </row>
    <row r="231" spans="1:12" x14ac:dyDescent="0.25">
      <c r="A231" s="12"/>
      <c r="B231" s="11"/>
      <c r="C231" s="11"/>
      <c r="E231" t="s">
        <v>7</v>
      </c>
      <c r="F231" t="s">
        <v>25</v>
      </c>
      <c r="G231" s="2"/>
      <c r="J231" t="s">
        <v>25</v>
      </c>
      <c r="K231" s="9"/>
      <c r="L231">
        <v>37.588999999999999</v>
      </c>
    </row>
    <row r="232" spans="1:12" x14ac:dyDescent="0.25">
      <c r="A232" s="12"/>
      <c r="B232" s="11"/>
      <c r="C232" s="11"/>
      <c r="F232" t="s">
        <v>25</v>
      </c>
      <c r="G232" s="2"/>
      <c r="J232" t="s">
        <v>25</v>
      </c>
      <c r="K232" s="9"/>
    </row>
    <row r="233" spans="1:12" x14ac:dyDescent="0.25">
      <c r="A233" s="12"/>
      <c r="B233" s="11"/>
      <c r="C233" s="11"/>
      <c r="D233" t="s">
        <v>8</v>
      </c>
      <c r="E233" t="s">
        <v>6</v>
      </c>
      <c r="F233">
        <v>37.799999999999997</v>
      </c>
      <c r="G233" s="2"/>
      <c r="J233">
        <v>37.799999999999997</v>
      </c>
      <c r="K233" s="9"/>
      <c r="L233">
        <v>2.3460000000000001</v>
      </c>
    </row>
    <row r="234" spans="1:12" x14ac:dyDescent="0.25">
      <c r="A234" s="12"/>
      <c r="B234" s="11"/>
      <c r="C234" s="11"/>
      <c r="E234" t="s">
        <v>7</v>
      </c>
      <c r="F234">
        <v>11.15</v>
      </c>
      <c r="G234" s="2"/>
      <c r="J234">
        <v>11.15</v>
      </c>
      <c r="K234" s="9">
        <f>(L233-J234)/L233</f>
        <v>-3.7527706734867858</v>
      </c>
      <c r="L234">
        <v>3.9180000000000001</v>
      </c>
    </row>
    <row r="235" spans="1:12" x14ac:dyDescent="0.25">
      <c r="A235" s="12"/>
      <c r="B235" s="8"/>
      <c r="C235" s="8"/>
      <c r="F235">
        <v>26.035</v>
      </c>
      <c r="G235" s="2"/>
      <c r="J235">
        <v>26.035</v>
      </c>
      <c r="K235" s="9">
        <f>(L234-J235)/L234</f>
        <v>-5.6449719244512506</v>
      </c>
      <c r="L235">
        <v>10.311</v>
      </c>
    </row>
    <row r="236" spans="1:12" x14ac:dyDescent="0.25">
      <c r="A236" s="12"/>
      <c r="G236" s="2"/>
      <c r="K236" s="9">
        <f>(L235-J236)/L235</f>
        <v>1</v>
      </c>
      <c r="L236">
        <v>9.7720000000000002</v>
      </c>
    </row>
    <row r="237" spans="1:12" x14ac:dyDescent="0.25">
      <c r="A237" s="12"/>
      <c r="B237" s="11" t="s">
        <v>16</v>
      </c>
      <c r="C237" s="11" t="s">
        <v>12</v>
      </c>
      <c r="D237" t="s">
        <v>5</v>
      </c>
      <c r="E237" t="s">
        <v>6</v>
      </c>
      <c r="F237">
        <v>124.514</v>
      </c>
      <c r="G237" s="2"/>
      <c r="J237">
        <v>124.514</v>
      </c>
      <c r="K237" s="9">
        <f>(L236-J237)/L236</f>
        <v>-11.741915677445762</v>
      </c>
      <c r="L237">
        <v>4.548</v>
      </c>
    </row>
    <row r="238" spans="1:12" x14ac:dyDescent="0.25">
      <c r="A238" s="12"/>
      <c r="B238" s="11"/>
      <c r="C238" s="11"/>
      <c r="E238" t="s">
        <v>7</v>
      </c>
      <c r="F238" t="s">
        <v>25</v>
      </c>
      <c r="G238" s="2"/>
      <c r="J238" t="s">
        <v>25</v>
      </c>
      <c r="K238" s="9"/>
    </row>
    <row r="239" spans="1:12" x14ac:dyDescent="0.25">
      <c r="A239" s="12"/>
      <c r="B239" s="11"/>
      <c r="C239" s="11"/>
      <c r="F239">
        <v>43</v>
      </c>
      <c r="G239" s="2"/>
      <c r="J239">
        <v>43</v>
      </c>
      <c r="K239" s="9"/>
      <c r="L239">
        <v>0.85499999999999998</v>
      </c>
    </row>
    <row r="240" spans="1:12" x14ac:dyDescent="0.25">
      <c r="A240" s="12"/>
      <c r="B240" s="11"/>
      <c r="C240" s="11"/>
      <c r="D240" t="s">
        <v>8</v>
      </c>
      <c r="E240" t="s">
        <v>6</v>
      </c>
      <c r="F240" t="s">
        <v>25</v>
      </c>
      <c r="G240" s="2"/>
      <c r="J240" t="s">
        <v>25</v>
      </c>
      <c r="K240" s="9"/>
      <c r="L240">
        <v>0.46800000000000003</v>
      </c>
    </row>
    <row r="241" spans="1:12" x14ac:dyDescent="0.25">
      <c r="A241" s="12"/>
      <c r="B241" s="11"/>
      <c r="C241" s="11"/>
      <c r="E241" t="s">
        <v>7</v>
      </c>
      <c r="F241">
        <v>2.4700000000000002</v>
      </c>
      <c r="G241" s="2"/>
      <c r="J241">
        <v>2.4700000000000002</v>
      </c>
      <c r="K241" s="9">
        <f>(L240-J241)/L240</f>
        <v>-4.2777777777777777</v>
      </c>
      <c r="L241">
        <v>6.0590000000000002</v>
      </c>
    </row>
    <row r="242" spans="1:12" x14ac:dyDescent="0.25">
      <c r="A242" s="12"/>
      <c r="B242" s="11"/>
      <c r="C242" s="8"/>
      <c r="F242">
        <v>4.1500000000000004</v>
      </c>
      <c r="G242" s="2"/>
      <c r="J242">
        <v>4.1500000000000004</v>
      </c>
      <c r="K242" s="9">
        <f>(L241-J242)/L241</f>
        <v>0.31506849315068491</v>
      </c>
      <c r="L242">
        <v>4.0910000000000002</v>
      </c>
    </row>
    <row r="243" spans="1:12" x14ac:dyDescent="0.25">
      <c r="A243" s="12"/>
      <c r="B243" s="11"/>
      <c r="C243" s="11" t="s">
        <v>9</v>
      </c>
      <c r="D243" t="s">
        <v>5</v>
      </c>
      <c r="E243" t="s">
        <v>6</v>
      </c>
      <c r="F243" s="10">
        <v>10.26</v>
      </c>
      <c r="G243" s="2"/>
      <c r="J243" s="10">
        <v>10.26</v>
      </c>
      <c r="K243" s="9"/>
      <c r="L243">
        <v>2.4209999999999998</v>
      </c>
    </row>
    <row r="244" spans="1:12" x14ac:dyDescent="0.25">
      <c r="A244" s="12"/>
      <c r="B244" s="11"/>
      <c r="C244" s="11"/>
      <c r="E244" t="s">
        <v>7</v>
      </c>
      <c r="F244">
        <v>9.51</v>
      </c>
      <c r="G244" s="2"/>
      <c r="J244">
        <v>9.51</v>
      </c>
      <c r="K244" s="9"/>
      <c r="L244" t="e">
        <v>#VALUE!</v>
      </c>
    </row>
    <row r="245" spans="1:12" x14ac:dyDescent="0.25">
      <c r="A245" s="12"/>
      <c r="B245" s="11"/>
      <c r="C245" s="11"/>
      <c r="D245" t="s">
        <v>8</v>
      </c>
      <c r="E245" t="s">
        <v>6</v>
      </c>
      <c r="F245">
        <v>1.63</v>
      </c>
      <c r="G245" s="2"/>
      <c r="J245">
        <v>1.63</v>
      </c>
      <c r="K245" s="9"/>
      <c r="L245">
        <v>0.48199999999999998</v>
      </c>
    </row>
    <row r="246" spans="1:12" x14ac:dyDescent="0.25">
      <c r="A246" s="12"/>
      <c r="B246" s="11"/>
      <c r="C246" s="11"/>
      <c r="E246" t="s">
        <v>7</v>
      </c>
      <c r="F246">
        <v>4.1399999999999997</v>
      </c>
      <c r="G246" s="2"/>
      <c r="J246">
        <v>4.1399999999999997</v>
      </c>
      <c r="K246" s="9"/>
      <c r="L246">
        <v>0.34200000000000003</v>
      </c>
    </row>
    <row r="247" spans="1:12" x14ac:dyDescent="0.25">
      <c r="A247" s="12"/>
      <c r="B247" s="11"/>
      <c r="C247" s="11" t="s">
        <v>13</v>
      </c>
      <c r="D247" t="s">
        <v>5</v>
      </c>
      <c r="E247" t="s">
        <v>6</v>
      </c>
      <c r="F247">
        <v>1.19</v>
      </c>
      <c r="G247" s="2"/>
      <c r="J247">
        <v>1.19</v>
      </c>
      <c r="K247" s="9"/>
      <c r="L247">
        <v>196.86600000000001</v>
      </c>
    </row>
    <row r="248" spans="1:12" x14ac:dyDescent="0.25">
      <c r="A248" s="12"/>
      <c r="B248" s="11"/>
      <c r="C248" s="11"/>
      <c r="E248" t="s">
        <v>7</v>
      </c>
      <c r="F248">
        <v>6</v>
      </c>
      <c r="G248" s="2"/>
      <c r="J248">
        <v>6</v>
      </c>
      <c r="K248" s="9"/>
      <c r="L248">
        <v>19.654</v>
      </c>
    </row>
    <row r="249" spans="1:12" x14ac:dyDescent="0.25">
      <c r="A249" s="12"/>
      <c r="B249" s="11"/>
      <c r="C249" s="11"/>
      <c r="D249" t="s">
        <v>8</v>
      </c>
      <c r="E249" t="s">
        <v>6</v>
      </c>
      <c r="F249">
        <v>0.53</v>
      </c>
      <c r="G249" s="2"/>
      <c r="J249">
        <v>0.53</v>
      </c>
      <c r="K249" s="9"/>
      <c r="L249">
        <v>57.433</v>
      </c>
    </row>
    <row r="250" spans="1:12" x14ac:dyDescent="0.25">
      <c r="A250" s="12"/>
      <c r="B250" s="11"/>
      <c r="C250" s="11"/>
      <c r="E250" t="s">
        <v>7</v>
      </c>
      <c r="F250">
        <v>0.03</v>
      </c>
      <c r="G250" s="2"/>
      <c r="J250">
        <v>0.03</v>
      </c>
      <c r="K250" s="9"/>
      <c r="L250" t="e">
        <v>#VALUE!</v>
      </c>
    </row>
    <row r="251" spans="1:12" x14ac:dyDescent="0.25">
      <c r="A251" s="12"/>
      <c r="B251" s="11"/>
      <c r="C251" s="11" t="s">
        <v>14</v>
      </c>
      <c r="D251" t="s">
        <v>5</v>
      </c>
      <c r="E251" t="s">
        <v>6</v>
      </c>
      <c r="F251">
        <v>196.99600000000001</v>
      </c>
      <c r="G251" s="2"/>
      <c r="J251">
        <v>196.99600000000001</v>
      </c>
      <c r="K251" s="9"/>
      <c r="L251">
        <v>2.2749999999999999</v>
      </c>
    </row>
    <row r="252" spans="1:12" x14ac:dyDescent="0.25">
      <c r="A252" s="12"/>
      <c r="B252" s="11"/>
      <c r="C252" s="11"/>
      <c r="E252" t="s">
        <v>7</v>
      </c>
      <c r="F252">
        <v>19.920000000000002</v>
      </c>
      <c r="G252" s="2"/>
      <c r="J252">
        <v>19.920000000000002</v>
      </c>
      <c r="K252" s="9"/>
      <c r="L252">
        <v>4.9400000000000004</v>
      </c>
    </row>
    <row r="253" spans="1:12" x14ac:dyDescent="0.25">
      <c r="A253" s="12"/>
      <c r="B253" s="11"/>
      <c r="C253" s="11"/>
      <c r="D253" t="s">
        <v>8</v>
      </c>
      <c r="E253" t="s">
        <v>6</v>
      </c>
      <c r="F253" s="10">
        <v>11.52</v>
      </c>
      <c r="G253" s="2"/>
      <c r="J253" s="10">
        <v>11.52</v>
      </c>
      <c r="K253" s="9"/>
      <c r="L253">
        <v>0</v>
      </c>
    </row>
    <row r="254" spans="1:12" x14ac:dyDescent="0.25">
      <c r="A254" s="12"/>
      <c r="B254" s="11"/>
      <c r="C254" s="11"/>
      <c r="E254" t="s">
        <v>7</v>
      </c>
      <c r="F254">
        <v>7.25</v>
      </c>
      <c r="G254" s="2"/>
      <c r="J254">
        <v>7.25</v>
      </c>
      <c r="L254">
        <v>290.51299999999998</v>
      </c>
    </row>
    <row r="255" spans="1:12" x14ac:dyDescent="0.25">
      <c r="A255" s="12"/>
      <c r="G255" s="2"/>
      <c r="L255" t="e">
        <v>#VALUE!</v>
      </c>
    </row>
    <row r="256" spans="1:12" x14ac:dyDescent="0.25">
      <c r="A256" s="12"/>
      <c r="B256" s="11" t="s">
        <v>17</v>
      </c>
      <c r="C256" s="11" t="s">
        <v>12</v>
      </c>
      <c r="D256" t="s">
        <v>5</v>
      </c>
      <c r="E256" t="s">
        <v>6</v>
      </c>
      <c r="F256">
        <v>188.61</v>
      </c>
      <c r="G256" s="2"/>
      <c r="J256">
        <v>188.61</v>
      </c>
      <c r="L256">
        <v>183.91499999999999</v>
      </c>
    </row>
    <row r="257" spans="1:12" x14ac:dyDescent="0.25">
      <c r="A257" s="12"/>
      <c r="B257" s="11"/>
      <c r="C257" s="11"/>
      <c r="E257" t="s">
        <v>7</v>
      </c>
      <c r="F257">
        <v>59.81</v>
      </c>
      <c r="G257" s="2"/>
      <c r="J257">
        <v>59.81</v>
      </c>
      <c r="L257">
        <v>23.349</v>
      </c>
    </row>
    <row r="258" spans="1:12" x14ac:dyDescent="0.25">
      <c r="A258" s="12"/>
      <c r="B258" s="11"/>
      <c r="C258" s="11"/>
      <c r="D258" t="s">
        <v>8</v>
      </c>
      <c r="E258" t="s">
        <v>6</v>
      </c>
      <c r="F258">
        <v>20.05</v>
      </c>
      <c r="G258" s="2"/>
      <c r="J258">
        <v>20.05</v>
      </c>
      <c r="L258">
        <v>6.165</v>
      </c>
    </row>
    <row r="259" spans="1:12" x14ac:dyDescent="0.25">
      <c r="A259" s="12"/>
      <c r="B259" s="11"/>
      <c r="C259" s="11"/>
      <c r="E259" t="s">
        <v>7</v>
      </c>
      <c r="F259">
        <v>14.19</v>
      </c>
      <c r="G259" s="2"/>
      <c r="J259">
        <v>14.19</v>
      </c>
      <c r="L259">
        <v>17.981999999999999</v>
      </c>
    </row>
    <row r="260" spans="1:12" x14ac:dyDescent="0.25">
      <c r="A260" s="12"/>
      <c r="B260" s="11"/>
      <c r="C260" s="11" t="s">
        <v>9</v>
      </c>
      <c r="D260" t="s">
        <v>5</v>
      </c>
      <c r="E260" t="s">
        <v>6</v>
      </c>
      <c r="F260">
        <v>56.92</v>
      </c>
      <c r="G260" s="2"/>
      <c r="J260">
        <v>56.92</v>
      </c>
      <c r="L260">
        <v>64.938000000000002</v>
      </c>
    </row>
    <row r="261" spans="1:12" x14ac:dyDescent="0.25">
      <c r="A261" s="12"/>
      <c r="B261" s="11"/>
      <c r="C261" s="11"/>
      <c r="E261" t="s">
        <v>7</v>
      </c>
      <c r="F261">
        <v>34.69</v>
      </c>
      <c r="G261" s="2"/>
      <c r="J261">
        <v>34.69</v>
      </c>
      <c r="L261">
        <v>21.283999999999999</v>
      </c>
    </row>
    <row r="262" spans="1:12" x14ac:dyDescent="0.25">
      <c r="A262" s="12"/>
      <c r="B262" s="11"/>
      <c r="C262" s="11"/>
      <c r="D262" t="s">
        <v>8</v>
      </c>
      <c r="E262" t="s">
        <v>6</v>
      </c>
      <c r="F262">
        <v>4.78</v>
      </c>
      <c r="G262" s="2"/>
      <c r="J262">
        <v>4.78</v>
      </c>
      <c r="L262">
        <v>44.218000000000004</v>
      </c>
    </row>
    <row r="263" spans="1:12" x14ac:dyDescent="0.25">
      <c r="A263" s="12"/>
      <c r="B263" s="11"/>
      <c r="C263" s="11"/>
      <c r="E263" t="s">
        <v>7</v>
      </c>
      <c r="F263">
        <v>7.12</v>
      </c>
      <c r="G263" s="2"/>
      <c r="J263">
        <v>7.12</v>
      </c>
      <c r="L263">
        <v>4.3419999999999996</v>
      </c>
    </row>
    <row r="264" spans="1:12" x14ac:dyDescent="0.25">
      <c r="A264" s="12"/>
      <c r="B264" s="11"/>
      <c r="C264" s="11" t="s">
        <v>13</v>
      </c>
      <c r="D264" t="s">
        <v>5</v>
      </c>
      <c r="E264" t="s">
        <v>6</v>
      </c>
      <c r="F264">
        <v>22.5</v>
      </c>
      <c r="G264" s="2"/>
      <c r="J264">
        <v>22.5</v>
      </c>
      <c r="L264">
        <v>2.1800000000000002</v>
      </c>
    </row>
    <row r="265" spans="1:12" x14ac:dyDescent="0.25">
      <c r="A265" s="12"/>
      <c r="B265" s="11"/>
      <c r="C265" s="11"/>
      <c r="E265" t="s">
        <v>7</v>
      </c>
      <c r="F265">
        <v>18.3</v>
      </c>
      <c r="G265" s="2"/>
      <c r="J265">
        <v>18.3</v>
      </c>
      <c r="L265">
        <v>3.21</v>
      </c>
    </row>
    <row r="266" spans="1:12" x14ac:dyDescent="0.25">
      <c r="A266" s="12"/>
      <c r="B266" s="11"/>
      <c r="C266" s="11"/>
      <c r="D266" t="s">
        <v>8</v>
      </c>
      <c r="E266" t="s">
        <v>6</v>
      </c>
      <c r="F266">
        <v>5.35</v>
      </c>
      <c r="G266" s="2"/>
      <c r="J266">
        <v>5.35</v>
      </c>
      <c r="L266">
        <v>34.619</v>
      </c>
    </row>
    <row r="267" spans="1:12" x14ac:dyDescent="0.25">
      <c r="A267" s="12"/>
      <c r="B267" s="11"/>
      <c r="C267" s="11"/>
      <c r="E267" t="s">
        <v>7</v>
      </c>
      <c r="F267">
        <v>5.15</v>
      </c>
      <c r="G267" s="2"/>
      <c r="J267">
        <v>5.15</v>
      </c>
      <c r="L267">
        <v>9.3460000000000001</v>
      </c>
    </row>
    <row r="268" spans="1:12" x14ac:dyDescent="0.25">
      <c r="A268" s="12"/>
      <c r="B268" s="11"/>
      <c r="C268" s="11" t="s">
        <v>14</v>
      </c>
      <c r="D268" t="s">
        <v>5</v>
      </c>
      <c r="E268" t="s">
        <v>6</v>
      </c>
      <c r="F268">
        <v>333.29</v>
      </c>
      <c r="G268" s="2"/>
      <c r="J268">
        <v>333.29</v>
      </c>
      <c r="L268">
        <v>23.327000000000002</v>
      </c>
    </row>
    <row r="269" spans="1:12" x14ac:dyDescent="0.25">
      <c r="A269" s="12"/>
      <c r="B269" s="11"/>
      <c r="C269" s="11"/>
      <c r="E269" t="s">
        <v>7</v>
      </c>
      <c r="F269">
        <v>84.53</v>
      </c>
      <c r="G269" s="2"/>
      <c r="J269">
        <v>84.53</v>
      </c>
      <c r="L269">
        <v>2.5089999999999999</v>
      </c>
    </row>
    <row r="270" spans="1:12" x14ac:dyDescent="0.25">
      <c r="A270" s="12"/>
      <c r="B270" s="11"/>
      <c r="C270" s="11"/>
      <c r="D270" t="s">
        <v>8</v>
      </c>
      <c r="E270" t="s">
        <v>6</v>
      </c>
      <c r="F270">
        <v>22.04</v>
      </c>
      <c r="G270" s="2"/>
      <c r="J270">
        <v>22.04</v>
      </c>
      <c r="L270">
        <v>1.2090000000000001</v>
      </c>
    </row>
    <row r="271" spans="1:12" x14ac:dyDescent="0.25">
      <c r="A271" s="12"/>
      <c r="B271" s="11"/>
      <c r="C271" s="11"/>
      <c r="E271" t="s">
        <v>7</v>
      </c>
      <c r="F271">
        <v>12.33</v>
      </c>
      <c r="G271" s="2"/>
      <c r="J271">
        <v>12.33</v>
      </c>
      <c r="L271">
        <v>1.92</v>
      </c>
    </row>
    <row r="272" spans="1:12" x14ac:dyDescent="0.25">
      <c r="G272" s="2"/>
      <c r="L272">
        <v>542.43299999999999</v>
      </c>
    </row>
    <row r="273" spans="7:12" x14ac:dyDescent="0.25">
      <c r="G273" s="2"/>
      <c r="L273">
        <v>71.475999999999999</v>
      </c>
    </row>
    <row r="274" spans="7:12" x14ac:dyDescent="0.25">
      <c r="G274" s="2"/>
      <c r="L274">
        <v>214.03399999999999</v>
      </c>
    </row>
    <row r="275" spans="7:12" x14ac:dyDescent="0.25">
      <c r="G275" s="2"/>
      <c r="L275">
        <v>38.981000000000002</v>
      </c>
    </row>
    <row r="276" spans="7:12" x14ac:dyDescent="0.25">
      <c r="G276" s="2"/>
      <c r="L276">
        <v>6.0819999999999999</v>
      </c>
    </row>
    <row r="277" spans="7:12" x14ac:dyDescent="0.25">
      <c r="G277" s="2"/>
      <c r="L277">
        <v>16.489999999999998</v>
      </c>
    </row>
    <row r="278" spans="7:12" x14ac:dyDescent="0.25">
      <c r="G278" s="2"/>
    </row>
    <row r="279" spans="7:12" x14ac:dyDescent="0.25">
      <c r="G279" s="2"/>
    </row>
    <row r="280" spans="7:12" x14ac:dyDescent="0.25">
      <c r="G280" s="2"/>
    </row>
    <row r="281" spans="7:12" x14ac:dyDescent="0.25">
      <c r="G281" s="2"/>
    </row>
    <row r="282" spans="7:12" x14ac:dyDescent="0.25">
      <c r="G282" s="2"/>
    </row>
    <row r="283" spans="7:12" x14ac:dyDescent="0.25">
      <c r="G283" s="2"/>
    </row>
    <row r="284" spans="7:12" x14ac:dyDescent="0.25">
      <c r="G284" s="2"/>
    </row>
    <row r="285" spans="7:12" x14ac:dyDescent="0.25">
      <c r="G285" s="2"/>
    </row>
    <row r="286" spans="7:12" x14ac:dyDescent="0.25">
      <c r="G286" s="2"/>
    </row>
    <row r="287" spans="7:12" x14ac:dyDescent="0.25">
      <c r="G287" s="2"/>
    </row>
    <row r="288" spans="7:12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1:7" x14ac:dyDescent="0.25">
      <c r="G337" s="2"/>
    </row>
    <row r="338" spans="1:7" x14ac:dyDescent="0.25">
      <c r="G338" s="2"/>
    </row>
    <row r="339" spans="1:7" x14ac:dyDescent="0.25">
      <c r="G339" s="2"/>
    </row>
    <row r="340" spans="1:7" x14ac:dyDescent="0.25">
      <c r="G340" s="2"/>
    </row>
    <row r="341" spans="1:7" x14ac:dyDescent="0.25">
      <c r="A341" s="12"/>
      <c r="B341" s="11"/>
      <c r="C341" s="11"/>
      <c r="G341" s="2"/>
    </row>
    <row r="342" spans="1:7" x14ac:dyDescent="0.25">
      <c r="A342" s="12"/>
      <c r="B342" s="11"/>
      <c r="C342" s="11"/>
      <c r="G342" s="2"/>
    </row>
    <row r="343" spans="1:7" x14ac:dyDescent="0.25">
      <c r="A343" s="12"/>
      <c r="B343" s="11"/>
      <c r="C343" s="11"/>
      <c r="G343" s="2"/>
    </row>
    <row r="344" spans="1:7" x14ac:dyDescent="0.25">
      <c r="A344" s="12"/>
      <c r="B344" s="11"/>
      <c r="C344" s="11"/>
      <c r="G344" s="2"/>
    </row>
    <row r="345" spans="1:7" x14ac:dyDescent="0.25">
      <c r="A345" s="12"/>
      <c r="B345" s="11"/>
      <c r="C345" s="11"/>
      <c r="G345" s="2"/>
    </row>
    <row r="346" spans="1:7" x14ac:dyDescent="0.25">
      <c r="A346" s="12"/>
      <c r="B346" s="11"/>
      <c r="C346" s="11"/>
      <c r="G346" s="2"/>
    </row>
    <row r="347" spans="1:7" x14ac:dyDescent="0.25">
      <c r="A347" s="12"/>
      <c r="B347" s="11"/>
      <c r="C347" s="11"/>
      <c r="G347" s="2"/>
    </row>
    <row r="348" spans="1:7" x14ac:dyDescent="0.25">
      <c r="A348" s="12"/>
      <c r="B348" s="11"/>
      <c r="C348" s="11"/>
      <c r="G348" s="2"/>
    </row>
    <row r="349" spans="1:7" x14ac:dyDescent="0.25">
      <c r="A349" s="12"/>
      <c r="B349" s="11"/>
      <c r="C349" s="11"/>
      <c r="G349" s="2"/>
    </row>
    <row r="350" spans="1:7" x14ac:dyDescent="0.25">
      <c r="A350" s="12"/>
      <c r="B350" s="11"/>
      <c r="C350" s="11"/>
      <c r="G350" s="2"/>
    </row>
    <row r="351" spans="1:7" x14ac:dyDescent="0.25">
      <c r="A351" s="12"/>
      <c r="B351" s="11"/>
      <c r="C351" s="11"/>
      <c r="G351" s="2"/>
    </row>
    <row r="352" spans="1:7" x14ac:dyDescent="0.25">
      <c r="A352" s="12"/>
      <c r="B352" s="11"/>
      <c r="C352" s="11"/>
      <c r="G352" s="2"/>
    </row>
    <row r="353" spans="1:7" x14ac:dyDescent="0.25">
      <c r="A353" s="12"/>
      <c r="B353" s="11"/>
      <c r="C353" s="11"/>
      <c r="G353" s="2"/>
    </row>
    <row r="354" spans="1:7" x14ac:dyDescent="0.25">
      <c r="A354" s="12"/>
      <c r="B354" s="11"/>
      <c r="C354" s="11"/>
      <c r="G354" s="2"/>
    </row>
    <row r="355" spans="1:7" x14ac:dyDescent="0.25">
      <c r="A355" s="12"/>
      <c r="B355" s="11"/>
      <c r="C355" s="11"/>
      <c r="G355" s="2"/>
    </row>
    <row r="356" spans="1:7" x14ac:dyDescent="0.25">
      <c r="A356" s="12"/>
      <c r="B356" s="11"/>
      <c r="C356" s="11"/>
      <c r="G356" s="2"/>
    </row>
    <row r="357" spans="1:7" x14ac:dyDescent="0.25">
      <c r="A357" s="12"/>
      <c r="G357" s="2"/>
    </row>
    <row r="358" spans="1:7" x14ac:dyDescent="0.25">
      <c r="A358" s="12"/>
      <c r="B358" s="11"/>
      <c r="C358" s="11"/>
      <c r="G358" s="2"/>
    </row>
    <row r="359" spans="1:7" x14ac:dyDescent="0.25">
      <c r="A359" s="12"/>
      <c r="B359" s="11"/>
      <c r="C359" s="11"/>
      <c r="G359" s="2"/>
    </row>
    <row r="360" spans="1:7" x14ac:dyDescent="0.25">
      <c r="A360" s="12"/>
      <c r="B360" s="11"/>
      <c r="C360" s="11"/>
      <c r="G360" s="2"/>
    </row>
    <row r="361" spans="1:7" x14ac:dyDescent="0.25">
      <c r="A361" s="12"/>
      <c r="B361" s="11"/>
      <c r="C361" s="11"/>
      <c r="G361" s="2"/>
    </row>
    <row r="362" spans="1:7" x14ac:dyDescent="0.25">
      <c r="A362" s="12"/>
      <c r="B362" s="11"/>
      <c r="C362" s="11"/>
      <c r="G362" s="2"/>
    </row>
    <row r="363" spans="1:7" x14ac:dyDescent="0.25">
      <c r="A363" s="12"/>
      <c r="B363" s="11"/>
      <c r="C363" s="11"/>
      <c r="G363" s="2"/>
    </row>
    <row r="364" spans="1:7" x14ac:dyDescent="0.25">
      <c r="A364" s="12"/>
      <c r="B364" s="11"/>
      <c r="C364" s="11"/>
      <c r="G364" s="2"/>
    </row>
    <row r="365" spans="1:7" x14ac:dyDescent="0.25">
      <c r="A365" s="12"/>
      <c r="B365" s="11"/>
      <c r="C365" s="11"/>
      <c r="G365" s="2"/>
    </row>
    <row r="366" spans="1:7" x14ac:dyDescent="0.25">
      <c r="A366" s="12"/>
      <c r="B366" s="11"/>
      <c r="C366" s="11"/>
      <c r="G366" s="2"/>
    </row>
    <row r="367" spans="1:7" x14ac:dyDescent="0.25">
      <c r="A367" s="12"/>
      <c r="B367" s="11"/>
      <c r="C367" s="11"/>
      <c r="G367" s="2"/>
    </row>
    <row r="368" spans="1:7" x14ac:dyDescent="0.25">
      <c r="A368" s="12"/>
      <c r="B368" s="11"/>
      <c r="C368" s="11"/>
      <c r="G368" s="2"/>
    </row>
    <row r="369" spans="1:7" x14ac:dyDescent="0.25">
      <c r="A369" s="12"/>
      <c r="B369" s="11"/>
      <c r="C369" s="11"/>
      <c r="G369" s="2"/>
    </row>
    <row r="370" spans="1:7" x14ac:dyDescent="0.25">
      <c r="A370" s="12"/>
      <c r="B370" s="11"/>
      <c r="C370" s="11"/>
      <c r="G370" s="2"/>
    </row>
    <row r="371" spans="1:7" x14ac:dyDescent="0.25">
      <c r="A371" s="12"/>
      <c r="B371" s="11"/>
      <c r="C371" s="11"/>
      <c r="G371" s="2"/>
    </row>
    <row r="372" spans="1:7" x14ac:dyDescent="0.25">
      <c r="A372" s="12"/>
      <c r="B372" s="11"/>
      <c r="C372" s="11"/>
      <c r="G372" s="2"/>
    </row>
    <row r="373" spans="1:7" x14ac:dyDescent="0.25">
      <c r="A373" s="12"/>
      <c r="B373" s="11"/>
      <c r="C373" s="11"/>
      <c r="G373" s="2"/>
    </row>
    <row r="374" spans="1:7" x14ac:dyDescent="0.25">
      <c r="A374" s="12"/>
      <c r="G374" s="2"/>
    </row>
    <row r="375" spans="1:7" x14ac:dyDescent="0.25">
      <c r="A375" s="12"/>
      <c r="B375" s="11"/>
      <c r="C375" s="11"/>
      <c r="G375" s="2"/>
    </row>
    <row r="376" spans="1:7" x14ac:dyDescent="0.25">
      <c r="A376" s="12"/>
      <c r="B376" s="11"/>
      <c r="C376" s="11"/>
      <c r="G376" s="2"/>
    </row>
    <row r="377" spans="1:7" x14ac:dyDescent="0.25">
      <c r="A377" s="12"/>
      <c r="B377" s="11"/>
      <c r="C377" s="11"/>
      <c r="G377" s="2"/>
    </row>
    <row r="378" spans="1:7" x14ac:dyDescent="0.25">
      <c r="A378" s="12"/>
      <c r="B378" s="11"/>
      <c r="C378" s="11"/>
      <c r="G378" s="2"/>
    </row>
    <row r="379" spans="1:7" x14ac:dyDescent="0.25">
      <c r="A379" s="12"/>
      <c r="B379" s="11"/>
      <c r="C379" s="11"/>
      <c r="G379" s="2"/>
    </row>
    <row r="380" spans="1:7" x14ac:dyDescent="0.25">
      <c r="A380" s="12"/>
      <c r="B380" s="11"/>
      <c r="C380" s="11"/>
      <c r="G380" s="2"/>
    </row>
    <row r="381" spans="1:7" x14ac:dyDescent="0.25">
      <c r="A381" s="12"/>
      <c r="B381" s="11"/>
      <c r="C381" s="11"/>
      <c r="G381" s="2"/>
    </row>
    <row r="382" spans="1:7" x14ac:dyDescent="0.25">
      <c r="A382" s="12"/>
      <c r="B382" s="11"/>
      <c r="C382" s="11"/>
      <c r="G382" s="2"/>
    </row>
    <row r="383" spans="1:7" x14ac:dyDescent="0.25">
      <c r="A383" s="12"/>
      <c r="B383" s="11"/>
      <c r="C383" s="11"/>
      <c r="G383" s="2"/>
    </row>
    <row r="384" spans="1:7" x14ac:dyDescent="0.25">
      <c r="A384" s="12"/>
      <c r="B384" s="11"/>
      <c r="C384" s="11"/>
      <c r="G384" s="2"/>
    </row>
    <row r="385" spans="1:7" x14ac:dyDescent="0.25">
      <c r="A385" s="12"/>
      <c r="B385" s="11"/>
      <c r="C385" s="11"/>
      <c r="G385" s="2"/>
    </row>
    <row r="386" spans="1:7" x14ac:dyDescent="0.25">
      <c r="A386" s="12"/>
      <c r="B386" s="11"/>
      <c r="C386" s="11"/>
      <c r="G386" s="2"/>
    </row>
    <row r="387" spans="1:7" x14ac:dyDescent="0.25">
      <c r="A387" s="12"/>
      <c r="B387" s="11"/>
      <c r="C387" s="11"/>
      <c r="G387" s="2"/>
    </row>
    <row r="388" spans="1:7" x14ac:dyDescent="0.25">
      <c r="A388" s="12"/>
      <c r="B388" s="11"/>
      <c r="C388" s="11"/>
      <c r="G388" s="2"/>
    </row>
    <row r="389" spans="1:7" x14ac:dyDescent="0.25">
      <c r="A389" s="12"/>
      <c r="B389" s="11"/>
      <c r="C389" s="11"/>
      <c r="G389" s="2"/>
    </row>
    <row r="390" spans="1:7" x14ac:dyDescent="0.25">
      <c r="A390" s="12"/>
      <c r="B390" s="11"/>
      <c r="C390" s="11"/>
      <c r="G390" s="2"/>
    </row>
    <row r="391" spans="1:7" x14ac:dyDescent="0.25">
      <c r="A391" s="12"/>
      <c r="G391" s="2"/>
    </row>
    <row r="392" spans="1:7" x14ac:dyDescent="0.25">
      <c r="A392" s="12"/>
      <c r="B392" s="11"/>
      <c r="C392" s="11"/>
      <c r="G392" s="2"/>
    </row>
    <row r="393" spans="1:7" x14ac:dyDescent="0.25">
      <c r="A393" s="12"/>
      <c r="B393" s="11"/>
      <c r="C393" s="11"/>
      <c r="G393" s="2"/>
    </row>
    <row r="394" spans="1:7" x14ac:dyDescent="0.25">
      <c r="A394" s="12"/>
      <c r="B394" s="11"/>
      <c r="C394" s="11"/>
      <c r="G394" s="2"/>
    </row>
    <row r="395" spans="1:7" x14ac:dyDescent="0.25">
      <c r="A395" s="12"/>
      <c r="B395" s="11"/>
      <c r="C395" s="11"/>
      <c r="G395" s="2"/>
    </row>
    <row r="396" spans="1:7" x14ac:dyDescent="0.25">
      <c r="A396" s="12"/>
      <c r="B396" s="11"/>
      <c r="C396" s="11"/>
      <c r="G396" s="2"/>
    </row>
    <row r="397" spans="1:7" x14ac:dyDescent="0.25">
      <c r="A397" s="12"/>
      <c r="B397" s="11"/>
      <c r="C397" s="11"/>
      <c r="G397" s="2"/>
    </row>
    <row r="398" spans="1:7" x14ac:dyDescent="0.25">
      <c r="A398" s="12"/>
      <c r="B398" s="11"/>
      <c r="C398" s="11"/>
      <c r="G398" s="2"/>
    </row>
    <row r="399" spans="1:7" x14ac:dyDescent="0.25">
      <c r="A399" s="12"/>
      <c r="B399" s="11"/>
      <c r="C399" s="11"/>
      <c r="G399" s="2"/>
    </row>
    <row r="400" spans="1:7" x14ac:dyDescent="0.25">
      <c r="A400" s="12"/>
      <c r="B400" s="11"/>
      <c r="C400" s="11"/>
      <c r="G400" s="2"/>
    </row>
    <row r="401" spans="1:7" x14ac:dyDescent="0.25">
      <c r="A401" s="12"/>
      <c r="B401" s="11"/>
      <c r="C401" s="11"/>
      <c r="G401" s="2"/>
    </row>
    <row r="402" spans="1:7" x14ac:dyDescent="0.25">
      <c r="A402" s="12"/>
      <c r="B402" s="11"/>
      <c r="C402" s="11"/>
      <c r="G402" s="2"/>
    </row>
    <row r="403" spans="1:7" x14ac:dyDescent="0.25">
      <c r="A403" s="12"/>
      <c r="B403" s="11"/>
      <c r="C403" s="11"/>
      <c r="G403" s="2"/>
    </row>
    <row r="404" spans="1:7" x14ac:dyDescent="0.25">
      <c r="A404" s="12"/>
      <c r="B404" s="11"/>
      <c r="C404" s="11"/>
      <c r="G404" s="2"/>
    </row>
    <row r="405" spans="1:7" x14ac:dyDescent="0.25">
      <c r="A405" s="12"/>
      <c r="B405" s="11"/>
      <c r="C405" s="11"/>
      <c r="G405" s="2"/>
    </row>
    <row r="406" spans="1:7" x14ac:dyDescent="0.25">
      <c r="A406" s="12"/>
      <c r="B406" s="11"/>
      <c r="C406" s="11"/>
      <c r="G406" s="2"/>
    </row>
    <row r="407" spans="1:7" x14ac:dyDescent="0.25">
      <c r="A407" s="12"/>
      <c r="B407" s="11"/>
      <c r="C407" s="11"/>
      <c r="G407" s="2"/>
    </row>
    <row r="408" spans="1:7" x14ac:dyDescent="0.25">
      <c r="G408" s="2"/>
    </row>
    <row r="409" spans="1:7" x14ac:dyDescent="0.25">
      <c r="A409" s="12" t="s">
        <v>21</v>
      </c>
      <c r="B409" s="11" t="s">
        <v>4</v>
      </c>
      <c r="C409" s="11" t="s">
        <v>12</v>
      </c>
      <c r="D409" t="s">
        <v>5</v>
      </c>
      <c r="E409" t="s">
        <v>6</v>
      </c>
      <c r="F409">
        <v>11.67</v>
      </c>
      <c r="G409" s="2"/>
    </row>
    <row r="410" spans="1:7" x14ac:dyDescent="0.25">
      <c r="A410" s="12"/>
      <c r="B410" s="11"/>
      <c r="C410" s="11"/>
      <c r="E410" t="s">
        <v>7</v>
      </c>
      <c r="F410">
        <v>43.02</v>
      </c>
      <c r="G410" s="2"/>
    </row>
    <row r="411" spans="1:7" x14ac:dyDescent="0.25">
      <c r="A411" s="12"/>
      <c r="B411" s="11"/>
      <c r="C411" s="11"/>
      <c r="D411" t="s">
        <v>8</v>
      </c>
      <c r="E411" t="s">
        <v>6</v>
      </c>
      <c r="F411">
        <v>11.67</v>
      </c>
      <c r="G411" s="2"/>
    </row>
    <row r="412" spans="1:7" x14ac:dyDescent="0.25">
      <c r="A412" s="12"/>
      <c r="B412" s="11"/>
      <c r="C412" s="11"/>
      <c r="E412" t="s">
        <v>7</v>
      </c>
      <c r="F412">
        <v>26.22</v>
      </c>
      <c r="G412" s="2"/>
    </row>
    <row r="413" spans="1:7" x14ac:dyDescent="0.25">
      <c r="A413" s="12"/>
      <c r="B413" s="11"/>
      <c r="C413" s="11" t="s">
        <v>9</v>
      </c>
      <c r="D413" t="s">
        <v>5</v>
      </c>
      <c r="E413" t="s">
        <v>6</v>
      </c>
      <c r="F413">
        <v>4.8</v>
      </c>
      <c r="G413" s="2"/>
    </row>
    <row r="414" spans="1:7" x14ac:dyDescent="0.25">
      <c r="A414" s="12"/>
      <c r="B414" s="11"/>
      <c r="C414" s="11"/>
      <c r="E414" t="s">
        <v>7</v>
      </c>
      <c r="F414">
        <v>22.3</v>
      </c>
      <c r="G414" s="2"/>
    </row>
    <row r="415" spans="1:7" x14ac:dyDescent="0.25">
      <c r="A415" s="12"/>
      <c r="B415" s="11"/>
      <c r="C415" s="11"/>
      <c r="D415" t="s">
        <v>8</v>
      </c>
      <c r="E415" t="s">
        <v>6</v>
      </c>
      <c r="F415">
        <v>1.92</v>
      </c>
      <c r="G415" s="2"/>
    </row>
    <row r="416" spans="1:7" x14ac:dyDescent="0.25">
      <c r="A416" s="12"/>
      <c r="B416" s="11"/>
      <c r="C416" s="11"/>
      <c r="E416" t="s">
        <v>7</v>
      </c>
      <c r="F416">
        <v>22.69</v>
      </c>
      <c r="G416" s="2"/>
    </row>
    <row r="417" spans="1:7" x14ac:dyDescent="0.25">
      <c r="A417" s="12"/>
      <c r="B417" s="11"/>
      <c r="C417" s="11" t="s">
        <v>13</v>
      </c>
      <c r="D417" t="s">
        <v>5</v>
      </c>
      <c r="E417" t="s">
        <v>6</v>
      </c>
      <c r="F417">
        <v>3.13</v>
      </c>
      <c r="G417" s="2"/>
    </row>
    <row r="418" spans="1:7" x14ac:dyDescent="0.25">
      <c r="A418" s="12"/>
      <c r="B418" s="11"/>
      <c r="C418" s="11"/>
      <c r="E418" t="s">
        <v>7</v>
      </c>
      <c r="F418">
        <v>13.67</v>
      </c>
      <c r="G418" s="2"/>
    </row>
    <row r="419" spans="1:7" x14ac:dyDescent="0.25">
      <c r="A419" s="12"/>
      <c r="B419" s="11"/>
      <c r="C419" s="11"/>
      <c r="D419" t="s">
        <v>8</v>
      </c>
      <c r="E419" t="s">
        <v>6</v>
      </c>
      <c r="F419">
        <v>0.53</v>
      </c>
      <c r="G419" s="2"/>
    </row>
    <row r="420" spans="1:7" x14ac:dyDescent="0.25">
      <c r="A420" s="12"/>
      <c r="B420" s="11"/>
      <c r="C420" s="11"/>
      <c r="E420" t="s">
        <v>7</v>
      </c>
      <c r="F420">
        <v>8.27</v>
      </c>
      <c r="G420" s="2"/>
    </row>
    <row r="421" spans="1:7" x14ac:dyDescent="0.25">
      <c r="A421" s="12"/>
      <c r="B421" s="11"/>
      <c r="C421" s="11" t="s">
        <v>14</v>
      </c>
      <c r="D421" t="s">
        <v>5</v>
      </c>
      <c r="E421" t="s">
        <v>6</v>
      </c>
      <c r="F421">
        <v>14.06</v>
      </c>
      <c r="G421" s="2"/>
    </row>
    <row r="422" spans="1:7" x14ac:dyDescent="0.25">
      <c r="A422" s="12"/>
      <c r="B422" s="11"/>
      <c r="C422" s="11"/>
      <c r="E422" t="s">
        <v>7</v>
      </c>
      <c r="F422">
        <v>38.07</v>
      </c>
      <c r="G422" s="2"/>
    </row>
    <row r="423" spans="1:7" x14ac:dyDescent="0.25">
      <c r="A423" s="12"/>
      <c r="B423" s="11"/>
      <c r="C423" s="11"/>
      <c r="D423" t="s">
        <v>8</v>
      </c>
      <c r="E423" t="s">
        <v>6</v>
      </c>
      <c r="F423">
        <v>1.1599999999999999</v>
      </c>
      <c r="G423" s="2"/>
    </row>
    <row r="424" spans="1:7" x14ac:dyDescent="0.25">
      <c r="A424" s="12"/>
      <c r="B424" s="11"/>
      <c r="C424" s="11"/>
      <c r="E424" t="s">
        <v>7</v>
      </c>
      <c r="F424">
        <v>5.29</v>
      </c>
      <c r="G424" s="2"/>
    </row>
    <row r="425" spans="1:7" x14ac:dyDescent="0.25">
      <c r="A425" s="12"/>
      <c r="B425" s="11"/>
      <c r="G425" s="2"/>
    </row>
    <row r="426" spans="1:7" x14ac:dyDescent="0.25">
      <c r="A426" s="12"/>
      <c r="B426" s="11" t="s">
        <v>15</v>
      </c>
      <c r="C426" s="11" t="s">
        <v>12</v>
      </c>
      <c r="D426" t="s">
        <v>5</v>
      </c>
      <c r="E426" t="s">
        <v>6</v>
      </c>
      <c r="F426">
        <v>131.47999999999999</v>
      </c>
      <c r="G426" s="2"/>
    </row>
    <row r="427" spans="1:7" x14ac:dyDescent="0.25">
      <c r="A427" s="12"/>
      <c r="B427" s="11"/>
      <c r="C427" s="11"/>
      <c r="E427" t="s">
        <v>7</v>
      </c>
      <c r="F427">
        <v>51.5</v>
      </c>
      <c r="G427" s="2"/>
    </row>
    <row r="428" spans="1:7" x14ac:dyDescent="0.25">
      <c r="A428" s="12"/>
      <c r="B428" s="11"/>
      <c r="C428" s="11"/>
      <c r="D428" t="s">
        <v>8</v>
      </c>
      <c r="E428" t="s">
        <v>6</v>
      </c>
      <c r="F428">
        <v>44.53</v>
      </c>
      <c r="G428" s="2"/>
    </row>
    <row r="429" spans="1:7" x14ac:dyDescent="0.25">
      <c r="A429" s="12"/>
      <c r="B429" s="11"/>
      <c r="C429" s="11"/>
      <c r="E429" t="s">
        <v>7</v>
      </c>
      <c r="F429">
        <v>14.93</v>
      </c>
      <c r="G429" s="2"/>
    </row>
    <row r="430" spans="1:7" x14ac:dyDescent="0.25">
      <c r="A430" s="12"/>
      <c r="B430" s="11"/>
      <c r="C430" s="11" t="s">
        <v>9</v>
      </c>
      <c r="D430" t="s">
        <v>5</v>
      </c>
      <c r="E430" t="s">
        <v>6</v>
      </c>
      <c r="F430">
        <v>8.9700000000000006</v>
      </c>
      <c r="G430" s="2"/>
    </row>
    <row r="431" spans="1:7" x14ac:dyDescent="0.25">
      <c r="A431" s="12"/>
      <c r="B431" s="11"/>
      <c r="C431" s="11"/>
      <c r="E431" t="s">
        <v>7</v>
      </c>
      <c r="F431">
        <v>15.34</v>
      </c>
      <c r="G431" s="2"/>
    </row>
    <row r="432" spans="1:7" x14ac:dyDescent="0.25">
      <c r="A432" s="12"/>
      <c r="B432" s="11"/>
      <c r="C432" s="11"/>
      <c r="D432" t="s">
        <v>8</v>
      </c>
      <c r="E432" t="s">
        <v>6</v>
      </c>
      <c r="F432">
        <v>5.34</v>
      </c>
      <c r="G432" s="2"/>
    </row>
    <row r="433" spans="1:7" x14ac:dyDescent="0.25">
      <c r="A433" s="12"/>
      <c r="B433" s="11"/>
      <c r="C433" s="11"/>
      <c r="E433" t="s">
        <v>7</v>
      </c>
      <c r="F433">
        <v>5.24</v>
      </c>
      <c r="G433" s="2"/>
    </row>
    <row r="434" spans="1:7" x14ac:dyDescent="0.25">
      <c r="A434" s="12"/>
      <c r="B434" s="11"/>
      <c r="C434" s="11" t="s">
        <v>13</v>
      </c>
      <c r="D434" t="s">
        <v>5</v>
      </c>
      <c r="E434" t="s">
        <v>6</v>
      </c>
      <c r="F434">
        <v>5.4</v>
      </c>
      <c r="G434" s="2"/>
    </row>
    <row r="435" spans="1:7" x14ac:dyDescent="0.25">
      <c r="A435" s="12"/>
      <c r="B435" s="11"/>
      <c r="C435" s="11"/>
      <c r="E435" t="s">
        <v>7</v>
      </c>
      <c r="F435">
        <v>9.09</v>
      </c>
      <c r="G435" s="2"/>
    </row>
    <row r="436" spans="1:7" x14ac:dyDescent="0.25">
      <c r="A436" s="12"/>
      <c r="B436" s="11"/>
      <c r="C436" s="11"/>
      <c r="D436" t="s">
        <v>8</v>
      </c>
      <c r="E436" t="s">
        <v>6</v>
      </c>
      <c r="F436">
        <v>3.76</v>
      </c>
      <c r="G436" s="2"/>
    </row>
    <row r="437" spans="1:7" x14ac:dyDescent="0.25">
      <c r="A437" s="12"/>
      <c r="B437" s="11"/>
      <c r="C437" s="11"/>
      <c r="E437" t="s">
        <v>7</v>
      </c>
      <c r="F437">
        <v>2.12</v>
      </c>
      <c r="G437" s="2"/>
    </row>
    <row r="438" spans="1:7" x14ac:dyDescent="0.25">
      <c r="A438" s="12"/>
      <c r="B438" s="11"/>
      <c r="C438" s="11" t="s">
        <v>14</v>
      </c>
      <c r="D438" t="s">
        <v>5</v>
      </c>
      <c r="E438" t="s">
        <v>6</v>
      </c>
      <c r="F438">
        <v>87.12</v>
      </c>
      <c r="G438" s="2"/>
    </row>
    <row r="439" spans="1:7" x14ac:dyDescent="0.25">
      <c r="A439" s="12"/>
      <c r="B439" s="11"/>
      <c r="C439" s="11"/>
      <c r="E439" t="s">
        <v>7</v>
      </c>
      <c r="F439">
        <v>124.66</v>
      </c>
      <c r="G439" s="2"/>
    </row>
    <row r="440" spans="1:7" x14ac:dyDescent="0.25">
      <c r="A440" s="12"/>
      <c r="B440" s="11"/>
      <c r="C440" s="11"/>
      <c r="D440" t="s">
        <v>8</v>
      </c>
      <c r="E440" t="s">
        <v>6</v>
      </c>
      <c r="F440">
        <v>12.07</v>
      </c>
      <c r="G440" s="2"/>
    </row>
    <row r="441" spans="1:7" x14ac:dyDescent="0.25">
      <c r="A441" s="12"/>
      <c r="B441" s="11"/>
      <c r="C441" s="11"/>
      <c r="E441" t="s">
        <v>7</v>
      </c>
      <c r="F441">
        <v>18.57</v>
      </c>
      <c r="G441" s="2"/>
    </row>
    <row r="442" spans="1:7" x14ac:dyDescent="0.25">
      <c r="A442" s="12"/>
      <c r="G442" s="2"/>
    </row>
    <row r="443" spans="1:7" x14ac:dyDescent="0.25">
      <c r="A443" s="12"/>
      <c r="B443" s="11" t="s">
        <v>16</v>
      </c>
      <c r="C443" s="13" t="s">
        <v>12</v>
      </c>
      <c r="D443" t="s">
        <v>5</v>
      </c>
      <c r="E443" t="s">
        <v>6</v>
      </c>
      <c r="F443">
        <v>47.05</v>
      </c>
      <c r="G443" s="2"/>
    </row>
    <row r="444" spans="1:7" x14ac:dyDescent="0.25">
      <c r="A444" s="12"/>
      <c r="B444" s="11"/>
      <c r="C444" s="13"/>
      <c r="E444" t="s">
        <v>7</v>
      </c>
      <c r="F444">
        <v>10.38</v>
      </c>
      <c r="G444" s="2"/>
    </row>
    <row r="445" spans="1:7" x14ac:dyDescent="0.25">
      <c r="A445" s="12"/>
      <c r="B445" s="11"/>
      <c r="C445" s="13"/>
      <c r="D445" t="s">
        <v>8</v>
      </c>
      <c r="E445" t="s">
        <v>6</v>
      </c>
      <c r="F445">
        <v>13.55</v>
      </c>
      <c r="G445" s="2"/>
    </row>
    <row r="446" spans="1:7" x14ac:dyDescent="0.25">
      <c r="A446" s="12"/>
      <c r="B446" s="11"/>
      <c r="C446" s="13"/>
      <c r="E446" t="s">
        <v>7</v>
      </c>
      <c r="F446">
        <v>13.08</v>
      </c>
      <c r="G446" s="2"/>
    </row>
    <row r="447" spans="1:7" x14ac:dyDescent="0.25">
      <c r="A447" s="12"/>
      <c r="B447" s="11"/>
      <c r="C447" s="11" t="s">
        <v>9</v>
      </c>
      <c r="D447" t="s">
        <v>5</v>
      </c>
      <c r="E447" t="s">
        <v>6</v>
      </c>
      <c r="F447">
        <v>3.54</v>
      </c>
      <c r="G447" s="2"/>
    </row>
    <row r="448" spans="1:7" x14ac:dyDescent="0.25">
      <c r="A448" s="12"/>
      <c r="B448" s="11"/>
      <c r="C448" s="11"/>
      <c r="E448" t="s">
        <v>7</v>
      </c>
      <c r="F448">
        <v>7.26</v>
      </c>
      <c r="G448" s="2"/>
    </row>
    <row r="449" spans="1:7" x14ac:dyDescent="0.25">
      <c r="A449" s="12"/>
      <c r="B449" s="11"/>
      <c r="C449" s="11"/>
      <c r="D449" t="s">
        <v>8</v>
      </c>
      <c r="E449" t="s">
        <v>6</v>
      </c>
      <c r="F449">
        <v>1.34</v>
      </c>
      <c r="G449" s="2"/>
    </row>
    <row r="450" spans="1:7" x14ac:dyDescent="0.25">
      <c r="A450" s="12"/>
      <c r="B450" s="11"/>
      <c r="C450" s="11"/>
      <c r="E450" t="s">
        <v>7</v>
      </c>
      <c r="F450">
        <v>5.24</v>
      </c>
      <c r="G450" s="2"/>
    </row>
    <row r="451" spans="1:7" x14ac:dyDescent="0.25">
      <c r="A451" s="12"/>
      <c r="B451" s="11"/>
      <c r="C451" s="11" t="s">
        <v>13</v>
      </c>
      <c r="D451" t="s">
        <v>5</v>
      </c>
      <c r="E451" t="s">
        <v>6</v>
      </c>
      <c r="F451">
        <v>3.91</v>
      </c>
      <c r="G451" s="2"/>
    </row>
    <row r="452" spans="1:7" x14ac:dyDescent="0.25">
      <c r="A452" s="12"/>
      <c r="B452" s="11"/>
      <c r="C452" s="11"/>
      <c r="E452" t="s">
        <v>7</v>
      </c>
      <c r="F452">
        <v>5.63</v>
      </c>
      <c r="G452" s="2"/>
    </row>
    <row r="453" spans="1:7" x14ac:dyDescent="0.25">
      <c r="A453" s="12"/>
      <c r="B453" s="11"/>
      <c r="C453" s="11"/>
      <c r="D453" t="s">
        <v>8</v>
      </c>
      <c r="E453" t="s">
        <v>6</v>
      </c>
      <c r="F453">
        <v>2.13</v>
      </c>
      <c r="G453" s="2"/>
    </row>
    <row r="454" spans="1:7" x14ac:dyDescent="0.25">
      <c r="A454" s="12"/>
      <c r="B454" s="11"/>
      <c r="C454" s="11"/>
      <c r="E454" t="s">
        <v>7</v>
      </c>
      <c r="F454">
        <v>3.05</v>
      </c>
      <c r="G454" s="2"/>
    </row>
    <row r="455" spans="1:7" x14ac:dyDescent="0.25">
      <c r="A455" s="12"/>
      <c r="B455" s="11"/>
      <c r="C455" s="11" t="s">
        <v>14</v>
      </c>
      <c r="D455" t="s">
        <v>5</v>
      </c>
      <c r="E455" t="s">
        <v>6</v>
      </c>
      <c r="F455">
        <v>112.83</v>
      </c>
      <c r="G455" s="2"/>
    </row>
    <row r="456" spans="1:7" x14ac:dyDescent="0.25">
      <c r="A456" s="12"/>
      <c r="B456" s="11"/>
      <c r="C456" s="11"/>
      <c r="E456" t="s">
        <v>7</v>
      </c>
      <c r="F456">
        <v>18.14</v>
      </c>
      <c r="G456" s="2"/>
    </row>
    <row r="457" spans="1:7" x14ac:dyDescent="0.25">
      <c r="A457" s="12"/>
      <c r="B457" s="11"/>
      <c r="C457" s="11"/>
      <c r="D457" t="s">
        <v>8</v>
      </c>
      <c r="E457" t="s">
        <v>6</v>
      </c>
      <c r="F457">
        <v>13</v>
      </c>
      <c r="G457" s="2"/>
    </row>
    <row r="458" spans="1:7" x14ac:dyDescent="0.25">
      <c r="A458" s="12"/>
      <c r="B458" s="11"/>
      <c r="C458" s="11"/>
      <c r="E458" t="s">
        <v>7</v>
      </c>
      <c r="F458">
        <v>8.18</v>
      </c>
      <c r="G458" s="2"/>
    </row>
    <row r="459" spans="1:7" x14ac:dyDescent="0.25">
      <c r="A459" s="12"/>
      <c r="G459" s="2"/>
    </row>
    <row r="460" spans="1:7" x14ac:dyDescent="0.25">
      <c r="A460" s="12"/>
      <c r="B460" s="11" t="s">
        <v>17</v>
      </c>
      <c r="C460" s="11" t="s">
        <v>12</v>
      </c>
      <c r="D460" t="s">
        <v>5</v>
      </c>
      <c r="E460" t="s">
        <v>6</v>
      </c>
      <c r="F460">
        <v>166.35</v>
      </c>
      <c r="G460" s="2"/>
    </row>
    <row r="461" spans="1:7" x14ac:dyDescent="0.25">
      <c r="A461" s="12"/>
      <c r="B461" s="11"/>
      <c r="C461" s="11"/>
      <c r="E461" t="s">
        <v>7</v>
      </c>
      <c r="F461">
        <v>62.83</v>
      </c>
      <c r="G461" s="2"/>
    </row>
    <row r="462" spans="1:7" x14ac:dyDescent="0.25">
      <c r="A462" s="12"/>
      <c r="B462" s="11"/>
      <c r="C462" s="11"/>
      <c r="D462" t="s">
        <v>8</v>
      </c>
      <c r="E462" t="s">
        <v>6</v>
      </c>
      <c r="F462">
        <v>49.73</v>
      </c>
      <c r="G462" s="2"/>
    </row>
    <row r="463" spans="1:7" x14ac:dyDescent="0.25">
      <c r="A463" s="12"/>
      <c r="B463" s="11"/>
      <c r="C463" s="11"/>
      <c r="E463" t="s">
        <v>7</v>
      </c>
      <c r="F463">
        <v>13.15</v>
      </c>
      <c r="G463" s="2"/>
    </row>
    <row r="464" spans="1:7" x14ac:dyDescent="0.25">
      <c r="A464" s="12"/>
      <c r="B464" s="11"/>
      <c r="C464" s="11" t="s">
        <v>9</v>
      </c>
      <c r="D464" t="s">
        <v>5</v>
      </c>
      <c r="E464" t="s">
        <v>6</v>
      </c>
      <c r="F464">
        <v>40.93</v>
      </c>
      <c r="G464" s="2"/>
    </row>
    <row r="465" spans="1:7" x14ac:dyDescent="0.25">
      <c r="A465" s="12"/>
      <c r="B465" s="11"/>
      <c r="C465" s="11"/>
      <c r="E465" t="s">
        <v>7</v>
      </c>
      <c r="F465">
        <v>32.729999999999997</v>
      </c>
      <c r="G465" s="2"/>
    </row>
    <row r="466" spans="1:7" x14ac:dyDescent="0.25">
      <c r="A466" s="12"/>
      <c r="B466" s="11"/>
      <c r="C466" s="11"/>
      <c r="D466" t="s">
        <v>8</v>
      </c>
      <c r="E466" t="s">
        <v>6</v>
      </c>
      <c r="F466">
        <v>21.44</v>
      </c>
      <c r="G466" s="2"/>
    </row>
    <row r="467" spans="1:7" x14ac:dyDescent="0.25">
      <c r="A467" s="12"/>
      <c r="B467" s="11"/>
      <c r="C467" s="11"/>
      <c r="E467" t="s">
        <v>7</v>
      </c>
      <c r="F467">
        <v>7.27</v>
      </c>
      <c r="G467" s="2"/>
    </row>
    <row r="468" spans="1:7" x14ac:dyDescent="0.25">
      <c r="A468" s="12"/>
      <c r="B468" s="11"/>
      <c r="C468" s="11" t="s">
        <v>13</v>
      </c>
      <c r="D468" t="s">
        <v>5</v>
      </c>
      <c r="E468" t="s">
        <v>6</v>
      </c>
      <c r="F468">
        <v>18.25</v>
      </c>
      <c r="G468" s="2"/>
    </row>
    <row r="469" spans="1:7" x14ac:dyDescent="0.25">
      <c r="A469" s="12"/>
      <c r="B469" s="11"/>
      <c r="C469" s="11"/>
      <c r="E469" t="s">
        <v>7</v>
      </c>
      <c r="F469">
        <v>22.64</v>
      </c>
      <c r="G469" s="2"/>
    </row>
    <row r="470" spans="1:7" x14ac:dyDescent="0.25">
      <c r="A470" s="12"/>
      <c r="B470" s="11"/>
      <c r="C470" s="11"/>
      <c r="D470" t="s">
        <v>8</v>
      </c>
      <c r="E470" t="s">
        <v>6</v>
      </c>
      <c r="F470">
        <v>12.68</v>
      </c>
      <c r="G470" s="2"/>
    </row>
    <row r="471" spans="1:7" x14ac:dyDescent="0.25">
      <c r="A471" s="12"/>
      <c r="B471" s="11"/>
      <c r="C471" s="11"/>
      <c r="E471" t="s">
        <v>7</v>
      </c>
      <c r="F471">
        <v>6.76</v>
      </c>
      <c r="G471" s="2"/>
    </row>
    <row r="472" spans="1:7" x14ac:dyDescent="0.25">
      <c r="A472" s="12"/>
      <c r="B472" s="11"/>
      <c r="C472" s="11" t="s">
        <v>14</v>
      </c>
      <c r="D472" t="s">
        <v>5</v>
      </c>
      <c r="E472" t="s">
        <v>6</v>
      </c>
      <c r="F472">
        <v>320.07</v>
      </c>
      <c r="G472" s="2"/>
    </row>
    <row r="473" spans="1:7" x14ac:dyDescent="0.25">
      <c r="A473" s="12"/>
      <c r="B473" s="11"/>
      <c r="C473" s="11"/>
      <c r="E473" t="s">
        <v>7</v>
      </c>
      <c r="F473">
        <v>108.63</v>
      </c>
      <c r="G473" s="2"/>
    </row>
    <row r="474" spans="1:7" x14ac:dyDescent="0.25">
      <c r="A474" s="12"/>
      <c r="B474" s="11"/>
      <c r="C474" s="11"/>
      <c r="D474" t="s">
        <v>8</v>
      </c>
      <c r="E474" t="s">
        <v>6</v>
      </c>
      <c r="F474">
        <v>24.27</v>
      </c>
      <c r="G474" s="2"/>
    </row>
    <row r="475" spans="1:7" x14ac:dyDescent="0.25">
      <c r="A475" s="12"/>
      <c r="B475" s="11"/>
      <c r="C475" s="11"/>
      <c r="E475" t="s">
        <v>7</v>
      </c>
      <c r="F475">
        <v>13.97</v>
      </c>
      <c r="G475" s="2"/>
    </row>
    <row r="476" spans="1:7" x14ac:dyDescent="0.25">
      <c r="G476" s="2"/>
    </row>
    <row r="477" spans="1:7" x14ac:dyDescent="0.25">
      <c r="A477" s="12" t="s">
        <v>23</v>
      </c>
      <c r="B477" s="11" t="s">
        <v>4</v>
      </c>
      <c r="C477" s="11" t="s">
        <v>12</v>
      </c>
      <c r="D477" t="s">
        <v>5</v>
      </c>
      <c r="E477" t="s">
        <v>6</v>
      </c>
      <c r="F477">
        <v>9.8800000000000008</v>
      </c>
      <c r="G477" s="2"/>
    </row>
    <row r="478" spans="1:7" x14ac:dyDescent="0.25">
      <c r="A478" s="12"/>
      <c r="B478" s="11"/>
      <c r="C478" s="11"/>
      <c r="E478" t="s">
        <v>7</v>
      </c>
      <c r="F478">
        <v>41.78</v>
      </c>
      <c r="G478" s="2"/>
    </row>
    <row r="479" spans="1:7" x14ac:dyDescent="0.25">
      <c r="A479" s="12"/>
      <c r="B479" s="11"/>
      <c r="C479" s="11"/>
      <c r="D479" t="s">
        <v>8</v>
      </c>
      <c r="E479" t="s">
        <v>6</v>
      </c>
      <c r="F479">
        <v>1.8</v>
      </c>
      <c r="G479" s="2"/>
    </row>
    <row r="480" spans="1:7" x14ac:dyDescent="0.25">
      <c r="A480" s="12"/>
      <c r="B480" s="11"/>
      <c r="C480" s="11"/>
      <c r="E480" t="s">
        <v>7</v>
      </c>
      <c r="F480">
        <v>12.85</v>
      </c>
      <c r="G480" s="2"/>
    </row>
    <row r="481" spans="1:7" x14ac:dyDescent="0.25">
      <c r="A481" s="12"/>
      <c r="B481" s="11"/>
      <c r="C481" s="11" t="s">
        <v>9</v>
      </c>
      <c r="D481" t="s">
        <v>5</v>
      </c>
      <c r="E481" t="s">
        <v>6</v>
      </c>
      <c r="F481">
        <v>5.39</v>
      </c>
      <c r="G481" s="2"/>
    </row>
    <row r="482" spans="1:7" x14ac:dyDescent="0.25">
      <c r="A482" s="12"/>
      <c r="B482" s="11"/>
      <c r="C482" s="11"/>
      <c r="E482" t="s">
        <v>7</v>
      </c>
      <c r="F482">
        <v>22.43</v>
      </c>
      <c r="G482" s="2"/>
    </row>
    <row r="483" spans="1:7" x14ac:dyDescent="0.25">
      <c r="A483" s="12"/>
      <c r="B483" s="11"/>
      <c r="C483" s="11"/>
      <c r="D483" t="s">
        <v>8</v>
      </c>
      <c r="E483" t="s">
        <v>6</v>
      </c>
      <c r="F483">
        <v>1.1299999999999999</v>
      </c>
      <c r="G483" s="2"/>
    </row>
    <row r="484" spans="1:7" x14ac:dyDescent="0.25">
      <c r="A484" s="12"/>
      <c r="B484" s="11"/>
      <c r="C484" s="11"/>
      <c r="E484" t="s">
        <v>7</v>
      </c>
      <c r="F484">
        <v>15.16</v>
      </c>
      <c r="G484" s="2"/>
    </row>
    <row r="485" spans="1:7" x14ac:dyDescent="0.25">
      <c r="A485" s="12"/>
      <c r="B485" s="11"/>
      <c r="C485" s="11" t="s">
        <v>13</v>
      </c>
      <c r="D485" t="s">
        <v>5</v>
      </c>
      <c r="E485" t="s">
        <v>6</v>
      </c>
      <c r="F485">
        <v>3.67</v>
      </c>
      <c r="G485" s="2"/>
    </row>
    <row r="486" spans="1:7" x14ac:dyDescent="0.25">
      <c r="A486" s="12"/>
      <c r="B486" s="11"/>
      <c r="C486" s="11"/>
      <c r="E486" t="s">
        <v>7</v>
      </c>
      <c r="F486">
        <v>13.86</v>
      </c>
      <c r="G486" s="2"/>
    </row>
    <row r="487" spans="1:7" x14ac:dyDescent="0.25">
      <c r="A487" s="12"/>
      <c r="B487" s="11"/>
      <c r="C487" s="11"/>
      <c r="D487" t="s">
        <v>8</v>
      </c>
      <c r="E487" t="s">
        <v>6</v>
      </c>
      <c r="F487">
        <v>0.41</v>
      </c>
      <c r="G487" s="2"/>
    </row>
    <row r="488" spans="1:7" x14ac:dyDescent="0.25">
      <c r="A488" s="12"/>
      <c r="B488" s="11"/>
      <c r="C488" s="11"/>
      <c r="E488" t="s">
        <v>7</v>
      </c>
      <c r="F488">
        <v>6.28</v>
      </c>
      <c r="G488" s="2"/>
    </row>
    <row r="489" spans="1:7" x14ac:dyDescent="0.25">
      <c r="A489" s="12"/>
      <c r="B489" s="11"/>
      <c r="C489" s="11" t="s">
        <v>14</v>
      </c>
      <c r="D489" t="s">
        <v>5</v>
      </c>
      <c r="E489" t="s">
        <v>6</v>
      </c>
      <c r="F489">
        <v>13.51</v>
      </c>
      <c r="G489" s="2"/>
    </row>
    <row r="490" spans="1:7" x14ac:dyDescent="0.25">
      <c r="A490" s="12"/>
      <c r="B490" s="11"/>
      <c r="C490" s="11"/>
      <c r="E490" t="s">
        <v>7</v>
      </c>
      <c r="F490">
        <v>36.880000000000003</v>
      </c>
      <c r="G490" s="2"/>
    </row>
    <row r="491" spans="1:7" x14ac:dyDescent="0.25">
      <c r="A491" s="12"/>
      <c r="B491" s="11"/>
      <c r="C491" s="11"/>
      <c r="D491" t="s">
        <v>8</v>
      </c>
      <c r="E491" t="s">
        <v>6</v>
      </c>
      <c r="F491">
        <v>1.19</v>
      </c>
      <c r="G491" s="2"/>
    </row>
    <row r="492" spans="1:7" x14ac:dyDescent="0.25">
      <c r="A492" s="12"/>
      <c r="B492" s="11"/>
      <c r="C492" s="11"/>
      <c r="E492" t="s">
        <v>7</v>
      </c>
      <c r="F492">
        <v>4.57</v>
      </c>
      <c r="G492" s="2"/>
    </row>
    <row r="493" spans="1:7" x14ac:dyDescent="0.25">
      <c r="A493" s="12"/>
      <c r="G493" s="2"/>
    </row>
    <row r="494" spans="1:7" x14ac:dyDescent="0.25">
      <c r="A494" s="12"/>
      <c r="B494" s="11" t="s">
        <v>15</v>
      </c>
      <c r="C494" s="11" t="s">
        <v>12</v>
      </c>
      <c r="D494" t="s">
        <v>5</v>
      </c>
      <c r="E494" t="s">
        <v>6</v>
      </c>
      <c r="F494">
        <v>99.06</v>
      </c>
      <c r="G494" s="2"/>
    </row>
    <row r="495" spans="1:7" x14ac:dyDescent="0.25">
      <c r="A495" s="12"/>
      <c r="B495" s="11"/>
      <c r="C495" s="11"/>
      <c r="E495" t="s">
        <v>7</v>
      </c>
      <c r="F495">
        <v>42.36</v>
      </c>
      <c r="G495" s="2"/>
    </row>
    <row r="496" spans="1:7" x14ac:dyDescent="0.25">
      <c r="A496" s="12"/>
      <c r="B496" s="11"/>
      <c r="C496" s="11"/>
      <c r="D496" t="s">
        <v>8</v>
      </c>
      <c r="E496" t="s">
        <v>6</v>
      </c>
      <c r="F496">
        <v>30.17</v>
      </c>
      <c r="G496" s="2"/>
    </row>
    <row r="497" spans="1:7" x14ac:dyDescent="0.25">
      <c r="A497" s="12"/>
      <c r="B497" s="11"/>
      <c r="C497" s="11"/>
      <c r="E497" t="s">
        <v>7</v>
      </c>
      <c r="F497">
        <v>10.43</v>
      </c>
      <c r="G497" s="2"/>
    </row>
    <row r="498" spans="1:7" x14ac:dyDescent="0.25">
      <c r="A498" s="12"/>
      <c r="B498" s="11"/>
      <c r="C498" s="11" t="s">
        <v>9</v>
      </c>
      <c r="D498" t="s">
        <v>5</v>
      </c>
      <c r="E498" t="s">
        <v>6</v>
      </c>
      <c r="F498">
        <v>10.11</v>
      </c>
      <c r="G498" s="2"/>
    </row>
    <row r="499" spans="1:7" x14ac:dyDescent="0.25">
      <c r="A499" s="12"/>
      <c r="B499" s="11"/>
      <c r="C499" s="11"/>
      <c r="E499" t="s">
        <v>7</v>
      </c>
      <c r="F499">
        <v>14.33</v>
      </c>
      <c r="G499" s="2"/>
    </row>
    <row r="500" spans="1:7" x14ac:dyDescent="0.25">
      <c r="A500" s="12"/>
      <c r="B500" s="11"/>
      <c r="C500" s="11"/>
      <c r="D500" t="s">
        <v>8</v>
      </c>
      <c r="E500" t="s">
        <v>6</v>
      </c>
      <c r="F500">
        <v>3.38</v>
      </c>
      <c r="G500" s="2"/>
    </row>
    <row r="501" spans="1:7" x14ac:dyDescent="0.25">
      <c r="A501" s="12"/>
      <c r="B501" s="11"/>
      <c r="C501" s="11"/>
      <c r="E501" t="s">
        <v>7</v>
      </c>
      <c r="F501">
        <v>3.65</v>
      </c>
      <c r="G501" s="2"/>
    </row>
    <row r="502" spans="1:7" x14ac:dyDescent="0.25">
      <c r="A502" s="12"/>
      <c r="B502" s="11"/>
      <c r="C502" s="11" t="s">
        <v>13</v>
      </c>
      <c r="D502" t="s">
        <v>5</v>
      </c>
      <c r="E502" t="s">
        <v>6</v>
      </c>
      <c r="F502">
        <v>6.29</v>
      </c>
      <c r="G502" s="2"/>
    </row>
    <row r="503" spans="1:7" x14ac:dyDescent="0.25">
      <c r="A503" s="12"/>
      <c r="B503" s="11"/>
      <c r="C503" s="11"/>
      <c r="E503" t="s">
        <v>7</v>
      </c>
      <c r="F503">
        <v>8.9</v>
      </c>
      <c r="G503" s="2"/>
    </row>
    <row r="504" spans="1:7" x14ac:dyDescent="0.25">
      <c r="A504" s="12"/>
      <c r="B504" s="11"/>
      <c r="C504" s="11"/>
      <c r="D504" t="s">
        <v>8</v>
      </c>
      <c r="E504" t="s">
        <v>6</v>
      </c>
      <c r="F504">
        <v>2.77</v>
      </c>
      <c r="G504" s="2"/>
    </row>
    <row r="505" spans="1:7" x14ac:dyDescent="0.25">
      <c r="A505" s="12"/>
      <c r="B505" s="11"/>
      <c r="C505" s="11"/>
      <c r="E505" t="s">
        <v>7</v>
      </c>
      <c r="F505">
        <v>2.25</v>
      </c>
      <c r="G505" s="2"/>
    </row>
    <row r="506" spans="1:7" x14ac:dyDescent="0.25">
      <c r="A506" s="12"/>
      <c r="B506" s="11"/>
      <c r="C506" s="11" t="s">
        <v>14</v>
      </c>
      <c r="D506" t="s">
        <v>5</v>
      </c>
      <c r="E506" t="s">
        <v>6</v>
      </c>
      <c r="F506">
        <v>93.31</v>
      </c>
      <c r="G506" s="2"/>
    </row>
    <row r="507" spans="1:7" x14ac:dyDescent="0.25">
      <c r="A507" s="12"/>
      <c r="B507" s="11"/>
      <c r="C507" s="11"/>
      <c r="E507" t="s">
        <v>7</v>
      </c>
      <c r="F507">
        <v>35.29</v>
      </c>
      <c r="G507" s="2"/>
    </row>
    <row r="508" spans="1:7" x14ac:dyDescent="0.25">
      <c r="A508" s="12"/>
      <c r="B508" s="11"/>
      <c r="C508" s="11"/>
      <c r="D508" t="s">
        <v>8</v>
      </c>
      <c r="E508" t="s">
        <v>6</v>
      </c>
      <c r="F508">
        <v>19.309999999999999</v>
      </c>
      <c r="G508" s="2"/>
    </row>
    <row r="509" spans="1:7" x14ac:dyDescent="0.25">
      <c r="A509" s="12"/>
      <c r="B509" s="11"/>
      <c r="C509" s="11"/>
      <c r="E509" t="s">
        <v>7</v>
      </c>
      <c r="F509">
        <v>13.47</v>
      </c>
      <c r="G509" s="2"/>
    </row>
    <row r="510" spans="1:7" x14ac:dyDescent="0.25">
      <c r="A510" s="12"/>
      <c r="G510" s="2"/>
    </row>
    <row r="511" spans="1:7" x14ac:dyDescent="0.25">
      <c r="A511" s="12"/>
      <c r="B511" s="11" t="s">
        <v>16</v>
      </c>
      <c r="C511" s="11" t="s">
        <v>12</v>
      </c>
      <c r="D511" t="s">
        <v>5</v>
      </c>
      <c r="E511" t="s">
        <v>6</v>
      </c>
      <c r="F511">
        <v>44.78</v>
      </c>
      <c r="G511" s="2"/>
    </row>
    <row r="512" spans="1:7" x14ac:dyDescent="0.25">
      <c r="A512" s="12"/>
      <c r="B512" s="11"/>
      <c r="C512" s="11"/>
      <c r="E512" t="s">
        <v>7</v>
      </c>
      <c r="F512">
        <v>9.4700000000000006</v>
      </c>
      <c r="G512" s="2"/>
    </row>
    <row r="513" spans="1:7" x14ac:dyDescent="0.25">
      <c r="A513" s="12"/>
      <c r="B513" s="11"/>
      <c r="C513" s="11"/>
      <c r="D513" t="s">
        <v>8</v>
      </c>
      <c r="E513" t="s">
        <v>6</v>
      </c>
      <c r="F513">
        <v>11.16</v>
      </c>
      <c r="G513" s="2"/>
    </row>
    <row r="514" spans="1:7" x14ac:dyDescent="0.25">
      <c r="A514" s="12"/>
      <c r="B514" s="11"/>
      <c r="C514" s="11"/>
      <c r="E514" t="s">
        <v>7</v>
      </c>
      <c r="F514">
        <v>8.7100000000000009</v>
      </c>
      <c r="G514" s="2"/>
    </row>
    <row r="515" spans="1:7" x14ac:dyDescent="0.25">
      <c r="A515" s="12"/>
      <c r="B515" s="11"/>
      <c r="C515" s="11" t="s">
        <v>9</v>
      </c>
      <c r="D515" t="s">
        <v>5</v>
      </c>
      <c r="E515" t="s">
        <v>6</v>
      </c>
      <c r="F515">
        <v>3.94</v>
      </c>
      <c r="G515" s="2"/>
    </row>
    <row r="516" spans="1:7" x14ac:dyDescent="0.25">
      <c r="A516" s="12"/>
      <c r="B516" s="11"/>
      <c r="C516" s="11"/>
      <c r="E516" t="s">
        <v>7</v>
      </c>
      <c r="F516">
        <v>7.09</v>
      </c>
      <c r="G516" s="2"/>
    </row>
    <row r="517" spans="1:7" x14ac:dyDescent="0.25">
      <c r="A517" s="12"/>
      <c r="B517" s="11"/>
      <c r="C517" s="11"/>
      <c r="D517" t="s">
        <v>8</v>
      </c>
      <c r="E517" t="s">
        <v>6</v>
      </c>
      <c r="F517">
        <v>1.17</v>
      </c>
      <c r="G517" s="2"/>
    </row>
    <row r="518" spans="1:7" x14ac:dyDescent="0.25">
      <c r="A518" s="12"/>
      <c r="B518" s="11"/>
      <c r="C518" s="11"/>
      <c r="E518" t="s">
        <v>7</v>
      </c>
      <c r="F518">
        <v>4.3899999999999997</v>
      </c>
      <c r="G518" s="2"/>
    </row>
    <row r="519" spans="1:7" x14ac:dyDescent="0.25">
      <c r="A519" s="12"/>
      <c r="B519" s="11"/>
      <c r="C519" s="11" t="s">
        <v>13</v>
      </c>
      <c r="D519" t="s">
        <v>5</v>
      </c>
      <c r="E519" t="s">
        <v>6</v>
      </c>
      <c r="F519">
        <v>4.8600000000000003</v>
      </c>
      <c r="G519" s="2"/>
    </row>
    <row r="520" spans="1:7" x14ac:dyDescent="0.25">
      <c r="A520" s="12"/>
      <c r="B520" s="11"/>
      <c r="C520" s="11"/>
      <c r="E520" t="s">
        <v>7</v>
      </c>
      <c r="F520">
        <v>5.7</v>
      </c>
      <c r="G520" s="2"/>
    </row>
    <row r="521" spans="1:7" x14ac:dyDescent="0.25">
      <c r="A521" s="12"/>
      <c r="B521" s="11"/>
      <c r="C521" s="11"/>
      <c r="D521" t="s">
        <v>8</v>
      </c>
      <c r="E521" t="s">
        <v>6</v>
      </c>
      <c r="F521">
        <v>2.35</v>
      </c>
      <c r="G521" s="2"/>
    </row>
    <row r="522" spans="1:7" x14ac:dyDescent="0.25">
      <c r="A522" s="12"/>
      <c r="B522" s="11"/>
      <c r="C522" s="11"/>
      <c r="E522" t="s">
        <v>7</v>
      </c>
      <c r="F522">
        <v>2.91</v>
      </c>
      <c r="G522" s="2"/>
    </row>
    <row r="523" spans="1:7" x14ac:dyDescent="0.25">
      <c r="A523" s="12"/>
      <c r="B523" s="11"/>
      <c r="C523" s="11" t="s">
        <v>14</v>
      </c>
      <c r="D523" t="s">
        <v>5</v>
      </c>
      <c r="E523" t="s">
        <v>6</v>
      </c>
      <c r="F523">
        <v>92.56</v>
      </c>
      <c r="G523" s="2"/>
    </row>
    <row r="524" spans="1:7" x14ac:dyDescent="0.25">
      <c r="A524" s="12"/>
      <c r="B524" s="11"/>
      <c r="C524" s="11"/>
      <c r="E524" t="s">
        <v>7</v>
      </c>
      <c r="F524">
        <v>17.95</v>
      </c>
      <c r="G524" s="2"/>
    </row>
    <row r="525" spans="1:7" x14ac:dyDescent="0.25">
      <c r="A525" s="12"/>
      <c r="B525" s="11"/>
      <c r="C525" s="11"/>
      <c r="D525" t="s">
        <v>8</v>
      </c>
      <c r="E525" t="s">
        <v>6</v>
      </c>
      <c r="F525">
        <v>13.08</v>
      </c>
      <c r="G525" s="2"/>
    </row>
    <row r="526" spans="1:7" x14ac:dyDescent="0.25">
      <c r="A526" s="12"/>
      <c r="B526" s="11"/>
      <c r="C526" s="11"/>
      <c r="E526" t="s">
        <v>7</v>
      </c>
      <c r="F526">
        <v>8.36</v>
      </c>
      <c r="G526" s="2"/>
    </row>
    <row r="527" spans="1:7" x14ac:dyDescent="0.25">
      <c r="A527" s="12"/>
      <c r="G527" s="2"/>
    </row>
    <row r="528" spans="1:7" x14ac:dyDescent="0.25">
      <c r="A528" s="12"/>
      <c r="B528" s="11" t="s">
        <v>17</v>
      </c>
      <c r="C528" s="11" t="s">
        <v>12</v>
      </c>
      <c r="D528" t="s">
        <v>5</v>
      </c>
      <c r="E528" t="s">
        <v>6</v>
      </c>
      <c r="F528">
        <v>156.66</v>
      </c>
      <c r="G528" s="2"/>
    </row>
    <row r="529" spans="1:7" x14ac:dyDescent="0.25">
      <c r="A529" s="12"/>
      <c r="B529" s="11"/>
      <c r="C529" s="11"/>
      <c r="E529" t="s">
        <v>7</v>
      </c>
      <c r="F529">
        <v>53.77</v>
      </c>
      <c r="G529" s="2"/>
    </row>
    <row r="530" spans="1:7" x14ac:dyDescent="0.25">
      <c r="A530" s="12"/>
      <c r="B530" s="11"/>
      <c r="C530" s="11"/>
      <c r="D530" t="s">
        <v>8</v>
      </c>
      <c r="E530" t="s">
        <v>6</v>
      </c>
      <c r="F530">
        <v>33.25</v>
      </c>
      <c r="G530" s="2"/>
    </row>
    <row r="531" spans="1:7" x14ac:dyDescent="0.25">
      <c r="A531" s="12"/>
      <c r="B531" s="11"/>
      <c r="C531" s="11"/>
      <c r="E531" t="s">
        <v>7</v>
      </c>
      <c r="F531">
        <v>11.27</v>
      </c>
      <c r="G531" s="2"/>
    </row>
    <row r="532" spans="1:7" x14ac:dyDescent="0.25">
      <c r="A532" s="12"/>
      <c r="B532" s="11"/>
      <c r="C532" s="11" t="s">
        <v>9</v>
      </c>
      <c r="D532" t="s">
        <v>5</v>
      </c>
      <c r="E532" t="s">
        <v>6</v>
      </c>
      <c r="F532">
        <v>45.1</v>
      </c>
      <c r="G532" s="2"/>
    </row>
    <row r="533" spans="1:7" x14ac:dyDescent="0.25">
      <c r="A533" s="12"/>
      <c r="B533" s="11"/>
      <c r="C533" s="11"/>
      <c r="E533" t="s">
        <v>7</v>
      </c>
      <c r="F533">
        <v>33</v>
      </c>
      <c r="G533" s="2"/>
    </row>
    <row r="534" spans="1:7" x14ac:dyDescent="0.25">
      <c r="A534" s="12"/>
      <c r="B534" s="11"/>
      <c r="C534" s="11"/>
      <c r="D534" t="s">
        <v>8</v>
      </c>
      <c r="E534" t="s">
        <v>6</v>
      </c>
      <c r="F534">
        <v>10.65</v>
      </c>
      <c r="G534" s="2"/>
    </row>
    <row r="535" spans="1:7" x14ac:dyDescent="0.25">
      <c r="A535" s="12"/>
      <c r="B535" s="11"/>
      <c r="C535" s="11"/>
      <c r="E535" t="s">
        <v>7</v>
      </c>
      <c r="F535">
        <v>6.87</v>
      </c>
      <c r="G535" s="2"/>
    </row>
    <row r="536" spans="1:7" x14ac:dyDescent="0.25">
      <c r="A536" s="12"/>
      <c r="B536" s="11"/>
      <c r="C536" s="11" t="s">
        <v>13</v>
      </c>
      <c r="D536" t="s">
        <v>5</v>
      </c>
      <c r="E536" t="s">
        <v>6</v>
      </c>
      <c r="F536">
        <v>21.3</v>
      </c>
      <c r="G536" s="2"/>
    </row>
    <row r="537" spans="1:7" x14ac:dyDescent="0.25">
      <c r="A537" s="12"/>
      <c r="B537" s="11"/>
      <c r="C537" s="11"/>
      <c r="E537" t="s">
        <v>7</v>
      </c>
      <c r="F537">
        <v>19.53</v>
      </c>
      <c r="G537" s="2"/>
    </row>
    <row r="538" spans="1:7" x14ac:dyDescent="0.25">
      <c r="A538" s="12"/>
      <c r="B538" s="11"/>
      <c r="C538" s="11"/>
      <c r="D538" t="s">
        <v>8</v>
      </c>
      <c r="E538" t="s">
        <v>6</v>
      </c>
      <c r="F538">
        <v>7.83</v>
      </c>
      <c r="G538" s="2"/>
    </row>
    <row r="539" spans="1:7" x14ac:dyDescent="0.25">
      <c r="A539" s="12"/>
      <c r="B539" s="11"/>
      <c r="C539" s="11"/>
      <c r="E539" t="s">
        <v>7</v>
      </c>
      <c r="F539">
        <v>6.4</v>
      </c>
      <c r="G539" s="2"/>
    </row>
    <row r="540" spans="1:7" x14ac:dyDescent="0.25">
      <c r="A540" s="12"/>
      <c r="B540" s="11"/>
      <c r="C540" s="11" t="s">
        <v>14</v>
      </c>
      <c r="D540" t="s">
        <v>5</v>
      </c>
      <c r="E540" t="s">
        <v>6</v>
      </c>
      <c r="F540">
        <v>265.64999999999998</v>
      </c>
      <c r="G540" s="2"/>
    </row>
    <row r="541" spans="1:7" x14ac:dyDescent="0.25">
      <c r="A541" s="12"/>
      <c r="B541" s="11"/>
      <c r="C541" s="11"/>
      <c r="E541" t="s">
        <v>7</v>
      </c>
      <c r="F541">
        <v>96.02</v>
      </c>
      <c r="G541" s="2"/>
    </row>
    <row r="542" spans="1:7" x14ac:dyDescent="0.25">
      <c r="A542" s="12"/>
      <c r="B542" s="11"/>
      <c r="C542" s="11"/>
      <c r="D542" t="s">
        <v>8</v>
      </c>
      <c r="E542" t="s">
        <v>6</v>
      </c>
      <c r="F542">
        <v>24.32</v>
      </c>
      <c r="G542" s="2"/>
    </row>
    <row r="543" spans="1:7" x14ac:dyDescent="0.25">
      <c r="A543" s="12"/>
      <c r="B543" s="11"/>
      <c r="C543" s="11"/>
      <c r="E543" t="s">
        <v>7</v>
      </c>
      <c r="F543">
        <v>13.8</v>
      </c>
      <c r="G543" s="2"/>
    </row>
    <row r="544" spans="1:7" x14ac:dyDescent="0.25">
      <c r="G544" s="2"/>
    </row>
    <row r="545" spans="1:7" x14ac:dyDescent="0.25">
      <c r="G545" s="2"/>
    </row>
    <row r="546" spans="1:7" x14ac:dyDescent="0.25">
      <c r="A546" s="12" t="s">
        <v>22</v>
      </c>
      <c r="B546" s="11" t="s">
        <v>4</v>
      </c>
      <c r="C546" s="11" t="s">
        <v>12</v>
      </c>
      <c r="D546" t="s">
        <v>5</v>
      </c>
      <c r="E546" t="s">
        <v>6</v>
      </c>
      <c r="F546">
        <v>11.41</v>
      </c>
    </row>
    <row r="547" spans="1:7" x14ac:dyDescent="0.25">
      <c r="A547" s="12"/>
      <c r="B547" s="11"/>
      <c r="C547" s="11"/>
      <c r="E547" t="s">
        <v>7</v>
      </c>
      <c r="F547">
        <v>42.82</v>
      </c>
    </row>
    <row r="548" spans="1:7" x14ac:dyDescent="0.25">
      <c r="A548" s="12"/>
      <c r="B548" s="11"/>
      <c r="C548" s="11"/>
      <c r="D548" t="s">
        <v>8</v>
      </c>
      <c r="E548" t="s">
        <v>6</v>
      </c>
      <c r="F548">
        <v>1.35</v>
      </c>
    </row>
    <row r="549" spans="1:7" x14ac:dyDescent="0.25">
      <c r="A549" s="12"/>
      <c r="B549" s="11"/>
      <c r="C549" s="11"/>
      <c r="E549" t="s">
        <v>7</v>
      </c>
      <c r="F549">
        <v>9.08</v>
      </c>
    </row>
    <row r="550" spans="1:7" x14ac:dyDescent="0.25">
      <c r="A550" s="12"/>
      <c r="B550" s="11"/>
      <c r="C550" s="11" t="s">
        <v>9</v>
      </c>
      <c r="D550" t="s">
        <v>5</v>
      </c>
      <c r="E550" t="s">
        <v>6</v>
      </c>
      <c r="F550">
        <v>5.51</v>
      </c>
    </row>
    <row r="551" spans="1:7" x14ac:dyDescent="0.25">
      <c r="A551" s="12"/>
      <c r="B551" s="11"/>
      <c r="C551" s="11"/>
      <c r="E551" t="s">
        <v>7</v>
      </c>
      <c r="F551">
        <v>22.56</v>
      </c>
    </row>
    <row r="552" spans="1:7" x14ac:dyDescent="0.25">
      <c r="A552" s="12"/>
      <c r="B552" s="11"/>
      <c r="C552" s="11"/>
      <c r="D552" t="s">
        <v>8</v>
      </c>
      <c r="E552" t="s">
        <v>6</v>
      </c>
      <c r="F552">
        <v>1.1000000000000001</v>
      </c>
    </row>
    <row r="553" spans="1:7" x14ac:dyDescent="0.25">
      <c r="A553" s="12"/>
      <c r="B553" s="11"/>
      <c r="C553" s="11"/>
      <c r="E553" t="s">
        <v>7</v>
      </c>
      <c r="F553">
        <v>13.72</v>
      </c>
    </row>
    <row r="554" spans="1:7" x14ac:dyDescent="0.25">
      <c r="A554" s="12"/>
      <c r="B554" s="11"/>
      <c r="C554" s="11" t="s">
        <v>13</v>
      </c>
      <c r="D554" t="s">
        <v>5</v>
      </c>
      <c r="E554" t="s">
        <v>6</v>
      </c>
      <c r="F554">
        <v>4.3</v>
      </c>
    </row>
    <row r="555" spans="1:7" x14ac:dyDescent="0.25">
      <c r="A555" s="12"/>
      <c r="B555" s="11"/>
      <c r="C555" s="11"/>
      <c r="E555" t="s">
        <v>7</v>
      </c>
      <c r="F555">
        <v>13.74</v>
      </c>
    </row>
    <row r="556" spans="1:7" x14ac:dyDescent="0.25">
      <c r="A556" s="12"/>
      <c r="B556" s="11"/>
      <c r="C556" s="11"/>
      <c r="D556" t="s">
        <v>8</v>
      </c>
      <c r="E556" t="s">
        <v>6</v>
      </c>
      <c r="F556">
        <v>0.36</v>
      </c>
    </row>
    <row r="557" spans="1:7" x14ac:dyDescent="0.25">
      <c r="A557" s="12"/>
      <c r="B557" s="11"/>
      <c r="C557" s="11"/>
      <c r="E557" t="s">
        <v>7</v>
      </c>
      <c r="F557">
        <v>3.91</v>
      </c>
    </row>
    <row r="558" spans="1:7" x14ac:dyDescent="0.25">
      <c r="A558" s="12"/>
      <c r="B558" s="11"/>
      <c r="C558" s="11" t="s">
        <v>14</v>
      </c>
      <c r="D558" t="s">
        <v>5</v>
      </c>
      <c r="E558" t="s">
        <v>6</v>
      </c>
      <c r="F558">
        <v>14.07</v>
      </c>
    </row>
    <row r="559" spans="1:7" x14ac:dyDescent="0.25">
      <c r="A559" s="12"/>
      <c r="B559" s="11"/>
      <c r="C559" s="11"/>
      <c r="E559" t="s">
        <v>7</v>
      </c>
      <c r="F559">
        <v>37.380000000000003</v>
      </c>
    </row>
    <row r="560" spans="1:7" x14ac:dyDescent="0.25">
      <c r="A560" s="12"/>
      <c r="B560" s="11"/>
      <c r="C560" s="11"/>
      <c r="D560" t="s">
        <v>8</v>
      </c>
      <c r="E560" t="s">
        <v>6</v>
      </c>
      <c r="F560">
        <v>1.19</v>
      </c>
    </row>
    <row r="561" spans="1:6" x14ac:dyDescent="0.25">
      <c r="A561" s="12"/>
      <c r="B561" s="11"/>
      <c r="C561" s="11"/>
      <c r="E561" t="s">
        <v>7</v>
      </c>
      <c r="F561">
        <v>4.7</v>
      </c>
    </row>
    <row r="562" spans="1:6" x14ac:dyDescent="0.25">
      <c r="A562" s="12"/>
    </row>
    <row r="563" spans="1:6" x14ac:dyDescent="0.25">
      <c r="A563" s="12"/>
      <c r="B563" s="11" t="s">
        <v>15</v>
      </c>
      <c r="C563" s="11" t="s">
        <v>12</v>
      </c>
      <c r="D563" t="s">
        <v>5</v>
      </c>
      <c r="E563" t="s">
        <v>6</v>
      </c>
      <c r="F563">
        <v>137.31</v>
      </c>
    </row>
    <row r="564" spans="1:6" x14ac:dyDescent="0.25">
      <c r="A564" s="12"/>
      <c r="B564" s="11"/>
      <c r="C564" s="11"/>
      <c r="E564" t="s">
        <v>7</v>
      </c>
      <c r="F564">
        <v>63.52</v>
      </c>
    </row>
    <row r="565" spans="1:6" x14ac:dyDescent="0.25">
      <c r="A565" s="12"/>
      <c r="B565" s="11"/>
      <c r="C565" s="11"/>
      <c r="D565" t="s">
        <v>8</v>
      </c>
      <c r="E565" t="s">
        <v>6</v>
      </c>
      <c r="F565">
        <v>28.28</v>
      </c>
    </row>
    <row r="566" spans="1:6" x14ac:dyDescent="0.25">
      <c r="A566" s="12"/>
      <c r="B566" s="11"/>
      <c r="C566" s="11"/>
      <c r="E566" t="s">
        <v>7</v>
      </c>
      <c r="F566">
        <v>13.05</v>
      </c>
    </row>
    <row r="567" spans="1:6" x14ac:dyDescent="0.25">
      <c r="A567" s="12"/>
      <c r="B567" s="11"/>
      <c r="C567" s="11" t="s">
        <v>9</v>
      </c>
      <c r="D567" t="s">
        <v>5</v>
      </c>
      <c r="E567" t="s">
        <v>6</v>
      </c>
      <c r="F567">
        <v>10.7</v>
      </c>
    </row>
    <row r="568" spans="1:6" x14ac:dyDescent="0.25">
      <c r="A568" s="12"/>
      <c r="B568" s="11"/>
      <c r="C568" s="11"/>
      <c r="E568" t="s">
        <v>7</v>
      </c>
      <c r="F568">
        <v>15.8</v>
      </c>
    </row>
    <row r="569" spans="1:6" x14ac:dyDescent="0.25">
      <c r="A569" s="12"/>
      <c r="B569" s="11"/>
      <c r="C569" s="11"/>
      <c r="D569" t="s">
        <v>8</v>
      </c>
      <c r="E569" t="s">
        <v>6</v>
      </c>
      <c r="F569">
        <v>6.26</v>
      </c>
    </row>
    <row r="570" spans="1:6" x14ac:dyDescent="0.25">
      <c r="A570" s="12"/>
      <c r="B570" s="11"/>
      <c r="C570" s="11"/>
      <c r="E570" t="s">
        <v>7</v>
      </c>
      <c r="F570">
        <v>3.95</v>
      </c>
    </row>
    <row r="571" spans="1:6" x14ac:dyDescent="0.25">
      <c r="A571" s="12"/>
      <c r="B571" s="11"/>
      <c r="C571" s="11" t="s">
        <v>13</v>
      </c>
      <c r="D571" t="s">
        <v>5</v>
      </c>
      <c r="E571" t="s">
        <v>6</v>
      </c>
      <c r="F571">
        <v>8.61</v>
      </c>
    </row>
    <row r="572" spans="1:6" x14ac:dyDescent="0.25">
      <c r="A572" s="12"/>
      <c r="B572" s="11"/>
      <c r="C572" s="11"/>
      <c r="E572" t="s">
        <v>7</v>
      </c>
      <c r="F572">
        <v>9.6199999999999992</v>
      </c>
    </row>
    <row r="573" spans="1:6" x14ac:dyDescent="0.25">
      <c r="A573" s="12"/>
      <c r="B573" s="11"/>
      <c r="C573" s="11"/>
      <c r="D573" t="s">
        <v>8</v>
      </c>
      <c r="E573" t="s">
        <v>6</v>
      </c>
      <c r="F573">
        <v>2.5</v>
      </c>
    </row>
    <row r="574" spans="1:6" x14ac:dyDescent="0.25">
      <c r="A574" s="12"/>
      <c r="B574" s="11"/>
      <c r="C574" s="11"/>
      <c r="E574" t="s">
        <v>7</v>
      </c>
      <c r="F574">
        <v>1.83</v>
      </c>
    </row>
    <row r="575" spans="1:6" x14ac:dyDescent="0.25">
      <c r="A575" s="12"/>
      <c r="B575" s="11"/>
      <c r="C575" s="11" t="s">
        <v>14</v>
      </c>
      <c r="D575" t="s">
        <v>5</v>
      </c>
      <c r="E575" t="s">
        <v>6</v>
      </c>
      <c r="F575">
        <v>213.1</v>
      </c>
    </row>
    <row r="576" spans="1:6" x14ac:dyDescent="0.25">
      <c r="A576" s="12"/>
      <c r="B576" s="11"/>
      <c r="C576" s="11"/>
      <c r="E576" t="s">
        <v>7</v>
      </c>
      <c r="F576">
        <v>89.89</v>
      </c>
    </row>
    <row r="577" spans="1:6" x14ac:dyDescent="0.25">
      <c r="A577" s="12"/>
      <c r="B577" s="11"/>
      <c r="C577" s="11"/>
      <c r="D577" t="s">
        <v>8</v>
      </c>
      <c r="E577" t="s">
        <v>6</v>
      </c>
      <c r="F577">
        <v>19.11</v>
      </c>
    </row>
    <row r="578" spans="1:6" x14ac:dyDescent="0.25">
      <c r="A578" s="12"/>
      <c r="B578" s="11"/>
      <c r="C578" s="11"/>
      <c r="E578" t="s">
        <v>7</v>
      </c>
      <c r="F578">
        <v>16.940000000000001</v>
      </c>
    </row>
    <row r="579" spans="1:6" x14ac:dyDescent="0.25">
      <c r="A579" s="12"/>
    </row>
    <row r="580" spans="1:6" x14ac:dyDescent="0.25">
      <c r="A580" s="12"/>
      <c r="B580" s="11" t="s">
        <v>16</v>
      </c>
      <c r="C580" s="11" t="s">
        <v>12</v>
      </c>
      <c r="D580" t="s">
        <v>5</v>
      </c>
      <c r="E580" t="s">
        <v>6</v>
      </c>
      <c r="F580">
        <v>47.97</v>
      </c>
    </row>
    <row r="581" spans="1:6" x14ac:dyDescent="0.25">
      <c r="A581" s="12"/>
      <c r="B581" s="11"/>
      <c r="C581" s="11"/>
      <c r="E581" t="s">
        <v>7</v>
      </c>
      <c r="F581">
        <v>10.38</v>
      </c>
    </row>
    <row r="582" spans="1:6" x14ac:dyDescent="0.25">
      <c r="A582" s="12"/>
      <c r="B582" s="11"/>
      <c r="C582" s="11"/>
      <c r="D582" t="s">
        <v>8</v>
      </c>
      <c r="E582" t="s">
        <v>6</v>
      </c>
      <c r="F582">
        <v>14.33</v>
      </c>
    </row>
    <row r="583" spans="1:6" x14ac:dyDescent="0.25">
      <c r="A583" s="12"/>
      <c r="B583" s="11"/>
      <c r="C583" s="11"/>
      <c r="E583" t="s">
        <v>7</v>
      </c>
      <c r="F583">
        <v>9.51</v>
      </c>
    </row>
    <row r="584" spans="1:6" x14ac:dyDescent="0.25">
      <c r="A584" s="12"/>
      <c r="B584" s="11"/>
      <c r="C584" s="11" t="s">
        <v>9</v>
      </c>
      <c r="D584" t="s">
        <v>5</v>
      </c>
      <c r="E584" t="s">
        <v>6</v>
      </c>
      <c r="F584">
        <v>4.6100000000000003</v>
      </c>
    </row>
    <row r="585" spans="1:6" x14ac:dyDescent="0.25">
      <c r="A585" s="12"/>
      <c r="B585" s="11"/>
      <c r="C585" s="11"/>
      <c r="E585" t="s">
        <v>7</v>
      </c>
      <c r="F585">
        <v>7.19</v>
      </c>
    </row>
    <row r="586" spans="1:6" x14ac:dyDescent="0.25">
      <c r="A586" s="12"/>
      <c r="B586" s="11"/>
      <c r="C586" s="11"/>
      <c r="D586" t="s">
        <v>8</v>
      </c>
      <c r="E586" t="s">
        <v>6</v>
      </c>
      <c r="F586">
        <v>1.1100000000000001</v>
      </c>
    </row>
    <row r="587" spans="1:6" x14ac:dyDescent="0.25">
      <c r="A587" s="12"/>
      <c r="B587" s="11"/>
      <c r="C587" s="11"/>
      <c r="E587" t="s">
        <v>7</v>
      </c>
      <c r="F587">
        <v>4.09</v>
      </c>
    </row>
    <row r="588" spans="1:6" x14ac:dyDescent="0.25">
      <c r="A588" s="12"/>
      <c r="B588" s="11"/>
      <c r="C588" s="11" t="s">
        <v>13</v>
      </c>
      <c r="D588" t="s">
        <v>5</v>
      </c>
      <c r="E588" t="s">
        <v>6</v>
      </c>
      <c r="F588">
        <v>5.61</v>
      </c>
    </row>
    <row r="589" spans="1:6" x14ac:dyDescent="0.25">
      <c r="A589" s="12"/>
      <c r="B589" s="11"/>
      <c r="C589" s="11"/>
      <c r="E589" t="s">
        <v>7</v>
      </c>
      <c r="F589">
        <v>5.86</v>
      </c>
    </row>
    <row r="590" spans="1:6" x14ac:dyDescent="0.25">
      <c r="A590" s="12"/>
      <c r="B590" s="11"/>
      <c r="C590" s="11"/>
      <c r="D590" t="s">
        <v>8</v>
      </c>
      <c r="E590" t="s">
        <v>6</v>
      </c>
      <c r="F590">
        <v>2.38</v>
      </c>
    </row>
    <row r="591" spans="1:6" x14ac:dyDescent="0.25">
      <c r="A591" s="12"/>
      <c r="B591" s="11"/>
      <c r="C591" s="11"/>
      <c r="E591" t="s">
        <v>7</v>
      </c>
      <c r="F591">
        <v>2.74</v>
      </c>
    </row>
    <row r="592" spans="1:6" x14ac:dyDescent="0.25">
      <c r="A592" s="12"/>
      <c r="B592" s="11"/>
      <c r="C592" s="11" t="s">
        <v>14</v>
      </c>
      <c r="D592" t="s">
        <v>5</v>
      </c>
      <c r="E592" t="s">
        <v>6</v>
      </c>
      <c r="F592">
        <v>115.08</v>
      </c>
    </row>
    <row r="593" spans="1:6" x14ac:dyDescent="0.25">
      <c r="A593" s="12"/>
      <c r="B593" s="11"/>
      <c r="C593" s="11"/>
      <c r="E593" t="s">
        <v>7</v>
      </c>
      <c r="F593">
        <v>18.14</v>
      </c>
    </row>
    <row r="594" spans="1:6" x14ac:dyDescent="0.25">
      <c r="A594" s="12"/>
      <c r="B594" s="11"/>
      <c r="C594" s="11"/>
      <c r="D594" t="s">
        <v>8</v>
      </c>
      <c r="E594" t="s">
        <v>6</v>
      </c>
      <c r="F594">
        <v>13.26</v>
      </c>
    </row>
    <row r="595" spans="1:6" x14ac:dyDescent="0.25">
      <c r="A595" s="12"/>
      <c r="B595" s="11"/>
      <c r="C595" s="11"/>
      <c r="E595" t="s">
        <v>7</v>
      </c>
      <c r="F595">
        <v>8.4499999999999993</v>
      </c>
    </row>
    <row r="596" spans="1:6" x14ac:dyDescent="0.25">
      <c r="A596" s="12"/>
    </row>
    <row r="597" spans="1:6" x14ac:dyDescent="0.25">
      <c r="A597" s="12"/>
      <c r="B597" s="11" t="s">
        <v>17</v>
      </c>
      <c r="C597" s="11" t="s">
        <v>12</v>
      </c>
      <c r="D597" t="s">
        <v>5</v>
      </c>
      <c r="E597" t="s">
        <v>6</v>
      </c>
      <c r="F597">
        <v>175.79</v>
      </c>
    </row>
    <row r="598" spans="1:6" x14ac:dyDescent="0.25">
      <c r="A598" s="12"/>
      <c r="B598" s="11"/>
      <c r="C598" s="11"/>
      <c r="E598" t="s">
        <v>7</v>
      </c>
      <c r="F598">
        <v>64.650000000000006</v>
      </c>
    </row>
    <row r="599" spans="1:6" x14ac:dyDescent="0.25">
      <c r="A599" s="12"/>
      <c r="B599" s="11"/>
      <c r="C599" s="11"/>
      <c r="D599" t="s">
        <v>8</v>
      </c>
      <c r="E599" t="s">
        <v>6</v>
      </c>
      <c r="F599">
        <v>32.93</v>
      </c>
    </row>
    <row r="600" spans="1:6" x14ac:dyDescent="0.25">
      <c r="A600" s="12"/>
      <c r="B600" s="11"/>
      <c r="C600" s="11"/>
      <c r="E600" t="s">
        <v>7</v>
      </c>
      <c r="F600">
        <v>12.55</v>
      </c>
    </row>
    <row r="601" spans="1:6" x14ac:dyDescent="0.25">
      <c r="A601" s="12"/>
      <c r="B601" s="11"/>
      <c r="C601" s="11" t="s">
        <v>9</v>
      </c>
      <c r="D601" t="s">
        <v>5</v>
      </c>
      <c r="E601" t="s">
        <v>6</v>
      </c>
      <c r="F601">
        <v>51.55</v>
      </c>
    </row>
    <row r="602" spans="1:6" x14ac:dyDescent="0.25">
      <c r="A602" s="12"/>
      <c r="B602" s="11"/>
      <c r="C602" s="11"/>
      <c r="E602" t="s">
        <v>7</v>
      </c>
      <c r="F602">
        <v>32.049999999999997</v>
      </c>
    </row>
    <row r="603" spans="1:6" x14ac:dyDescent="0.25">
      <c r="A603" s="12"/>
      <c r="B603" s="11"/>
      <c r="C603" s="11"/>
      <c r="D603" t="s">
        <v>8</v>
      </c>
      <c r="E603" t="s">
        <v>6</v>
      </c>
      <c r="F603">
        <v>11.02</v>
      </c>
    </row>
    <row r="604" spans="1:6" x14ac:dyDescent="0.25">
      <c r="A604" s="12"/>
      <c r="B604" s="11"/>
      <c r="C604" s="11"/>
      <c r="E604" t="s">
        <v>7</v>
      </c>
      <c r="F604">
        <v>7.04</v>
      </c>
    </row>
    <row r="605" spans="1:6" x14ac:dyDescent="0.25">
      <c r="A605" s="12"/>
      <c r="B605" s="11"/>
      <c r="C605" s="11" t="s">
        <v>13</v>
      </c>
      <c r="D605" t="s">
        <v>5</v>
      </c>
      <c r="E605" t="s">
        <v>6</v>
      </c>
      <c r="F605">
        <v>26.02</v>
      </c>
    </row>
    <row r="606" spans="1:6" x14ac:dyDescent="0.25">
      <c r="A606" s="12"/>
      <c r="B606" s="11"/>
      <c r="C606" s="11"/>
      <c r="E606" t="s">
        <v>7</v>
      </c>
      <c r="F606">
        <v>14.03</v>
      </c>
    </row>
    <row r="607" spans="1:6" x14ac:dyDescent="0.25">
      <c r="A607" s="12"/>
      <c r="B607" s="11"/>
      <c r="C607" s="11"/>
      <c r="D607" t="s">
        <v>8</v>
      </c>
      <c r="E607" t="s">
        <v>6</v>
      </c>
      <c r="F607">
        <v>5.88</v>
      </c>
    </row>
    <row r="608" spans="1:6" x14ac:dyDescent="0.25">
      <c r="A608" s="12"/>
      <c r="B608" s="11"/>
      <c r="C608" s="11"/>
      <c r="E608" t="s">
        <v>7</v>
      </c>
      <c r="F608">
        <v>6.24</v>
      </c>
    </row>
    <row r="609" spans="1:6" x14ac:dyDescent="0.25">
      <c r="A609" s="12"/>
      <c r="B609" s="11"/>
      <c r="C609" s="11" t="s">
        <v>14</v>
      </c>
      <c r="D609" t="s">
        <v>5</v>
      </c>
      <c r="E609" t="s">
        <v>6</v>
      </c>
      <c r="F609">
        <v>327.11200000000002</v>
      </c>
    </row>
    <row r="610" spans="1:6" x14ac:dyDescent="0.25">
      <c r="A610" s="12"/>
      <c r="B610" s="11"/>
      <c r="C610" s="11"/>
      <c r="E610" t="s">
        <v>7</v>
      </c>
      <c r="F610">
        <v>87.51</v>
      </c>
    </row>
    <row r="611" spans="1:6" x14ac:dyDescent="0.25">
      <c r="A611" s="12"/>
      <c r="B611" s="11"/>
      <c r="C611" s="11"/>
      <c r="D611" t="s">
        <v>8</v>
      </c>
      <c r="E611" t="s">
        <v>6</v>
      </c>
      <c r="F611">
        <v>23.64</v>
      </c>
    </row>
    <row r="612" spans="1:6" x14ac:dyDescent="0.25">
      <c r="A612" s="12"/>
      <c r="B612" s="11"/>
      <c r="C612" s="11"/>
      <c r="E612" t="s">
        <v>7</v>
      </c>
      <c r="F612">
        <v>13.23</v>
      </c>
    </row>
  </sheetData>
  <mergeCells count="148">
    <mergeCell ref="C1:G1"/>
    <mergeCell ref="A96:A185"/>
    <mergeCell ref="B96:B111"/>
    <mergeCell ref="C96:C99"/>
    <mergeCell ref="C100:C103"/>
    <mergeCell ref="C104:C107"/>
    <mergeCell ref="C38:C42"/>
    <mergeCell ref="B45:B67"/>
    <mergeCell ref="C45:C49"/>
    <mergeCell ref="C51:C55"/>
    <mergeCell ref="C57:C61"/>
    <mergeCell ref="C63:C67"/>
    <mergeCell ref="A3:A92"/>
    <mergeCell ref="B3:B18"/>
    <mergeCell ref="C3:C6"/>
    <mergeCell ref="C7:C10"/>
    <mergeCell ref="C11:C14"/>
    <mergeCell ref="C15:C18"/>
    <mergeCell ref="B20:B42"/>
    <mergeCell ref="C20:C24"/>
    <mergeCell ref="C26:C30"/>
    <mergeCell ref="C32:C36"/>
    <mergeCell ref="C108:C111"/>
    <mergeCell ref="B113:B135"/>
    <mergeCell ref="C113:C117"/>
    <mergeCell ref="C119:C123"/>
    <mergeCell ref="C125:C129"/>
    <mergeCell ref="C131:C135"/>
    <mergeCell ref="B70:B92"/>
    <mergeCell ref="C70:C74"/>
    <mergeCell ref="C76:C80"/>
    <mergeCell ref="C82:C86"/>
    <mergeCell ref="C88:C92"/>
    <mergeCell ref="B138:B160"/>
    <mergeCell ref="C138:C142"/>
    <mergeCell ref="C144:C148"/>
    <mergeCell ref="C150:C154"/>
    <mergeCell ref="C156:C160"/>
    <mergeCell ref="B163:B185"/>
    <mergeCell ref="C163:C167"/>
    <mergeCell ref="C169:C173"/>
    <mergeCell ref="C175:C179"/>
    <mergeCell ref="C181:C185"/>
    <mergeCell ref="A546:A612"/>
    <mergeCell ref="B597:B612"/>
    <mergeCell ref="C597:C600"/>
    <mergeCell ref="C601:C604"/>
    <mergeCell ref="C605:C608"/>
    <mergeCell ref="C609:C612"/>
    <mergeCell ref="C575:C578"/>
    <mergeCell ref="B580:B595"/>
    <mergeCell ref="C580:C583"/>
    <mergeCell ref="C584:C587"/>
    <mergeCell ref="C588:C591"/>
    <mergeCell ref="C592:C595"/>
    <mergeCell ref="B546:B561"/>
    <mergeCell ref="C546:C549"/>
    <mergeCell ref="C550:C553"/>
    <mergeCell ref="C554:C557"/>
    <mergeCell ref="C558:C561"/>
    <mergeCell ref="B563:B578"/>
    <mergeCell ref="C563:C566"/>
    <mergeCell ref="C567:C570"/>
    <mergeCell ref="C571:C574"/>
    <mergeCell ref="C230:C234"/>
    <mergeCell ref="B237:B254"/>
    <mergeCell ref="C237:C241"/>
    <mergeCell ref="C243:C246"/>
    <mergeCell ref="C247:C250"/>
    <mergeCell ref="C251:C254"/>
    <mergeCell ref="A188:A271"/>
    <mergeCell ref="B188:B211"/>
    <mergeCell ref="C188:C192"/>
    <mergeCell ref="C194:C198"/>
    <mergeCell ref="C200:C204"/>
    <mergeCell ref="C206:C210"/>
    <mergeCell ref="B212:B234"/>
    <mergeCell ref="C212:C216"/>
    <mergeCell ref="C218:C222"/>
    <mergeCell ref="C224:C228"/>
    <mergeCell ref="B256:B271"/>
    <mergeCell ref="C256:C259"/>
    <mergeCell ref="C260:C263"/>
    <mergeCell ref="C264:C267"/>
    <mergeCell ref="C268:C271"/>
    <mergeCell ref="B341:B356"/>
    <mergeCell ref="C341:C344"/>
    <mergeCell ref="C345:C348"/>
    <mergeCell ref="C349:C352"/>
    <mergeCell ref="C353:C356"/>
    <mergeCell ref="B358:B373"/>
    <mergeCell ref="C358:C361"/>
    <mergeCell ref="C362:C365"/>
    <mergeCell ref="C366:C369"/>
    <mergeCell ref="C370:C373"/>
    <mergeCell ref="C375:C378"/>
    <mergeCell ref="B375:B390"/>
    <mergeCell ref="C379:C382"/>
    <mergeCell ref="C383:C386"/>
    <mergeCell ref="C387:C390"/>
    <mergeCell ref="B392:B407"/>
    <mergeCell ref="C392:C395"/>
    <mergeCell ref="C396:C399"/>
    <mergeCell ref="C400:C403"/>
    <mergeCell ref="C404:C407"/>
    <mergeCell ref="A409:A475"/>
    <mergeCell ref="B409:B425"/>
    <mergeCell ref="C409:C412"/>
    <mergeCell ref="C413:C416"/>
    <mergeCell ref="C417:C420"/>
    <mergeCell ref="C447:C450"/>
    <mergeCell ref="C451:C454"/>
    <mergeCell ref="C455:C458"/>
    <mergeCell ref="B460:B475"/>
    <mergeCell ref="C460:C463"/>
    <mergeCell ref="C464:C467"/>
    <mergeCell ref="C468:C471"/>
    <mergeCell ref="C472:C475"/>
    <mergeCell ref="C421:C424"/>
    <mergeCell ref="B426:B441"/>
    <mergeCell ref="C426:C429"/>
    <mergeCell ref="C430:C433"/>
    <mergeCell ref="C434:C437"/>
    <mergeCell ref="C438:C441"/>
    <mergeCell ref="B528:B543"/>
    <mergeCell ref="C528:C531"/>
    <mergeCell ref="C532:C535"/>
    <mergeCell ref="C536:C539"/>
    <mergeCell ref="C540:C543"/>
    <mergeCell ref="A341:A407"/>
    <mergeCell ref="C506:C509"/>
    <mergeCell ref="B511:B526"/>
    <mergeCell ref="C511:C514"/>
    <mergeCell ref="C515:C518"/>
    <mergeCell ref="C519:C522"/>
    <mergeCell ref="C523:C526"/>
    <mergeCell ref="A477:A543"/>
    <mergeCell ref="B477:B492"/>
    <mergeCell ref="C477:C480"/>
    <mergeCell ref="C481:C484"/>
    <mergeCell ref="C485:C488"/>
    <mergeCell ref="C489:C492"/>
    <mergeCell ref="B494:B509"/>
    <mergeCell ref="C494:C497"/>
    <mergeCell ref="C498:C501"/>
    <mergeCell ref="C502:C505"/>
    <mergeCell ref="B443:B458"/>
    <mergeCell ref="C443:C446"/>
  </mergeCells>
  <conditionalFormatting sqref="G96:G545">
    <cfRule type="colorScale" priority="7">
      <colorScale>
        <cfvo type="formula" val="$G$96&lt;0"/>
        <cfvo type="formula" val="$G$96&gt;0"/>
        <color rgb="FFFF0000"/>
        <color rgb="FF00B050"/>
      </colorScale>
    </cfRule>
  </conditionalFormatting>
  <conditionalFormatting sqref="G96:G545">
    <cfRule type="colorScale" priority="5">
      <colorScale>
        <cfvo type="num" val="-1"/>
        <cfvo type="num" val="1"/>
        <color rgb="FFFF0000"/>
        <color rgb="FF00B050"/>
      </colorScale>
    </cfRule>
  </conditionalFormatting>
  <conditionalFormatting sqref="K96:K2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C00000"/>
        <color rgb="FF00B050"/>
      </colorScale>
    </cfRule>
    <cfRule type="colorScale" priority="3">
      <colorScale>
        <cfvo type="num" val="-50"/>
        <cfvo type="max"/>
        <color rgb="FFFF0000"/>
        <color rgb="FF00B050"/>
      </colorScale>
    </cfRule>
    <cfRule type="colorScale" priority="4">
      <colorScale>
        <cfvo type="num" val="-100"/>
        <cfvo type="num" val="100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DA0985CFC9C748A672F0AC04D2FFA9" ma:contentTypeVersion="7" ma:contentTypeDescription="Create a new document." ma:contentTypeScope="" ma:versionID="69615ea02d9c1ca2b40bfa345f40f7e1">
  <xsd:schema xmlns:xsd="http://www.w3.org/2001/XMLSchema" xmlns:xs="http://www.w3.org/2001/XMLSchema" xmlns:p="http://schemas.microsoft.com/office/2006/metadata/properties" xmlns:ns3="aea5d592-a1ba-475d-8bc0-8787b00c01f9" xmlns:ns4="6857be0c-afe8-4353-a150-f8f7d3dafcd5" targetNamespace="http://schemas.microsoft.com/office/2006/metadata/properties" ma:root="true" ma:fieldsID="bd4ecffb33a01fd8592f9877c1ea1269" ns3:_="" ns4:_="">
    <xsd:import namespace="aea5d592-a1ba-475d-8bc0-8787b00c01f9"/>
    <xsd:import namespace="6857be0c-afe8-4353-a150-f8f7d3dafc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5d592-a1ba-475d-8bc0-8787b00c0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7be0c-afe8-4353-a150-f8f7d3daf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1A300-D3D1-4C7F-A90E-313194DCE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a5d592-a1ba-475d-8bc0-8787b00c01f9"/>
    <ds:schemaRef ds:uri="6857be0c-afe8-4353-a150-f8f7d3daf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0E38B9-5E38-4885-988F-6F30CF1DCB9A}">
  <ds:schemaRefs>
    <ds:schemaRef ds:uri="http://schemas.microsoft.com/office/2006/documentManagement/types"/>
    <ds:schemaRef ds:uri="6857be0c-afe8-4353-a150-f8f7d3dafcd5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aea5d592-a1ba-475d-8bc0-8787b00c01f9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10FEA5-8264-4003-9BF7-EB486B742D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Gebremeskel, Miruts Hadush</dc:creator>
  <cp:lastModifiedBy>Miruts Hadush</cp:lastModifiedBy>
  <dcterms:created xsi:type="dcterms:W3CDTF">2021-08-30T04:16:06Z</dcterms:created>
  <dcterms:modified xsi:type="dcterms:W3CDTF">2021-10-11T12:14:50Z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0x010100C7DA0985CFC9C748A672F0AC04D2FFA9</vt:lpwstr>
  </property>
</Properties>
</file>