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ER\Desktop\website\python\CIPL\"/>
    </mc:Choice>
  </mc:AlternateContent>
  <xr:revisionPtr revIDLastSave="0" documentId="13_ncr:1_{2D83AC92-36AE-41E0-88B7-E89EF1277143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template" sheetId="1" r:id="rId1"/>
    <sheet name="PL" sheetId="3" r:id="rId2"/>
    <sheet name="CI" sheetId="2" r:id="rId3"/>
  </sheets>
  <externalReferences>
    <externalReference r:id="rId4"/>
  </externalReferences>
  <definedNames>
    <definedName name="CODE">[1]CODE!$B$2:$B$4</definedName>
    <definedName name="DELIVERY">[1]CODE!$G$2:$G$6</definedName>
    <definedName name="DESCRIPTION">'[1]PRODUCT DESCRIPTION'!$A$1:$A$102</definedName>
    <definedName name="DESCRIPTIONS" localSheetId="2">#REF!</definedName>
    <definedName name="DESCRIPTIONS" localSheetId="1">#REF!</definedName>
    <definedName name="DISCRIPTION">'[1]PRODUCT DESCRIPTION'!$A$1:$A$102</definedName>
    <definedName name="helenathai">#REF!</definedName>
    <definedName name="_xlnm.Print_Area" localSheetId="2">CI!$A$1:$N$50</definedName>
    <definedName name="_xlnm.Print_Area" localSheetId="1">PL!$A$1:$N$50</definedName>
    <definedName name="PRODUCTCODE">'[1]PRODUCT CODE DESCRIPTION'!$D$1:$D$99</definedName>
    <definedName name="UOM">[1]CODE!$C$2:$C$5</definedName>
    <definedName name="VALIDITY">[1]CODE!$F$2:$F$7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1" i="2" l="1"/>
  <c r="N29" i="2"/>
  <c r="Q25" i="2"/>
  <c r="D20" i="2"/>
  <c r="Q25" i="3"/>
</calcChain>
</file>

<file path=xl/sharedStrings.xml><?xml version="1.0" encoding="utf-8"?>
<sst xmlns="http://schemas.openxmlformats.org/spreadsheetml/2006/main" count="85" uniqueCount="56">
  <si>
    <t>I</t>
  </si>
  <si>
    <t>TO:</t>
  </si>
  <si>
    <t>NO:</t>
  </si>
  <si>
    <t>REF:</t>
  </si>
  <si>
    <t>TE-P22TW05073-1.18</t>
  </si>
  <si>
    <t>ADD:</t>
  </si>
  <si>
    <t>No.16, Gongyeg Rd., Lu-Chu Li, 35145, Toufen, Miaoli, Taiwan (R.O.C.)</t>
  </si>
  <si>
    <t>FROM:</t>
  </si>
  <si>
    <t>MEDICAL INNOVATION</t>
  </si>
  <si>
    <t>VENTURES SDN. BHD.</t>
  </si>
  <si>
    <t>DATE:</t>
  </si>
  <si>
    <t>ATTN:</t>
  </si>
  <si>
    <t>PAGE:</t>
  </si>
  <si>
    <t>1 of 1</t>
  </si>
  <si>
    <t xml:space="preserve">TEL:  </t>
  </si>
  <si>
    <t>Carton No.</t>
  </si>
  <si>
    <t xml:space="preserve"> Gross Weight, Kg / Carton</t>
  </si>
  <si>
    <t xml:space="preserve">Dimension (HxWxL), CM / Carton, </t>
  </si>
  <si>
    <t>HS Code</t>
  </si>
  <si>
    <t>Product Code</t>
  </si>
  <si>
    <t>Description</t>
  </si>
  <si>
    <t>Qty</t>
  </si>
  <si>
    <t>UOM</t>
  </si>
  <si>
    <t>1</t>
  </si>
  <si>
    <t>24*22.5*27.2</t>
  </si>
  <si>
    <t>PR-CVDCAgS</t>
  </si>
  <si>
    <t xml:space="preserve">PRODETECT COVID-19 ANTIGEN RAPID SELF-TEST                                     Packaging: 1 Test/box,    100 boxes/carton                              </t>
  </si>
  <si>
    <t>BOX</t>
  </si>
  <si>
    <t>Yours faithfully,</t>
  </si>
  <si>
    <t>FOR CUSTOMS PURPOSE ONLY</t>
  </si>
  <si>
    <t>Wen Chi Chou</t>
  </si>
  <si>
    <t>CI-006436.18</t>
  </si>
  <si>
    <t>+886956706565</t>
  </si>
  <si>
    <t>UNIT PRICE, USD</t>
  </si>
  <si>
    <t>TOTAL, USD</t>
  </si>
  <si>
    <t>TOTAL:</t>
  </si>
  <si>
    <t>name1</t>
  </si>
  <si>
    <t>name2</t>
  </si>
  <si>
    <t>name_1</t>
  </si>
  <si>
    <t>name_2</t>
  </si>
  <si>
    <t>TO</t>
  </si>
  <si>
    <t>ATTENTION</t>
  </si>
  <si>
    <t>ADDRESS</t>
  </si>
  <si>
    <t>PHONE NUMBER</t>
  </si>
  <si>
    <t>CI NUMBER</t>
  </si>
  <si>
    <t>PL NUMBER</t>
  </si>
  <si>
    <t>PO REF NO</t>
  </si>
  <si>
    <t>CI-123</t>
  </si>
  <si>
    <t>PL-123</t>
  </si>
  <si>
    <t>ABCDE</t>
  </si>
  <si>
    <t>CI-124</t>
  </si>
  <si>
    <t>PL-124</t>
  </si>
  <si>
    <t>address1</t>
  </si>
  <si>
    <t>address2</t>
  </si>
  <si>
    <t>phone1</t>
  </si>
  <si>
    <t>phone2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</si>
</sst>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dd\-mmm"/>
  </numFmts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sz val="16"/>
      <color indexed="8"/>
      <name val="Calibri"/>
      <charset val="134"/>
    </font>
    <font>
      <sz val="20"/>
      <color indexed="8"/>
      <name val="Calibri"/>
      <charset val="134"/>
    </font>
    <font>
      <sz val="2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20"/>
      <color rgb="FF222222"/>
      <name val="Calibri"/>
      <charset val="134"/>
      <scheme val="minor"/>
    </font>
    <font>
      <sz val="20"/>
      <color theme="1"/>
      <name val="Calibri"/>
      <charset val="134"/>
    </font>
    <font>
      <sz val="20"/>
      <color rgb="FF222222"/>
      <name val="Calibri"/>
      <charset val="134"/>
    </font>
    <font>
      <sz val="20"/>
      <color indexed="8"/>
      <name val="Times New Roman"/>
      <charset val="134"/>
    </font>
    <font>
      <b/>
      <sz val="20"/>
      <color indexed="8"/>
      <name val="Calibri"/>
      <charset val="134"/>
    </font>
    <font>
      <sz val="20"/>
      <color indexed="8"/>
      <name val="Calibri"/>
      <charset val="134"/>
      <scheme val="minor"/>
    </font>
    <font>
      <i/>
      <sz val="20"/>
      <color rgb="FF000000"/>
      <name val="Calibri"/>
      <charset val="134"/>
    </font>
    <font>
      <b/>
      <sz val="26"/>
      <color rgb="FF000000"/>
      <name val="OGGFUL+¸¼Àº °íµñ,Bold"/>
      <charset val="134"/>
    </font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164" fontId="15" fillId="0" borderId="0" applyFont="0" applyFill="0" applyBorder="0" applyAlignment="0" applyProtection="0">
      <alignment vertical="center"/>
    </xf>
    <xf numFmtId="0" fontId="1" fillId="0" borderId="0"/>
  </cellStyleXfs>
  <cellXfs count="82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" fontId="4" fillId="0" borderId="0" xfId="0" applyNumberFormat="1" applyFont="1" applyFill="1" applyAlignment="1">
      <alignment horizontal="left"/>
    </xf>
    <xf numFmtId="0" fontId="7" fillId="0" borderId="0" xfId="0" applyFont="1" applyFill="1" applyAlignment="1"/>
    <xf numFmtId="0" fontId="8" fillId="0" borderId="0" xfId="0" applyFont="1" applyFill="1" applyAlignment="1">
      <alignment vertical="center"/>
    </xf>
    <xf numFmtId="0" fontId="4" fillId="0" borderId="0" xfId="0" applyFont="1" applyFill="1" applyAlignment="1">
      <alignment horizontal="right"/>
    </xf>
    <xf numFmtId="0" fontId="9" fillId="0" borderId="0" xfId="0" applyFont="1" applyFill="1" applyAlignment="1">
      <alignment horizontal="left"/>
    </xf>
    <xf numFmtId="49" fontId="9" fillId="0" borderId="0" xfId="0" applyNumberFormat="1" applyFont="1" applyFill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49" fontId="12" fillId="0" borderId="2" xfId="0" applyNumberFormat="1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12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4" fillId="0" borderId="0" xfId="0" applyFont="1" applyFill="1" applyBorder="1" applyAlignment="1">
      <alignment horizontal="left" wrapText="1"/>
    </xf>
    <xf numFmtId="1" fontId="2" fillId="0" borderId="0" xfId="0" applyNumberFormat="1" applyFont="1" applyFill="1" applyAlignment="1"/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4" fillId="0" borderId="0" xfId="0" applyFont="1" applyFill="1" applyAlignment="1">
      <alignment vertical="center"/>
    </xf>
    <xf numFmtId="0" fontId="13" fillId="0" borderId="0" xfId="0" applyFont="1" applyFill="1" applyBorder="1" applyAlignment="1">
      <alignment horizontal="center"/>
    </xf>
    <xf numFmtId="0" fontId="10" fillId="0" borderId="0" xfId="0" applyFont="1" applyFill="1" applyAlignment="1">
      <alignment vertical="center"/>
    </xf>
    <xf numFmtId="0" fontId="3" fillId="0" borderId="0" xfId="0" applyFont="1" applyFill="1" applyBorder="1" applyAlignment="1"/>
    <xf numFmtId="0" fontId="4" fillId="0" borderId="0" xfId="0" applyFont="1" applyFill="1" applyAlignment="1">
      <alignment horizontal="left"/>
    </xf>
    <xf numFmtId="14" fontId="4" fillId="0" borderId="0" xfId="0" applyNumberFormat="1" applyFont="1" applyFill="1" applyAlignment="1">
      <alignment horizontal="left"/>
    </xf>
    <xf numFmtId="166" fontId="4" fillId="0" borderId="0" xfId="0" applyNumberFormat="1" applyFont="1" applyFill="1" applyAlignment="1"/>
    <xf numFmtId="0" fontId="4" fillId="0" borderId="0" xfId="0" applyFont="1" applyFill="1" applyAlignment="1">
      <alignment vertical="center" wrapText="1"/>
    </xf>
    <xf numFmtId="0" fontId="4" fillId="0" borderId="2" xfId="0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left" vertical="top" wrapText="1"/>
    </xf>
    <xf numFmtId="3" fontId="4" fillId="0" borderId="2" xfId="1" applyNumberFormat="1" applyFont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164" fontId="4" fillId="0" borderId="2" xfId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2" fontId="4" fillId="0" borderId="0" xfId="0" applyNumberFormat="1" applyFont="1" applyFill="1" applyBorder="1" applyAlignment="1">
      <alignment horizontal="center" vertical="center"/>
    </xf>
    <xf numFmtId="164" fontId="4" fillId="0" borderId="6" xfId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right" vertical="center"/>
    </xf>
    <xf numFmtId="164" fontId="11" fillId="0" borderId="7" xfId="1" applyFont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0" fontId="4" fillId="0" borderId="2" xfId="0" applyFont="1" applyFill="1" applyBorder="1" applyAlignment="1"/>
    <xf numFmtId="3" fontId="4" fillId="0" borderId="5" xfId="1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3" fontId="4" fillId="0" borderId="5" xfId="0" applyNumberFormat="1" applyFont="1" applyFill="1" applyBorder="1" applyAlignment="1">
      <alignment horizontal="center" vertical="center"/>
    </xf>
    <xf numFmtId="0" fontId="1" fillId="0" borderId="0" xfId="2"/>
    <xf numFmtId="0" fontId="17" fillId="2" borderId="0" xfId="2" applyFont="1" applyFill="1"/>
    <xf numFmtId="0" fontId="1" fillId="0" borderId="0" xfId="2" applyFill="1"/>
    <xf numFmtId="0" fontId="14" fillId="0" borderId="0" xfId="0" applyFont="1" applyFill="1" applyAlignment="1">
      <alignment horizontal="left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left"/>
    </xf>
    <xf numFmtId="49" fontId="9" fillId="0" borderId="0" xfId="0" applyNumberFormat="1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13E7FA82-E88F-4171-B7BF-BD8345B00F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3</xdr:row>
      <xdr:rowOff>15875</xdr:rowOff>
    </xdr:from>
    <xdr:to>
      <xdr:col>11</xdr:col>
      <xdr:colOff>523240</xdr:colOff>
      <xdr:row>8</xdr:row>
      <xdr:rowOff>1086485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098675" y="733425"/>
          <a:ext cx="13994765" cy="2023110"/>
        </a:xfrm>
        <a:prstGeom prst="rect">
          <a:avLst/>
        </a:prstGeom>
        <a:solidFill>
          <a:srgbClr val="FFFFFF"/>
        </a:solidFill>
        <a:ln w="9525">
          <a:noFill/>
        </a:ln>
      </xdr:spPr>
      <xdr:txBody>
        <a:bodyPr vertOverflow="clip" vert="horz" wrap="square" lIns="27432" tIns="18288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en-MY" altLang="zh-CN" sz="2000" b="1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COMPANY</a:t>
          </a:r>
          <a:r>
            <a:rPr lang="en-MY" altLang="zh-CN" sz="2000" b="1" baseline="0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 DETAILS</a:t>
          </a:r>
          <a:endParaRPr lang="zh-CN" altLang="en-US" sz="2000">
            <a:solidFill>
              <a:srgbClr val="000000"/>
            </a:solidFill>
            <a:latin typeface="Calibri" panose="020F0502020204030204" charset="-122"/>
            <a:ea typeface="Calibri" panose="020F0502020204030204" charset="-122"/>
            <a:cs typeface="Calibri" panose="020F0502020204030204" charset="-122"/>
            <a:sym typeface="Calibri" panose="020F0502020204030204" charset="-122"/>
          </a:endParaRPr>
        </a:p>
        <a:p>
          <a:pPr algn="ctr" rtl="0"/>
          <a:endParaRPr lang="zh-CN" altLang="en-US" sz="1600">
            <a:solidFill>
              <a:srgbClr val="000000"/>
            </a:solidFill>
            <a:latin typeface="Calibri" panose="020F0502020204030204" charset="-122"/>
            <a:ea typeface="Calibri" panose="020F0502020204030204" charset="-122"/>
            <a:cs typeface="Calibri" panose="020F0502020204030204" charset="-122"/>
            <a:sym typeface="Calibri" panose="020F0502020204030204" charset="-122"/>
          </a:endParaRPr>
        </a:p>
      </xdr:txBody>
    </xdr:sp>
    <xdr:clientData/>
  </xdr:twoCellAnchor>
  <xdr:twoCellAnchor editAs="oneCell">
    <xdr:from>
      <xdr:col>5</xdr:col>
      <xdr:colOff>418959</xdr:colOff>
      <xdr:row>8</xdr:row>
      <xdr:rowOff>1161553</xdr:rowOff>
    </xdr:from>
    <xdr:to>
      <xdr:col>6</xdr:col>
      <xdr:colOff>2209659</xdr:colOff>
      <xdr:row>11</xdr:row>
      <xdr:rowOff>42683</xdr:rowOff>
    </xdr:to>
    <xdr:sp macro="" textlink="">
      <xdr:nvSpPr>
        <xdr:cNvPr id="3" name="TextBox 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124065" y="2831465"/>
          <a:ext cx="3587750" cy="82931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en-MY" altLang="zh-CN" sz="2800" b="1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Packing</a:t>
          </a:r>
          <a:r>
            <a:rPr lang="en-MY" altLang="zh-CN" sz="2800" b="1" baseline="0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 List</a:t>
          </a:r>
          <a:endParaRPr lang="zh-CN" altLang="en-US" sz="2800" b="1">
            <a:solidFill>
              <a:srgbClr val="000000"/>
            </a:solidFill>
            <a:latin typeface="Calibri" panose="020F0502020204030204" charset="-122"/>
            <a:ea typeface="Calibri" panose="020F0502020204030204" charset="-122"/>
            <a:cs typeface="Calibri" panose="020F0502020204030204" charset="-122"/>
            <a:sym typeface="Calibri" panose="020F050202020403020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3</xdr:row>
      <xdr:rowOff>15875</xdr:rowOff>
    </xdr:from>
    <xdr:to>
      <xdr:col>11</xdr:col>
      <xdr:colOff>523240</xdr:colOff>
      <xdr:row>8</xdr:row>
      <xdr:rowOff>1086485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098675" y="733425"/>
          <a:ext cx="13994765" cy="2023110"/>
        </a:xfrm>
        <a:prstGeom prst="rect">
          <a:avLst/>
        </a:prstGeom>
        <a:solidFill>
          <a:srgbClr val="FFFFFF"/>
        </a:solidFill>
        <a:ln w="9525">
          <a:noFill/>
        </a:ln>
      </xdr:spPr>
      <xdr:txBody>
        <a:bodyPr vertOverflow="clip" vert="horz" wrap="square" lIns="27432" tIns="18288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en-MY" altLang="zh-CN" sz="2000" b="1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MEDICAL INNOVATION VENTURES SDN. BHD. (988633-U)</a:t>
          </a:r>
        </a:p>
        <a:p>
          <a:pPr algn="ctr" rtl="0"/>
          <a:r>
            <a:rPr lang="en-MY" altLang="zh-CN" sz="2000" b="0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Plot 88f, 1st Floor, Lintang Bayan Lepas 10, </a:t>
          </a:r>
        </a:p>
        <a:p>
          <a:pPr algn="ctr" rtl="0"/>
          <a:r>
            <a:rPr lang="en-MY" altLang="zh-CN" sz="2000" b="0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Bayan Lepas Industrial Park, Phase 4,</a:t>
          </a:r>
        </a:p>
        <a:p>
          <a:pPr algn="ctr" rtl="0"/>
          <a:r>
            <a:rPr lang="en-MY" altLang="zh-CN" sz="2000" b="0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11900 Bayan Lepas, Pulau Pinang, Malaysia.	</a:t>
          </a:r>
        </a:p>
        <a:p>
          <a:pPr algn="ctr" rtl="0"/>
          <a:r>
            <a:rPr lang="en-MY" altLang="zh-CN" sz="2000" b="0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Tel: +604305 2730</a:t>
          </a:r>
        </a:p>
        <a:p>
          <a:pPr algn="ctr" rtl="0"/>
          <a:r>
            <a:rPr lang="en-MY" altLang="zh-CN" sz="2000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orders</a:t>
          </a:r>
          <a:r>
            <a:rPr lang="zh-CN" altLang="en-US" sz="2000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@mediven.com.co</a:t>
          </a:r>
        </a:p>
        <a:p>
          <a:pPr algn="ctr" rtl="0"/>
          <a:endParaRPr lang="zh-CN" altLang="en-US" sz="1600">
            <a:solidFill>
              <a:srgbClr val="000000"/>
            </a:solidFill>
            <a:latin typeface="Calibri" panose="020F0502020204030204" charset="-122"/>
            <a:ea typeface="Calibri" panose="020F0502020204030204" charset="-122"/>
            <a:cs typeface="Calibri" panose="020F0502020204030204" charset="-122"/>
            <a:sym typeface="Calibri" panose="020F0502020204030204" charset="-122"/>
          </a:endParaRPr>
        </a:p>
      </xdr:txBody>
    </xdr:sp>
    <xdr:clientData/>
  </xdr:twoCellAnchor>
  <xdr:twoCellAnchor editAs="oneCell">
    <xdr:from>
      <xdr:col>5</xdr:col>
      <xdr:colOff>418959</xdr:colOff>
      <xdr:row>8</xdr:row>
      <xdr:rowOff>1161553</xdr:rowOff>
    </xdr:from>
    <xdr:to>
      <xdr:col>6</xdr:col>
      <xdr:colOff>2209659</xdr:colOff>
      <xdr:row>11</xdr:row>
      <xdr:rowOff>42683</xdr:rowOff>
    </xdr:to>
    <xdr:sp macro="" textlink="">
      <xdr:nvSpPr>
        <xdr:cNvPr id="3" name="TextBox 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124065" y="2831465"/>
          <a:ext cx="3587750" cy="82931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en-MY" altLang="zh-CN" sz="2800" b="1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Commercial</a:t>
          </a:r>
          <a:r>
            <a:rPr lang="en-MY" altLang="zh-CN" sz="2800" b="1" baseline="0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 Invoice</a:t>
          </a:r>
          <a:endParaRPr lang="zh-CN" altLang="en-US" sz="2800" b="1">
            <a:solidFill>
              <a:srgbClr val="000000"/>
            </a:solidFill>
            <a:latin typeface="Calibri" panose="020F0502020204030204" charset="-122"/>
            <a:ea typeface="Calibri" panose="020F0502020204030204" charset="-122"/>
            <a:cs typeface="Calibri" panose="020F0502020204030204" charset="-122"/>
            <a:sym typeface="Calibri" panose="020F0502020204030204" charset="-122"/>
          </a:endParaRPr>
        </a:p>
      </xdr:txBody>
    </xdr:sp>
    <xdr:clientData/>
  </xdr:twoCellAnchor>
  <xdr:twoCellAnchor editAs="oneCell">
    <xdr:from>
      <xdr:col>9</xdr:col>
      <xdr:colOff>2895600</xdr:colOff>
      <xdr:row>0</xdr:row>
      <xdr:rowOff>103910</xdr:rowOff>
    </xdr:from>
    <xdr:to>
      <xdr:col>12</xdr:col>
      <xdr:colOff>525145</xdr:colOff>
      <xdr:row>6</xdr:row>
      <xdr:rowOff>49300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541" b="19620"/>
        <a:stretch>
          <a:fillRect/>
        </a:stretch>
      </xdr:blipFill>
      <xdr:spPr>
        <a:xfrm>
          <a:off x="14173200" y="103505"/>
          <a:ext cx="4030345" cy="1082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QUOTATION%20TEMPLATE%205%20(ok%20ver)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labz"/>
      <sheetName val="GENOAMP I_singapore (2)"/>
      <sheetName val="GENOAMP I_singapore"/>
      <sheetName val="GENOAMP I_sarawak (2)"/>
      <sheetName val="GENOAMP PL_medilabz KB"/>
      <sheetName val="GENOAMP PL_Sabah"/>
      <sheetName val="GENOAMP PL_thai"/>
      <sheetName val="GENOAMP PL_MYANMAR (2)"/>
      <sheetName val="GENOAMP PL_MYANMAR"/>
      <sheetName val="GENOAMP PL_jordan (4)"/>
      <sheetName val="GENOAMP PL sabah (3)"/>
      <sheetName val="China oligo PL (3)"/>
      <sheetName val="China oligo PL (4)"/>
      <sheetName val="China oligo PL (2)"/>
      <sheetName val="China oligo inv"/>
      <sheetName val="Sabah nov_GENOAMP INV (3)"/>
      <sheetName val="Prodetect INV Labuan (2)"/>
      <sheetName val="Prodetect PL Labuan"/>
      <sheetName val="GENOAMP pl (Indonesia)  (2)"/>
      <sheetName val="GENOAMP INV (Indonesia) "/>
      <sheetName val="GENOAMP PL (Indonesia)"/>
      <sheetName val="GENOAMP PL (Mexico)"/>
      <sheetName val="france_GENOAMP INV"/>
      <sheetName val="GENOAMP PL (france) "/>
      <sheetName val="US_GENOAMP PL (DUBAI)"/>
      <sheetName val="SARAWAK_GENOAMP PL  "/>
      <sheetName val="iar-2021-PL)"/>
      <sheetName val="iar-2021-iNV"/>
      <sheetName val="BELGIUM_PD INV "/>
      <sheetName val="MYANMAR_GENOAMP PL "/>
      <sheetName val="BELGIUM_Prodetect INV (2)"/>
      <sheetName val="CZECH_GENOAMP PL "/>
      <sheetName val="CZECH_GENOAMP INV (2)"/>
      <sheetName val="CZECH_GENOAMP INV"/>
      <sheetName val="viet"/>
      <sheetName val="hANSEN"/>
      <sheetName val="LAbuanB"/>
      <sheetName val="India_Thai"/>
      <sheetName val="SG_PL_oral fluid (2)"/>
      <sheetName val="India_PL_oral fluid"/>
      <sheetName val="India_PL"/>
      <sheetName val="Vanuatu-Invoice"/>
      <sheetName val="India_CI_oral fluid"/>
      <sheetName val="sibu CI (2)"/>
      <sheetName val="SabahCI (2)"/>
      <sheetName val="kuching CI"/>
      <sheetName val="DANNY SARAWAK"/>
      <sheetName val="seremban lab PL"/>
      <sheetName val="PK SARAWAK PL (3)"/>
      <sheetName val="JKN SABAH PL (2)"/>
      <sheetName val="JKN SABAH PL"/>
      <sheetName val="JKN SABAH_HQE"/>
      <sheetName val="Vietnam-B)"/>
      <sheetName val="Vietnam-B2 (2)"/>
      <sheetName val="Vietnam-B2"/>
      <sheetName val="Vietnam-A2"/>
      <sheetName val="Vietnam-A3"/>
      <sheetName val="Vietnam-A4"/>
      <sheetName val="SW2 (2)"/>
      <sheetName val="SW2"/>
      <sheetName val="Vietnam-new April)"/>
      <sheetName val="Vietnam-A5 (3)"/>
      <sheetName val="Vietnam-A5 (2)"/>
      <sheetName val="Vietnam-A6)"/>
      <sheetName val="TAIWAN-CI (2)"/>
      <sheetName val="TAIWAN-PL(4)"/>
      <sheetName val="hong kong-Alex PL (3)"/>
      <sheetName val="hong kong-ALEX INV (2)"/>
      <sheetName val="hong kong-LEO PL (2)"/>
      <sheetName val="hong kong-LEO INV (3)"/>
      <sheetName val="Sheet3"/>
      <sheetName val="china"/>
      <sheetName val="MAURI"/>
      <sheetName val="LAbuanA"/>
      <sheetName val="LONDON_GENOAMP PL (4)"/>
      <sheetName val="china_GENOAMP INV (2)"/>
      <sheetName val="taghill_GENOAMP INV (2)"/>
      <sheetName val="taghill_GENOAMP INV"/>
      <sheetName val="china_GENOAMP PL "/>
      <sheetName val="pakistan_GENOAMP PL "/>
      <sheetName val="US_GENOAMP PL"/>
      <sheetName val="US_GENOAMP INV"/>
      <sheetName val="SPAIN_GENOAMP INV EURO"/>
      <sheetName val="SG_GENOAMP PL "/>
      <sheetName val="SPAIN_GENOAMP INV"/>
      <sheetName val="SPAIN_GENOAMP PL"/>
      <sheetName val="GIBTHAI_GENOAMP PL "/>
      <sheetName val="MALDIVES_GENOAMP PL "/>
      <sheetName val="HK_GENOAMP PL"/>
      <sheetName val="HK_GENOAMP INV"/>
      <sheetName val="MANILA_Prodetect PI  (4)"/>
      <sheetName val="QUIDEL_Prodetect PL  (4)"/>
      <sheetName val="tHAI_Prodetect PL  (3)"/>
      <sheetName val="Sing_Prodetect PL  (2)"/>
      <sheetName val="PERU_Prodetect UP (2)"/>
      <sheetName val="SPAIN_Prodetect UP (2)"/>
      <sheetName val="Singapore_Prodetect UP"/>
      <sheetName val="FIN_Prodetect PL (3)"/>
      <sheetName val="Sing_Prodetect PL "/>
      <sheetName val="SAUDI_Prodetect PL"/>
      <sheetName val="PERU_Prodetect PL"/>
      <sheetName val="CHILE_Prodetect PL (UP) (2)"/>
      <sheetName val="BELGIUM _Prodetect PL (UP)"/>
      <sheetName val="saudi_GENOAMP PL (UP) (5)"/>
      <sheetName val="arab saudi_GENOAMP PL (UP) (4)"/>
      <sheetName val="sabah_GENOAMP I (UP) (3)"/>
      <sheetName val="SPAIN_GENOAMP PL (UP) (2)"/>
      <sheetName val="apacor uk_Prodetect PL"/>
      <sheetName val="apacor uk_Prodetect (2)"/>
      <sheetName val="apacor uk_Prodetect"/>
      <sheetName val="mediven_PL"/>
      <sheetName val="QUIDEL_PL (2)"/>
      <sheetName val="Quidel_Prodetect"/>
      <sheetName val="MEDIVEN-gibthai"/>
      <sheetName val="GHIBTHAI_GENOAMP PL new"/>
      <sheetName val="GHIBTHAI_GENOAMP PL"/>
      <sheetName val="PERU_GENOAMP"/>
      <sheetName val="MEDIVEN (UM) (2)"/>
      <sheetName val="MEDIVEN (husm)"/>
      <sheetName val="SPAIN_GENOAMP PL  (2)"/>
      <sheetName val="MEDIVEN (2)"/>
      <sheetName val="MEDIVEN"/>
      <sheetName val="ADASMED"/>
      <sheetName val="GREEN APPLE a (4)"/>
      <sheetName val="GREEN APPLE a (3)"/>
      <sheetName val="GREEN APPLE a (2)"/>
      <sheetName val="GREEN APPLE a"/>
      <sheetName val="PRODUCT DESCRIPTION"/>
      <sheetName val="PRODUCT CODE DESCRIPTION"/>
      <sheetName val="CODE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A4" sqref="A4:A13"/>
    </sheetView>
  </sheetViews>
  <sheetFormatPr defaultColWidth="9" defaultRowHeight="14.4"/>
  <cols>
    <col min="1" max="2" width="48.6640625" bestFit="1" customWidth="1"/>
    <col min="3" max="3" width="89.5546875" bestFit="1" customWidth="1"/>
    <col min="4" max="4" width="21.77734375" bestFit="1" customWidth="1"/>
    <col min="5" max="5" width="10.6640625" bestFit="1" customWidth="1"/>
    <col min="6" max="6" width="10.88671875" bestFit="1" customWidth="1"/>
    <col min="7" max="7" width="9.88671875" bestFit="1" customWidth="1"/>
  </cols>
  <sheetData>
    <row r="1" spans="1:7">
      <c r="A1" s="69" t="s">
        <v>40</v>
      </c>
      <c r="B1" s="69" t="s">
        <v>41</v>
      </c>
      <c r="C1" s="69" t="s">
        <v>42</v>
      </c>
      <c r="D1" s="69" t="s">
        <v>43</v>
      </c>
      <c r="E1" s="69" t="s">
        <v>44</v>
      </c>
      <c r="F1" s="69" t="s">
        <v>45</v>
      </c>
      <c r="G1" s="69" t="s">
        <v>46</v>
      </c>
    </row>
    <row r="2" spans="1:7">
      <c r="A2" s="70" t="s">
        <v>36</v>
      </c>
      <c r="B2" s="70" t="s">
        <v>38</v>
      </c>
      <c r="C2" s="70" t="s">
        <v>52</v>
      </c>
      <c r="D2" s="70" t="s">
        <v>54</v>
      </c>
      <c r="E2" s="68" t="s">
        <v>47</v>
      </c>
      <c r="F2" s="68" t="s">
        <v>48</v>
      </c>
      <c r="G2" s="68" t="s">
        <v>49</v>
      </c>
    </row>
    <row r="3" spans="1:7">
      <c r="A3" s="70" t="s">
        <v>37</v>
      </c>
      <c r="B3" s="70" t="s">
        <v>39</v>
      </c>
      <c r="C3" s="70" t="s">
        <v>53</v>
      </c>
      <c r="D3" s="70" t="s">
        <v>55</v>
      </c>
      <c r="E3" s="68" t="s">
        <v>50</v>
      </c>
      <c r="F3" s="68" t="s">
        <v>51</v>
      </c>
      <c r="G3" s="68" t="s">
        <v>49</v>
      </c>
    </row>
    <row r="4" spans="1:7">
      <c r="A4" s="70"/>
      <c r="B4" s="70"/>
      <c r="C4" s="70"/>
      <c r="D4" s="70"/>
      <c r="E4" s="68"/>
      <c r="F4" s="68"/>
      <c r="G4" s="68"/>
    </row>
    <row r="5" spans="1:7">
      <c r="A5" s="70"/>
      <c r="B5" s="70"/>
      <c r="C5" s="70"/>
      <c r="D5" s="70"/>
      <c r="E5" s="68"/>
      <c r="F5" s="68"/>
      <c r="G5" s="68"/>
    </row>
    <row r="6" spans="1:7">
      <c r="A6" s="70"/>
      <c r="B6" s="70"/>
      <c r="C6" s="70"/>
      <c r="D6" s="70"/>
      <c r="E6" s="68"/>
      <c r="F6" s="68"/>
      <c r="G6" s="68"/>
    </row>
    <row r="7" spans="1:7">
      <c r="A7" s="70"/>
      <c r="B7" s="70"/>
      <c r="C7" s="70"/>
      <c r="D7" s="70"/>
      <c r="E7" s="68"/>
      <c r="F7" s="68"/>
      <c r="G7" s="68"/>
    </row>
    <row r="8" spans="1:7">
      <c r="A8" s="70"/>
      <c r="B8" s="70"/>
      <c r="C8" s="70"/>
      <c r="D8" s="70"/>
      <c r="E8" s="68"/>
      <c r="F8" s="68"/>
      <c r="G8" s="68"/>
    </row>
    <row r="9" spans="1:7">
      <c r="A9" s="70"/>
      <c r="B9" s="70"/>
      <c r="C9" s="70"/>
      <c r="D9" s="70"/>
      <c r="E9" s="68"/>
      <c r="F9" s="68"/>
      <c r="G9" s="68"/>
    </row>
    <row r="10" spans="1:7">
      <c r="A10" s="70"/>
      <c r="B10" s="70"/>
      <c r="C10" s="70"/>
      <c r="D10" s="70"/>
      <c r="E10" s="68"/>
      <c r="F10" s="68"/>
      <c r="G10" s="68"/>
    </row>
    <row r="11" spans="1:7">
      <c r="A11" s="70"/>
      <c r="B11" s="70"/>
      <c r="C11" s="70"/>
      <c r="D11" s="70"/>
      <c r="E11" s="68"/>
      <c r="F11" s="68"/>
      <c r="G11" s="68"/>
    </row>
    <row r="12" spans="1:7">
      <c r="A12" s="70"/>
      <c r="B12" s="70"/>
      <c r="C12" s="70"/>
      <c r="D12" s="70"/>
      <c r="E12" s="68"/>
      <c r="F12" s="68"/>
      <c r="G12" s="68"/>
    </row>
    <row r="13" spans="1:7">
      <c r="A13" s="70"/>
      <c r="B13" s="70"/>
      <c r="C13" s="70"/>
      <c r="D13" s="70"/>
      <c r="E13" s="68"/>
      <c r="F13" s="68"/>
      <c r="G13" s="68"/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0"/>
  <sheetViews>
    <sheetView tabSelected="1" view="pageBreakPreview" topLeftCell="A10" zoomScale="55" zoomScaleNormal="130" zoomScaleSheetLayoutView="55" workbookViewId="0">
      <selection activeCell="D12" sqref="D12"/>
    </sheetView>
  </sheetViews>
  <sheetFormatPr defaultColWidth="9" defaultRowHeight="14.4"/>
  <cols>
    <col min="1" max="1" width="7.5546875" style="1" customWidth="1"/>
    <col min="2" max="2" width="3.5546875" style="2" customWidth="1"/>
    <col min="3" max="3" width="15.77734375" style="2" customWidth="1"/>
    <col min="4" max="4" width="23.77734375" style="2" customWidth="1"/>
    <col min="5" max="5" width="45.21875" style="2" customWidth="1"/>
    <col min="6" max="6" width="25.77734375" style="2" customWidth="1"/>
    <col min="7" max="7" width="39.77734375" style="2" customWidth="1"/>
    <col min="8" max="8" width="10.21875" style="2" hidden="1" customWidth="1"/>
    <col min="9" max="9" width="0.21875" style="2" hidden="1" customWidth="1"/>
    <col min="10" max="10" width="41.44140625" style="2" customWidth="1"/>
    <col min="11" max="11" width="20" style="2" customWidth="1"/>
    <col min="12" max="12" width="30.21875" style="2" customWidth="1"/>
    <col min="13" max="13" width="32.77734375" style="2" customWidth="1"/>
    <col min="14" max="14" width="19.44140625" style="2" customWidth="1"/>
    <col min="15" max="16384" width="9" style="2"/>
  </cols>
  <sheetData>
    <row r="1" spans="1:14">
      <c r="C1" s="1"/>
    </row>
    <row r="2" spans="1:14" ht="21">
      <c r="B2" s="3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21"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21">
      <c r="B4" s="3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2" customHeight="1">
      <c r="B5" s="3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21" hidden="1">
      <c r="B6" s="3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21">
      <c r="B7" s="3"/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21">
      <c r="B8" s="3"/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95.1" customHeight="1">
      <c r="B9" s="3"/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32.25" customHeight="1">
      <c r="B10" s="3"/>
      <c r="C10" s="5"/>
      <c r="D10" s="6"/>
      <c r="E10" s="6"/>
      <c r="F10" s="6"/>
      <c r="G10" s="6"/>
      <c r="H10" s="6"/>
      <c r="I10" s="6"/>
      <c r="J10" s="6"/>
      <c r="K10" s="6"/>
      <c r="L10" s="6"/>
      <c r="M10" s="43"/>
      <c r="N10" s="3"/>
    </row>
    <row r="11" spans="1:14" ht="25.8">
      <c r="B11" s="7"/>
      <c r="C11" s="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ht="25.8">
      <c r="A12" s="1" t="s">
        <v>0</v>
      </c>
      <c r="B12" s="7"/>
      <c r="C12" s="8" t="s">
        <v>1</v>
      </c>
      <c r="D12" s="9"/>
      <c r="E12" s="10"/>
      <c r="F12" s="7"/>
      <c r="G12" s="7"/>
      <c r="H12" s="7"/>
      <c r="I12" s="7"/>
      <c r="J12" s="7"/>
      <c r="K12" s="7" t="s">
        <v>2</v>
      </c>
      <c r="L12" s="44"/>
      <c r="M12" s="7"/>
      <c r="N12" s="7"/>
    </row>
    <row r="13" spans="1:14" ht="25.8">
      <c r="B13" s="7"/>
      <c r="C13" s="8"/>
      <c r="D13" s="77"/>
      <c r="E13" s="77"/>
      <c r="F13" s="11"/>
      <c r="G13" s="7"/>
      <c r="H13" s="7"/>
      <c r="I13" s="7"/>
      <c r="J13" s="7"/>
      <c r="K13" s="7" t="s">
        <v>3</v>
      </c>
      <c r="L13" s="7"/>
      <c r="M13" s="7"/>
      <c r="N13" s="7"/>
    </row>
    <row r="14" spans="1:14" ht="25.8">
      <c r="B14" s="7"/>
      <c r="C14" s="8" t="s">
        <v>5</v>
      </c>
      <c r="D14" s="9"/>
      <c r="E14" s="7"/>
      <c r="F14" s="7"/>
      <c r="G14" s="7"/>
      <c r="H14" s="7"/>
      <c r="I14" s="7"/>
      <c r="J14" s="7"/>
      <c r="K14" s="7" t="s">
        <v>7</v>
      </c>
      <c r="L14" s="7" t="s">
        <v>8</v>
      </c>
      <c r="M14" s="7"/>
      <c r="N14" s="7"/>
    </row>
    <row r="15" spans="1:14" ht="25.8">
      <c r="B15" s="7"/>
      <c r="C15" s="8"/>
      <c r="D15" s="7"/>
      <c r="E15" s="7"/>
      <c r="F15" s="7"/>
      <c r="G15" s="7"/>
      <c r="H15" s="7"/>
      <c r="I15" s="7"/>
      <c r="J15" s="7"/>
      <c r="K15" s="7"/>
      <c r="L15" s="7" t="s">
        <v>9</v>
      </c>
      <c r="M15" s="7"/>
      <c r="N15" s="7"/>
    </row>
    <row r="16" spans="1:14" ht="21.75" customHeight="1">
      <c r="B16" s="7"/>
      <c r="C16" s="8"/>
      <c r="D16" s="12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7" ht="25.8">
      <c r="B17" s="7"/>
      <c r="C17" s="8"/>
      <c r="D17" s="13"/>
      <c r="E17" s="7"/>
      <c r="F17" s="7"/>
      <c r="G17" s="7"/>
      <c r="H17" s="7"/>
      <c r="I17" s="7"/>
      <c r="J17" s="7"/>
      <c r="K17" s="7" t="s">
        <v>10</v>
      </c>
      <c r="L17" s="45">
        <v>44706</v>
      </c>
      <c r="M17" s="7"/>
      <c r="N17" s="7"/>
    </row>
    <row r="18" spans="1:17" ht="25.8">
      <c r="B18" s="7"/>
      <c r="C18" s="8"/>
      <c r="D18" s="7"/>
      <c r="E18" s="7"/>
      <c r="F18" s="7"/>
      <c r="G18" s="7"/>
      <c r="H18" s="7"/>
      <c r="I18" s="7"/>
      <c r="J18" s="7"/>
      <c r="K18" s="7"/>
      <c r="L18" s="45"/>
      <c r="M18" s="7"/>
      <c r="N18" s="7"/>
    </row>
    <row r="19" spans="1:17" ht="30" customHeight="1">
      <c r="B19" s="7"/>
      <c r="C19" s="8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7" ht="25.8">
      <c r="B20" s="7"/>
      <c r="C20" s="14" t="s">
        <v>11</v>
      </c>
      <c r="D20" s="9"/>
      <c r="E20" s="15"/>
      <c r="G20" s="7"/>
      <c r="H20" s="7"/>
      <c r="I20" s="7"/>
      <c r="J20" s="7"/>
      <c r="K20" s="7" t="s">
        <v>12</v>
      </c>
      <c r="L20" s="46" t="s">
        <v>13</v>
      </c>
      <c r="M20" s="7"/>
      <c r="N20" s="7"/>
    </row>
    <row r="21" spans="1:17" ht="25.8">
      <c r="B21" s="7"/>
      <c r="C21" s="14" t="s">
        <v>14</v>
      </c>
      <c r="D21" s="78"/>
      <c r="E21" s="78"/>
      <c r="F21" s="16"/>
      <c r="G21" s="7"/>
      <c r="H21" s="7"/>
      <c r="I21" s="7"/>
      <c r="J21" s="7"/>
      <c r="K21" s="7"/>
      <c r="L21" s="7"/>
      <c r="M21" s="7"/>
      <c r="N21" s="7"/>
    </row>
    <row r="22" spans="1:17" ht="28.5" customHeight="1">
      <c r="B22" s="7"/>
      <c r="C22" s="14"/>
      <c r="D22" s="7"/>
      <c r="E22" s="7"/>
      <c r="F22" s="7"/>
      <c r="G22" s="7"/>
      <c r="H22" s="7"/>
      <c r="I22" s="7"/>
      <c r="J22" s="7"/>
      <c r="K22" s="47"/>
      <c r="L22" s="7"/>
      <c r="M22" s="7"/>
      <c r="N22" s="7"/>
    </row>
    <row r="23" spans="1:17" ht="25.8">
      <c r="B23" s="7"/>
      <c r="C23" s="14"/>
      <c r="D23" s="7"/>
      <c r="E23" s="7"/>
      <c r="F23" s="7"/>
      <c r="G23" s="7"/>
      <c r="H23" s="7"/>
      <c r="I23" s="7"/>
      <c r="J23" s="7"/>
      <c r="K23" s="7"/>
      <c r="L23" s="28"/>
      <c r="M23" s="28"/>
      <c r="N23" s="28"/>
      <c r="O23" s="33"/>
      <c r="P23" s="33"/>
    </row>
    <row r="24" spans="1:17" ht="25.8">
      <c r="B24" s="7"/>
      <c r="C24" s="17"/>
      <c r="D24" s="7"/>
      <c r="E24" s="7"/>
      <c r="F24" s="7"/>
      <c r="G24" s="7"/>
      <c r="H24" s="7"/>
      <c r="I24" s="7"/>
      <c r="J24" s="7"/>
      <c r="K24" s="7"/>
      <c r="L24" s="28"/>
      <c r="M24" s="28"/>
      <c r="N24" s="28"/>
      <c r="O24" s="33"/>
      <c r="P24" s="33"/>
    </row>
    <row r="25" spans="1:17" ht="25.8">
      <c r="B25" s="7"/>
      <c r="C25" s="14"/>
      <c r="D25" s="7"/>
      <c r="E25" s="7"/>
      <c r="F25" s="7"/>
      <c r="G25" s="7"/>
      <c r="H25" s="7"/>
      <c r="I25" s="7"/>
      <c r="J25" s="7"/>
      <c r="K25" s="7"/>
      <c r="L25" s="28"/>
      <c r="M25" s="28"/>
      <c r="N25" s="28"/>
      <c r="O25" s="33"/>
      <c r="P25" s="33"/>
      <c r="Q25" s="2">
        <f>K29/100</f>
        <v>1</v>
      </c>
    </row>
    <row r="26" spans="1:17" ht="22.05" customHeight="1">
      <c r="B26" s="7"/>
      <c r="C26" s="72" t="s">
        <v>15</v>
      </c>
      <c r="D26" s="72" t="s">
        <v>16</v>
      </c>
      <c r="E26" s="72" t="s">
        <v>17</v>
      </c>
      <c r="F26" s="73" t="s">
        <v>18</v>
      </c>
      <c r="G26" s="72" t="s">
        <v>19</v>
      </c>
      <c r="H26" s="18"/>
      <c r="I26" s="18"/>
      <c r="J26" s="75" t="s">
        <v>20</v>
      </c>
      <c r="K26" s="76" t="s">
        <v>21</v>
      </c>
      <c r="L26" s="75" t="s">
        <v>22</v>
      </c>
      <c r="M26" s="81"/>
      <c r="N26" s="81"/>
      <c r="O26" s="33"/>
      <c r="P26" s="28"/>
    </row>
    <row r="27" spans="1:17" ht="25.8">
      <c r="B27" s="7"/>
      <c r="C27" s="72"/>
      <c r="D27" s="72"/>
      <c r="E27" s="72"/>
      <c r="F27" s="74"/>
      <c r="G27" s="72"/>
      <c r="H27" s="18"/>
      <c r="I27" s="18"/>
      <c r="J27" s="75"/>
      <c r="K27" s="76"/>
      <c r="L27" s="75"/>
      <c r="M27" s="81"/>
      <c r="N27" s="81"/>
      <c r="O27" s="33"/>
      <c r="P27" s="33"/>
    </row>
    <row r="28" spans="1:17" ht="27" hidden="1" customHeight="1">
      <c r="B28" s="7"/>
      <c r="C28" s="8">
        <v>2</v>
      </c>
      <c r="D28" s="19"/>
      <c r="E28" s="20"/>
      <c r="F28" s="20"/>
      <c r="G28" s="8"/>
      <c r="H28" s="21"/>
      <c r="I28" s="21"/>
      <c r="J28" s="21"/>
      <c r="K28" s="8"/>
      <c r="L28" s="48"/>
      <c r="M28" s="20"/>
      <c r="N28" s="28"/>
      <c r="O28" s="33"/>
      <c r="P28" s="33"/>
    </row>
    <row r="29" spans="1:17" ht="129">
      <c r="B29" s="7"/>
      <c r="C29" s="22" t="s">
        <v>23</v>
      </c>
      <c r="D29" s="23">
        <v>3.3</v>
      </c>
      <c r="E29" s="24" t="s">
        <v>24</v>
      </c>
      <c r="F29" s="24">
        <v>3822002000</v>
      </c>
      <c r="G29" s="25" t="s">
        <v>25</v>
      </c>
      <c r="H29" s="26"/>
      <c r="I29" s="26"/>
      <c r="J29" s="50" t="s">
        <v>26</v>
      </c>
      <c r="K29" s="64">
        <v>100</v>
      </c>
      <c r="L29" s="24" t="s">
        <v>27</v>
      </c>
      <c r="M29" s="31"/>
      <c r="N29" s="31"/>
      <c r="O29" s="33"/>
      <c r="P29" s="33"/>
    </row>
    <row r="30" spans="1:17" ht="25.8">
      <c r="A30" s="27"/>
      <c r="B30" s="28"/>
      <c r="C30" s="60"/>
      <c r="D30" s="61"/>
      <c r="E30" s="24"/>
      <c r="F30" s="24"/>
      <c r="G30" s="25"/>
      <c r="H30" s="62"/>
      <c r="I30" s="62"/>
      <c r="J30" s="50"/>
      <c r="K30" s="65"/>
      <c r="L30" s="24"/>
      <c r="M30" s="31"/>
      <c r="N30" s="28"/>
      <c r="O30" s="33"/>
      <c r="P30" s="33"/>
    </row>
    <row r="31" spans="1:17" ht="25.8">
      <c r="B31" s="7"/>
      <c r="C31" s="60"/>
      <c r="D31" s="61"/>
      <c r="E31" s="24"/>
      <c r="F31" s="24"/>
      <c r="G31" s="25"/>
      <c r="H31" s="63"/>
      <c r="I31" s="63"/>
      <c r="J31" s="50"/>
      <c r="K31" s="65"/>
      <c r="L31" s="24"/>
      <c r="M31" s="66"/>
      <c r="N31" s="28"/>
    </row>
    <row r="32" spans="1:17" ht="25.8">
      <c r="B32" s="7"/>
      <c r="C32" s="60"/>
      <c r="D32" s="61"/>
      <c r="E32" s="24"/>
      <c r="F32" s="24"/>
      <c r="G32" s="25"/>
      <c r="H32" s="26"/>
      <c r="I32" s="26"/>
      <c r="J32" s="50"/>
      <c r="K32" s="67"/>
      <c r="L32" s="24"/>
      <c r="M32" s="28"/>
      <c r="N32" s="28"/>
    </row>
    <row r="33" spans="2:14" ht="25.8">
      <c r="B33" s="7"/>
      <c r="C33" s="7"/>
      <c r="H33" s="7"/>
      <c r="I33" s="7"/>
      <c r="J33" s="7"/>
      <c r="K33" s="7"/>
      <c r="L33" s="7"/>
      <c r="M33" s="28"/>
      <c r="N33" s="28"/>
    </row>
    <row r="34" spans="2:14" ht="25.8">
      <c r="B34" s="7"/>
      <c r="C34" s="7"/>
      <c r="D34" s="35"/>
      <c r="H34" s="7"/>
      <c r="I34" s="7"/>
      <c r="J34" s="7"/>
      <c r="M34" s="7"/>
      <c r="N34" s="7"/>
    </row>
    <row r="35" spans="2:14" ht="25.8">
      <c r="B35" s="7"/>
      <c r="C35" s="7"/>
      <c r="D35" s="7"/>
      <c r="E35" s="7"/>
      <c r="F35" s="7"/>
      <c r="G35" s="7"/>
      <c r="H35" s="7"/>
      <c r="I35" s="7"/>
      <c r="J35" s="7"/>
      <c r="M35" s="7"/>
      <c r="N35" s="7"/>
    </row>
    <row r="36" spans="2:14" ht="43.05" customHeight="1">
      <c r="B36" s="7"/>
      <c r="C36" s="28"/>
      <c r="D36" s="28"/>
      <c r="E36" s="28"/>
      <c r="F36" s="28"/>
      <c r="G36" s="28"/>
      <c r="H36" s="28"/>
      <c r="I36" s="28"/>
      <c r="J36" s="28"/>
      <c r="M36" s="7"/>
      <c r="N36" s="7"/>
    </row>
    <row r="37" spans="2:14" ht="36.75" customHeight="1">
      <c r="B37" s="7"/>
      <c r="C37" s="28"/>
      <c r="D37" s="33"/>
      <c r="E37" s="33"/>
      <c r="F37" s="33"/>
      <c r="G37" s="33"/>
      <c r="H37" s="36"/>
      <c r="I37" s="36"/>
      <c r="J37" s="33"/>
      <c r="M37" s="79"/>
      <c r="N37" s="79"/>
    </row>
    <row r="38" spans="2:14" ht="24.75" customHeight="1">
      <c r="B38" s="7"/>
      <c r="C38" s="28"/>
      <c r="D38" s="36"/>
      <c r="E38" s="37"/>
      <c r="F38" s="37"/>
      <c r="G38" s="37"/>
      <c r="H38" s="19"/>
      <c r="I38" s="19"/>
      <c r="J38" s="33"/>
      <c r="M38" s="80"/>
      <c r="N38" s="80"/>
    </row>
    <row r="39" spans="2:14" ht="24.75" customHeight="1">
      <c r="B39" s="7"/>
      <c r="C39" s="28"/>
      <c r="D39" s="7" t="s">
        <v>28</v>
      </c>
      <c r="E39" s="38"/>
      <c r="F39" s="38"/>
      <c r="G39" s="19"/>
      <c r="H39" s="19"/>
      <c r="I39" s="19"/>
      <c r="J39" s="19"/>
      <c r="K39" s="80"/>
      <c r="L39" s="80"/>
      <c r="M39" s="7"/>
      <c r="N39" s="7"/>
    </row>
    <row r="40" spans="2:14" ht="33" customHeight="1">
      <c r="B40" s="7"/>
      <c r="C40" s="28"/>
      <c r="D40" s="39"/>
      <c r="E40" s="38"/>
      <c r="F40" s="38"/>
      <c r="G40" s="19"/>
      <c r="H40" s="28"/>
      <c r="I40" s="28"/>
      <c r="J40" s="28"/>
      <c r="K40" s="7"/>
      <c r="L40" s="7"/>
      <c r="M40" s="7"/>
      <c r="N40" s="7"/>
    </row>
    <row r="41" spans="2:14" ht="25.8">
      <c r="B41" s="7"/>
      <c r="C41" s="28"/>
      <c r="D41" s="19"/>
      <c r="E41" s="38"/>
      <c r="F41" s="38"/>
      <c r="G41" s="19"/>
      <c r="H41" s="19"/>
      <c r="I41" s="28"/>
      <c r="J41" s="28"/>
      <c r="K41" s="7"/>
      <c r="L41" s="7"/>
      <c r="M41" s="7"/>
      <c r="N41" s="7"/>
    </row>
    <row r="42" spans="2:14" ht="25.8">
      <c r="B42" s="7"/>
      <c r="C42" s="28"/>
      <c r="D42" s="28"/>
      <c r="E42" s="28"/>
      <c r="F42" s="28"/>
      <c r="G42" s="28"/>
      <c r="H42" s="28"/>
      <c r="I42" s="28"/>
      <c r="J42" s="28"/>
      <c r="K42" s="7"/>
      <c r="L42" s="7"/>
      <c r="M42" s="7"/>
      <c r="N42" s="7"/>
    </row>
    <row r="43" spans="2:14" ht="17.25" customHeight="1"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2:14" ht="26.25" customHeight="1">
      <c r="B44" s="7"/>
      <c r="C44" s="8"/>
      <c r="D44" s="7"/>
      <c r="E44" s="40"/>
      <c r="F44" s="40"/>
      <c r="G44" s="40"/>
      <c r="H44" s="40"/>
      <c r="I44" s="40"/>
      <c r="J44" s="40"/>
      <c r="K44" s="40"/>
      <c r="L44" s="7"/>
      <c r="M44" s="7"/>
      <c r="N44" s="7"/>
    </row>
    <row r="45" spans="2:14" ht="55.5" customHeight="1">
      <c r="B45" s="7"/>
      <c r="C45" s="8"/>
      <c r="D45" s="41"/>
      <c r="E45" s="42"/>
      <c r="F45" s="42"/>
      <c r="G45" s="7"/>
      <c r="H45" s="7"/>
      <c r="I45" s="7"/>
      <c r="J45" s="7"/>
      <c r="K45" s="7"/>
      <c r="L45" s="7"/>
      <c r="M45" s="7"/>
      <c r="N45" s="7"/>
    </row>
    <row r="46" spans="2:14" ht="51" customHeight="1"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2:14">
      <c r="C47" s="1"/>
    </row>
    <row r="48" spans="2:14" ht="32.4">
      <c r="C48" s="1"/>
      <c r="G48" s="71" t="s">
        <v>29</v>
      </c>
      <c r="H48" s="71"/>
      <c r="I48" s="71"/>
      <c r="J48" s="71"/>
      <c r="K48" s="71"/>
      <c r="L48" s="71"/>
    </row>
    <row r="50" spans="4:4" ht="25.2">
      <c r="D50" s="42"/>
    </row>
  </sheetData>
  <mergeCells count="16">
    <mergeCell ref="D13:E13"/>
    <mergeCell ref="D21:E21"/>
    <mergeCell ref="M37:N37"/>
    <mergeCell ref="M38:N38"/>
    <mergeCell ref="K39:L39"/>
    <mergeCell ref="M26:M27"/>
    <mergeCell ref="N26:N27"/>
    <mergeCell ref="G48:L48"/>
    <mergeCell ref="C26:C27"/>
    <mergeCell ref="D26:D27"/>
    <mergeCell ref="E26:E27"/>
    <mergeCell ref="F26:F27"/>
    <mergeCell ref="G26:G27"/>
    <mergeCell ref="J26:J27"/>
    <mergeCell ref="K26:K27"/>
    <mergeCell ref="L26:L27"/>
  </mergeCells>
  <dataValidations count="4">
    <dataValidation type="list" allowBlank="1" showInputMessage="1" showErrorMessage="1" sqref="H32:I32 J28:J32 H28:I29" xr:uid="{00000000-0002-0000-0100-000000000000}">
      <formula1>DESCRIPTION</formula1>
    </dataValidation>
    <dataValidation type="list" allowBlank="1" showInputMessage="1" showErrorMessage="1" sqref="L28" xr:uid="{00000000-0002-0000-0100-000001000000}">
      <formula1>UOM</formula1>
    </dataValidation>
    <dataValidation type="list" allowBlank="1" showInputMessage="1" showErrorMessage="1" sqref="F29:F32" xr:uid="{00000000-0002-0000-0100-000002000000}">
      <formula1>CODE</formula1>
    </dataValidation>
    <dataValidation type="list" allowBlank="1" showInputMessage="1" showErrorMessage="1" sqref="G28:G32" xr:uid="{00000000-0002-0000-0100-000003000000}">
      <formula1>PRODUCTCODE</formula1>
    </dataValidation>
  </dataValidations>
  <pageMargins left="0.35433070866141703" right="0.70866141732283505" top="0.35433070866141703" bottom="0.35433070866141703" header="0.31496062992126" footer="0.31496062992126"/>
  <pageSetup paperSize="9" scale="30" orientation="portrait" r:id="rId1"/>
  <headerFooter alignWithMargins="0"/>
  <rowBreaks count="1" manualBreakCount="1">
    <brk id="64" max="1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50"/>
  <sheetViews>
    <sheetView view="pageBreakPreview" zoomScale="55" zoomScaleNormal="130" workbookViewId="0">
      <selection activeCell="E19" sqref="E19"/>
    </sheetView>
  </sheetViews>
  <sheetFormatPr defaultColWidth="9" defaultRowHeight="14.4"/>
  <cols>
    <col min="1" max="1" width="7.5546875" style="1" customWidth="1"/>
    <col min="2" max="2" width="3.5546875" style="2" customWidth="1"/>
    <col min="3" max="3" width="15.77734375" style="2" customWidth="1"/>
    <col min="4" max="4" width="23.77734375" style="2" customWidth="1"/>
    <col min="5" max="5" width="45.21875" style="2" customWidth="1"/>
    <col min="6" max="6" width="25.77734375" style="2" customWidth="1"/>
    <col min="7" max="7" width="39.77734375" style="2" customWidth="1"/>
    <col min="8" max="8" width="10.21875" style="2" hidden="1" customWidth="1"/>
    <col min="9" max="9" width="0.21875" style="2" hidden="1" customWidth="1"/>
    <col min="10" max="10" width="41.44140625" style="2" customWidth="1"/>
    <col min="11" max="11" width="20" style="2" customWidth="1"/>
    <col min="12" max="12" width="30.21875" style="2" customWidth="1"/>
    <col min="13" max="13" width="32.77734375" style="2" customWidth="1"/>
    <col min="14" max="14" width="19.44140625" style="2" customWidth="1"/>
    <col min="15" max="16384" width="9" style="2"/>
  </cols>
  <sheetData>
    <row r="1" spans="1:14">
      <c r="C1" s="1"/>
    </row>
    <row r="2" spans="1:14" ht="21">
      <c r="B2" s="3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21"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21">
      <c r="B4" s="3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2" customHeight="1">
      <c r="B5" s="3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21" hidden="1">
      <c r="B6" s="3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21">
      <c r="B7" s="3"/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21">
      <c r="B8" s="3"/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95.1" customHeight="1">
      <c r="B9" s="3"/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32.25" customHeight="1">
      <c r="B10" s="3"/>
      <c r="C10" s="5"/>
      <c r="D10" s="6"/>
      <c r="E10" s="6"/>
      <c r="F10" s="6"/>
      <c r="G10" s="6"/>
      <c r="H10" s="6"/>
      <c r="I10" s="6"/>
      <c r="J10" s="6"/>
      <c r="K10" s="6"/>
      <c r="L10" s="6"/>
      <c r="M10" s="43"/>
      <c r="N10" s="3"/>
    </row>
    <row r="11" spans="1:14" ht="25.8">
      <c r="B11" s="7"/>
      <c r="C11" s="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ht="25.8">
      <c r="A12" s="1" t="s">
        <v>0</v>
      </c>
      <c r="B12" s="7"/>
      <c r="C12" s="8" t="s">
        <v>1</v>
      </c>
      <c r="D12" s="9" t="s">
        <v>30</v>
      </c>
      <c r="E12" s="10"/>
      <c r="F12" s="7"/>
      <c r="G12" s="7"/>
      <c r="H12" s="7"/>
      <c r="I12" s="7"/>
      <c r="J12" s="7"/>
      <c r="K12" s="7" t="s">
        <v>2</v>
      </c>
      <c r="L12" s="44" t="s">
        <v>31</v>
      </c>
      <c r="M12" s="7"/>
      <c r="N12" s="7"/>
    </row>
    <row r="13" spans="1:14" ht="25.8">
      <c r="B13" s="7"/>
      <c r="C13" s="8"/>
      <c r="D13" s="77"/>
      <c r="E13" s="77"/>
      <c r="F13" s="11"/>
      <c r="G13" s="7"/>
      <c r="H13" s="7"/>
      <c r="I13" s="7"/>
      <c r="J13" s="7"/>
      <c r="K13" s="7" t="s">
        <v>3</v>
      </c>
      <c r="L13" s="7" t="s">
        <v>4</v>
      </c>
      <c r="M13" s="7"/>
      <c r="N13" s="7"/>
    </row>
    <row r="14" spans="1:14" ht="25.8">
      <c r="B14" s="7"/>
      <c r="C14" s="8" t="s">
        <v>5</v>
      </c>
      <c r="D14" s="9" t="s">
        <v>6</v>
      </c>
      <c r="E14" s="7"/>
      <c r="F14" s="7"/>
      <c r="G14" s="7"/>
      <c r="H14" s="7"/>
      <c r="I14" s="7"/>
      <c r="J14" s="7"/>
      <c r="K14" s="7" t="s">
        <v>7</v>
      </c>
      <c r="L14" s="7" t="s">
        <v>8</v>
      </c>
      <c r="M14" s="7"/>
      <c r="N14" s="7"/>
    </row>
    <row r="15" spans="1:14" ht="25.8">
      <c r="B15" s="7"/>
      <c r="C15" s="8"/>
      <c r="D15" s="7"/>
      <c r="E15" s="7"/>
      <c r="F15" s="7"/>
      <c r="G15" s="7"/>
      <c r="H15" s="7"/>
      <c r="I15" s="7"/>
      <c r="J15" s="7"/>
      <c r="K15" s="7"/>
      <c r="L15" s="7" t="s">
        <v>9</v>
      </c>
      <c r="M15" s="7"/>
      <c r="N15" s="7"/>
    </row>
    <row r="16" spans="1:14" ht="21.75" customHeight="1">
      <c r="B16" s="7"/>
      <c r="C16" s="8"/>
      <c r="D16" s="12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7" ht="25.8">
      <c r="B17" s="7"/>
      <c r="C17" s="8"/>
      <c r="D17" s="13"/>
      <c r="E17" s="7"/>
      <c r="F17" s="7"/>
      <c r="G17" s="7"/>
      <c r="H17" s="7"/>
      <c r="I17" s="7"/>
      <c r="J17" s="7"/>
      <c r="K17" s="7" t="s">
        <v>10</v>
      </c>
      <c r="L17" s="45">
        <v>44706</v>
      </c>
      <c r="M17" s="7"/>
      <c r="N17" s="7"/>
    </row>
    <row r="18" spans="1:17" ht="25.8">
      <c r="B18" s="7"/>
      <c r="C18" s="8"/>
      <c r="D18" s="7"/>
      <c r="E18" s="7"/>
      <c r="F18" s="7"/>
      <c r="G18" s="7"/>
      <c r="H18" s="7"/>
      <c r="I18" s="7"/>
      <c r="J18" s="7"/>
      <c r="K18" s="7"/>
      <c r="L18" s="45"/>
      <c r="M18" s="7"/>
      <c r="N18" s="7"/>
    </row>
    <row r="19" spans="1:17" ht="30" customHeight="1">
      <c r="B19" s="7"/>
      <c r="C19" s="8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7" ht="25.8">
      <c r="B20" s="7"/>
      <c r="C20" s="14" t="s">
        <v>11</v>
      </c>
      <c r="D20" s="9" t="str">
        <f>D12</f>
        <v>Wen Chi Chou</v>
      </c>
      <c r="E20" s="15"/>
      <c r="G20" s="7"/>
      <c r="H20" s="7"/>
      <c r="I20" s="7"/>
      <c r="J20" s="7"/>
      <c r="K20" s="7" t="s">
        <v>12</v>
      </c>
      <c r="L20" s="46" t="s">
        <v>13</v>
      </c>
      <c r="M20" s="7"/>
      <c r="N20" s="7"/>
    </row>
    <row r="21" spans="1:17" ht="25.8">
      <c r="B21" s="7"/>
      <c r="C21" s="14" t="s">
        <v>14</v>
      </c>
      <c r="D21" s="78" t="s">
        <v>32</v>
      </c>
      <c r="E21" s="78"/>
      <c r="F21" s="16"/>
      <c r="G21" s="7"/>
      <c r="H21" s="7"/>
      <c r="I21" s="7"/>
      <c r="J21" s="7"/>
      <c r="K21" s="7"/>
      <c r="L21" s="7"/>
      <c r="M21" s="7"/>
      <c r="N21" s="7"/>
    </row>
    <row r="22" spans="1:17" ht="28.5" customHeight="1">
      <c r="B22" s="7"/>
      <c r="C22" s="14"/>
      <c r="D22" s="7"/>
      <c r="E22" s="7"/>
      <c r="F22" s="7"/>
      <c r="G22" s="7"/>
      <c r="H22" s="7"/>
      <c r="I22" s="7"/>
      <c r="J22" s="7"/>
      <c r="K22" s="47"/>
      <c r="L22" s="7"/>
      <c r="M22" s="7"/>
      <c r="N22" s="7"/>
    </row>
    <row r="23" spans="1:17" ht="25.8">
      <c r="B23" s="7"/>
      <c r="C23" s="14"/>
      <c r="D23" s="7"/>
      <c r="E23" s="7"/>
      <c r="F23" s="7"/>
      <c r="G23" s="7"/>
      <c r="H23" s="7"/>
      <c r="I23" s="7"/>
      <c r="J23" s="7"/>
      <c r="K23" s="7"/>
      <c r="L23" s="28"/>
      <c r="M23" s="28"/>
      <c r="N23" s="28"/>
      <c r="O23" s="33"/>
      <c r="P23" s="33"/>
    </row>
    <row r="24" spans="1:17" ht="25.8">
      <c r="B24" s="7"/>
      <c r="C24" s="17"/>
      <c r="D24" s="7"/>
      <c r="E24" s="7"/>
      <c r="F24" s="7"/>
      <c r="G24" s="7"/>
      <c r="H24" s="7"/>
      <c r="I24" s="7"/>
      <c r="J24" s="7"/>
      <c r="K24" s="7"/>
      <c r="L24" s="28"/>
      <c r="M24" s="28"/>
      <c r="N24" s="28"/>
      <c r="O24" s="33"/>
      <c r="P24" s="33"/>
    </row>
    <row r="25" spans="1:17" ht="25.8">
      <c r="B25" s="7"/>
      <c r="C25" s="14"/>
      <c r="D25" s="7"/>
      <c r="E25" s="7"/>
      <c r="F25" s="7"/>
      <c r="G25" s="7"/>
      <c r="H25" s="7"/>
      <c r="I25" s="7"/>
      <c r="J25" s="7"/>
      <c r="K25" s="7"/>
      <c r="L25" s="28"/>
      <c r="M25" s="28"/>
      <c r="N25" s="28"/>
      <c r="O25" s="33"/>
      <c r="P25" s="33"/>
      <c r="Q25" s="2">
        <f>K29/100</f>
        <v>1</v>
      </c>
    </row>
    <row r="26" spans="1:17" ht="22.05" customHeight="1">
      <c r="B26" s="7"/>
      <c r="C26" s="72" t="s">
        <v>15</v>
      </c>
      <c r="D26" s="72" t="s">
        <v>16</v>
      </c>
      <c r="E26" s="72" t="s">
        <v>17</v>
      </c>
      <c r="F26" s="73" t="s">
        <v>18</v>
      </c>
      <c r="G26" s="72" t="s">
        <v>19</v>
      </c>
      <c r="H26" s="18"/>
      <c r="I26" s="18"/>
      <c r="J26" s="75" t="s">
        <v>20</v>
      </c>
      <c r="K26" s="76" t="s">
        <v>21</v>
      </c>
      <c r="L26" s="75" t="s">
        <v>22</v>
      </c>
      <c r="M26" s="75" t="s">
        <v>33</v>
      </c>
      <c r="N26" s="75" t="s">
        <v>34</v>
      </c>
      <c r="O26" s="33"/>
      <c r="P26" s="28"/>
    </row>
    <row r="27" spans="1:17" ht="25.8">
      <c r="B27" s="7"/>
      <c r="C27" s="72"/>
      <c r="D27" s="72"/>
      <c r="E27" s="72"/>
      <c r="F27" s="74"/>
      <c r="G27" s="72"/>
      <c r="H27" s="18"/>
      <c r="I27" s="18"/>
      <c r="J27" s="75"/>
      <c r="K27" s="76"/>
      <c r="L27" s="75"/>
      <c r="M27" s="75"/>
      <c r="N27" s="75"/>
      <c r="O27" s="33"/>
      <c r="P27" s="33"/>
    </row>
    <row r="28" spans="1:17" ht="27" hidden="1" customHeight="1">
      <c r="B28" s="7"/>
      <c r="C28" s="8">
        <v>2</v>
      </c>
      <c r="D28" s="19"/>
      <c r="E28" s="20"/>
      <c r="F28" s="20"/>
      <c r="G28" s="8"/>
      <c r="H28" s="21"/>
      <c r="I28" s="21"/>
      <c r="J28" s="21"/>
      <c r="K28" s="8"/>
      <c r="L28" s="48"/>
      <c r="M28" s="48"/>
      <c r="N28" s="49"/>
      <c r="O28" s="33"/>
      <c r="P28" s="33"/>
    </row>
    <row r="29" spans="1:17" ht="129">
      <c r="B29" s="7"/>
      <c r="C29" s="22" t="s">
        <v>23</v>
      </c>
      <c r="D29" s="23">
        <v>3.3</v>
      </c>
      <c r="E29" s="24" t="s">
        <v>24</v>
      </c>
      <c r="F29" s="24">
        <v>3822002000</v>
      </c>
      <c r="G29" s="25" t="s">
        <v>25</v>
      </c>
      <c r="H29" s="26"/>
      <c r="I29" s="26"/>
      <c r="J29" s="50" t="s">
        <v>26</v>
      </c>
      <c r="K29" s="51">
        <v>100</v>
      </c>
      <c r="L29" s="24" t="s">
        <v>27</v>
      </c>
      <c r="M29" s="52">
        <v>0.05</v>
      </c>
      <c r="N29" s="53">
        <f>K29*M29</f>
        <v>5</v>
      </c>
      <c r="O29" s="33"/>
      <c r="P29" s="33"/>
    </row>
    <row r="30" spans="1:17" ht="25.8">
      <c r="A30" s="27"/>
      <c r="B30" s="28"/>
      <c r="C30" s="29"/>
      <c r="D30" s="30"/>
      <c r="E30" s="31"/>
      <c r="F30" s="31"/>
      <c r="G30" s="32"/>
      <c r="H30" s="33"/>
      <c r="I30" s="33"/>
      <c r="J30" s="54"/>
      <c r="K30" s="31"/>
      <c r="L30" s="31"/>
      <c r="M30" s="55"/>
      <c r="N30" s="56"/>
      <c r="O30" s="33"/>
      <c r="P30" s="33"/>
    </row>
    <row r="31" spans="1:17" ht="25.8">
      <c r="B31" s="7"/>
      <c r="C31" s="29"/>
      <c r="D31" s="30"/>
      <c r="E31" s="31"/>
      <c r="F31" s="31"/>
      <c r="G31" s="32"/>
      <c r="H31" s="28"/>
      <c r="I31" s="28"/>
      <c r="J31" s="54"/>
      <c r="K31" s="31"/>
      <c r="L31" s="31"/>
      <c r="M31" s="57" t="s">
        <v>35</v>
      </c>
      <c r="N31" s="58">
        <f>SUM(N29:N30)</f>
        <v>5</v>
      </c>
    </row>
    <row r="32" spans="1:17" ht="25.8">
      <c r="B32" s="7"/>
      <c r="C32" s="29"/>
      <c r="D32" s="30"/>
      <c r="E32" s="31"/>
      <c r="F32" s="31"/>
      <c r="G32" s="32"/>
      <c r="H32" s="34"/>
      <c r="I32" s="34"/>
      <c r="J32" s="54"/>
      <c r="K32" s="59"/>
      <c r="L32" s="31"/>
      <c r="M32" s="28"/>
      <c r="N32" s="28"/>
    </row>
    <row r="33" spans="2:14" ht="25.8">
      <c r="B33" s="7"/>
      <c r="C33" s="28"/>
      <c r="D33" s="33"/>
      <c r="E33" s="33"/>
      <c r="F33" s="33"/>
      <c r="G33" s="33"/>
      <c r="H33" s="28"/>
      <c r="I33" s="28"/>
      <c r="J33" s="28"/>
      <c r="K33" s="28"/>
      <c r="L33" s="28"/>
      <c r="M33" s="28"/>
      <c r="N33" s="28"/>
    </row>
    <row r="34" spans="2:14" ht="25.8">
      <c r="B34" s="7"/>
      <c r="C34" s="7"/>
      <c r="D34" s="35"/>
      <c r="H34" s="7"/>
      <c r="I34" s="7"/>
      <c r="J34" s="7"/>
      <c r="M34" s="7"/>
      <c r="N34" s="7"/>
    </row>
    <row r="35" spans="2:14" ht="25.8">
      <c r="B35" s="7"/>
      <c r="C35" s="7"/>
      <c r="D35" s="7"/>
      <c r="E35" s="7"/>
      <c r="F35" s="7"/>
      <c r="G35" s="7"/>
      <c r="H35" s="7"/>
      <c r="I35" s="7"/>
      <c r="J35" s="7"/>
      <c r="M35" s="7"/>
      <c r="N35" s="7"/>
    </row>
    <row r="36" spans="2:14" ht="43.05" customHeight="1">
      <c r="B36" s="7"/>
      <c r="C36" s="28"/>
      <c r="D36" s="28"/>
      <c r="E36" s="28"/>
      <c r="F36" s="28"/>
      <c r="G36" s="28"/>
      <c r="H36" s="28"/>
      <c r="I36" s="28"/>
      <c r="J36" s="28"/>
      <c r="M36" s="7"/>
      <c r="N36" s="7"/>
    </row>
    <row r="37" spans="2:14" ht="36.75" customHeight="1">
      <c r="B37" s="7"/>
      <c r="C37" s="28"/>
      <c r="D37" s="33"/>
      <c r="E37" s="33"/>
      <c r="F37" s="33"/>
      <c r="G37" s="33"/>
      <c r="H37" s="36"/>
      <c r="I37" s="36"/>
      <c r="J37" s="33"/>
      <c r="M37" s="79"/>
      <c r="N37" s="79"/>
    </row>
    <row r="38" spans="2:14" ht="24.75" customHeight="1">
      <c r="B38" s="7"/>
      <c r="C38" s="28"/>
      <c r="D38" s="36"/>
      <c r="E38" s="37"/>
      <c r="F38" s="37"/>
      <c r="G38" s="37"/>
      <c r="H38" s="19"/>
      <c r="I38" s="19"/>
      <c r="J38" s="33"/>
      <c r="M38" s="80"/>
      <c r="N38" s="80"/>
    </row>
    <row r="39" spans="2:14" ht="24.75" customHeight="1">
      <c r="B39" s="7"/>
      <c r="C39" s="28"/>
      <c r="D39" s="7" t="s">
        <v>28</v>
      </c>
      <c r="E39" s="38"/>
      <c r="F39" s="38"/>
      <c r="G39" s="19"/>
      <c r="H39" s="19"/>
      <c r="I39" s="19"/>
      <c r="J39" s="19"/>
      <c r="K39" s="80"/>
      <c r="L39" s="80"/>
      <c r="M39" s="7"/>
      <c r="N39" s="7"/>
    </row>
    <row r="40" spans="2:14" ht="33" customHeight="1">
      <c r="B40" s="7"/>
      <c r="C40" s="28"/>
      <c r="D40" s="39"/>
      <c r="E40" s="38"/>
      <c r="F40" s="38"/>
      <c r="G40" s="19"/>
      <c r="H40" s="28"/>
      <c r="I40" s="28"/>
      <c r="J40" s="28"/>
      <c r="K40" s="7"/>
      <c r="L40" s="7"/>
      <c r="M40" s="7"/>
      <c r="N40" s="7"/>
    </row>
    <row r="41" spans="2:14" ht="25.8">
      <c r="B41" s="7"/>
      <c r="C41" s="28"/>
      <c r="D41" s="19"/>
      <c r="E41" s="38"/>
      <c r="F41" s="38"/>
      <c r="G41" s="19"/>
      <c r="H41" s="19"/>
      <c r="I41" s="28"/>
      <c r="J41" s="28"/>
      <c r="K41" s="7"/>
      <c r="L41" s="7"/>
      <c r="M41" s="7"/>
      <c r="N41" s="7"/>
    </row>
    <row r="42" spans="2:14" ht="25.8">
      <c r="B42" s="7"/>
      <c r="C42" s="28"/>
      <c r="D42" s="28"/>
      <c r="E42" s="28"/>
      <c r="F42" s="28"/>
      <c r="G42" s="28"/>
      <c r="H42" s="28"/>
      <c r="I42" s="28"/>
      <c r="J42" s="28"/>
      <c r="K42" s="7"/>
      <c r="L42" s="7"/>
      <c r="M42" s="7"/>
      <c r="N42" s="7"/>
    </row>
    <row r="43" spans="2:14" ht="17.25" customHeight="1"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2:14" ht="26.25" customHeight="1">
      <c r="B44" s="7"/>
      <c r="C44" s="8"/>
      <c r="D44" s="7"/>
      <c r="E44" s="40"/>
      <c r="F44" s="40"/>
      <c r="G44" s="40"/>
      <c r="H44" s="40"/>
      <c r="I44" s="40"/>
      <c r="J44" s="40"/>
      <c r="K44" s="40"/>
      <c r="L44" s="7"/>
      <c r="M44" s="7"/>
      <c r="N44" s="7"/>
    </row>
    <row r="45" spans="2:14" ht="55.5" customHeight="1">
      <c r="B45" s="7"/>
      <c r="C45" s="8"/>
      <c r="D45" s="41"/>
      <c r="E45" s="42"/>
      <c r="F45" s="42"/>
      <c r="G45" s="7"/>
      <c r="H45" s="7"/>
      <c r="I45" s="7"/>
      <c r="J45" s="7"/>
      <c r="K45" s="7"/>
      <c r="L45" s="7"/>
      <c r="M45" s="7"/>
      <c r="N45" s="7"/>
    </row>
    <row r="46" spans="2:14" ht="51" customHeight="1"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2:14">
      <c r="C47" s="1"/>
    </row>
    <row r="48" spans="2:14" ht="32.4">
      <c r="C48" s="1"/>
      <c r="G48" s="71" t="s">
        <v>29</v>
      </c>
      <c r="H48" s="71"/>
      <c r="I48" s="71"/>
      <c r="J48" s="71"/>
      <c r="K48" s="71"/>
      <c r="L48" s="71"/>
    </row>
    <row r="50" spans="4:4" ht="25.2">
      <c r="D50" s="42"/>
    </row>
  </sheetData>
  <mergeCells count="16">
    <mergeCell ref="D13:E13"/>
    <mergeCell ref="D21:E21"/>
    <mergeCell ref="M37:N37"/>
    <mergeCell ref="M38:N38"/>
    <mergeCell ref="K39:L39"/>
    <mergeCell ref="M26:M27"/>
    <mergeCell ref="N26:N27"/>
    <mergeCell ref="G48:L48"/>
    <mergeCell ref="C26:C27"/>
    <mergeCell ref="D26:D27"/>
    <mergeCell ref="E26:E27"/>
    <mergeCell ref="F26:F27"/>
    <mergeCell ref="G26:G27"/>
    <mergeCell ref="J26:J27"/>
    <mergeCell ref="K26:K27"/>
    <mergeCell ref="L26:L27"/>
  </mergeCells>
  <dataValidations count="4">
    <dataValidation type="list" allowBlank="1" showInputMessage="1" showErrorMessage="1" sqref="H32:I32 J28:J32 H28:I29" xr:uid="{00000000-0002-0000-0200-000000000000}">
      <formula1>DESCRIPTION</formula1>
    </dataValidation>
    <dataValidation type="list" allowBlank="1" showInputMessage="1" showErrorMessage="1" sqref="L28" xr:uid="{00000000-0002-0000-0200-000001000000}">
      <formula1>UOM</formula1>
    </dataValidation>
    <dataValidation type="list" allowBlank="1" showInputMessage="1" showErrorMessage="1" sqref="F29:F32" xr:uid="{00000000-0002-0000-0200-000002000000}">
      <formula1>CODE</formula1>
    </dataValidation>
    <dataValidation type="list" allowBlank="1" showInputMessage="1" showErrorMessage="1" sqref="G28:G32" xr:uid="{00000000-0002-0000-0200-000003000000}">
      <formula1>PRODUCTCODE</formula1>
    </dataValidation>
  </dataValidations>
  <pageMargins left="0.35433070866141703" right="0.70866141732283505" top="0.35433070866141703" bottom="0.35433070866141703" header="0.31496062992126" footer="0.31496062992126"/>
  <pageSetup paperSize="9" scale="30" orientation="portrait" r:id="rId1"/>
  <headerFooter alignWithMargins="0"/>
  <rowBreaks count="1" manualBreakCount="1">
    <brk id="64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template</vt:lpstr>
      <vt:lpstr>PL</vt:lpstr>
      <vt:lpstr>CI</vt:lpstr>
      <vt:lpstr>CI!Print_Area</vt:lpstr>
      <vt:lpstr>PL!Print_Area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2022-05-25T06:27:00Z</dcterms:created>
  <dcterms:modified xsi:type="dcterms:W3CDTF">2022-05-28T14:48:16Z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1033-11.2.0.11130</vt:lpwstr>
  </property>
  <property fmtid="{D5CDD505-2E9C-101B-9397-08002B2CF9AE}" pid="3" name="ICV">
    <vt:lpwstr>D74F46CD383341BFAC45C7D252A8F659</vt:lpwstr>
  </property>
</Properties>
</file>