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AEAA02CA-5D35-44A1-9FDC-A4C6D0FB949E}" xr6:coauthVersionLast="47" xr6:coauthVersionMax="47" xr10:uidLastSave="{00000000-0000-0000-0000-000000000000}"/>
  <bookViews>
    <workbookView xWindow="-108" yWindow="-108" windowWidth="23256" windowHeight="13176" firstSheet="9" activeTab="13" xr2:uid="{00000000-000D-0000-FFFF-FFFF00000000}"/>
  </bookViews>
  <sheets>
    <sheet name="AMP_Uncut_Sheet_1" sheetId="3" r:id="rId1"/>
    <sheet name="AMP_Uncut_Sheet_2" sheetId="8" r:id="rId2"/>
    <sheet name="MET_Uncut_Sheet_1" sheetId="9" r:id="rId3"/>
    <sheet name="MET_Uncut_Sheet_2" sheetId="10" r:id="rId4"/>
    <sheet name="MOP_Uncut_Sheet_1" sheetId="7" r:id="rId5"/>
    <sheet name="MOP_Uncut_Sheet_2" sheetId="11" r:id="rId6"/>
    <sheet name="BZO_Uncut_Sheet_1" sheetId="4" r:id="rId7"/>
    <sheet name="BZO_Uncut_Sheet_2" sheetId="12" r:id="rId8"/>
    <sheet name="THC_Uncut_Sheet_1" sheetId="6" r:id="rId9"/>
    <sheet name="THC_Uncut_Sheet_2" sheetId="13" r:id="rId10"/>
    <sheet name="KET_Uncut_Sheet_1" sheetId="5" r:id="rId11"/>
    <sheet name="PR_DOA_5_Cassette" sheetId="2" r:id="rId12"/>
    <sheet name="PR_DOA_4_Cassette" sheetId="14" r:id="rId13"/>
    <sheet name="PR_DOA_3_Cassette" sheetId="15" r:id="rId14"/>
  </sheets>
  <definedNames>
    <definedName name="_xlnm.Print_Area" localSheetId="0">AMP_Uncut_Sheet_1!$A$1:$G$42</definedName>
    <definedName name="_xlnm.Print_Area" localSheetId="1">AMP_Uncut_Sheet_2!$A$1:$G$42</definedName>
    <definedName name="_xlnm.Print_Area" localSheetId="6">BZO_Uncut_Sheet_1!$A$1:$G$42</definedName>
    <definedName name="_xlnm.Print_Area" localSheetId="7">BZO_Uncut_Sheet_2!$A$1:$G$42</definedName>
    <definedName name="_xlnm.Print_Area" localSheetId="10">KET_Uncut_Sheet_1!$A$1:$G$42</definedName>
    <definedName name="_xlnm.Print_Area" localSheetId="2">MET_Uncut_Sheet_1!$A$1:$G$42</definedName>
    <definedName name="_xlnm.Print_Area" localSheetId="3">MET_Uncut_Sheet_2!$A$1:$G$42</definedName>
    <definedName name="_xlnm.Print_Area" localSheetId="4">MOP_Uncut_Sheet_1!$A$1:$G$42</definedName>
    <definedName name="_xlnm.Print_Area" localSheetId="5">MOP_Uncut_Sheet_2!$A$1:$G$42</definedName>
    <definedName name="_xlnm.Print_Area" localSheetId="13">PR_DOA_3_Cassette!$A$1:$H$42</definedName>
    <definedName name="_xlnm.Print_Area" localSheetId="12">PR_DOA_4_Cassette!$A$1:$H$42</definedName>
    <definedName name="_xlnm.Print_Area" localSheetId="11">PR_DOA_5_Cassette!$A$1:$H$42</definedName>
    <definedName name="_xlnm.Print_Area" localSheetId="8">THC_Uncut_Sheet_1!$A$1:$G$42</definedName>
    <definedName name="_xlnm.Print_Area" localSheetId="9">THC_Uncut_Sheet_2!$A$1:$G$42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5" l="1"/>
  <c r="E13" i="15" s="1"/>
  <c r="D12" i="15"/>
  <c r="B13" i="15" s="1"/>
  <c r="G12" i="14"/>
  <c r="E13" i="14" s="1"/>
  <c r="D12" i="14"/>
  <c r="B13" i="14" s="1"/>
  <c r="G12" i="2"/>
  <c r="E13" i="2" s="1"/>
  <c r="D12" i="2"/>
  <c r="B13" i="2" s="1"/>
  <c r="F12" i="5"/>
  <c r="B13" i="5" s="1"/>
  <c r="F12" i="13"/>
  <c r="B13" i="13" s="1"/>
  <c r="F12" i="6"/>
  <c r="B13" i="6" s="1"/>
  <c r="F12" i="12"/>
  <c r="B13" i="12" s="1"/>
  <c r="F12" i="4"/>
  <c r="B13" i="4" s="1"/>
  <c r="F12" i="11"/>
  <c r="B13" i="11" s="1"/>
  <c r="F12" i="7"/>
  <c r="B13" i="7" s="1"/>
  <c r="F12" i="10"/>
  <c r="B13" i="10" s="1"/>
  <c r="F12" i="9"/>
  <c r="B13" i="9" s="1"/>
  <c r="B13" i="8"/>
  <c r="F12" i="8"/>
  <c r="F12" i="3"/>
  <c r="B13" i="3" s="1"/>
</calcChain>
</file>

<file path=xl/sharedStrings.xml><?xml version="1.0" encoding="utf-8"?>
<sst xmlns="http://schemas.openxmlformats.org/spreadsheetml/2006/main" count="239" uniqueCount="29">
  <si>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</si>
  <si>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</si>
  <si>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</si>
  <si>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</si>
  <si>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</si>
  <si>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</si>
  <si>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</si>
  <si>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</si>
  <si>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</si>
  <si>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</si>
  <si>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</si>
  <si>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</si>
  <si>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</si>
  <si>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</si>
  <si>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</si>
  <si>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2023-10</t>
  </si>
  <si>
    <t>09.06.2022</t>
  </si>
  <si>
    <t>2024-04</t>
  </si>
  <si>
    <t>18.05.2022</t>
  </si>
  <si>
    <t>2024-03</t>
  </si>
  <si>
    <t>18.03.2022</t>
  </si>
  <si>
    <t>2022-12</t>
  </si>
  <si>
    <t>Caps</t>
  </si>
  <si>
    <t>Panel</t>
  </si>
  <si>
    <t>LOT NUMBER</t>
  </si>
  <si>
    <t>PR-DOA-4</t>
  </si>
  <si>
    <t>07.06.2022</t>
  </si>
  <si>
    <t>PR-DOA-3</t>
  </si>
  <si>
    <t>12.04.2022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</si>
</sst>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topLeftCell="A8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57</v>
      </c>
      <c r="C12" s="47"/>
      <c r="D12" s="48">
        <v>20</v>
      </c>
      <c r="E12" s="48"/>
      <c r="F12" s="35">
        <f>B12-D12</f>
        <v>37</v>
      </c>
      <c r="G12" s="18" t="s">
        <v>15</v>
      </c>
    </row>
    <row r="13" spans="1:8" ht="15.75" customHeight="1">
      <c r="A13" s="19"/>
      <c r="B13" s="49">
        <f>F12</f>
        <v>37</v>
      </c>
      <c r="C13" s="50"/>
      <c r="D13" s="51"/>
      <c r="E13" s="51"/>
      <c r="F13" s="35"/>
      <c r="G13" s="18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16</v>
      </c>
      <c r="B12" s="46">
        <v>74</v>
      </c>
      <c r="C12" s="47"/>
      <c r="D12" s="48">
        <v>0</v>
      </c>
      <c r="E12" s="48"/>
      <c r="F12" s="35">
        <f>B12-D12</f>
        <v>74</v>
      </c>
      <c r="G12" s="18" t="s">
        <v>17</v>
      </c>
    </row>
    <row r="13" spans="1:8" ht="15.75" customHeight="1">
      <c r="A13" s="19"/>
      <c r="B13" s="49">
        <f>F12</f>
        <v>74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20</v>
      </c>
      <c r="B12" s="46">
        <v>18</v>
      </c>
      <c r="C12" s="47"/>
      <c r="D12" s="48">
        <v>5</v>
      </c>
      <c r="E12" s="48"/>
      <c r="F12" s="35">
        <f>B12-D12</f>
        <v>13</v>
      </c>
      <c r="G12" s="18" t="s">
        <v>21</v>
      </c>
    </row>
    <row r="13" spans="1:8" ht="15.75" customHeight="1">
      <c r="A13" s="19"/>
      <c r="B13" s="49">
        <f>F12</f>
        <v>13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2"/>
  <sheetViews>
    <sheetView view="pageBreakPreview" zoomScaleNormal="100" workbookViewId="0">
      <selection activeCell="C5" sqref="C5:H5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22</v>
      </c>
      <c r="C10" s="67"/>
      <c r="D10" s="69" t="s">
        <v>12</v>
      </c>
      <c r="E10" s="68" t="s">
        <v>23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14</v>
      </c>
      <c r="B12" s="14">
        <v>7192</v>
      </c>
      <c r="C12" s="15">
        <v>1275</v>
      </c>
      <c r="D12" s="13">
        <f>B12-C12</f>
        <v>5917</v>
      </c>
      <c r="E12" s="16">
        <v>7455</v>
      </c>
      <c r="F12" s="17">
        <v>1275</v>
      </c>
      <c r="G12" s="13">
        <f>E12-F12</f>
        <v>6180</v>
      </c>
      <c r="H12" s="18" t="s">
        <v>24</v>
      </c>
    </row>
    <row r="13" spans="1:8" ht="15.75" customHeight="1">
      <c r="A13" s="19"/>
      <c r="B13" s="20">
        <f>D12</f>
        <v>5917</v>
      </c>
      <c r="C13" s="21"/>
      <c r="D13" s="19"/>
      <c r="E13" s="20">
        <f>G12</f>
        <v>6180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2"/>
  <sheetViews>
    <sheetView view="pageBreakPreview" zoomScaleNormal="100" workbookViewId="0">
      <selection activeCell="C12" sqref="C12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25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22</v>
      </c>
      <c r="C10" s="67"/>
      <c r="D10" s="69" t="s">
        <v>12</v>
      </c>
      <c r="E10" s="68" t="s">
        <v>23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26</v>
      </c>
      <c r="B12" s="14">
        <v>8092</v>
      </c>
      <c r="C12" s="15">
        <v>131</v>
      </c>
      <c r="D12" s="13">
        <f>B12-C12</f>
        <v>7961</v>
      </c>
      <c r="E12" s="16">
        <v>8128</v>
      </c>
      <c r="F12" s="17">
        <v>131</v>
      </c>
      <c r="G12" s="13">
        <f>E12-F12</f>
        <v>7997</v>
      </c>
      <c r="H12" s="18" t="s">
        <v>24</v>
      </c>
    </row>
    <row r="13" spans="1:8" ht="15.75" customHeight="1">
      <c r="A13" s="19"/>
      <c r="B13" s="20">
        <f>D12</f>
        <v>7961</v>
      </c>
      <c r="C13" s="21"/>
      <c r="D13" s="19"/>
      <c r="E13" s="20">
        <f>G12</f>
        <v>7997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2"/>
  <sheetViews>
    <sheetView tabSelected="1"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51"/>
      <c r="B1" s="51"/>
      <c r="C1" s="51"/>
      <c r="D1" s="1"/>
      <c r="E1" s="1"/>
      <c r="F1" s="1"/>
      <c r="G1" s="1"/>
      <c r="H1" s="1"/>
    </row>
    <row r="2" spans="1:8">
      <c r="A2" s="51"/>
      <c r="B2" s="51"/>
      <c r="C2" s="51"/>
      <c r="D2" s="1"/>
      <c r="E2" s="1"/>
      <c r="F2" s="1"/>
      <c r="G2" s="1"/>
      <c r="H2" s="1"/>
    </row>
    <row r="3" spans="1:8">
      <c r="A3" s="36" t="s">
        <v>0</v>
      </c>
      <c r="B3" s="37"/>
      <c r="C3" s="64" t="s">
        <v>1</v>
      </c>
      <c r="D3" s="65"/>
      <c r="E3" s="38" t="s">
        <v>2</v>
      </c>
      <c r="F3" s="38"/>
      <c r="G3" s="39">
        <v>41473</v>
      </c>
      <c r="H3" s="40"/>
    </row>
    <row r="5" spans="1:8">
      <c r="A5" s="55" t="s">
        <v>3</v>
      </c>
      <c r="B5" s="2" t="s">
        <v>4</v>
      </c>
      <c r="C5" s="41" t="s">
        <v>27</v>
      </c>
      <c r="D5" s="41"/>
      <c r="E5" s="41"/>
      <c r="F5" s="41"/>
      <c r="G5" s="41"/>
      <c r="H5" s="42"/>
    </row>
    <row r="6" spans="1:8">
      <c r="A6" s="56"/>
      <c r="B6" s="3" t="s">
        <v>6</v>
      </c>
      <c r="C6" s="38" t="s">
        <v>7</v>
      </c>
      <c r="D6" s="38"/>
      <c r="E6" s="38"/>
      <c r="F6" s="38"/>
      <c r="G6" s="38"/>
      <c r="H6" s="43"/>
    </row>
    <row r="7" spans="1:8">
      <c r="A7" s="56"/>
      <c r="B7" s="4"/>
      <c r="C7" s="44"/>
      <c r="D7" s="44"/>
      <c r="E7" s="44"/>
      <c r="F7" s="44"/>
      <c r="G7" s="3"/>
      <c r="H7" s="6"/>
    </row>
    <row r="8" spans="1:8">
      <c r="A8" s="57"/>
      <c r="B8" s="7"/>
      <c r="C8" s="45"/>
      <c r="D8" s="45"/>
      <c r="E8" s="45"/>
      <c r="F8" s="45"/>
      <c r="G8" s="8" t="s">
        <v>8</v>
      </c>
      <c r="H8" s="9"/>
    </row>
    <row r="10" spans="1:8" ht="16.5" customHeight="1">
      <c r="A10" s="69" t="s">
        <v>9</v>
      </c>
      <c r="B10" s="66" t="s">
        <v>22</v>
      </c>
      <c r="C10" s="67"/>
      <c r="D10" s="69" t="s">
        <v>12</v>
      </c>
      <c r="E10" s="68" t="s">
        <v>23</v>
      </c>
      <c r="F10" s="68"/>
      <c r="G10" s="69" t="s">
        <v>12</v>
      </c>
      <c r="H10" s="60" t="s">
        <v>13</v>
      </c>
    </row>
    <row r="11" spans="1:8">
      <c r="A11" s="70"/>
      <c r="B11" s="10" t="s">
        <v>10</v>
      </c>
      <c r="C11" s="11" t="s">
        <v>11</v>
      </c>
      <c r="D11" s="70"/>
      <c r="E11" s="12" t="s">
        <v>10</v>
      </c>
      <c r="F11" s="11" t="s">
        <v>11</v>
      </c>
      <c r="G11" s="70"/>
      <c r="H11" s="61"/>
    </row>
    <row r="12" spans="1:8" ht="15.6">
      <c r="A12" s="13" t="s">
        <v>28</v>
      </c>
      <c r="B12" s="14">
        <v>393</v>
      </c>
      <c r="C12" s="15">
        <v>0</v>
      </c>
      <c r="D12" s="13">
        <f>B12-C12</f>
        <v>393</v>
      </c>
      <c r="E12" s="16">
        <v>398</v>
      </c>
      <c r="F12" s="17">
        <v>0</v>
      </c>
      <c r="G12" s="13">
        <f>E12-F12</f>
        <v>398</v>
      </c>
      <c r="H12" s="18" t="s">
        <v>24</v>
      </c>
    </row>
    <row r="13" spans="1:8" ht="15.75" customHeight="1">
      <c r="A13" s="19"/>
      <c r="B13" s="20">
        <f>D12</f>
        <v>393</v>
      </c>
      <c r="C13" s="21"/>
      <c r="D13" s="19"/>
      <c r="E13" s="20">
        <f>G12</f>
        <v>398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16</v>
      </c>
      <c r="B12" s="46">
        <v>74</v>
      </c>
      <c r="C12" s="47"/>
      <c r="D12" s="48">
        <v>0</v>
      </c>
      <c r="E12" s="48"/>
      <c r="F12" s="35">
        <f>B12-D12</f>
        <v>74</v>
      </c>
      <c r="G12" s="18" t="s">
        <v>17</v>
      </c>
    </row>
    <row r="13" spans="1:8" ht="15.75" customHeight="1">
      <c r="A13" s="19"/>
      <c r="B13" s="49">
        <f>F12</f>
        <v>74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38</v>
      </c>
      <c r="C12" s="47"/>
      <c r="D12" s="48">
        <v>19</v>
      </c>
      <c r="E12" s="48"/>
      <c r="F12" s="35">
        <f>B12-D12</f>
        <v>19</v>
      </c>
      <c r="G12" s="18" t="s">
        <v>15</v>
      </c>
    </row>
    <row r="13" spans="1:8" ht="15.75" customHeight="1">
      <c r="A13" s="19"/>
      <c r="B13" s="49">
        <f>F12</f>
        <v>19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16</v>
      </c>
      <c r="B12" s="46">
        <v>74</v>
      </c>
      <c r="C12" s="47"/>
      <c r="D12" s="48">
        <v>0</v>
      </c>
      <c r="E12" s="48"/>
      <c r="F12" s="35">
        <f>B12-D12</f>
        <v>74</v>
      </c>
      <c r="G12" s="18" t="s">
        <v>17</v>
      </c>
    </row>
    <row r="13" spans="1:8" ht="15.75" customHeight="1">
      <c r="A13" s="19"/>
      <c r="B13" s="49">
        <f>F12</f>
        <v>74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57</v>
      </c>
      <c r="C12" s="47"/>
      <c r="D12" s="48">
        <v>18</v>
      </c>
      <c r="E12" s="48"/>
      <c r="F12" s="35">
        <f>B12-D12</f>
        <v>39</v>
      </c>
      <c r="G12" s="18" t="s">
        <v>15</v>
      </c>
    </row>
    <row r="13" spans="1:8" ht="15.75" customHeight="1">
      <c r="A13" s="19"/>
      <c r="B13" s="49">
        <f>F12</f>
        <v>39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16</v>
      </c>
      <c r="B12" s="46">
        <v>74</v>
      </c>
      <c r="C12" s="47"/>
      <c r="D12" s="48">
        <v>0</v>
      </c>
      <c r="E12" s="48"/>
      <c r="F12" s="35">
        <f>B12-D12</f>
        <v>74</v>
      </c>
      <c r="G12" s="18" t="s">
        <v>17</v>
      </c>
    </row>
    <row r="13" spans="1:8" ht="15.75" customHeight="1">
      <c r="A13" s="19"/>
      <c r="B13" s="49">
        <f>F12</f>
        <v>74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18</v>
      </c>
      <c r="B12" s="46">
        <v>8</v>
      </c>
      <c r="C12" s="47"/>
      <c r="D12" s="48">
        <v>3</v>
      </c>
      <c r="E12" s="48"/>
      <c r="F12" s="35">
        <f>B12-D12</f>
        <v>5</v>
      </c>
      <c r="G12" s="18" t="s">
        <v>19</v>
      </c>
    </row>
    <row r="13" spans="1:8" ht="15.75" customHeight="1">
      <c r="A13" s="19"/>
      <c r="B13" s="49">
        <f>F12</f>
        <v>5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140</v>
      </c>
      <c r="C12" s="47"/>
      <c r="D12" s="48">
        <v>20</v>
      </c>
      <c r="E12" s="48"/>
      <c r="F12" s="35">
        <f>B12-D12</f>
        <v>120</v>
      </c>
      <c r="G12" s="18" t="s">
        <v>17</v>
      </c>
    </row>
    <row r="13" spans="1:8" ht="15.75" customHeight="1">
      <c r="A13" s="19"/>
      <c r="B13" s="49">
        <f>F12</f>
        <v>120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51"/>
      <c r="B1" s="51"/>
      <c r="C1" s="51"/>
      <c r="D1" s="62"/>
      <c r="E1" s="62"/>
      <c r="F1" s="62"/>
      <c r="G1" s="62"/>
    </row>
    <row r="2" spans="1:8">
      <c r="A2" s="51"/>
      <c r="B2" s="51"/>
      <c r="C2" s="51"/>
      <c r="D2" s="62"/>
      <c r="E2" s="62"/>
      <c r="F2" s="62"/>
      <c r="G2" s="62"/>
    </row>
    <row r="3" spans="1:8">
      <c r="A3" s="36" t="s">
        <v>0</v>
      </c>
      <c r="B3" s="37"/>
      <c r="C3" s="5" t="s">
        <v>1</v>
      </c>
      <c r="D3" s="38" t="s">
        <v>2</v>
      </c>
      <c r="E3" s="38"/>
      <c r="F3" s="39">
        <v>41473</v>
      </c>
      <c r="G3" s="40"/>
    </row>
    <row r="5" spans="1:8">
      <c r="A5" s="55" t="s">
        <v>3</v>
      </c>
      <c r="B5" s="2" t="s">
        <v>4</v>
      </c>
      <c r="C5" s="41" t="s">
        <v>5</v>
      </c>
      <c r="D5" s="41"/>
      <c r="E5" s="41"/>
      <c r="F5" s="41"/>
      <c r="G5" s="42"/>
      <c r="H5" s="34"/>
    </row>
    <row r="6" spans="1:8">
      <c r="A6" s="56"/>
      <c r="B6" s="3" t="s">
        <v>6</v>
      </c>
      <c r="C6" s="38" t="s">
        <v>7</v>
      </c>
      <c r="D6" s="38"/>
      <c r="E6" s="38"/>
      <c r="F6" s="38"/>
      <c r="G6" s="43"/>
    </row>
    <row r="7" spans="1:8">
      <c r="A7" s="56"/>
      <c r="B7" s="4"/>
      <c r="C7" s="44"/>
      <c r="D7" s="44"/>
      <c r="E7" s="44"/>
      <c r="F7" s="3"/>
      <c r="G7" s="6"/>
    </row>
    <row r="8" spans="1:8">
      <c r="A8" s="57"/>
      <c r="B8" s="7"/>
      <c r="C8" s="45"/>
      <c r="D8" s="45"/>
      <c r="E8" s="45"/>
      <c r="F8" s="8" t="s">
        <v>8</v>
      </c>
      <c r="G8" s="9"/>
    </row>
    <row r="10" spans="1:8" ht="16.5" customHeight="1">
      <c r="A10" s="58" t="s">
        <v>9</v>
      </c>
      <c r="B10" s="63" t="s">
        <v>10</v>
      </c>
      <c r="C10" s="63"/>
      <c r="D10" s="63" t="s">
        <v>11</v>
      </c>
      <c r="E10" s="63"/>
      <c r="F10" s="60" t="s">
        <v>12</v>
      </c>
      <c r="G10" s="60" t="s">
        <v>13</v>
      </c>
    </row>
    <row r="11" spans="1:8">
      <c r="A11" s="59"/>
      <c r="B11" s="63"/>
      <c r="C11" s="63"/>
      <c r="D11" s="63"/>
      <c r="E11" s="63"/>
      <c r="F11" s="61"/>
      <c r="G11" s="61"/>
    </row>
    <row r="12" spans="1:8" ht="15.6">
      <c r="A12" s="13" t="s">
        <v>14</v>
      </c>
      <c r="B12" s="46">
        <v>19</v>
      </c>
      <c r="C12" s="47"/>
      <c r="D12" s="48">
        <v>13</v>
      </c>
      <c r="E12" s="48"/>
      <c r="F12" s="35">
        <f>B12-D12</f>
        <v>6</v>
      </c>
      <c r="G12" s="18" t="s">
        <v>15</v>
      </c>
    </row>
    <row r="13" spans="1:8" ht="15.75" customHeight="1">
      <c r="A13" s="19"/>
      <c r="B13" s="49">
        <f>F12</f>
        <v>6</v>
      </c>
      <c r="C13" s="50"/>
      <c r="D13" s="51"/>
      <c r="E13" s="51"/>
      <c r="F13" s="35"/>
      <c r="G13" s="23"/>
    </row>
    <row r="14" spans="1:8">
      <c r="A14" s="19"/>
      <c r="B14" s="49"/>
      <c r="C14" s="50"/>
      <c r="D14" s="46"/>
      <c r="E14" s="47"/>
      <c r="F14" s="35"/>
      <c r="G14" s="23"/>
    </row>
    <row r="15" spans="1:8">
      <c r="A15" s="19"/>
      <c r="B15" s="49"/>
      <c r="C15" s="52"/>
      <c r="D15" s="46"/>
      <c r="E15" s="47"/>
      <c r="F15" s="35"/>
      <c r="G15" s="23"/>
    </row>
    <row r="16" spans="1:8">
      <c r="A16" s="19"/>
      <c r="B16" s="49"/>
      <c r="C16" s="52"/>
      <c r="D16" s="46"/>
      <c r="E16" s="47"/>
      <c r="F16" s="35"/>
      <c r="G16" s="23"/>
    </row>
    <row r="17" spans="1:7">
      <c r="A17" s="19"/>
      <c r="B17" s="49"/>
      <c r="C17" s="52"/>
      <c r="D17" s="46"/>
      <c r="E17" s="47"/>
      <c r="F17" s="35"/>
      <c r="G17" s="23"/>
    </row>
    <row r="18" spans="1:7">
      <c r="A18" s="19"/>
      <c r="B18" s="49"/>
      <c r="C18" s="52"/>
      <c r="D18" s="46"/>
      <c r="E18" s="47"/>
      <c r="F18" s="35"/>
      <c r="G18" s="23"/>
    </row>
    <row r="19" spans="1:7">
      <c r="A19" s="19"/>
      <c r="B19" s="49"/>
      <c r="C19" s="52"/>
      <c r="D19" s="46"/>
      <c r="E19" s="47"/>
      <c r="F19" s="35"/>
      <c r="G19" s="23"/>
    </row>
    <row r="20" spans="1:7">
      <c r="A20" s="19"/>
      <c r="B20" s="49"/>
      <c r="C20" s="52"/>
      <c r="D20" s="46"/>
      <c r="E20" s="47"/>
      <c r="F20" s="35"/>
      <c r="G20" s="23"/>
    </row>
    <row r="21" spans="1:7">
      <c r="A21" s="19"/>
      <c r="B21" s="49"/>
      <c r="C21" s="52"/>
      <c r="D21" s="46"/>
      <c r="E21" s="47"/>
      <c r="F21" s="35"/>
      <c r="G21" s="23"/>
    </row>
    <row r="22" spans="1:7">
      <c r="A22" s="19"/>
      <c r="B22" s="49"/>
      <c r="C22" s="52"/>
      <c r="D22" s="46"/>
      <c r="E22" s="47"/>
      <c r="F22" s="35"/>
      <c r="G22" s="23"/>
    </row>
    <row r="23" spans="1:7">
      <c r="A23" s="19"/>
      <c r="B23" s="46"/>
      <c r="C23" s="47"/>
      <c r="D23" s="46"/>
      <c r="E23" s="47"/>
      <c r="F23" s="35"/>
      <c r="G23" s="23"/>
    </row>
    <row r="24" spans="1:7">
      <c r="A24" s="19"/>
      <c r="B24" s="46"/>
      <c r="C24" s="47"/>
      <c r="D24" s="46"/>
      <c r="E24" s="47"/>
      <c r="F24" s="35"/>
      <c r="G24" s="23"/>
    </row>
    <row r="25" spans="1:7">
      <c r="A25" s="19"/>
      <c r="B25" s="46"/>
      <c r="C25" s="47"/>
      <c r="D25" s="46"/>
      <c r="E25" s="47"/>
      <c r="F25" s="35"/>
      <c r="G25" s="23"/>
    </row>
    <row r="26" spans="1:7">
      <c r="A26" s="19"/>
      <c r="B26" s="46"/>
      <c r="C26" s="47"/>
      <c r="D26" s="46"/>
      <c r="E26" s="47"/>
      <c r="F26" s="35"/>
      <c r="G26" s="23"/>
    </row>
    <row r="27" spans="1:7">
      <c r="A27" s="19"/>
      <c r="B27" s="46"/>
      <c r="C27" s="47"/>
      <c r="D27" s="46"/>
      <c r="E27" s="47"/>
      <c r="F27" s="35"/>
      <c r="G27" s="23"/>
    </row>
    <row r="28" spans="1:7">
      <c r="A28" s="19"/>
      <c r="B28" s="46"/>
      <c r="C28" s="47"/>
      <c r="D28" s="46"/>
      <c r="E28" s="47"/>
      <c r="F28" s="35"/>
      <c r="G28" s="23"/>
    </row>
    <row r="29" spans="1:7">
      <c r="A29" s="19"/>
      <c r="B29" s="46"/>
      <c r="C29" s="47"/>
      <c r="D29" s="46"/>
      <c r="E29" s="47"/>
      <c r="F29" s="35"/>
      <c r="G29" s="23"/>
    </row>
    <row r="30" spans="1:7">
      <c r="A30" s="19"/>
      <c r="B30" s="46"/>
      <c r="C30" s="47"/>
      <c r="D30" s="46"/>
      <c r="E30" s="47"/>
      <c r="F30" s="35"/>
      <c r="G30" s="23"/>
    </row>
    <row r="31" spans="1:7">
      <c r="A31" s="19"/>
      <c r="B31" s="46"/>
      <c r="C31" s="47"/>
      <c r="D31" s="46"/>
      <c r="E31" s="47"/>
      <c r="F31" s="35"/>
      <c r="G31" s="23"/>
    </row>
    <row r="32" spans="1:7">
      <c r="A32" s="19"/>
      <c r="B32" s="46"/>
      <c r="C32" s="47"/>
      <c r="D32" s="46"/>
      <c r="E32" s="47"/>
      <c r="F32" s="35"/>
      <c r="G32" s="23"/>
    </row>
    <row r="33" spans="1:7">
      <c r="A33" s="19"/>
      <c r="B33" s="46"/>
      <c r="C33" s="47"/>
      <c r="D33" s="46"/>
      <c r="E33" s="47"/>
      <c r="F33" s="35"/>
      <c r="G33" s="23"/>
    </row>
    <row r="34" spans="1:7">
      <c r="A34" s="19"/>
      <c r="B34" s="46"/>
      <c r="C34" s="47"/>
      <c r="D34" s="46"/>
      <c r="E34" s="47"/>
      <c r="F34" s="35"/>
      <c r="G34" s="23"/>
    </row>
    <row r="35" spans="1:7">
      <c r="A35" s="19"/>
      <c r="B35" s="46"/>
      <c r="C35" s="47"/>
      <c r="D35" s="46"/>
      <c r="E35" s="47"/>
      <c r="F35" s="35"/>
      <c r="G35" s="23"/>
    </row>
    <row r="36" spans="1:7">
      <c r="A36" s="19"/>
      <c r="B36" s="46"/>
      <c r="C36" s="47"/>
      <c r="D36" s="46"/>
      <c r="E36" s="47"/>
      <c r="F36" s="35"/>
      <c r="G36" s="23"/>
    </row>
    <row r="37" spans="1:7">
      <c r="A37" s="19"/>
      <c r="B37" s="46"/>
      <c r="C37" s="47"/>
      <c r="D37" s="46"/>
      <c r="E37" s="47"/>
      <c r="F37" s="35"/>
      <c r="G37" s="23"/>
    </row>
    <row r="38" spans="1:7">
      <c r="A38" s="19"/>
      <c r="B38" s="46"/>
      <c r="C38" s="47"/>
      <c r="D38" s="46"/>
      <c r="E38" s="47"/>
      <c r="F38" s="35"/>
      <c r="G38" s="23"/>
    </row>
    <row r="39" spans="1:7">
      <c r="A39" s="19"/>
      <c r="B39" s="46"/>
      <c r="C39" s="47"/>
      <c r="D39" s="46"/>
      <c r="E39" s="47"/>
      <c r="F39" s="35"/>
      <c r="G39" s="23"/>
    </row>
    <row r="40" spans="1:7">
      <c r="A40" s="19"/>
      <c r="B40" s="46"/>
      <c r="C40" s="47"/>
      <c r="D40" s="46"/>
      <c r="E40" s="47"/>
      <c r="F40" s="35"/>
      <c r="G40" s="23"/>
    </row>
    <row r="41" spans="1:7">
      <c r="A41" s="19"/>
      <c r="B41" s="46"/>
      <c r="C41" s="47"/>
      <c r="D41" s="46"/>
      <c r="E41" s="47"/>
      <c r="F41" s="35"/>
      <c r="G41" s="23"/>
    </row>
    <row r="42" spans="1:7">
      <c r="A42" s="19"/>
      <c r="B42" s="50"/>
      <c r="C42" s="50"/>
      <c r="D42" s="53"/>
      <c r="E42" s="54"/>
      <c r="F42" s="35"/>
      <c r="G42" s="23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PR_DOA_5_Cassette</vt:lpstr>
      <vt:lpstr>PR_DOA_4_Cassette</vt:lpstr>
      <vt:lpstr>PR_DOA_3_Cassette</vt:lpstr>
      <vt:lpstr>AMP_Uncut_Sheet_1!Print_Area</vt:lpstr>
      <vt:lpstr>AMP_Uncut_Sheet_2!Print_Area</vt:lpstr>
      <vt:lpstr>BZO_Uncut_Sheet_1!Print_Area</vt:lpstr>
      <vt:lpstr>BZO_Uncut_Sheet_2!Print_Area</vt:lpstr>
      <vt:lpstr>KET_Uncut_Sheet_1!Print_Area</vt:lpstr>
      <vt:lpstr>MET_Uncut_Sheet_1!Print_Area</vt:lpstr>
      <vt:lpstr>MET_Uncut_Sheet_2!Print_Area</vt:lpstr>
      <vt:lpstr>MOP_Uncut_Sheet_1!Print_Area</vt:lpstr>
      <vt:lpstr>MOP_Uncut_Sheet_2!Print_Area</vt:lpstr>
      <vt:lpstr>PR_DOA_3_Cassette!Print_Area</vt:lpstr>
      <vt:lpstr>PR_DOA_4_Cassette!Print_Area</vt:lpstr>
      <vt:lpstr>PR_DOA_5_Cassette!Print_Area</vt:lpstr>
      <vt:lpstr>THC_Uncut_Sheet_1!Print_Area</vt:lpstr>
      <vt:lpstr>THC_Uncut_Sheet_2!Print_Area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2022-08-31T13:20:26Z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