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publishedable\Raw_Material_Stock_Card\Raw_Data\"/>
    </mc:Choice>
  </mc:AlternateContent>
  <xr:revisionPtr revIDLastSave="0" documentId="13_ncr:1_{63AA90B2-2A92-4AD0-AF75-7FDAF8862A58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Uncut_Sheet_1" sheetId="8" r:id="rId1"/>
    <sheet name="Uncut_Sheet_2" sheetId="9" r:id="rId2"/>
    <sheet name="Cassette_1" sheetId="10" r:id="rId3"/>
    <sheet name="Pipettes_1" sheetId="11" r:id="rId4"/>
    <sheet name="Buffer_1" sheetId="12" r:id="rId5"/>
    <sheet name="Buffer_2" sheetId="13" r:id="rId6"/>
  </sheets>
  <definedNames>
    <definedName name="_xlnm.Print_Area" localSheetId="4">Buffer_1!$A$1:$H$42</definedName>
    <definedName name="_xlnm.Print_Area" localSheetId="5">Buffer_2!$A$1:$H$42</definedName>
    <definedName name="_xlnm.Print_Area" localSheetId="2">Cassette_1!$A$1:$I$42</definedName>
    <definedName name="_xlnm.Print_Area" localSheetId="3">Pipettes_1!$A$1:$H$42</definedName>
    <definedName name="_xlnm.Print_Area" localSheetId="0">Uncut_Sheet_1!$A$1:$H$42</definedName>
    <definedName name="_xlnm.Print_Area" localSheetId="1">Uncut_Sheet_2!$A$1:$H$42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3" l="1"/>
  <c r="B13" i="13" s="1"/>
  <c r="F13" i="13" s="1"/>
  <c r="B14" i="13" s="1"/>
  <c r="F14" i="13" s="1"/>
  <c r="B15" i="13" s="1"/>
  <c r="F15" i="13" s="1"/>
  <c r="B16" i="13" s="1"/>
  <c r="F16" i="13" s="1"/>
  <c r="B17" i="13" s="1"/>
  <c r="F12" i="12"/>
  <c r="B13" i="12" s="1"/>
  <c r="F13" i="12" s="1"/>
  <c r="B14" i="12" s="1"/>
  <c r="F14" i="12" s="1"/>
  <c r="B15" i="12" s="1"/>
  <c r="F15" i="12" s="1"/>
  <c r="B16" i="12" s="1"/>
  <c r="F16" i="12" s="1"/>
  <c r="B17" i="12" s="1"/>
  <c r="F17" i="12" s="1"/>
  <c r="B18" i="12" s="1"/>
  <c r="F18" i="12" s="1"/>
  <c r="B19" i="12" s="1"/>
  <c r="F12" i="11"/>
  <c r="B13" i="11" s="1"/>
  <c r="F13" i="11" s="1"/>
  <c r="B14" i="11" s="1"/>
  <c r="F14" i="11" s="1"/>
  <c r="B15" i="11" s="1"/>
  <c r="F15" i="11" s="1"/>
  <c r="B16" i="11" s="1"/>
  <c r="F16" i="11" s="1"/>
  <c r="B17" i="11" s="1"/>
  <c r="G12" i="10"/>
  <c r="E13" i="10" s="1"/>
  <c r="G13" i="10" s="1"/>
  <c r="E14" i="10" s="1"/>
  <c r="G14" i="10" s="1"/>
  <c r="E15" i="10" s="1"/>
  <c r="G15" i="10" s="1"/>
  <c r="E16" i="10" s="1"/>
  <c r="G16" i="10" s="1"/>
  <c r="E17" i="10" s="1"/>
  <c r="D12" i="10"/>
  <c r="B13" i="10" s="1"/>
  <c r="D13" i="10" s="1"/>
  <c r="B14" i="10" s="1"/>
  <c r="D14" i="10" s="1"/>
  <c r="B15" i="10" s="1"/>
  <c r="D15" i="10" s="1"/>
  <c r="B16" i="10" s="1"/>
  <c r="D16" i="10" s="1"/>
  <c r="B17" i="10" s="1"/>
  <c r="F12" i="9"/>
  <c r="B13" i="9" s="1"/>
  <c r="F13" i="9" s="1"/>
  <c r="B14" i="9" s="1"/>
  <c r="F14" i="9" s="1"/>
  <c r="B15" i="9" s="1"/>
  <c r="F15" i="9" s="1"/>
  <c r="B16" i="9" s="1"/>
  <c r="F16" i="9" s="1"/>
  <c r="B17" i="9" s="1"/>
  <c r="F17" i="9" s="1"/>
  <c r="B18" i="9" s="1"/>
  <c r="F12" i="8"/>
  <c r="B13" i="8" s="1"/>
  <c r="F13" i="8" s="1"/>
  <c r="B14" i="8" s="1"/>
  <c r="F14" i="8" s="1"/>
  <c r="B15" i="8" s="1"/>
  <c r="F15" i="8" s="1"/>
  <c r="B16" i="8" s="1"/>
  <c r="F16" i="8" s="1"/>
  <c r="B17" i="8" s="1"/>
  <c r="F17" i="8" s="1"/>
  <c r="B18" i="8" s="1"/>
  <c r="F18" i="8" s="1"/>
  <c r="B19" i="8" s="1"/>
</calcChain>
</file>

<file path=xl/sharedStrings.xml><?xml version="1.0" encoding="utf-8"?>
<sst xmlns="http://schemas.openxmlformats.org/spreadsheetml/2006/main" count="178" uniqueCount="37">
  <si>
    <t>Doc. No</t>
  </si>
  <si>
    <t>Effective Date:</t>
  </si>
  <si>
    <t>RAW MATERIAL STOCK CARD</t>
  </si>
  <si>
    <t>RM Name</t>
  </si>
  <si>
    <t>UOM</t>
  </si>
  <si>
    <t>25 TESTS/BOX</t>
  </si>
  <si>
    <t>COMPONENTS</t>
  </si>
  <si>
    <t>UNCUT SHEET</t>
  </si>
  <si>
    <t>Year</t>
  </si>
  <si>
    <t>Date</t>
  </si>
  <si>
    <t>Received</t>
  </si>
  <si>
    <t>Issue</t>
  </si>
  <si>
    <t>Balance Quantity</t>
  </si>
  <si>
    <t>Exp Date</t>
  </si>
  <si>
    <t>Remarks</t>
  </si>
  <si>
    <t>08.07.2022</t>
  </si>
  <si>
    <t>2024-03</t>
  </si>
  <si>
    <t>27.07.2022</t>
  </si>
  <si>
    <t>01.08.2022</t>
  </si>
  <si>
    <t>09.08.2022</t>
  </si>
  <si>
    <t>10.08.2022</t>
  </si>
  <si>
    <t>11.08.2022</t>
  </si>
  <si>
    <t>12.08.2022</t>
  </si>
  <si>
    <t>2024-07</t>
  </si>
  <si>
    <t>17.08.2022</t>
  </si>
  <si>
    <t>18.08.2022</t>
  </si>
  <si>
    <t>19.08.2022</t>
  </si>
  <si>
    <t>22.08.2022</t>
  </si>
  <si>
    <t>23.08.2022</t>
  </si>
  <si>
    <t>CASSETTE</t>
  </si>
  <si>
    <t>Caps</t>
  </si>
  <si>
    <t>Panel</t>
  </si>
  <si>
    <t>2023-10</t>
  </si>
  <si>
    <t>PIPETTE</t>
  </si>
  <si>
    <t>BUFFER</t>
  </si>
  <si>
    <t>PRODUCT S</t>
  </si>
  <si>
    <t>COMPANY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</si>
</sst>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0"/>
      <name val="Arial"/>
      <charset val="134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49" fontId="6" fillId="0" borderId="45" xfId="0" applyNumberFormat="1" applyFont="1" applyBorder="1" applyAlignment="1">
      <alignment vertical="center"/>
    </xf>
    <xf numFmtId="0" fontId="0" fillId="0" borderId="3" xfId="0" applyBorder="1"/>
    <xf numFmtId="0" fontId="0" fillId="0" borderId="34" xfId="0" applyBorder="1" applyAlignment="1">
      <alignment horizontal="left"/>
    </xf>
    <xf numFmtId="0" fontId="6" fillId="0" borderId="43" xfId="0" applyFont="1" applyBorder="1" applyAlignment="1">
      <alignment horizontal="center"/>
    </xf>
    <xf numFmtId="0" fontId="0" fillId="0" borderId="34" xfId="0" applyBorder="1"/>
    <xf numFmtId="49" fontId="0" fillId="0" borderId="45" xfId="0" applyNumberFormat="1" applyBorder="1" applyAlignment="1">
      <alignment horizontal="center" vertical="center"/>
    </xf>
    <xf numFmtId="0" fontId="0" fillId="0" borderId="34" xfId="0" applyBorder="1" applyAlignment="1">
      <alignment wrapText="1"/>
    </xf>
    <xf numFmtId="49" fontId="7" fillId="0" borderId="45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834640" y="6350"/>
          <a:ext cx="398970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811780" y="6350"/>
          <a:ext cx="401256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7</xdr:col>
      <xdr:colOff>381000</xdr:colOff>
      <xdr:row>1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219450" y="19050"/>
          <a:ext cx="3138170" cy="327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002280" y="6350"/>
          <a:ext cx="382206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2773680" y="6350"/>
          <a:ext cx="405066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6350</xdr:rowOff>
    </xdr:from>
    <xdr:to>
      <xdr:col>7</xdr:col>
      <xdr:colOff>766445</xdr:colOff>
      <xdr:row>1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2796540" y="6350"/>
          <a:ext cx="4027805" cy="319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view="pageBreakPreview" zoomScaleNormal="100" workbookViewId="0">
      <selection activeCell="B31" sqref="B31:C31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40" t="s">
        <v>36</v>
      </c>
      <c r="B1" s="40"/>
      <c r="C1" s="40"/>
      <c r="D1" s="41"/>
      <c r="E1" s="42"/>
      <c r="F1" s="42"/>
      <c r="G1" s="42"/>
      <c r="H1" s="42"/>
    </row>
    <row r="2" spans="1:8">
      <c r="A2" s="40"/>
      <c r="B2" s="40"/>
      <c r="C2" s="40"/>
      <c r="D2" s="41"/>
      <c r="E2" s="42"/>
      <c r="F2" s="42"/>
      <c r="G2" s="42"/>
      <c r="H2" s="42"/>
    </row>
    <row r="3" spans="1:8">
      <c r="A3" s="64" t="s">
        <v>0</v>
      </c>
      <c r="B3" s="65"/>
      <c r="C3" s="1"/>
      <c r="D3" s="66" t="s">
        <v>1</v>
      </c>
      <c r="E3" s="66"/>
      <c r="F3" s="67"/>
      <c r="G3" s="67"/>
      <c r="H3" s="67"/>
    </row>
    <row r="5" spans="1:8">
      <c r="A5" s="74" t="s">
        <v>2</v>
      </c>
      <c r="B5" s="2" t="s">
        <v>3</v>
      </c>
      <c r="C5" s="68" t="s">
        <v>35</v>
      </c>
      <c r="D5" s="69"/>
      <c r="E5" s="69"/>
      <c r="F5" s="69"/>
      <c r="G5" s="69"/>
      <c r="H5" s="70"/>
    </row>
    <row r="6" spans="1:8">
      <c r="A6" s="75"/>
      <c r="B6" s="2" t="s">
        <v>4</v>
      </c>
      <c r="C6" s="71" t="s">
        <v>5</v>
      </c>
      <c r="D6" s="72"/>
      <c r="E6" s="72"/>
      <c r="F6" s="72"/>
      <c r="G6" s="72"/>
      <c r="H6" s="73"/>
    </row>
    <row r="7" spans="1:8">
      <c r="A7" s="75"/>
      <c r="B7" s="3" t="s">
        <v>6</v>
      </c>
      <c r="C7" s="58" t="s">
        <v>7</v>
      </c>
      <c r="D7" s="58"/>
      <c r="E7" s="58"/>
      <c r="F7" s="58"/>
      <c r="G7" s="58"/>
      <c r="H7" s="59"/>
    </row>
    <row r="8" spans="1:8">
      <c r="A8" s="76"/>
      <c r="B8" s="60"/>
      <c r="C8" s="60"/>
      <c r="D8" s="60"/>
      <c r="E8" s="60"/>
      <c r="F8" s="4" t="s">
        <v>8</v>
      </c>
      <c r="G8" s="61">
        <v>2022</v>
      </c>
      <c r="H8" s="62"/>
    </row>
    <row r="10" spans="1:8" ht="16.5" customHeight="1">
      <c r="A10" s="34" t="s">
        <v>9</v>
      </c>
      <c r="B10" s="43" t="s">
        <v>10</v>
      </c>
      <c r="C10" s="44"/>
      <c r="D10" s="43" t="s">
        <v>11</v>
      </c>
      <c r="E10" s="44"/>
      <c r="F10" s="36" t="s">
        <v>12</v>
      </c>
      <c r="G10" s="38" t="s">
        <v>13</v>
      </c>
      <c r="H10" s="38" t="s">
        <v>14</v>
      </c>
    </row>
    <row r="11" spans="1:8">
      <c r="A11" s="35"/>
      <c r="B11" s="45"/>
      <c r="C11" s="46"/>
      <c r="D11" s="45"/>
      <c r="E11" s="46"/>
      <c r="F11" s="37"/>
      <c r="G11" s="39"/>
      <c r="H11" s="39"/>
    </row>
    <row r="12" spans="1:8" ht="15.6">
      <c r="A12" s="5" t="s">
        <v>15</v>
      </c>
      <c r="B12" s="47">
        <v>198</v>
      </c>
      <c r="C12" s="56"/>
      <c r="D12" s="63">
        <v>5</v>
      </c>
      <c r="E12" s="63"/>
      <c r="F12" s="6">
        <f t="shared" ref="F12:F18" si="0">B12-D12</f>
        <v>193</v>
      </c>
      <c r="G12" s="7" t="s">
        <v>16</v>
      </c>
      <c r="H12" s="6"/>
    </row>
    <row r="13" spans="1:8" ht="15.75" customHeight="1">
      <c r="A13" s="8" t="s">
        <v>17</v>
      </c>
      <c r="B13" s="53">
        <f t="shared" ref="B13:B19" si="1">F12</f>
        <v>193</v>
      </c>
      <c r="C13" s="55"/>
      <c r="D13" s="57">
        <v>10</v>
      </c>
      <c r="E13" s="57"/>
      <c r="F13" s="6">
        <f t="shared" si="0"/>
        <v>183</v>
      </c>
      <c r="G13" s="7" t="s">
        <v>16</v>
      </c>
      <c r="H13" s="10"/>
    </row>
    <row r="14" spans="1:8">
      <c r="A14" s="8" t="s">
        <v>18</v>
      </c>
      <c r="B14" s="53">
        <f t="shared" si="1"/>
        <v>183</v>
      </c>
      <c r="C14" s="55"/>
      <c r="D14" s="47">
        <v>10</v>
      </c>
      <c r="E14" s="56"/>
      <c r="F14" s="6">
        <f t="shared" si="0"/>
        <v>173</v>
      </c>
      <c r="G14" s="7" t="s">
        <v>16</v>
      </c>
      <c r="H14" s="10"/>
    </row>
    <row r="15" spans="1:8">
      <c r="A15" s="8" t="s">
        <v>19</v>
      </c>
      <c r="B15" s="53">
        <f t="shared" si="1"/>
        <v>173</v>
      </c>
      <c r="C15" s="55"/>
      <c r="D15" s="47">
        <v>18</v>
      </c>
      <c r="E15" s="56"/>
      <c r="F15" s="6">
        <f t="shared" si="0"/>
        <v>155</v>
      </c>
      <c r="G15" s="7" t="s">
        <v>16</v>
      </c>
      <c r="H15" s="10"/>
    </row>
    <row r="16" spans="1:8">
      <c r="A16" s="8" t="s">
        <v>20</v>
      </c>
      <c r="B16" s="53">
        <f t="shared" si="1"/>
        <v>155</v>
      </c>
      <c r="C16" s="55"/>
      <c r="D16" s="47">
        <v>20</v>
      </c>
      <c r="E16" s="56"/>
      <c r="F16" s="6">
        <f t="shared" si="0"/>
        <v>135</v>
      </c>
      <c r="G16" s="7" t="s">
        <v>16</v>
      </c>
      <c r="H16" s="10"/>
    </row>
    <row r="17" spans="1:8">
      <c r="A17" s="8" t="s">
        <v>21</v>
      </c>
      <c r="B17" s="53">
        <f t="shared" si="1"/>
        <v>135</v>
      </c>
      <c r="C17" s="55"/>
      <c r="D17" s="47">
        <v>40</v>
      </c>
      <c r="E17" s="56"/>
      <c r="F17" s="6">
        <f t="shared" si="0"/>
        <v>95</v>
      </c>
      <c r="G17" s="7" t="s">
        <v>16</v>
      </c>
      <c r="H17" s="10"/>
    </row>
    <row r="18" spans="1:8">
      <c r="A18" s="8" t="s">
        <v>22</v>
      </c>
      <c r="B18" s="53">
        <f t="shared" si="1"/>
        <v>95</v>
      </c>
      <c r="C18" s="55"/>
      <c r="D18" s="47">
        <v>12</v>
      </c>
      <c r="E18" s="56"/>
      <c r="F18" s="6">
        <f t="shared" si="0"/>
        <v>83</v>
      </c>
      <c r="G18" s="7" t="s">
        <v>16</v>
      </c>
      <c r="H18" s="10"/>
    </row>
    <row r="19" spans="1:8">
      <c r="A19" s="8"/>
      <c r="B19" s="53">
        <f t="shared" si="1"/>
        <v>83</v>
      </c>
      <c r="C19" s="55"/>
      <c r="D19" s="47"/>
      <c r="E19" s="56"/>
      <c r="F19" s="6"/>
      <c r="G19" s="10"/>
      <c r="H19" s="10"/>
    </row>
    <row r="20" spans="1:8">
      <c r="A20" s="9"/>
      <c r="B20" s="53"/>
      <c r="C20" s="54"/>
      <c r="D20" s="47"/>
      <c r="E20" s="48"/>
      <c r="F20" s="8"/>
      <c r="G20" s="10"/>
      <c r="H20" s="10"/>
    </row>
    <row r="21" spans="1:8">
      <c r="A21" s="9"/>
      <c r="B21" s="53"/>
      <c r="C21" s="54"/>
      <c r="D21" s="47"/>
      <c r="E21" s="48"/>
      <c r="F21" s="8"/>
      <c r="G21" s="10"/>
      <c r="H21" s="10"/>
    </row>
    <row r="22" spans="1:8">
      <c r="A22" s="9"/>
      <c r="B22" s="53"/>
      <c r="C22" s="54"/>
      <c r="D22" s="47"/>
      <c r="E22" s="48"/>
      <c r="F22" s="8"/>
      <c r="G22" s="10"/>
      <c r="H22" s="10"/>
    </row>
    <row r="23" spans="1:8">
      <c r="A23" s="9"/>
      <c r="B23" s="47"/>
      <c r="C23" s="48"/>
      <c r="D23" s="47"/>
      <c r="E23" s="48"/>
      <c r="F23" s="8"/>
      <c r="G23" s="10"/>
      <c r="H23" s="10"/>
    </row>
    <row r="24" spans="1:8">
      <c r="A24" s="9"/>
      <c r="B24" s="47"/>
      <c r="C24" s="48"/>
      <c r="D24" s="47"/>
      <c r="E24" s="48"/>
      <c r="F24" s="8"/>
      <c r="G24" s="10"/>
      <c r="H24" s="10"/>
    </row>
    <row r="25" spans="1:8">
      <c r="A25" s="9"/>
      <c r="B25" s="47"/>
      <c r="C25" s="48"/>
      <c r="D25" s="47"/>
      <c r="E25" s="48"/>
      <c r="F25" s="8"/>
      <c r="G25" s="10"/>
      <c r="H25" s="10"/>
    </row>
    <row r="26" spans="1:8">
      <c r="A26" s="9"/>
      <c r="B26" s="47"/>
      <c r="C26" s="48"/>
      <c r="D26" s="47"/>
      <c r="E26" s="48"/>
      <c r="F26" s="8"/>
      <c r="G26" s="10"/>
      <c r="H26" s="10"/>
    </row>
    <row r="27" spans="1:8">
      <c r="A27" s="9"/>
      <c r="B27" s="47"/>
      <c r="C27" s="48"/>
      <c r="D27" s="47"/>
      <c r="E27" s="48"/>
      <c r="F27" s="8"/>
      <c r="G27" s="10"/>
      <c r="H27" s="10"/>
    </row>
    <row r="28" spans="1:8">
      <c r="A28" s="9"/>
      <c r="B28" s="47"/>
      <c r="C28" s="48"/>
      <c r="D28" s="47"/>
      <c r="E28" s="48"/>
      <c r="F28" s="8"/>
      <c r="G28" s="10"/>
      <c r="H28" s="10"/>
    </row>
    <row r="29" spans="1:8">
      <c r="A29" s="9"/>
      <c r="B29" s="47"/>
      <c r="C29" s="48"/>
      <c r="D29" s="47"/>
      <c r="E29" s="48"/>
      <c r="F29" s="8"/>
      <c r="G29" s="10"/>
      <c r="H29" s="10"/>
    </row>
    <row r="30" spans="1:8">
      <c r="A30" s="9"/>
      <c r="B30" s="47"/>
      <c r="C30" s="48"/>
      <c r="D30" s="47"/>
      <c r="E30" s="48"/>
      <c r="F30" s="8"/>
      <c r="G30" s="10"/>
      <c r="H30" s="10"/>
    </row>
    <row r="31" spans="1:8">
      <c r="A31" s="9"/>
      <c r="B31" s="47"/>
      <c r="C31" s="48"/>
      <c r="D31" s="47"/>
      <c r="E31" s="48"/>
      <c r="F31" s="8"/>
      <c r="G31" s="10"/>
      <c r="H31" s="10"/>
    </row>
    <row r="32" spans="1:8">
      <c r="A32" s="9"/>
      <c r="B32" s="47"/>
      <c r="C32" s="48"/>
      <c r="D32" s="47"/>
      <c r="E32" s="48"/>
      <c r="F32" s="8"/>
      <c r="G32" s="10"/>
      <c r="H32" s="10"/>
    </row>
    <row r="33" spans="1:8">
      <c r="A33" s="9"/>
      <c r="B33" s="47"/>
      <c r="C33" s="48"/>
      <c r="D33" s="47"/>
      <c r="E33" s="48"/>
      <c r="F33" s="8"/>
      <c r="G33" s="10"/>
      <c r="H33" s="10"/>
    </row>
    <row r="34" spans="1:8">
      <c r="A34" s="9"/>
      <c r="B34" s="47"/>
      <c r="C34" s="48"/>
      <c r="D34" s="47"/>
      <c r="E34" s="48"/>
      <c r="F34" s="8"/>
      <c r="G34" s="10"/>
      <c r="H34" s="10"/>
    </row>
    <row r="35" spans="1:8">
      <c r="A35" s="9"/>
      <c r="B35" s="47"/>
      <c r="C35" s="48"/>
      <c r="D35" s="47"/>
      <c r="E35" s="48"/>
      <c r="F35" s="8"/>
      <c r="G35" s="10"/>
      <c r="H35" s="10"/>
    </row>
    <row r="36" spans="1:8">
      <c r="A36" s="9"/>
      <c r="B36" s="47"/>
      <c r="C36" s="48"/>
      <c r="D36" s="47"/>
      <c r="E36" s="48"/>
      <c r="F36" s="8"/>
      <c r="G36" s="10"/>
      <c r="H36" s="10"/>
    </row>
    <row r="37" spans="1:8">
      <c r="A37" s="9"/>
      <c r="B37" s="47"/>
      <c r="C37" s="48"/>
      <c r="D37" s="47"/>
      <c r="E37" s="48"/>
      <c r="F37" s="8"/>
      <c r="G37" s="10"/>
      <c r="H37" s="10"/>
    </row>
    <row r="38" spans="1:8">
      <c r="A38" s="9"/>
      <c r="B38" s="47"/>
      <c r="C38" s="48"/>
      <c r="D38" s="47"/>
      <c r="E38" s="48"/>
      <c r="F38" s="8"/>
      <c r="G38" s="10"/>
      <c r="H38" s="10"/>
    </row>
    <row r="39" spans="1:8">
      <c r="A39" s="9"/>
      <c r="B39" s="47"/>
      <c r="C39" s="48"/>
      <c r="D39" s="47"/>
      <c r="E39" s="48"/>
      <c r="F39" s="8"/>
      <c r="G39" s="10"/>
      <c r="H39" s="10"/>
    </row>
    <row r="40" spans="1:8">
      <c r="A40" s="9"/>
      <c r="B40" s="47"/>
      <c r="C40" s="48"/>
      <c r="D40" s="47"/>
      <c r="E40" s="48"/>
      <c r="F40" s="8"/>
      <c r="G40" s="10"/>
      <c r="H40" s="10"/>
    </row>
    <row r="41" spans="1:8">
      <c r="A41" s="9"/>
      <c r="B41" s="47"/>
      <c r="C41" s="48"/>
      <c r="D41" s="47"/>
      <c r="E41" s="48"/>
      <c r="F41" s="8"/>
      <c r="G41" s="10"/>
      <c r="H41" s="10"/>
    </row>
    <row r="42" spans="1:8">
      <c r="A42" s="9"/>
      <c r="B42" s="49"/>
      <c r="C42" s="50"/>
      <c r="D42" s="51"/>
      <c r="E42" s="52"/>
      <c r="F42" s="11"/>
      <c r="G42" s="10"/>
      <c r="H42" s="10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view="pageBreakPreview" zoomScaleNormal="100" workbookViewId="0">
      <selection activeCell="F3" sqref="F3:H3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40" t="s">
        <v>36</v>
      </c>
      <c r="B1" s="40"/>
      <c r="C1" s="40"/>
      <c r="D1" s="41"/>
      <c r="E1" s="42"/>
      <c r="F1" s="42"/>
      <c r="G1" s="42"/>
      <c r="H1" s="42"/>
    </row>
    <row r="2" spans="1:8">
      <c r="A2" s="40"/>
      <c r="B2" s="40"/>
      <c r="C2" s="40"/>
      <c r="D2" s="41"/>
      <c r="E2" s="42"/>
      <c r="F2" s="42"/>
      <c r="G2" s="42"/>
      <c r="H2" s="42"/>
    </row>
    <row r="3" spans="1:8">
      <c r="A3" s="64" t="s">
        <v>0</v>
      </c>
      <c r="B3" s="65"/>
      <c r="C3" s="1"/>
      <c r="D3" s="66" t="s">
        <v>1</v>
      </c>
      <c r="E3" s="66"/>
      <c r="F3" s="67"/>
      <c r="G3" s="67"/>
      <c r="H3" s="67"/>
    </row>
    <row r="5" spans="1:8">
      <c r="A5" s="74" t="s">
        <v>2</v>
      </c>
      <c r="B5" s="2" t="s">
        <v>3</v>
      </c>
      <c r="C5" s="68" t="s">
        <v>35</v>
      </c>
      <c r="D5" s="69"/>
      <c r="E5" s="69"/>
      <c r="F5" s="69"/>
      <c r="G5" s="69"/>
      <c r="H5" s="70"/>
    </row>
    <row r="6" spans="1:8">
      <c r="A6" s="75"/>
      <c r="B6" s="2" t="s">
        <v>4</v>
      </c>
      <c r="C6" s="71" t="s">
        <v>5</v>
      </c>
      <c r="D6" s="72"/>
      <c r="E6" s="72"/>
      <c r="F6" s="72"/>
      <c r="G6" s="72"/>
      <c r="H6" s="73"/>
    </row>
    <row r="7" spans="1:8">
      <c r="A7" s="75"/>
      <c r="B7" s="3" t="s">
        <v>6</v>
      </c>
      <c r="C7" s="58" t="s">
        <v>7</v>
      </c>
      <c r="D7" s="58"/>
      <c r="E7" s="58"/>
      <c r="F7" s="58"/>
      <c r="G7" s="58"/>
      <c r="H7" s="59"/>
    </row>
    <row r="8" spans="1:8">
      <c r="A8" s="76"/>
      <c r="B8" s="60"/>
      <c r="C8" s="60"/>
      <c r="D8" s="60"/>
      <c r="E8" s="60"/>
      <c r="F8" s="4" t="s">
        <v>8</v>
      </c>
      <c r="G8" s="61">
        <v>2022</v>
      </c>
      <c r="H8" s="62"/>
    </row>
    <row r="10" spans="1:8" ht="16.5" customHeight="1">
      <c r="A10" s="34" t="s">
        <v>9</v>
      </c>
      <c r="B10" s="43" t="s">
        <v>10</v>
      </c>
      <c r="C10" s="44"/>
      <c r="D10" s="43" t="s">
        <v>11</v>
      </c>
      <c r="E10" s="44"/>
      <c r="F10" s="36" t="s">
        <v>12</v>
      </c>
      <c r="G10" s="38" t="s">
        <v>13</v>
      </c>
      <c r="H10" s="38" t="s">
        <v>14</v>
      </c>
    </row>
    <row r="11" spans="1:8">
      <c r="A11" s="35"/>
      <c r="B11" s="45"/>
      <c r="C11" s="46"/>
      <c r="D11" s="45"/>
      <c r="E11" s="46"/>
      <c r="F11" s="37"/>
      <c r="G11" s="39"/>
      <c r="H11" s="39"/>
    </row>
    <row r="12" spans="1:8" ht="15.6">
      <c r="A12" s="5" t="s">
        <v>22</v>
      </c>
      <c r="B12" s="47">
        <v>430</v>
      </c>
      <c r="C12" s="56"/>
      <c r="D12" s="63">
        <v>10</v>
      </c>
      <c r="E12" s="63"/>
      <c r="F12" s="6">
        <f t="shared" ref="F12:F17" si="0">B12-D12</f>
        <v>420</v>
      </c>
      <c r="G12" s="7" t="s">
        <v>23</v>
      </c>
      <c r="H12" s="6"/>
    </row>
    <row r="13" spans="1:8" ht="15.75" customHeight="1">
      <c r="A13" s="8" t="s">
        <v>24</v>
      </c>
      <c r="B13" s="53">
        <f t="shared" ref="B13:B18" si="1">F12</f>
        <v>420</v>
      </c>
      <c r="C13" s="55"/>
      <c r="D13" s="57">
        <v>47</v>
      </c>
      <c r="E13" s="57"/>
      <c r="F13" s="6">
        <f t="shared" si="0"/>
        <v>373</v>
      </c>
      <c r="G13" s="7" t="s">
        <v>23</v>
      </c>
      <c r="H13" s="10"/>
    </row>
    <row r="14" spans="1:8">
      <c r="A14" s="8" t="s">
        <v>25</v>
      </c>
      <c r="B14" s="53">
        <f t="shared" si="1"/>
        <v>373</v>
      </c>
      <c r="C14" s="55"/>
      <c r="D14" s="47">
        <v>60</v>
      </c>
      <c r="E14" s="56"/>
      <c r="F14" s="6">
        <f t="shared" si="0"/>
        <v>313</v>
      </c>
      <c r="G14" s="7" t="s">
        <v>23</v>
      </c>
      <c r="H14" s="10"/>
    </row>
    <row r="15" spans="1:8">
      <c r="A15" s="8" t="s">
        <v>26</v>
      </c>
      <c r="B15" s="53">
        <f t="shared" si="1"/>
        <v>313</v>
      </c>
      <c r="C15" s="55"/>
      <c r="D15" s="47">
        <v>50</v>
      </c>
      <c r="E15" s="56"/>
      <c r="F15" s="6">
        <f t="shared" si="0"/>
        <v>263</v>
      </c>
      <c r="G15" s="7" t="s">
        <v>23</v>
      </c>
      <c r="H15" s="10"/>
    </row>
    <row r="16" spans="1:8">
      <c r="A16" s="8" t="s">
        <v>27</v>
      </c>
      <c r="B16" s="53">
        <f t="shared" si="1"/>
        <v>263</v>
      </c>
      <c r="C16" s="55"/>
      <c r="D16" s="47">
        <v>85</v>
      </c>
      <c r="E16" s="56"/>
      <c r="F16" s="6">
        <f t="shared" si="0"/>
        <v>178</v>
      </c>
      <c r="G16" s="7" t="s">
        <v>23</v>
      </c>
      <c r="H16" s="10"/>
    </row>
    <row r="17" spans="1:8">
      <c r="A17" s="8" t="s">
        <v>28</v>
      </c>
      <c r="B17" s="53">
        <f t="shared" si="1"/>
        <v>178</v>
      </c>
      <c r="C17" s="55"/>
      <c r="D17" s="47">
        <v>50</v>
      </c>
      <c r="E17" s="56"/>
      <c r="F17" s="6">
        <f t="shared" si="0"/>
        <v>128</v>
      </c>
      <c r="G17" s="7" t="s">
        <v>23</v>
      </c>
      <c r="H17" s="10"/>
    </row>
    <row r="18" spans="1:8">
      <c r="A18" s="8"/>
      <c r="B18" s="53">
        <f t="shared" si="1"/>
        <v>128</v>
      </c>
      <c r="C18" s="55"/>
      <c r="D18" s="47"/>
      <c r="E18" s="56"/>
      <c r="F18" s="6"/>
      <c r="G18" s="10"/>
      <c r="H18" s="10"/>
    </row>
    <row r="19" spans="1:8">
      <c r="A19" s="8"/>
      <c r="B19" s="53"/>
      <c r="C19" s="55"/>
      <c r="D19" s="47"/>
      <c r="E19" s="56"/>
      <c r="F19" s="6"/>
      <c r="G19" s="10"/>
      <c r="H19" s="10"/>
    </row>
    <row r="20" spans="1:8">
      <c r="A20" s="9"/>
      <c r="B20" s="53"/>
      <c r="C20" s="54"/>
      <c r="D20" s="47"/>
      <c r="E20" s="48"/>
      <c r="F20" s="8"/>
      <c r="G20" s="10"/>
      <c r="H20" s="10"/>
    </row>
    <row r="21" spans="1:8">
      <c r="A21" s="9"/>
      <c r="B21" s="53"/>
      <c r="C21" s="54"/>
      <c r="D21" s="47"/>
      <c r="E21" s="48"/>
      <c r="F21" s="8"/>
      <c r="G21" s="10"/>
      <c r="H21" s="10"/>
    </row>
    <row r="22" spans="1:8">
      <c r="A22" s="9"/>
      <c r="B22" s="53"/>
      <c r="C22" s="54"/>
      <c r="D22" s="47"/>
      <c r="E22" s="48"/>
      <c r="F22" s="8"/>
      <c r="G22" s="10"/>
      <c r="H22" s="10"/>
    </row>
    <row r="23" spans="1:8">
      <c r="A23" s="9"/>
      <c r="B23" s="47"/>
      <c r="C23" s="48"/>
      <c r="D23" s="47"/>
      <c r="E23" s="48"/>
      <c r="F23" s="8"/>
      <c r="G23" s="10"/>
      <c r="H23" s="10"/>
    </row>
    <row r="24" spans="1:8">
      <c r="A24" s="9"/>
      <c r="B24" s="47"/>
      <c r="C24" s="48"/>
      <c r="D24" s="47"/>
      <c r="E24" s="48"/>
      <c r="F24" s="8"/>
      <c r="G24" s="10"/>
      <c r="H24" s="10"/>
    </row>
    <row r="25" spans="1:8">
      <c r="A25" s="9"/>
      <c r="B25" s="47"/>
      <c r="C25" s="48"/>
      <c r="D25" s="47"/>
      <c r="E25" s="48"/>
      <c r="F25" s="8"/>
      <c r="G25" s="10"/>
      <c r="H25" s="10"/>
    </row>
    <row r="26" spans="1:8">
      <c r="A26" s="9"/>
      <c r="B26" s="47"/>
      <c r="C26" s="48"/>
      <c r="D26" s="47"/>
      <c r="E26" s="48"/>
      <c r="F26" s="8"/>
      <c r="G26" s="10"/>
      <c r="H26" s="10"/>
    </row>
    <row r="27" spans="1:8">
      <c r="A27" s="9"/>
      <c r="B27" s="47"/>
      <c r="C27" s="48"/>
      <c r="D27" s="47"/>
      <c r="E27" s="48"/>
      <c r="F27" s="8"/>
      <c r="G27" s="10"/>
      <c r="H27" s="10"/>
    </row>
    <row r="28" spans="1:8">
      <c r="A28" s="9"/>
      <c r="B28" s="47"/>
      <c r="C28" s="48"/>
      <c r="D28" s="47"/>
      <c r="E28" s="48"/>
      <c r="F28" s="8"/>
      <c r="G28" s="10"/>
      <c r="H28" s="10"/>
    </row>
    <row r="29" spans="1:8">
      <c r="A29" s="9"/>
      <c r="B29" s="47"/>
      <c r="C29" s="48"/>
      <c r="D29" s="47"/>
      <c r="E29" s="48"/>
      <c r="F29" s="8"/>
      <c r="G29" s="10"/>
      <c r="H29" s="10"/>
    </row>
    <row r="30" spans="1:8">
      <c r="A30" s="9"/>
      <c r="B30" s="47"/>
      <c r="C30" s="48"/>
      <c r="D30" s="47"/>
      <c r="E30" s="48"/>
      <c r="F30" s="8"/>
      <c r="G30" s="10"/>
      <c r="H30" s="10"/>
    </row>
    <row r="31" spans="1:8">
      <c r="A31" s="9"/>
      <c r="B31" s="47"/>
      <c r="C31" s="48"/>
      <c r="D31" s="47"/>
      <c r="E31" s="48"/>
      <c r="F31" s="8"/>
      <c r="G31" s="10"/>
      <c r="H31" s="10"/>
    </row>
    <row r="32" spans="1:8">
      <c r="A32" s="9"/>
      <c r="B32" s="47"/>
      <c r="C32" s="48"/>
      <c r="D32" s="47"/>
      <c r="E32" s="48"/>
      <c r="F32" s="8"/>
      <c r="G32" s="10"/>
      <c r="H32" s="10"/>
    </row>
    <row r="33" spans="1:8">
      <c r="A33" s="9"/>
      <c r="B33" s="47"/>
      <c r="C33" s="48"/>
      <c r="D33" s="47"/>
      <c r="E33" s="48"/>
      <c r="F33" s="8"/>
      <c r="G33" s="10"/>
      <c r="H33" s="10"/>
    </row>
    <row r="34" spans="1:8">
      <c r="A34" s="9"/>
      <c r="B34" s="47"/>
      <c r="C34" s="48"/>
      <c r="D34" s="47"/>
      <c r="E34" s="48"/>
      <c r="F34" s="8"/>
      <c r="G34" s="10"/>
      <c r="H34" s="10"/>
    </row>
    <row r="35" spans="1:8">
      <c r="A35" s="9"/>
      <c r="B35" s="47"/>
      <c r="C35" s="48"/>
      <c r="D35" s="47"/>
      <c r="E35" s="48"/>
      <c r="F35" s="8"/>
      <c r="G35" s="10"/>
      <c r="H35" s="10"/>
    </row>
    <row r="36" spans="1:8">
      <c r="A36" s="9"/>
      <c r="B36" s="47"/>
      <c r="C36" s="48"/>
      <c r="D36" s="47"/>
      <c r="E36" s="48"/>
      <c r="F36" s="8"/>
      <c r="G36" s="10"/>
      <c r="H36" s="10"/>
    </row>
    <row r="37" spans="1:8">
      <c r="A37" s="9"/>
      <c r="B37" s="47"/>
      <c r="C37" s="48"/>
      <c r="D37" s="47"/>
      <c r="E37" s="48"/>
      <c r="F37" s="8"/>
      <c r="G37" s="10"/>
      <c r="H37" s="10"/>
    </row>
    <row r="38" spans="1:8">
      <c r="A38" s="9"/>
      <c r="B38" s="47"/>
      <c r="C38" s="48"/>
      <c r="D38" s="47"/>
      <c r="E38" s="48"/>
      <c r="F38" s="8"/>
      <c r="G38" s="10"/>
      <c r="H38" s="10"/>
    </row>
    <row r="39" spans="1:8">
      <c r="A39" s="9"/>
      <c r="B39" s="47"/>
      <c r="C39" s="48"/>
      <c r="D39" s="47"/>
      <c r="E39" s="48"/>
      <c r="F39" s="8"/>
      <c r="G39" s="10"/>
      <c r="H39" s="10"/>
    </row>
    <row r="40" spans="1:8">
      <c r="A40" s="9"/>
      <c r="B40" s="47"/>
      <c r="C40" s="48"/>
      <c r="D40" s="47"/>
      <c r="E40" s="48"/>
      <c r="F40" s="8"/>
      <c r="G40" s="10"/>
      <c r="H40" s="10"/>
    </row>
    <row r="41" spans="1:8">
      <c r="A41" s="9"/>
      <c r="B41" s="47"/>
      <c r="C41" s="48"/>
      <c r="D41" s="47"/>
      <c r="E41" s="48"/>
      <c r="F41" s="8"/>
      <c r="G41" s="10"/>
      <c r="H41" s="10"/>
    </row>
    <row r="42" spans="1:8">
      <c r="A42" s="9"/>
      <c r="B42" s="49"/>
      <c r="C42" s="50"/>
      <c r="D42" s="51"/>
      <c r="E42" s="52"/>
      <c r="F42" s="11"/>
      <c r="G42" s="10"/>
      <c r="H42" s="10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"/>
  <sheetViews>
    <sheetView view="pageBreakPreview" zoomScaleNormal="100" workbookViewId="0">
      <selection activeCell="C3" sqref="C3:D3"/>
    </sheetView>
  </sheetViews>
  <sheetFormatPr defaultColWidth="9" defaultRowHeight="14.4"/>
  <cols>
    <col min="1" max="1" width="15.5546875" customWidth="1"/>
    <col min="2" max="2" width="14.33203125" customWidth="1"/>
    <col min="3" max="4" width="10.33203125" customWidth="1"/>
    <col min="5" max="5" width="13.33203125" customWidth="1"/>
    <col min="6" max="6" width="11.6640625" customWidth="1"/>
    <col min="7" max="7" width="10" customWidth="1"/>
    <col min="8" max="8" width="13.109375" customWidth="1"/>
    <col min="9" max="9" width="11.88671875" customWidth="1"/>
  </cols>
  <sheetData>
    <row r="1" spans="1:9">
      <c r="A1" s="40" t="s">
        <v>36</v>
      </c>
      <c r="B1" s="40"/>
      <c r="C1" s="40"/>
      <c r="D1" s="41"/>
      <c r="E1" s="42"/>
      <c r="F1" s="42"/>
      <c r="G1" s="42"/>
      <c r="H1" s="42"/>
      <c r="I1" s="42"/>
    </row>
    <row r="2" spans="1:9">
      <c r="A2" s="40"/>
      <c r="B2" s="40"/>
      <c r="C2" s="40"/>
      <c r="D2" s="41"/>
      <c r="E2" s="42"/>
      <c r="F2" s="42"/>
      <c r="G2" s="42"/>
      <c r="H2" s="42"/>
      <c r="I2" s="42"/>
    </row>
    <row r="3" spans="1:9">
      <c r="A3" s="64" t="s">
        <v>0</v>
      </c>
      <c r="B3" s="65"/>
      <c r="C3" s="87"/>
      <c r="D3" s="88"/>
      <c r="E3" s="66" t="s">
        <v>1</v>
      </c>
      <c r="F3" s="66"/>
      <c r="G3" s="89"/>
      <c r="H3" s="90"/>
      <c r="I3" s="91"/>
    </row>
    <row r="5" spans="1:9">
      <c r="A5" s="74" t="s">
        <v>2</v>
      </c>
      <c r="B5" s="2" t="s">
        <v>3</v>
      </c>
      <c r="C5" s="92" t="s">
        <v>35</v>
      </c>
      <c r="D5" s="93"/>
      <c r="E5" s="93"/>
      <c r="F5" s="93"/>
      <c r="G5" s="93"/>
      <c r="H5" s="93"/>
      <c r="I5" s="94"/>
    </row>
    <row r="6" spans="1:9">
      <c r="A6" s="75"/>
      <c r="B6" s="2" t="s">
        <v>4</v>
      </c>
      <c r="C6" s="61" t="s">
        <v>5</v>
      </c>
      <c r="D6" s="61"/>
      <c r="E6" s="61"/>
      <c r="F6" s="61"/>
      <c r="G6" s="61"/>
      <c r="H6" s="61"/>
      <c r="I6" s="62"/>
    </row>
    <row r="7" spans="1:9">
      <c r="A7" s="75"/>
      <c r="B7" s="3" t="s">
        <v>6</v>
      </c>
      <c r="C7" s="79" t="s">
        <v>29</v>
      </c>
      <c r="D7" s="79"/>
      <c r="E7" s="79"/>
      <c r="F7" s="79"/>
      <c r="G7" s="79"/>
      <c r="H7" s="79"/>
      <c r="I7" s="80"/>
    </row>
    <row r="8" spans="1:9">
      <c r="A8" s="76"/>
      <c r="B8" s="81"/>
      <c r="C8" s="58"/>
      <c r="D8" s="58"/>
      <c r="E8" s="58"/>
      <c r="F8" s="59"/>
      <c r="G8" s="2" t="s">
        <v>8</v>
      </c>
      <c r="H8" s="82">
        <v>2022</v>
      </c>
      <c r="I8" s="83"/>
    </row>
    <row r="10" spans="1:9" ht="16.5" customHeight="1">
      <c r="A10" s="77" t="s">
        <v>9</v>
      </c>
      <c r="B10" s="84" t="s">
        <v>30</v>
      </c>
      <c r="C10" s="85"/>
      <c r="D10" s="77" t="s">
        <v>12</v>
      </c>
      <c r="E10" s="86" t="s">
        <v>31</v>
      </c>
      <c r="F10" s="86"/>
      <c r="G10" s="77" t="s">
        <v>12</v>
      </c>
      <c r="H10" s="38" t="s">
        <v>13</v>
      </c>
      <c r="I10" s="38" t="s">
        <v>14</v>
      </c>
    </row>
    <row r="11" spans="1:9">
      <c r="A11" s="78"/>
      <c r="B11" s="12" t="s">
        <v>10</v>
      </c>
      <c r="C11" s="13" t="s">
        <v>11</v>
      </c>
      <c r="D11" s="78"/>
      <c r="E11" s="14" t="s">
        <v>10</v>
      </c>
      <c r="F11" s="13" t="s">
        <v>11</v>
      </c>
      <c r="G11" s="78"/>
      <c r="H11" s="39"/>
      <c r="I11" s="39"/>
    </row>
    <row r="12" spans="1:9" ht="15.6">
      <c r="A12" s="8" t="s">
        <v>15</v>
      </c>
      <c r="B12" s="15">
        <v>10355</v>
      </c>
      <c r="C12" s="16">
        <v>825</v>
      </c>
      <c r="D12" s="5">
        <f t="shared" ref="D12:D16" si="0">B12-C12</f>
        <v>9530</v>
      </c>
      <c r="E12" s="17">
        <v>10355</v>
      </c>
      <c r="F12" s="18">
        <v>825</v>
      </c>
      <c r="G12" s="5">
        <f t="shared" ref="G12:G16" si="1">E12-F12</f>
        <v>9530</v>
      </c>
      <c r="H12" s="7" t="s">
        <v>32</v>
      </c>
      <c r="I12" s="7"/>
    </row>
    <row r="13" spans="1:9" ht="15.75" customHeight="1">
      <c r="A13" s="8" t="s">
        <v>17</v>
      </c>
      <c r="B13" s="19">
        <f t="shared" ref="B13:B17" si="2">D12</f>
        <v>9530</v>
      </c>
      <c r="C13" s="20">
        <v>750</v>
      </c>
      <c r="D13" s="5">
        <f t="shared" si="0"/>
        <v>8780</v>
      </c>
      <c r="E13" s="19">
        <f t="shared" ref="E13:E17" si="3">G12</f>
        <v>9530</v>
      </c>
      <c r="F13" s="20">
        <v>750</v>
      </c>
      <c r="G13" s="5">
        <f t="shared" si="1"/>
        <v>8780</v>
      </c>
      <c r="H13" s="7" t="s">
        <v>32</v>
      </c>
      <c r="I13" s="10"/>
    </row>
    <row r="14" spans="1:9">
      <c r="A14" s="8" t="s">
        <v>18</v>
      </c>
      <c r="B14" s="19">
        <f t="shared" si="2"/>
        <v>8780</v>
      </c>
      <c r="C14" s="21">
        <v>875</v>
      </c>
      <c r="D14" s="5">
        <f t="shared" si="0"/>
        <v>7905</v>
      </c>
      <c r="E14" s="19">
        <f t="shared" si="3"/>
        <v>8780</v>
      </c>
      <c r="F14" s="21">
        <v>875</v>
      </c>
      <c r="G14" s="5">
        <f t="shared" si="1"/>
        <v>7905</v>
      </c>
      <c r="H14" s="7" t="s">
        <v>32</v>
      </c>
      <c r="I14" s="10"/>
    </row>
    <row r="15" spans="1:9">
      <c r="A15" s="8" t="s">
        <v>19</v>
      </c>
      <c r="B15" s="19">
        <f t="shared" si="2"/>
        <v>7905</v>
      </c>
      <c r="C15" s="21">
        <v>1600</v>
      </c>
      <c r="D15" s="5">
        <f t="shared" si="0"/>
        <v>6305</v>
      </c>
      <c r="E15" s="19">
        <f t="shared" si="3"/>
        <v>7905</v>
      </c>
      <c r="F15" s="21">
        <v>1600</v>
      </c>
      <c r="G15" s="5">
        <f t="shared" si="1"/>
        <v>6305</v>
      </c>
      <c r="H15" s="7" t="s">
        <v>32</v>
      </c>
      <c r="I15" s="10"/>
    </row>
    <row r="16" spans="1:9">
      <c r="A16" s="8" t="s">
        <v>20</v>
      </c>
      <c r="B16" s="19">
        <f t="shared" si="2"/>
        <v>6305</v>
      </c>
      <c r="C16" s="21">
        <v>1725</v>
      </c>
      <c r="D16" s="5">
        <f t="shared" si="0"/>
        <v>4580</v>
      </c>
      <c r="E16" s="19">
        <f t="shared" si="3"/>
        <v>6305</v>
      </c>
      <c r="F16" s="21">
        <v>1725</v>
      </c>
      <c r="G16" s="5">
        <f t="shared" si="1"/>
        <v>4580</v>
      </c>
      <c r="H16" s="7" t="s">
        <v>23</v>
      </c>
      <c r="I16" s="10"/>
    </row>
    <row r="17" spans="1:9">
      <c r="A17" s="8"/>
      <c r="B17" s="19">
        <f t="shared" si="2"/>
        <v>4580</v>
      </c>
      <c r="C17" s="21"/>
      <c r="D17" s="8"/>
      <c r="E17" s="19">
        <f t="shared" si="3"/>
        <v>4580</v>
      </c>
      <c r="F17" s="22"/>
      <c r="G17" s="8"/>
      <c r="H17" s="7"/>
      <c r="I17" s="10"/>
    </row>
    <row r="18" spans="1:9">
      <c r="A18" s="8"/>
      <c r="B18" s="19"/>
      <c r="C18" s="21"/>
      <c r="D18" s="8"/>
      <c r="E18" s="23"/>
      <c r="F18" s="22"/>
      <c r="G18" s="8"/>
      <c r="H18" s="10"/>
      <c r="I18" s="10"/>
    </row>
    <row r="19" spans="1:9">
      <c r="A19" s="8"/>
      <c r="B19" s="19"/>
      <c r="C19" s="24"/>
      <c r="D19" s="8"/>
      <c r="E19" s="23"/>
      <c r="F19" s="22"/>
      <c r="G19" s="8"/>
      <c r="H19" s="10"/>
      <c r="I19" s="10"/>
    </row>
    <row r="20" spans="1:9">
      <c r="A20" s="8"/>
      <c r="B20" s="19"/>
      <c r="C20" s="24"/>
      <c r="D20" s="8"/>
      <c r="E20" s="23"/>
      <c r="F20" s="22"/>
      <c r="G20" s="8"/>
      <c r="H20" s="10"/>
      <c r="I20" s="10"/>
    </row>
    <row r="21" spans="1:9">
      <c r="A21" s="8"/>
      <c r="B21" s="19"/>
      <c r="C21" s="24"/>
      <c r="D21" s="8"/>
      <c r="E21" s="23"/>
      <c r="F21" s="22"/>
      <c r="G21" s="8"/>
      <c r="H21" s="10"/>
      <c r="I21" s="10"/>
    </row>
    <row r="22" spans="1:9">
      <c r="A22" s="8"/>
      <c r="B22" s="19"/>
      <c r="C22" s="24"/>
      <c r="D22" s="8"/>
      <c r="E22" s="23"/>
      <c r="F22" s="22"/>
      <c r="G22" s="8"/>
      <c r="H22" s="10"/>
      <c r="I22" s="10"/>
    </row>
    <row r="23" spans="1:9">
      <c r="A23" s="8"/>
      <c r="B23" s="19"/>
      <c r="C23" s="24"/>
      <c r="D23" s="8"/>
      <c r="E23" s="23"/>
      <c r="F23" s="22"/>
      <c r="G23" s="8"/>
      <c r="H23" s="10"/>
      <c r="I23" s="10"/>
    </row>
    <row r="24" spans="1:9">
      <c r="A24" s="8"/>
      <c r="B24" s="19"/>
      <c r="C24" s="25"/>
      <c r="D24" s="8"/>
      <c r="E24" s="26"/>
      <c r="F24" s="22"/>
      <c r="G24" s="8"/>
      <c r="H24" s="10"/>
      <c r="I24" s="10"/>
    </row>
    <row r="25" spans="1:9">
      <c r="A25" s="8"/>
      <c r="B25" s="19"/>
      <c r="C25" s="27"/>
      <c r="D25" s="8"/>
      <c r="E25" s="28"/>
      <c r="F25" s="22"/>
      <c r="G25" s="8"/>
      <c r="H25" s="10"/>
      <c r="I25" s="10"/>
    </row>
    <row r="26" spans="1:9">
      <c r="A26" s="8"/>
      <c r="B26" s="19"/>
      <c r="C26" s="29"/>
      <c r="D26" s="8"/>
      <c r="E26" s="30"/>
      <c r="F26" s="22"/>
      <c r="G26" s="8"/>
      <c r="H26" s="10"/>
      <c r="I26" s="10"/>
    </row>
    <row r="27" spans="1:9">
      <c r="A27" s="8"/>
      <c r="B27" s="19"/>
      <c r="C27" s="27"/>
      <c r="D27" s="8"/>
      <c r="E27" s="31"/>
      <c r="F27" s="22"/>
      <c r="G27" s="8"/>
      <c r="H27" s="10"/>
      <c r="I27" s="10"/>
    </row>
    <row r="28" spans="1:9">
      <c r="A28" s="8"/>
      <c r="B28" s="19"/>
      <c r="C28" s="27"/>
      <c r="D28" s="8"/>
      <c r="E28" s="31"/>
      <c r="F28" s="22"/>
      <c r="G28" s="8"/>
      <c r="H28" s="10"/>
      <c r="I28" s="10"/>
    </row>
    <row r="29" spans="1:9">
      <c r="A29" s="8"/>
      <c r="B29" s="19"/>
      <c r="C29" s="27"/>
      <c r="D29" s="8"/>
      <c r="E29" s="31"/>
      <c r="F29" s="22"/>
      <c r="G29" s="8"/>
      <c r="H29" s="10"/>
      <c r="I29" s="10"/>
    </row>
    <row r="30" spans="1:9">
      <c r="A30" s="8"/>
      <c r="B30" s="19"/>
      <c r="C30" s="27"/>
      <c r="D30" s="8"/>
      <c r="E30" s="32"/>
      <c r="F30" s="22"/>
      <c r="G30" s="8"/>
      <c r="H30" s="10"/>
      <c r="I30" s="10"/>
    </row>
    <row r="31" spans="1:9">
      <c r="A31" s="8"/>
      <c r="B31" s="19"/>
      <c r="C31" s="25"/>
      <c r="D31" s="8"/>
      <c r="E31" s="32"/>
      <c r="F31" s="22"/>
      <c r="G31" s="8"/>
      <c r="H31" s="10"/>
      <c r="I31" s="10"/>
    </row>
    <row r="32" spans="1:9">
      <c r="A32" s="8"/>
      <c r="B32" s="19"/>
      <c r="C32" s="25"/>
      <c r="D32" s="8"/>
      <c r="E32" s="32"/>
      <c r="F32" s="22"/>
      <c r="G32" s="8"/>
      <c r="H32" s="10"/>
      <c r="I32" s="10"/>
    </row>
    <row r="33" spans="1:9">
      <c r="A33" s="8"/>
      <c r="B33" s="19"/>
      <c r="C33" s="25"/>
      <c r="D33" s="8"/>
      <c r="E33" s="32"/>
      <c r="F33" s="22"/>
      <c r="G33" s="8"/>
      <c r="H33" s="10"/>
      <c r="I33" s="10"/>
    </row>
    <row r="34" spans="1:9">
      <c r="A34" s="8"/>
      <c r="B34" s="19"/>
      <c r="C34" s="27"/>
      <c r="D34" s="8"/>
      <c r="E34" s="33"/>
      <c r="F34" s="22"/>
      <c r="G34" s="8"/>
      <c r="H34" s="10"/>
      <c r="I34" s="10"/>
    </row>
    <row r="35" spans="1:9">
      <c r="A35" s="8"/>
      <c r="B35" s="19"/>
      <c r="C35" s="27"/>
      <c r="D35" s="8"/>
      <c r="E35" s="33"/>
      <c r="F35" s="22"/>
      <c r="G35" s="8"/>
      <c r="H35" s="10"/>
      <c r="I35" s="10"/>
    </row>
    <row r="36" spans="1:9">
      <c r="A36" s="8"/>
      <c r="B36" s="19"/>
      <c r="C36" s="25"/>
      <c r="D36" s="8"/>
      <c r="E36" s="33"/>
      <c r="F36" s="22"/>
      <c r="G36" s="8"/>
      <c r="H36" s="10"/>
      <c r="I36" s="10"/>
    </row>
    <row r="37" spans="1:9">
      <c r="A37" s="8"/>
      <c r="B37" s="19"/>
      <c r="C37" s="25"/>
      <c r="D37" s="8"/>
      <c r="E37" s="33"/>
      <c r="F37" s="22"/>
      <c r="G37" s="8"/>
      <c r="H37" s="10"/>
      <c r="I37" s="10"/>
    </row>
    <row r="38" spans="1:9">
      <c r="A38" s="8"/>
      <c r="B38" s="19"/>
      <c r="C38" s="25"/>
      <c r="D38" s="8"/>
      <c r="E38" s="33"/>
      <c r="F38" s="22"/>
      <c r="G38" s="8"/>
      <c r="H38" s="10"/>
      <c r="I38" s="10"/>
    </row>
    <row r="39" spans="1:9">
      <c r="A39" s="8"/>
      <c r="B39" s="19"/>
      <c r="C39" s="25"/>
      <c r="D39" s="8"/>
      <c r="E39" s="33"/>
      <c r="F39" s="22"/>
      <c r="G39" s="8"/>
      <c r="H39" s="10"/>
      <c r="I39" s="10"/>
    </row>
    <row r="40" spans="1:9">
      <c r="A40" s="8"/>
      <c r="B40" s="19"/>
      <c r="C40" s="25"/>
      <c r="D40" s="8"/>
      <c r="E40" s="33"/>
      <c r="F40" s="22"/>
      <c r="G40" s="8"/>
      <c r="H40" s="10"/>
      <c r="I40" s="10"/>
    </row>
    <row r="41" spans="1:9">
      <c r="A41" s="8"/>
      <c r="B41" s="19"/>
      <c r="C41" s="25"/>
      <c r="D41" s="8"/>
      <c r="E41" s="33"/>
      <c r="F41" s="22"/>
      <c r="G41" s="8"/>
      <c r="H41" s="10"/>
      <c r="I41" s="10"/>
    </row>
    <row r="42" spans="1:9">
      <c r="A42" s="8"/>
      <c r="B42" s="19"/>
      <c r="C42" s="25"/>
      <c r="D42" s="8"/>
      <c r="E42" s="33"/>
      <c r="F42" s="22"/>
      <c r="G42" s="8"/>
      <c r="H42" s="10"/>
      <c r="I42" s="10"/>
    </row>
  </sheetData>
  <mergeCells count="19">
    <mergeCell ref="G3:I3"/>
    <mergeCell ref="C5:I5"/>
    <mergeCell ref="A5:A8"/>
    <mergeCell ref="A1:C2"/>
    <mergeCell ref="D1:I2"/>
    <mergeCell ref="A10:A11"/>
    <mergeCell ref="D10:D11"/>
    <mergeCell ref="G10:G11"/>
    <mergeCell ref="H10:H11"/>
    <mergeCell ref="I10:I11"/>
    <mergeCell ref="C6:I6"/>
    <mergeCell ref="C7:I7"/>
    <mergeCell ref="B8:F8"/>
    <mergeCell ref="H8:I8"/>
    <mergeCell ref="B10:C10"/>
    <mergeCell ref="E10:F10"/>
    <mergeCell ref="A3:B3"/>
    <mergeCell ref="C3:D3"/>
    <mergeCell ref="E3:F3"/>
  </mergeCells>
  <pageMargins left="0.75" right="0.75" top="1" bottom="1" header="0.5" footer="0.5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view="pageBreakPreview" zoomScaleNormal="100" workbookViewId="0">
      <selection activeCell="C3" sqref="C3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40" t="s">
        <v>36</v>
      </c>
      <c r="B1" s="40"/>
      <c r="C1" s="40"/>
      <c r="D1" s="41"/>
      <c r="E1" s="42"/>
      <c r="F1" s="42"/>
      <c r="G1" s="42"/>
      <c r="H1" s="42"/>
    </row>
    <row r="2" spans="1:8">
      <c r="A2" s="40"/>
      <c r="B2" s="40"/>
      <c r="C2" s="40"/>
      <c r="D2" s="41"/>
      <c r="E2" s="42"/>
      <c r="F2" s="42"/>
      <c r="G2" s="42"/>
      <c r="H2" s="42"/>
    </row>
    <row r="3" spans="1:8">
      <c r="A3" s="64" t="s">
        <v>0</v>
      </c>
      <c r="B3" s="65"/>
      <c r="C3" s="1"/>
      <c r="D3" s="66" t="s">
        <v>1</v>
      </c>
      <c r="E3" s="66"/>
      <c r="F3" s="67"/>
      <c r="G3" s="67"/>
      <c r="H3" s="67"/>
    </row>
    <row r="5" spans="1:8">
      <c r="A5" s="74" t="s">
        <v>2</v>
      </c>
      <c r="B5" s="2" t="s">
        <v>3</v>
      </c>
      <c r="C5" s="68" t="s">
        <v>35</v>
      </c>
      <c r="D5" s="69"/>
      <c r="E5" s="69"/>
      <c r="F5" s="69"/>
      <c r="G5" s="69"/>
      <c r="H5" s="70"/>
    </row>
    <row r="6" spans="1:8">
      <c r="A6" s="75"/>
      <c r="B6" s="2" t="s">
        <v>4</v>
      </c>
      <c r="C6" s="71" t="s">
        <v>5</v>
      </c>
      <c r="D6" s="72"/>
      <c r="E6" s="72"/>
      <c r="F6" s="72"/>
      <c r="G6" s="72"/>
      <c r="H6" s="73"/>
    </row>
    <row r="7" spans="1:8">
      <c r="A7" s="75"/>
      <c r="B7" s="3" t="s">
        <v>6</v>
      </c>
      <c r="C7" s="58" t="s">
        <v>33</v>
      </c>
      <c r="D7" s="58"/>
      <c r="E7" s="58"/>
      <c r="F7" s="58"/>
      <c r="G7" s="58"/>
      <c r="H7" s="59"/>
    </row>
    <row r="8" spans="1:8">
      <c r="A8" s="76"/>
      <c r="B8" s="60"/>
      <c r="C8" s="60"/>
      <c r="D8" s="60"/>
      <c r="E8" s="60"/>
      <c r="F8" s="4" t="s">
        <v>8</v>
      </c>
      <c r="G8" s="61">
        <v>2022</v>
      </c>
      <c r="H8" s="62"/>
    </row>
    <row r="10" spans="1:8" ht="16.5" customHeight="1">
      <c r="A10" s="34" t="s">
        <v>9</v>
      </c>
      <c r="B10" s="43" t="s">
        <v>10</v>
      </c>
      <c r="C10" s="44"/>
      <c r="D10" s="43" t="s">
        <v>11</v>
      </c>
      <c r="E10" s="44"/>
      <c r="F10" s="36" t="s">
        <v>12</v>
      </c>
      <c r="G10" s="38" t="s">
        <v>13</v>
      </c>
      <c r="H10" s="38" t="s">
        <v>14</v>
      </c>
    </row>
    <row r="11" spans="1:8">
      <c r="A11" s="35"/>
      <c r="B11" s="45"/>
      <c r="C11" s="46"/>
      <c r="D11" s="45"/>
      <c r="E11" s="46"/>
      <c r="F11" s="37"/>
      <c r="G11" s="39"/>
      <c r="H11" s="39"/>
    </row>
    <row r="12" spans="1:8" ht="15.6">
      <c r="A12" s="8" t="s">
        <v>15</v>
      </c>
      <c r="B12" s="47">
        <v>10375</v>
      </c>
      <c r="C12" s="56"/>
      <c r="D12" s="63">
        <v>825</v>
      </c>
      <c r="E12" s="63"/>
      <c r="F12" s="6">
        <f t="shared" ref="F12:F16" si="0">B12-D12</f>
        <v>9550</v>
      </c>
      <c r="G12" s="7" t="s">
        <v>23</v>
      </c>
      <c r="H12" s="6"/>
    </row>
    <row r="13" spans="1:8" ht="15.75" customHeight="1">
      <c r="A13" s="8" t="s">
        <v>17</v>
      </c>
      <c r="B13" s="53">
        <f t="shared" ref="B13:B17" si="1">F12</f>
        <v>9550</v>
      </c>
      <c r="C13" s="55"/>
      <c r="D13" s="57">
        <v>750</v>
      </c>
      <c r="E13" s="57"/>
      <c r="F13" s="6">
        <f t="shared" si="0"/>
        <v>8800</v>
      </c>
      <c r="G13" s="7" t="s">
        <v>23</v>
      </c>
      <c r="H13" s="10"/>
    </row>
    <row r="14" spans="1:8">
      <c r="A14" s="8" t="s">
        <v>18</v>
      </c>
      <c r="B14" s="53">
        <f t="shared" si="1"/>
        <v>8800</v>
      </c>
      <c r="C14" s="55"/>
      <c r="D14" s="47">
        <v>875</v>
      </c>
      <c r="E14" s="56"/>
      <c r="F14" s="6">
        <f t="shared" si="0"/>
        <v>7925</v>
      </c>
      <c r="G14" s="7" t="s">
        <v>23</v>
      </c>
      <c r="H14" s="10"/>
    </row>
    <row r="15" spans="1:8">
      <c r="A15" s="8" t="s">
        <v>19</v>
      </c>
      <c r="B15" s="53">
        <f t="shared" si="1"/>
        <v>7925</v>
      </c>
      <c r="C15" s="55"/>
      <c r="D15" s="47">
        <v>1600</v>
      </c>
      <c r="E15" s="56"/>
      <c r="F15" s="6">
        <f t="shared" si="0"/>
        <v>6325</v>
      </c>
      <c r="G15" s="7" t="s">
        <v>23</v>
      </c>
      <c r="H15" s="10"/>
    </row>
    <row r="16" spans="1:8">
      <c r="A16" s="8" t="s">
        <v>20</v>
      </c>
      <c r="B16" s="53">
        <f t="shared" si="1"/>
        <v>6325</v>
      </c>
      <c r="C16" s="55"/>
      <c r="D16" s="47">
        <v>1725</v>
      </c>
      <c r="E16" s="56"/>
      <c r="F16" s="6">
        <f t="shared" si="0"/>
        <v>4600</v>
      </c>
      <c r="G16" s="7" t="s">
        <v>23</v>
      </c>
      <c r="H16" s="10"/>
    </row>
    <row r="17" spans="1:8">
      <c r="A17" s="8"/>
      <c r="B17" s="53">
        <f t="shared" si="1"/>
        <v>4600</v>
      </c>
      <c r="C17" s="55"/>
      <c r="D17" s="47"/>
      <c r="E17" s="56"/>
      <c r="F17" s="6"/>
      <c r="G17" s="7"/>
      <c r="H17" s="10"/>
    </row>
    <row r="18" spans="1:8">
      <c r="A18" s="8"/>
      <c r="B18" s="53"/>
      <c r="C18" s="55"/>
      <c r="D18" s="47"/>
      <c r="E18" s="56"/>
      <c r="F18" s="6"/>
      <c r="G18" s="10"/>
      <c r="H18" s="10"/>
    </row>
    <row r="19" spans="1:8">
      <c r="A19" s="8"/>
      <c r="B19" s="53"/>
      <c r="C19" s="55"/>
      <c r="D19" s="47"/>
      <c r="E19" s="56"/>
      <c r="F19" s="6"/>
      <c r="G19" s="10"/>
      <c r="H19" s="10"/>
    </row>
    <row r="20" spans="1:8">
      <c r="A20" s="9"/>
      <c r="B20" s="53"/>
      <c r="C20" s="54"/>
      <c r="D20" s="47"/>
      <c r="E20" s="48"/>
      <c r="F20" s="8"/>
      <c r="G20" s="10"/>
      <c r="H20" s="10"/>
    </row>
    <row r="21" spans="1:8">
      <c r="A21" s="9"/>
      <c r="B21" s="53"/>
      <c r="C21" s="54"/>
      <c r="D21" s="47"/>
      <c r="E21" s="48"/>
      <c r="F21" s="8"/>
      <c r="G21" s="10"/>
      <c r="H21" s="10"/>
    </row>
    <row r="22" spans="1:8">
      <c r="A22" s="9"/>
      <c r="B22" s="53"/>
      <c r="C22" s="54"/>
      <c r="D22" s="47"/>
      <c r="E22" s="48"/>
      <c r="F22" s="8"/>
      <c r="G22" s="10"/>
      <c r="H22" s="10"/>
    </row>
    <row r="23" spans="1:8">
      <c r="A23" s="9"/>
      <c r="B23" s="47"/>
      <c r="C23" s="48"/>
      <c r="D23" s="47"/>
      <c r="E23" s="48"/>
      <c r="F23" s="8"/>
      <c r="G23" s="10"/>
      <c r="H23" s="10"/>
    </row>
    <row r="24" spans="1:8">
      <c r="A24" s="9"/>
      <c r="B24" s="47"/>
      <c r="C24" s="48"/>
      <c r="D24" s="47"/>
      <c r="E24" s="48"/>
      <c r="F24" s="8"/>
      <c r="G24" s="10"/>
      <c r="H24" s="10"/>
    </row>
    <row r="25" spans="1:8">
      <c r="A25" s="9"/>
      <c r="B25" s="47"/>
      <c r="C25" s="48"/>
      <c r="D25" s="47"/>
      <c r="E25" s="48"/>
      <c r="F25" s="8"/>
      <c r="G25" s="10"/>
      <c r="H25" s="10"/>
    </row>
    <row r="26" spans="1:8">
      <c r="A26" s="9"/>
      <c r="B26" s="47"/>
      <c r="C26" s="48"/>
      <c r="D26" s="47"/>
      <c r="E26" s="48"/>
      <c r="F26" s="8"/>
      <c r="G26" s="10"/>
      <c r="H26" s="10"/>
    </row>
    <row r="27" spans="1:8">
      <c r="A27" s="9"/>
      <c r="B27" s="47"/>
      <c r="C27" s="48"/>
      <c r="D27" s="47"/>
      <c r="E27" s="48"/>
      <c r="F27" s="8"/>
      <c r="G27" s="10"/>
      <c r="H27" s="10"/>
    </row>
    <row r="28" spans="1:8">
      <c r="A28" s="9"/>
      <c r="B28" s="47"/>
      <c r="C28" s="48"/>
      <c r="D28" s="47"/>
      <c r="E28" s="48"/>
      <c r="F28" s="8"/>
      <c r="G28" s="10"/>
      <c r="H28" s="10"/>
    </row>
    <row r="29" spans="1:8">
      <c r="A29" s="9"/>
      <c r="B29" s="47"/>
      <c r="C29" s="48"/>
      <c r="D29" s="47"/>
      <c r="E29" s="48"/>
      <c r="F29" s="8"/>
      <c r="G29" s="10"/>
      <c r="H29" s="10"/>
    </row>
    <row r="30" spans="1:8">
      <c r="A30" s="9"/>
      <c r="B30" s="47"/>
      <c r="C30" s="48"/>
      <c r="D30" s="47"/>
      <c r="E30" s="48"/>
      <c r="F30" s="8"/>
      <c r="G30" s="10"/>
      <c r="H30" s="10"/>
    </row>
    <row r="31" spans="1:8">
      <c r="A31" s="9"/>
      <c r="B31" s="47"/>
      <c r="C31" s="48"/>
      <c r="D31" s="47"/>
      <c r="E31" s="48"/>
      <c r="F31" s="8"/>
      <c r="G31" s="10"/>
      <c r="H31" s="10"/>
    </row>
    <row r="32" spans="1:8">
      <c r="A32" s="9"/>
      <c r="B32" s="47"/>
      <c r="C32" s="48"/>
      <c r="D32" s="47"/>
      <c r="E32" s="48"/>
      <c r="F32" s="8"/>
      <c r="G32" s="10"/>
      <c r="H32" s="10"/>
    </row>
    <row r="33" spans="1:8">
      <c r="A33" s="9"/>
      <c r="B33" s="47"/>
      <c r="C33" s="48"/>
      <c r="D33" s="47"/>
      <c r="E33" s="48"/>
      <c r="F33" s="8"/>
      <c r="G33" s="10"/>
      <c r="H33" s="10"/>
    </row>
    <row r="34" spans="1:8">
      <c r="A34" s="9"/>
      <c r="B34" s="47"/>
      <c r="C34" s="48"/>
      <c r="D34" s="47"/>
      <c r="E34" s="48"/>
      <c r="F34" s="8"/>
      <c r="G34" s="10"/>
      <c r="H34" s="10"/>
    </row>
    <row r="35" spans="1:8">
      <c r="A35" s="9"/>
      <c r="B35" s="47"/>
      <c r="C35" s="48"/>
      <c r="D35" s="47"/>
      <c r="E35" s="48"/>
      <c r="F35" s="8"/>
      <c r="G35" s="10"/>
      <c r="H35" s="10"/>
    </row>
    <row r="36" spans="1:8">
      <c r="A36" s="9"/>
      <c r="B36" s="47"/>
      <c r="C36" s="48"/>
      <c r="D36" s="47"/>
      <c r="E36" s="48"/>
      <c r="F36" s="8"/>
      <c r="G36" s="10"/>
      <c r="H36" s="10"/>
    </row>
    <row r="37" spans="1:8">
      <c r="A37" s="9"/>
      <c r="B37" s="47"/>
      <c r="C37" s="48"/>
      <c r="D37" s="47"/>
      <c r="E37" s="48"/>
      <c r="F37" s="8"/>
      <c r="G37" s="10"/>
      <c r="H37" s="10"/>
    </row>
    <row r="38" spans="1:8">
      <c r="A38" s="9"/>
      <c r="B38" s="47"/>
      <c r="C38" s="48"/>
      <c r="D38" s="47"/>
      <c r="E38" s="48"/>
      <c r="F38" s="8"/>
      <c r="G38" s="10"/>
      <c r="H38" s="10"/>
    </row>
    <row r="39" spans="1:8">
      <c r="A39" s="9"/>
      <c r="B39" s="47"/>
      <c r="C39" s="48"/>
      <c r="D39" s="47"/>
      <c r="E39" s="48"/>
      <c r="F39" s="8"/>
      <c r="G39" s="10"/>
      <c r="H39" s="10"/>
    </row>
    <row r="40" spans="1:8">
      <c r="A40" s="9"/>
      <c r="B40" s="47"/>
      <c r="C40" s="48"/>
      <c r="D40" s="47"/>
      <c r="E40" s="48"/>
      <c r="F40" s="8"/>
      <c r="G40" s="10"/>
      <c r="H40" s="10"/>
    </row>
    <row r="41" spans="1:8">
      <c r="A41" s="9"/>
      <c r="B41" s="47"/>
      <c r="C41" s="48"/>
      <c r="D41" s="47"/>
      <c r="E41" s="48"/>
      <c r="F41" s="8"/>
      <c r="G41" s="10"/>
      <c r="H41" s="10"/>
    </row>
    <row r="42" spans="1:8">
      <c r="A42" s="9"/>
      <c r="B42" s="49"/>
      <c r="C42" s="50"/>
      <c r="D42" s="51"/>
      <c r="E42" s="52"/>
      <c r="F42" s="11"/>
      <c r="G42" s="10"/>
      <c r="H42" s="10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view="pageBreakPreview" zoomScaleNormal="100" workbookViewId="0">
      <selection activeCell="C3" sqref="C3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40" t="s">
        <v>36</v>
      </c>
      <c r="B1" s="40"/>
      <c r="C1" s="40"/>
      <c r="D1" s="41"/>
      <c r="E1" s="42"/>
      <c r="F1" s="42"/>
      <c r="G1" s="42"/>
      <c r="H1" s="42"/>
    </row>
    <row r="2" spans="1:8">
      <c r="A2" s="40"/>
      <c r="B2" s="40"/>
      <c r="C2" s="40"/>
      <c r="D2" s="41"/>
      <c r="E2" s="42"/>
      <c r="F2" s="42"/>
      <c r="G2" s="42"/>
      <c r="H2" s="42"/>
    </row>
    <row r="3" spans="1:8">
      <c r="A3" s="64" t="s">
        <v>0</v>
      </c>
      <c r="B3" s="65"/>
      <c r="C3" s="1"/>
      <c r="D3" s="66" t="s">
        <v>1</v>
      </c>
      <c r="E3" s="66"/>
      <c r="F3" s="67"/>
      <c r="G3" s="67"/>
      <c r="H3" s="67"/>
    </row>
    <row r="5" spans="1:8">
      <c r="A5" s="74" t="s">
        <v>2</v>
      </c>
      <c r="B5" s="2" t="s">
        <v>3</v>
      </c>
      <c r="C5" s="68" t="s">
        <v>35</v>
      </c>
      <c r="D5" s="69"/>
      <c r="E5" s="69"/>
      <c r="F5" s="69"/>
      <c r="G5" s="69"/>
      <c r="H5" s="70"/>
    </row>
    <row r="6" spans="1:8">
      <c r="A6" s="75"/>
      <c r="B6" s="2" t="s">
        <v>4</v>
      </c>
      <c r="C6" s="71" t="s">
        <v>5</v>
      </c>
      <c r="D6" s="72"/>
      <c r="E6" s="72"/>
      <c r="F6" s="72"/>
      <c r="G6" s="72"/>
      <c r="H6" s="73"/>
    </row>
    <row r="7" spans="1:8">
      <c r="A7" s="75"/>
      <c r="B7" s="3" t="s">
        <v>6</v>
      </c>
      <c r="C7" s="58" t="s">
        <v>34</v>
      </c>
      <c r="D7" s="58"/>
      <c r="E7" s="58"/>
      <c r="F7" s="58"/>
      <c r="G7" s="58"/>
      <c r="H7" s="59"/>
    </row>
    <row r="8" spans="1:8">
      <c r="A8" s="76"/>
      <c r="B8" s="60"/>
      <c r="C8" s="60"/>
      <c r="D8" s="60"/>
      <c r="E8" s="60"/>
      <c r="F8" s="4" t="s">
        <v>8</v>
      </c>
      <c r="G8" s="61">
        <v>2022</v>
      </c>
      <c r="H8" s="62"/>
    </row>
    <row r="10" spans="1:8" ht="16.5" customHeight="1">
      <c r="A10" s="34" t="s">
        <v>9</v>
      </c>
      <c r="B10" s="43" t="s">
        <v>10</v>
      </c>
      <c r="C10" s="44"/>
      <c r="D10" s="43" t="s">
        <v>11</v>
      </c>
      <c r="E10" s="44"/>
      <c r="F10" s="36" t="s">
        <v>12</v>
      </c>
      <c r="G10" s="38" t="s">
        <v>13</v>
      </c>
      <c r="H10" s="38" t="s">
        <v>14</v>
      </c>
    </row>
    <row r="11" spans="1:8">
      <c r="A11" s="35"/>
      <c r="B11" s="45"/>
      <c r="C11" s="46"/>
      <c r="D11" s="45"/>
      <c r="E11" s="46"/>
      <c r="F11" s="37"/>
      <c r="G11" s="39"/>
      <c r="H11" s="39"/>
    </row>
    <row r="12" spans="1:8" ht="15.6">
      <c r="A12" s="5" t="s">
        <v>15</v>
      </c>
      <c r="B12" s="47">
        <v>413</v>
      </c>
      <c r="C12" s="56"/>
      <c r="D12" s="63">
        <v>33</v>
      </c>
      <c r="E12" s="63"/>
      <c r="F12" s="6">
        <f t="shared" ref="F12:F18" si="0">B12-D12</f>
        <v>380</v>
      </c>
      <c r="G12" s="7" t="s">
        <v>16</v>
      </c>
      <c r="H12" s="6"/>
    </row>
    <row r="13" spans="1:8" ht="15.75" customHeight="1">
      <c r="A13" s="8" t="s">
        <v>17</v>
      </c>
      <c r="B13" s="53">
        <f t="shared" ref="B13:B19" si="1">F12</f>
        <v>380</v>
      </c>
      <c r="C13" s="55"/>
      <c r="D13" s="57">
        <v>30</v>
      </c>
      <c r="E13" s="57"/>
      <c r="F13" s="6">
        <f t="shared" si="0"/>
        <v>350</v>
      </c>
      <c r="G13" s="7" t="s">
        <v>16</v>
      </c>
      <c r="H13" s="10"/>
    </row>
    <row r="14" spans="1:8">
      <c r="A14" s="8" t="s">
        <v>18</v>
      </c>
      <c r="B14" s="53">
        <f t="shared" si="1"/>
        <v>350</v>
      </c>
      <c r="C14" s="55"/>
      <c r="D14" s="47">
        <v>35</v>
      </c>
      <c r="E14" s="56"/>
      <c r="F14" s="6">
        <f t="shared" si="0"/>
        <v>315</v>
      </c>
      <c r="G14" s="7" t="s">
        <v>16</v>
      </c>
      <c r="H14" s="10"/>
    </row>
    <row r="15" spans="1:8">
      <c r="A15" s="8" t="s">
        <v>19</v>
      </c>
      <c r="B15" s="53">
        <f t="shared" si="1"/>
        <v>315</v>
      </c>
      <c r="C15" s="55"/>
      <c r="D15" s="47">
        <v>64</v>
      </c>
      <c r="E15" s="56"/>
      <c r="F15" s="6">
        <f t="shared" si="0"/>
        <v>251</v>
      </c>
      <c r="G15" s="7" t="s">
        <v>16</v>
      </c>
      <c r="H15" s="10"/>
    </row>
    <row r="16" spans="1:8">
      <c r="A16" s="8" t="s">
        <v>20</v>
      </c>
      <c r="B16" s="53">
        <f t="shared" si="1"/>
        <v>251</v>
      </c>
      <c r="C16" s="55"/>
      <c r="D16" s="47">
        <v>69</v>
      </c>
      <c r="E16" s="56"/>
      <c r="F16" s="6">
        <f t="shared" si="0"/>
        <v>182</v>
      </c>
      <c r="G16" s="7" t="s">
        <v>16</v>
      </c>
      <c r="H16" s="10"/>
    </row>
    <row r="17" spans="1:8">
      <c r="A17" s="8" t="s">
        <v>21</v>
      </c>
      <c r="B17" s="53">
        <f t="shared" si="1"/>
        <v>182</v>
      </c>
      <c r="C17" s="55"/>
      <c r="D17" s="47">
        <v>133</v>
      </c>
      <c r="E17" s="56"/>
      <c r="F17" s="6">
        <f t="shared" si="0"/>
        <v>49</v>
      </c>
      <c r="G17" s="7" t="s">
        <v>16</v>
      </c>
      <c r="H17" s="10"/>
    </row>
    <row r="18" spans="1:8">
      <c r="A18" s="8" t="s">
        <v>22</v>
      </c>
      <c r="B18" s="53">
        <f t="shared" si="1"/>
        <v>49</v>
      </c>
      <c r="C18" s="55"/>
      <c r="D18" s="47">
        <v>41</v>
      </c>
      <c r="E18" s="56"/>
      <c r="F18" s="6">
        <f t="shared" si="0"/>
        <v>8</v>
      </c>
      <c r="G18" s="7" t="s">
        <v>16</v>
      </c>
      <c r="H18" s="10"/>
    </row>
    <row r="19" spans="1:8">
      <c r="A19" s="8"/>
      <c r="B19" s="53">
        <f t="shared" si="1"/>
        <v>8</v>
      </c>
      <c r="C19" s="55"/>
      <c r="D19" s="47"/>
      <c r="E19" s="56"/>
      <c r="F19" s="6"/>
      <c r="G19" s="10"/>
      <c r="H19" s="10"/>
    </row>
    <row r="20" spans="1:8">
      <c r="A20" s="9"/>
      <c r="B20" s="53"/>
      <c r="C20" s="54"/>
      <c r="D20" s="47"/>
      <c r="E20" s="48"/>
      <c r="F20" s="8"/>
      <c r="G20" s="10"/>
      <c r="H20" s="10"/>
    </row>
    <row r="21" spans="1:8">
      <c r="A21" s="9"/>
      <c r="B21" s="53"/>
      <c r="C21" s="54"/>
      <c r="D21" s="47"/>
      <c r="E21" s="48"/>
      <c r="F21" s="8"/>
      <c r="G21" s="10"/>
      <c r="H21" s="10"/>
    </row>
    <row r="22" spans="1:8">
      <c r="A22" s="9"/>
      <c r="B22" s="53"/>
      <c r="C22" s="54"/>
      <c r="D22" s="47"/>
      <c r="E22" s="48"/>
      <c r="F22" s="8"/>
      <c r="G22" s="10"/>
      <c r="H22" s="10"/>
    </row>
    <row r="23" spans="1:8">
      <c r="A23" s="9"/>
      <c r="B23" s="47"/>
      <c r="C23" s="48"/>
      <c r="D23" s="47"/>
      <c r="E23" s="48"/>
      <c r="F23" s="8"/>
      <c r="G23" s="10"/>
      <c r="H23" s="10"/>
    </row>
    <row r="24" spans="1:8">
      <c r="A24" s="9"/>
      <c r="B24" s="47"/>
      <c r="C24" s="48"/>
      <c r="D24" s="47"/>
      <c r="E24" s="48"/>
      <c r="F24" s="8"/>
      <c r="G24" s="10"/>
      <c r="H24" s="10"/>
    </row>
    <row r="25" spans="1:8">
      <c r="A25" s="9"/>
      <c r="B25" s="47"/>
      <c r="C25" s="48"/>
      <c r="D25" s="47"/>
      <c r="E25" s="48"/>
      <c r="F25" s="8"/>
      <c r="G25" s="10"/>
      <c r="H25" s="10"/>
    </row>
    <row r="26" spans="1:8">
      <c r="A26" s="9"/>
      <c r="B26" s="47"/>
      <c r="C26" s="48"/>
      <c r="D26" s="47"/>
      <c r="E26" s="48"/>
      <c r="F26" s="8"/>
      <c r="G26" s="10"/>
      <c r="H26" s="10"/>
    </row>
    <row r="27" spans="1:8">
      <c r="A27" s="9"/>
      <c r="B27" s="47"/>
      <c r="C27" s="48"/>
      <c r="D27" s="47"/>
      <c r="E27" s="48"/>
      <c r="F27" s="8"/>
      <c r="G27" s="10"/>
      <c r="H27" s="10"/>
    </row>
    <row r="28" spans="1:8">
      <c r="A28" s="9"/>
      <c r="B28" s="47"/>
      <c r="C28" s="48"/>
      <c r="D28" s="47"/>
      <c r="E28" s="48"/>
      <c r="F28" s="8"/>
      <c r="G28" s="10"/>
      <c r="H28" s="10"/>
    </row>
    <row r="29" spans="1:8">
      <c r="A29" s="9"/>
      <c r="B29" s="47"/>
      <c r="C29" s="48"/>
      <c r="D29" s="47"/>
      <c r="E29" s="48"/>
      <c r="F29" s="8"/>
      <c r="G29" s="10"/>
      <c r="H29" s="10"/>
    </row>
    <row r="30" spans="1:8">
      <c r="A30" s="9"/>
      <c r="B30" s="47"/>
      <c r="C30" s="48"/>
      <c r="D30" s="47"/>
      <c r="E30" s="48"/>
      <c r="F30" s="8"/>
      <c r="G30" s="10"/>
      <c r="H30" s="10"/>
    </row>
    <row r="31" spans="1:8">
      <c r="A31" s="9"/>
      <c r="B31" s="47"/>
      <c r="C31" s="48"/>
      <c r="D31" s="47"/>
      <c r="E31" s="48"/>
      <c r="F31" s="8"/>
      <c r="G31" s="10"/>
      <c r="H31" s="10"/>
    </row>
    <row r="32" spans="1:8">
      <c r="A32" s="9"/>
      <c r="B32" s="47"/>
      <c r="C32" s="48"/>
      <c r="D32" s="47"/>
      <c r="E32" s="48"/>
      <c r="F32" s="8"/>
      <c r="G32" s="10"/>
      <c r="H32" s="10"/>
    </row>
    <row r="33" spans="1:8">
      <c r="A33" s="9"/>
      <c r="B33" s="47"/>
      <c r="C33" s="48"/>
      <c r="D33" s="47"/>
      <c r="E33" s="48"/>
      <c r="F33" s="8"/>
      <c r="G33" s="10"/>
      <c r="H33" s="10"/>
    </row>
    <row r="34" spans="1:8">
      <c r="A34" s="9"/>
      <c r="B34" s="47"/>
      <c r="C34" s="48"/>
      <c r="D34" s="47"/>
      <c r="E34" s="48"/>
      <c r="F34" s="8"/>
      <c r="G34" s="10"/>
      <c r="H34" s="10"/>
    </row>
    <row r="35" spans="1:8">
      <c r="A35" s="9"/>
      <c r="B35" s="47"/>
      <c r="C35" s="48"/>
      <c r="D35" s="47"/>
      <c r="E35" s="48"/>
      <c r="F35" s="8"/>
      <c r="G35" s="10"/>
      <c r="H35" s="10"/>
    </row>
    <row r="36" spans="1:8">
      <c r="A36" s="9"/>
      <c r="B36" s="47"/>
      <c r="C36" s="48"/>
      <c r="D36" s="47"/>
      <c r="E36" s="48"/>
      <c r="F36" s="8"/>
      <c r="G36" s="10"/>
      <c r="H36" s="10"/>
    </row>
    <row r="37" spans="1:8">
      <c r="A37" s="9"/>
      <c r="B37" s="47"/>
      <c r="C37" s="48"/>
      <c r="D37" s="47"/>
      <c r="E37" s="48"/>
      <c r="F37" s="8"/>
      <c r="G37" s="10"/>
      <c r="H37" s="10"/>
    </row>
    <row r="38" spans="1:8">
      <c r="A38" s="9"/>
      <c r="B38" s="47"/>
      <c r="C38" s="48"/>
      <c r="D38" s="47"/>
      <c r="E38" s="48"/>
      <c r="F38" s="8"/>
      <c r="G38" s="10"/>
      <c r="H38" s="10"/>
    </row>
    <row r="39" spans="1:8">
      <c r="A39" s="9"/>
      <c r="B39" s="47"/>
      <c r="C39" s="48"/>
      <c r="D39" s="47"/>
      <c r="E39" s="48"/>
      <c r="F39" s="8"/>
      <c r="G39" s="10"/>
      <c r="H39" s="10"/>
    </row>
    <row r="40" spans="1:8">
      <c r="A40" s="9"/>
      <c r="B40" s="47"/>
      <c r="C40" s="48"/>
      <c r="D40" s="47"/>
      <c r="E40" s="48"/>
      <c r="F40" s="8"/>
      <c r="G40" s="10"/>
      <c r="H40" s="10"/>
    </row>
    <row r="41" spans="1:8">
      <c r="A41" s="9"/>
      <c r="B41" s="47"/>
      <c r="C41" s="48"/>
      <c r="D41" s="47"/>
      <c r="E41" s="48"/>
      <c r="F41" s="8"/>
      <c r="G41" s="10"/>
      <c r="H41" s="10"/>
    </row>
    <row r="42" spans="1:8">
      <c r="A42" s="9"/>
      <c r="B42" s="49"/>
      <c r="C42" s="50"/>
      <c r="D42" s="51"/>
      <c r="E42" s="52"/>
      <c r="F42" s="11"/>
      <c r="G42" s="10"/>
      <c r="H42" s="10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"/>
  <sheetViews>
    <sheetView tabSelected="1" view="pageBreakPreview" topLeftCell="A7" zoomScaleNormal="100" workbookViewId="0">
      <selection activeCell="C3" sqref="C3"/>
    </sheetView>
  </sheetViews>
  <sheetFormatPr defaultColWidth="9" defaultRowHeight="14.4"/>
  <cols>
    <col min="1" max="1" width="15.5546875" customWidth="1"/>
    <col min="2" max="2" width="14.33203125" customWidth="1"/>
    <col min="3" max="3" width="10.33203125" customWidth="1"/>
    <col min="4" max="4" width="13.33203125" customWidth="1"/>
    <col min="5" max="5" width="11.6640625" customWidth="1"/>
    <col min="6" max="6" width="10" customWidth="1"/>
    <col min="7" max="7" width="13.109375" customWidth="1"/>
    <col min="8" max="8" width="11.21875" customWidth="1"/>
  </cols>
  <sheetData>
    <row r="1" spans="1:8">
      <c r="A1" s="40" t="s">
        <v>36</v>
      </c>
      <c r="B1" s="40"/>
      <c r="C1" s="40"/>
      <c r="D1" s="41"/>
      <c r="E1" s="42"/>
      <c r="F1" s="42"/>
      <c r="G1" s="42"/>
      <c r="H1" s="42"/>
    </row>
    <row r="2" spans="1:8">
      <c r="A2" s="40"/>
      <c r="B2" s="40"/>
      <c r="C2" s="40"/>
      <c r="D2" s="41"/>
      <c r="E2" s="42"/>
      <c r="F2" s="42"/>
      <c r="G2" s="42"/>
      <c r="H2" s="42"/>
    </row>
    <row r="3" spans="1:8">
      <c r="A3" s="64" t="s">
        <v>0</v>
      </c>
      <c r="B3" s="65"/>
      <c r="C3" s="1"/>
      <c r="D3" s="66" t="s">
        <v>1</v>
      </c>
      <c r="E3" s="66"/>
      <c r="F3" s="67"/>
      <c r="G3" s="67"/>
      <c r="H3" s="67"/>
    </row>
    <row r="5" spans="1:8">
      <c r="A5" s="74" t="s">
        <v>2</v>
      </c>
      <c r="B5" s="2" t="s">
        <v>3</v>
      </c>
      <c r="C5" s="68" t="s">
        <v>35</v>
      </c>
      <c r="D5" s="69"/>
      <c r="E5" s="69"/>
      <c r="F5" s="69"/>
      <c r="G5" s="69"/>
      <c r="H5" s="70"/>
    </row>
    <row r="6" spans="1:8">
      <c r="A6" s="75"/>
      <c r="B6" s="2" t="s">
        <v>4</v>
      </c>
      <c r="C6" s="71" t="s">
        <v>5</v>
      </c>
      <c r="D6" s="72"/>
      <c r="E6" s="72"/>
      <c r="F6" s="72"/>
      <c r="G6" s="72"/>
      <c r="H6" s="73"/>
    </row>
    <row r="7" spans="1:8">
      <c r="A7" s="75"/>
      <c r="B7" s="3" t="s">
        <v>6</v>
      </c>
      <c r="C7" s="58" t="s">
        <v>34</v>
      </c>
      <c r="D7" s="58"/>
      <c r="E7" s="58"/>
      <c r="F7" s="58"/>
      <c r="G7" s="58"/>
      <c r="H7" s="59"/>
    </row>
    <row r="8" spans="1:8">
      <c r="A8" s="76"/>
      <c r="B8" s="60"/>
      <c r="C8" s="60"/>
      <c r="D8" s="60"/>
      <c r="E8" s="60"/>
      <c r="F8" s="4" t="s">
        <v>8</v>
      </c>
      <c r="G8" s="61">
        <v>2022</v>
      </c>
      <c r="H8" s="62"/>
    </row>
    <row r="10" spans="1:8" ht="16.5" customHeight="1">
      <c r="A10" s="34" t="s">
        <v>9</v>
      </c>
      <c r="B10" s="43" t="s">
        <v>10</v>
      </c>
      <c r="C10" s="44"/>
      <c r="D10" s="43" t="s">
        <v>11</v>
      </c>
      <c r="E10" s="44"/>
      <c r="F10" s="36" t="s">
        <v>12</v>
      </c>
      <c r="G10" s="38" t="s">
        <v>13</v>
      </c>
      <c r="H10" s="38" t="s">
        <v>14</v>
      </c>
    </row>
    <row r="11" spans="1:8">
      <c r="A11" s="35"/>
      <c r="B11" s="45"/>
      <c r="C11" s="46"/>
      <c r="D11" s="45"/>
      <c r="E11" s="46"/>
      <c r="F11" s="37"/>
      <c r="G11" s="39"/>
      <c r="H11" s="39"/>
    </row>
    <row r="12" spans="1:8" ht="15.6">
      <c r="A12" s="5" t="s">
        <v>22</v>
      </c>
      <c r="B12" s="47">
        <v>1278</v>
      </c>
      <c r="C12" s="56"/>
      <c r="D12" s="63">
        <v>35</v>
      </c>
      <c r="E12" s="63"/>
      <c r="F12" s="6">
        <f t="shared" ref="F12:F16" si="0">B12-D12</f>
        <v>1243</v>
      </c>
      <c r="G12" s="7" t="s">
        <v>23</v>
      </c>
      <c r="H12" s="6"/>
    </row>
    <row r="13" spans="1:8" ht="15.75" customHeight="1">
      <c r="A13" s="8" t="s">
        <v>24</v>
      </c>
      <c r="B13" s="53">
        <f t="shared" ref="B13:B17" si="1">F12</f>
        <v>1243</v>
      </c>
      <c r="C13" s="55"/>
      <c r="D13" s="57">
        <v>130</v>
      </c>
      <c r="E13" s="57"/>
      <c r="F13" s="6">
        <f t="shared" si="0"/>
        <v>1113</v>
      </c>
      <c r="G13" s="7" t="s">
        <v>23</v>
      </c>
      <c r="H13" s="10"/>
    </row>
    <row r="14" spans="1:8">
      <c r="A14" s="8" t="s">
        <v>25</v>
      </c>
      <c r="B14" s="53">
        <f t="shared" si="1"/>
        <v>1113</v>
      </c>
      <c r="C14" s="55"/>
      <c r="D14" s="47">
        <v>170</v>
      </c>
      <c r="E14" s="56"/>
      <c r="F14" s="6">
        <f t="shared" si="0"/>
        <v>943</v>
      </c>
      <c r="G14" s="7" t="s">
        <v>23</v>
      </c>
      <c r="H14" s="10"/>
    </row>
    <row r="15" spans="1:8">
      <c r="A15" s="8" t="s">
        <v>26</v>
      </c>
      <c r="B15" s="53">
        <f t="shared" si="1"/>
        <v>943</v>
      </c>
      <c r="C15" s="55"/>
      <c r="D15" s="47">
        <v>143</v>
      </c>
      <c r="E15" s="56"/>
      <c r="F15" s="6">
        <f t="shared" si="0"/>
        <v>800</v>
      </c>
      <c r="G15" s="7" t="s">
        <v>23</v>
      </c>
      <c r="H15" s="10"/>
    </row>
    <row r="16" spans="1:8">
      <c r="A16" s="8" t="s">
        <v>27</v>
      </c>
      <c r="B16" s="53">
        <f t="shared" si="1"/>
        <v>800</v>
      </c>
      <c r="C16" s="55"/>
      <c r="D16" s="47">
        <v>219</v>
      </c>
      <c r="E16" s="56"/>
      <c r="F16" s="6">
        <f t="shared" si="0"/>
        <v>581</v>
      </c>
      <c r="G16" s="7" t="s">
        <v>23</v>
      </c>
      <c r="H16" s="10"/>
    </row>
    <row r="17" spans="1:8">
      <c r="A17" s="8" t="s">
        <v>28</v>
      </c>
      <c r="B17" s="53">
        <f t="shared" si="1"/>
        <v>581</v>
      </c>
      <c r="C17" s="55"/>
      <c r="D17" s="47"/>
      <c r="E17" s="56"/>
      <c r="F17" s="6"/>
      <c r="G17" s="10"/>
      <c r="H17" s="10"/>
    </row>
    <row r="18" spans="1:8">
      <c r="A18" s="8"/>
      <c r="B18" s="53"/>
      <c r="C18" s="55"/>
      <c r="D18" s="47"/>
      <c r="E18" s="56"/>
      <c r="F18" s="6"/>
      <c r="G18" s="7"/>
      <c r="H18" s="10"/>
    </row>
    <row r="19" spans="1:8">
      <c r="A19" s="8"/>
      <c r="B19" s="53"/>
      <c r="C19" s="55"/>
      <c r="D19" s="47"/>
      <c r="E19" s="56"/>
      <c r="F19" s="6"/>
      <c r="G19" s="10"/>
      <c r="H19" s="10"/>
    </row>
    <row r="20" spans="1:8">
      <c r="A20" s="9"/>
      <c r="B20" s="53"/>
      <c r="C20" s="54"/>
      <c r="D20" s="47"/>
      <c r="E20" s="48"/>
      <c r="F20" s="8"/>
      <c r="G20" s="10"/>
      <c r="H20" s="10"/>
    </row>
    <row r="21" spans="1:8">
      <c r="A21" s="9"/>
      <c r="B21" s="53"/>
      <c r="C21" s="54"/>
      <c r="D21" s="47"/>
      <c r="E21" s="48"/>
      <c r="F21" s="8"/>
      <c r="G21" s="10"/>
      <c r="H21" s="10"/>
    </row>
    <row r="22" spans="1:8">
      <c r="A22" s="9"/>
      <c r="B22" s="53"/>
      <c r="C22" s="54"/>
      <c r="D22" s="47"/>
      <c r="E22" s="48"/>
      <c r="F22" s="8"/>
      <c r="G22" s="10"/>
      <c r="H22" s="10"/>
    </row>
    <row r="23" spans="1:8">
      <c r="A23" s="9"/>
      <c r="B23" s="47"/>
      <c r="C23" s="48"/>
      <c r="D23" s="47"/>
      <c r="E23" s="48"/>
      <c r="F23" s="8"/>
      <c r="G23" s="10"/>
      <c r="H23" s="10"/>
    </row>
    <row r="24" spans="1:8">
      <c r="A24" s="9"/>
      <c r="B24" s="47"/>
      <c r="C24" s="48"/>
      <c r="D24" s="47"/>
      <c r="E24" s="48"/>
      <c r="F24" s="8"/>
      <c r="G24" s="10"/>
      <c r="H24" s="10"/>
    </row>
    <row r="25" spans="1:8">
      <c r="A25" s="9"/>
      <c r="B25" s="47"/>
      <c r="C25" s="48"/>
      <c r="D25" s="47"/>
      <c r="E25" s="48"/>
      <c r="F25" s="8"/>
      <c r="G25" s="10"/>
      <c r="H25" s="10"/>
    </row>
    <row r="26" spans="1:8">
      <c r="A26" s="9"/>
      <c r="B26" s="47"/>
      <c r="C26" s="48"/>
      <c r="D26" s="47"/>
      <c r="E26" s="48"/>
      <c r="F26" s="8"/>
      <c r="G26" s="10"/>
      <c r="H26" s="10"/>
    </row>
    <row r="27" spans="1:8">
      <c r="A27" s="9"/>
      <c r="B27" s="47"/>
      <c r="C27" s="48"/>
      <c r="D27" s="47"/>
      <c r="E27" s="48"/>
      <c r="F27" s="8"/>
      <c r="G27" s="10"/>
      <c r="H27" s="10"/>
    </row>
    <row r="28" spans="1:8">
      <c r="A28" s="9"/>
      <c r="B28" s="47"/>
      <c r="C28" s="48"/>
      <c r="D28" s="47"/>
      <c r="E28" s="48"/>
      <c r="F28" s="8"/>
      <c r="G28" s="10"/>
      <c r="H28" s="10"/>
    </row>
    <row r="29" spans="1:8">
      <c r="A29" s="9"/>
      <c r="B29" s="47"/>
      <c r="C29" s="48"/>
      <c r="D29" s="47"/>
      <c r="E29" s="48"/>
      <c r="F29" s="8"/>
      <c r="G29" s="10"/>
      <c r="H29" s="10"/>
    </row>
    <row r="30" spans="1:8">
      <c r="A30" s="9"/>
      <c r="B30" s="47"/>
      <c r="C30" s="48"/>
      <c r="D30" s="47"/>
      <c r="E30" s="48"/>
      <c r="F30" s="8"/>
      <c r="G30" s="10"/>
      <c r="H30" s="10"/>
    </row>
    <row r="31" spans="1:8">
      <c r="A31" s="9"/>
      <c r="B31" s="47"/>
      <c r="C31" s="48"/>
      <c r="D31" s="47"/>
      <c r="E31" s="48"/>
      <c r="F31" s="8"/>
      <c r="G31" s="10"/>
      <c r="H31" s="10"/>
    </row>
    <row r="32" spans="1:8">
      <c r="A32" s="9"/>
      <c r="B32" s="47"/>
      <c r="C32" s="48"/>
      <c r="D32" s="47"/>
      <c r="E32" s="48"/>
      <c r="F32" s="8"/>
      <c r="G32" s="10"/>
      <c r="H32" s="10"/>
    </row>
    <row r="33" spans="1:8">
      <c r="A33" s="9"/>
      <c r="B33" s="47"/>
      <c r="C33" s="48"/>
      <c r="D33" s="47"/>
      <c r="E33" s="48"/>
      <c r="F33" s="8"/>
      <c r="G33" s="10"/>
      <c r="H33" s="10"/>
    </row>
    <row r="34" spans="1:8">
      <c r="A34" s="9"/>
      <c r="B34" s="47"/>
      <c r="C34" s="48"/>
      <c r="D34" s="47"/>
      <c r="E34" s="48"/>
      <c r="F34" s="8"/>
      <c r="G34" s="10"/>
      <c r="H34" s="10"/>
    </row>
    <row r="35" spans="1:8">
      <c r="A35" s="9"/>
      <c r="B35" s="47"/>
      <c r="C35" s="48"/>
      <c r="D35" s="47"/>
      <c r="E35" s="48"/>
      <c r="F35" s="8"/>
      <c r="G35" s="10"/>
      <c r="H35" s="10"/>
    </row>
    <row r="36" spans="1:8">
      <c r="A36" s="9"/>
      <c r="B36" s="47"/>
      <c r="C36" s="48"/>
      <c r="D36" s="47"/>
      <c r="E36" s="48"/>
      <c r="F36" s="8"/>
      <c r="G36" s="10"/>
      <c r="H36" s="10"/>
    </row>
    <row r="37" spans="1:8">
      <c r="A37" s="9"/>
      <c r="B37" s="47"/>
      <c r="C37" s="48"/>
      <c r="D37" s="47"/>
      <c r="E37" s="48"/>
      <c r="F37" s="8"/>
      <c r="G37" s="10"/>
      <c r="H37" s="10"/>
    </row>
    <row r="38" spans="1:8">
      <c r="A38" s="9"/>
      <c r="B38" s="47"/>
      <c r="C38" s="48"/>
      <c r="D38" s="47"/>
      <c r="E38" s="48"/>
      <c r="F38" s="8"/>
      <c r="G38" s="10"/>
      <c r="H38" s="10"/>
    </row>
    <row r="39" spans="1:8">
      <c r="A39" s="9"/>
      <c r="B39" s="47"/>
      <c r="C39" s="48"/>
      <c r="D39" s="47"/>
      <c r="E39" s="48"/>
      <c r="F39" s="8"/>
      <c r="G39" s="10"/>
      <c r="H39" s="10"/>
    </row>
    <row r="40" spans="1:8">
      <c r="A40" s="9"/>
      <c r="B40" s="47"/>
      <c r="C40" s="48"/>
      <c r="D40" s="47"/>
      <c r="E40" s="48"/>
      <c r="F40" s="8"/>
      <c r="G40" s="10"/>
      <c r="H40" s="10"/>
    </row>
    <row r="41" spans="1:8">
      <c r="A41" s="9"/>
      <c r="B41" s="47"/>
      <c r="C41" s="48"/>
      <c r="D41" s="47"/>
      <c r="E41" s="48"/>
      <c r="F41" s="8"/>
      <c r="G41" s="10"/>
      <c r="H41" s="10"/>
    </row>
    <row r="42" spans="1:8">
      <c r="A42" s="9"/>
      <c r="B42" s="49"/>
      <c r="C42" s="50"/>
      <c r="D42" s="51"/>
      <c r="E42" s="52"/>
      <c r="F42" s="11"/>
      <c r="G42" s="10"/>
      <c r="H42" s="10"/>
    </row>
  </sheetData>
  <mergeCells count="79">
    <mergeCell ref="B12:C12"/>
    <mergeCell ref="D12:E12"/>
    <mergeCell ref="A3:B3"/>
    <mergeCell ref="D3:E3"/>
    <mergeCell ref="F3:H3"/>
    <mergeCell ref="C5:H5"/>
    <mergeCell ref="C6:H6"/>
    <mergeCell ref="A5:A8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10:A11"/>
    <mergeCell ref="F10:F11"/>
    <mergeCell ref="G10:G11"/>
    <mergeCell ref="H10:H11"/>
    <mergeCell ref="A1:C2"/>
    <mergeCell ref="D1:H2"/>
    <mergeCell ref="B10:C11"/>
    <mergeCell ref="D10:E11"/>
    <mergeCell ref="C7:H7"/>
    <mergeCell ref="B8:E8"/>
    <mergeCell ref="G8:H8"/>
  </mergeCells>
  <pageMargins left="0.7" right="0.7" top="0.75" bottom="0.75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Uncut_Sheet_1</vt:lpstr>
      <vt:lpstr>Uncut_Sheet_2</vt:lpstr>
      <vt:lpstr>Cassette_1</vt:lpstr>
      <vt:lpstr>Pipettes_1</vt:lpstr>
      <vt:lpstr>Buffer_1</vt:lpstr>
      <vt:lpstr>Buffer_2</vt:lpstr>
      <vt:lpstr>Buffer_1!Print_Area</vt:lpstr>
      <vt:lpstr>Buffer_2!Print_Area</vt:lpstr>
      <vt:lpstr>Cassette_1!Print_Area</vt:lpstr>
      <vt:lpstr>Pipettes_1!Print_Area</vt:lpstr>
      <vt:lpstr>Uncut_Sheet_1!Print_Area</vt:lpstr>
      <vt:lpstr>Uncut_Sheet_2!Print_Area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2022-09-10T08:37:02Z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1033-11.2.0.11306</vt:lpwstr>
  </property>
</Properties>
</file>