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670"/>
  </bookViews>
  <sheets>
    <sheet name="Uncut Sheet" sheetId="3" r:id="rId1"/>
    <sheet name="Cassette" sheetId="2" r:id="rId2"/>
  </sheets>
  <definedNames>
    <definedName name="_xlnm.Print_Area" localSheetId="1">Cassette!$A$1:$H$42</definedName>
    <definedName name="_xlnm.Print_Area" localSheetId="0">'Uncut Sheet'!$A$1:$G$42</definedName>
  </definedNames>
  <calcPr calcId="144525"/>
</workbook>
</file>

<file path=xl/sharedStrings.xml><?xml version="1.0" encoding="utf-8"?>
<sst xmlns="http://schemas.openxmlformats.org/spreadsheetml/2006/main" count="38" uniqueCount="20">
  <si>
    <t>Doc. No</t>
  </si>
  <si>
    <t>F037</t>
  </si>
  <si>
    <t>Effective Date:</t>
  </si>
  <si>
    <t>RAW MATERIAL STOCK CARD</t>
  </si>
  <si>
    <t>RM Name</t>
  </si>
  <si>
    <t>PR-DEN-1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</si>
  <si>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</si>
  <si>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</si>
  <si>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</si>
  <si>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</si>
  <si>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</si>
  <si>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</si>
  <si>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</si>
  <si>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</si>
  <si>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24.07.2022</t>
  </si>
  <si>
    <t>LOT NUMBER</t>
  </si>
  <si>
    <t>25.07.2022</t>
  </si>
  <si>
    <t>PR-FLU</t>
  </si>
  <si>
    <t>Caps</t>
  </si>
  <si>
    <t>Panel</t>
  </si>
</sst>
</file>

<file path=xl/styles.xml><?xml version="1.0" encoding="utf-8"?>
<styleSheet xmlns="http://schemas.openxmlformats.org/spreadsheetml/2006/main">
  <numFmts count="5">
    <numFmt numFmtId="176" formatCode="_-&quot;RM&quot;* #,##0_-;\-&quot;RM&quot;* #,##0_-;_-&quot;RM&quot;* &quot;-&quot;??_-;_-@_-"/>
    <numFmt numFmtId="177" formatCode="dd\-mmm\-yy"/>
    <numFmt numFmtId="178" formatCode="_(* #,##0.00_);_(* \(#,##0.00\);_(* &quot;-&quot;??_);_(@_)"/>
    <numFmt numFmtId="179" formatCode="_-&quot;RM&quot;* #,##0.00_-;\-&quot;RM&quot;* #,##0.00_-;_-&quot;RM&quot;* &quot;-&quot;??_-;_-@_-"/>
    <numFmt numFmtId="180" formatCode="_(* #,##0_);_(* \(#,##0\);_(* &quot;-&quot;_);_(@_)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4" borderId="39" applyNumberFormat="0" applyAlignment="0" applyProtection="0">
      <alignment vertical="center"/>
    </xf>
    <xf numFmtId="0" fontId="10" fillId="0" borderId="37" applyNumberFormat="0" applyFill="0" applyAlignment="0" applyProtection="0">
      <alignment vertical="center"/>
    </xf>
    <xf numFmtId="0" fontId="0" fillId="8" borderId="38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7" applyNumberFormat="0" applyFill="0" applyAlignment="0" applyProtection="0">
      <alignment vertical="center"/>
    </xf>
    <xf numFmtId="0" fontId="13" fillId="0" borderId="4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20" borderId="41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22" borderId="42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22" borderId="41" applyNumberFormat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C8" sqref="C8:E8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20</v>
      </c>
      <c r="C12" s="62"/>
      <c r="D12" s="63">
        <v>2</v>
      </c>
      <c r="E12" s="63"/>
      <c r="F12" s="64">
        <f>B12-D12</f>
        <v>18</v>
      </c>
      <c r="G12" s="40" t="s">
        <v>15</v>
      </c>
    </row>
    <row r="13" ht="15.75" customHeight="1" spans="1:7">
      <c r="A13" s="41" t="s">
        <v>16</v>
      </c>
      <c r="B13" s="65">
        <f>F12</f>
        <v>18</v>
      </c>
      <c r="C13" s="66"/>
      <c r="D13" s="1">
        <v>5</v>
      </c>
      <c r="E13" s="1"/>
      <c r="F13" s="64">
        <f t="shared" ref="F13" si="0">B13-D13</f>
        <v>13</v>
      </c>
      <c r="G13" s="45"/>
    </row>
    <row r="14" spans="1:7">
      <c r="A14" s="41"/>
      <c r="B14" s="65">
        <f>F13</f>
        <v>13</v>
      </c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2" workbookViewId="0">
      <selection activeCell="G10" sqref="G10:G11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17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18</v>
      </c>
      <c r="C10" s="27"/>
      <c r="D10" s="25" t="s">
        <v>12</v>
      </c>
      <c r="E10" s="28" t="s">
        <v>19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14</v>
      </c>
      <c r="B12" s="36">
        <v>5000</v>
      </c>
      <c r="C12" s="37">
        <v>200</v>
      </c>
      <c r="D12" s="35">
        <f>B12-C12</f>
        <v>4800</v>
      </c>
      <c r="E12" s="38">
        <v>5001</v>
      </c>
      <c r="F12" s="39">
        <v>200</v>
      </c>
      <c r="G12" s="35">
        <f>E12-F12</f>
        <v>4801</v>
      </c>
      <c r="H12" s="40" t="s">
        <v>15</v>
      </c>
    </row>
    <row r="13" ht="15.75" customHeight="1" spans="1:8">
      <c r="A13" s="41"/>
      <c r="B13" s="42">
        <f>D12</f>
        <v>4800</v>
      </c>
      <c r="C13" s="43"/>
      <c r="D13" s="41"/>
      <c r="E13" s="42">
        <f>G12</f>
        <v>4801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Uncut Sheet</vt:lpstr>
      <vt:lpstr>Cassette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2022-07-26T02:59:29Z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