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5"/>
  </bookViews>
  <sheets>
    <sheet name="Uncut_Sheet_1" sheetId="3" r:id="rId1"/>
    <sheet name="Uncut_Sheet_2" sheetId="6" r:id="rId2"/>
    <sheet name="Cassette" sheetId="2" r:id="rId3"/>
    <sheet name="Pipettes" sheetId="4" r:id="rId4"/>
    <sheet name="Buffer_1" sheetId="5" r:id="rId5"/>
    <sheet name="Buffer_2" sheetId="7" r:id="rId6"/>
  </sheets>
  <definedNames>
    <definedName name="_xlnm.Print_Area" localSheetId="2">Cassette!$A$1:$H$42</definedName>
    <definedName name="_xlnm.Print_Area" localSheetId="0">Uncut_Sheet_1!$A$1:$G$42</definedName>
    <definedName name="_xlnm.Print_Area" localSheetId="3">Pipettes!$A$1:$G$42</definedName>
    <definedName name="_xlnm.Print_Area" localSheetId="4">Buffer_1!$A$1:$G$42</definedName>
    <definedName name="_xlnm.Print_Area" localSheetId="1">Uncut_Sheet_2!$A$1:$G$42</definedName>
    <definedName name="_xlnm.Print_Area" localSheetId="5">Buffer_2!$A$1:$G$42</definedName>
  </definedNames>
  <calcPr calcId="144525"/>
</workbook>
</file>

<file path=xl/sharedStrings.xml><?xml version="1.0" encoding="utf-8"?>
<sst xmlns="http://schemas.openxmlformats.org/spreadsheetml/2006/main" count="130" uniqueCount="31">
  <si>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</si>
  <si>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</si>
  <si>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</si>
  <si>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</si>
  <si>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</si>
  <si>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</si>
  <si>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</si>
  <si>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</si>
  <si>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</si>
  <si>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</si>
  <si>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</si>
  <si>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</si>
  <si>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</si>
  <si>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</si>
  <si>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08.07.2022</t>
  </si>
  <si>
    <t>2024-03</t>
  </si>
  <si>
    <t>27.07.2022</t>
  </si>
  <si>
    <t>01.08.2022</t>
  </si>
  <si>
    <t>09.08.2022</t>
  </si>
  <si>
    <t>10.08.2022</t>
  </si>
  <si>
    <t>11.08.2022</t>
  </si>
  <si>
    <t>12.08.2022</t>
  </si>
  <si>
    <t>2024-07</t>
  </si>
  <si>
    <t>17.08.2022</t>
  </si>
  <si>
    <t>18.08.2022</t>
  </si>
  <si>
    <t>19.08.2022</t>
  </si>
  <si>
    <t>22.08.2022</t>
  </si>
  <si>
    <t>23.08.2022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</si>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</sst>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dd\-mmm\-yy"/>
    <numFmt numFmtId="179" formatCode="_(* #,##0_);_(* \(#,##0\);_(* &quot;-&quot;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38" applyNumberFormat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0" fillId="20" borderId="39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7" borderId="4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8" borderId="4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28" borderId="42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7" workbookViewId="0">
      <selection activeCell="A18" sqref="A1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198</v>
      </c>
      <c r="C12" s="31"/>
      <c r="D12" s="32">
        <v>5</v>
      </c>
      <c r="E12" s="32"/>
      <c r="F12" s="33">
        <f>B12-D12</f>
        <v>193</v>
      </c>
      <c r="G12" s="34" t="s">
        <v>15</v>
      </c>
    </row>
    <row r="13" ht="15.75" customHeight="1" spans="1:7">
      <c r="A13" s="35" t="s">
        <v>16</v>
      </c>
      <c r="B13" s="36">
        <f>F12</f>
        <v>193</v>
      </c>
      <c r="C13" s="37"/>
      <c r="D13" s="1">
        <v>10</v>
      </c>
      <c r="E13" s="1"/>
      <c r="F13" s="33">
        <f>B13-D13</f>
        <v>183</v>
      </c>
      <c r="G13" s="38"/>
    </row>
    <row r="14" spans="1:7">
      <c r="A14" s="35" t="s">
        <v>17</v>
      </c>
      <c r="B14" s="36">
        <f>F13</f>
        <v>183</v>
      </c>
      <c r="C14" s="37"/>
      <c r="D14" s="30">
        <v>10</v>
      </c>
      <c r="E14" s="31"/>
      <c r="F14" s="33">
        <f>B14-D14</f>
        <v>173</v>
      </c>
      <c r="G14" s="38"/>
    </row>
    <row r="15" spans="1:7">
      <c r="A15" s="35" t="s">
        <v>18</v>
      </c>
      <c r="B15" s="36">
        <f>F14</f>
        <v>173</v>
      </c>
      <c r="C15" s="37"/>
      <c r="D15" s="30">
        <v>18</v>
      </c>
      <c r="E15" s="31"/>
      <c r="F15" s="33">
        <f>B15-D15</f>
        <v>155</v>
      </c>
      <c r="G15" s="38"/>
    </row>
    <row r="16" spans="1:7">
      <c r="A16" s="35" t="s">
        <v>19</v>
      </c>
      <c r="B16" s="36">
        <f>F15</f>
        <v>155</v>
      </c>
      <c r="C16" s="37"/>
      <c r="D16" s="30">
        <v>20</v>
      </c>
      <c r="E16" s="31"/>
      <c r="F16" s="33">
        <f>B16-D16</f>
        <v>135</v>
      </c>
      <c r="G16" s="38"/>
    </row>
    <row r="17" spans="1:7">
      <c r="A17" s="35" t="s">
        <v>20</v>
      </c>
      <c r="B17" s="36">
        <f>F16</f>
        <v>135</v>
      </c>
      <c r="C17" s="37"/>
      <c r="D17" s="30">
        <v>40</v>
      </c>
      <c r="E17" s="31"/>
      <c r="F17" s="33">
        <f>B17-D17</f>
        <v>95</v>
      </c>
      <c r="G17" s="38"/>
    </row>
    <row r="18" spans="1:7">
      <c r="A18" s="35" t="s">
        <v>21</v>
      </c>
      <c r="B18" s="36">
        <f>F17</f>
        <v>95</v>
      </c>
      <c r="C18" s="37"/>
      <c r="D18" s="30">
        <v>12</v>
      </c>
      <c r="E18" s="31"/>
      <c r="F18" s="33">
        <f>B18-D18</f>
        <v>83</v>
      </c>
      <c r="G18" s="38"/>
    </row>
    <row r="19" spans="1:7">
      <c r="A19" s="35"/>
      <c r="B19" s="36">
        <f>F18</f>
        <v>83</v>
      </c>
      <c r="C19" s="37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13" workbookViewId="0">
      <selection activeCell="B17" sqref="B17:C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21</v>
      </c>
      <c r="B12" s="30">
        <v>430</v>
      </c>
      <c r="C12" s="31"/>
      <c r="D12" s="32">
        <v>10</v>
      </c>
      <c r="E12" s="32"/>
      <c r="F12" s="33">
        <f>B12-D12</f>
        <v>420</v>
      </c>
      <c r="G12" s="34" t="s">
        <v>22</v>
      </c>
    </row>
    <row r="13" ht="15.75" customHeight="1" spans="1:7">
      <c r="A13" s="35" t="s">
        <v>23</v>
      </c>
      <c r="B13" s="36">
        <f>F12</f>
        <v>420</v>
      </c>
      <c r="C13" s="37"/>
      <c r="D13" s="1">
        <v>47</v>
      </c>
      <c r="E13" s="1"/>
      <c r="F13" s="33">
        <f>B13-D13</f>
        <v>373</v>
      </c>
      <c r="G13" s="38"/>
    </row>
    <row r="14" spans="1:7">
      <c r="A14" s="35" t="s">
        <v>24</v>
      </c>
      <c r="B14" s="36">
        <f>F13</f>
        <v>373</v>
      </c>
      <c r="C14" s="37"/>
      <c r="D14" s="30">
        <v>60</v>
      </c>
      <c r="E14" s="31"/>
      <c r="F14" s="33">
        <f>B14-D14</f>
        <v>313</v>
      </c>
      <c r="G14" s="38"/>
    </row>
    <row r="15" spans="1:7">
      <c r="A15" s="35" t="s">
        <v>25</v>
      </c>
      <c r="B15" s="36">
        <f>F14</f>
        <v>313</v>
      </c>
      <c r="C15" s="37"/>
      <c r="D15" s="30">
        <v>50</v>
      </c>
      <c r="E15" s="31"/>
      <c r="F15" s="33">
        <f>B15-D15</f>
        <v>263</v>
      </c>
      <c r="G15" s="38"/>
    </row>
    <row r="16" spans="1:7">
      <c r="A16" s="35" t="s">
        <v>26</v>
      </c>
      <c r="B16" s="36">
        <f>F15</f>
        <v>263</v>
      </c>
      <c r="C16" s="37"/>
      <c r="D16" s="30">
        <v>85</v>
      </c>
      <c r="E16" s="31"/>
      <c r="F16" s="33">
        <f>B16-D16</f>
        <v>178</v>
      </c>
      <c r="G16" s="38"/>
    </row>
    <row r="17" spans="1:7">
      <c r="A17" s="35" t="s">
        <v>27</v>
      </c>
      <c r="B17" s="36">
        <f>F16</f>
        <v>178</v>
      </c>
      <c r="C17" s="37"/>
      <c r="D17" s="30">
        <v>50</v>
      </c>
      <c r="E17" s="31"/>
      <c r="F17" s="33">
        <f>B17-D17</f>
        <v>128</v>
      </c>
      <c r="G17" s="38"/>
    </row>
    <row r="18" spans="1:7">
      <c r="A18" s="35"/>
      <c r="B18" s="36">
        <f>F17</f>
        <v>128</v>
      </c>
      <c r="C18" s="37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6" sqref="A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28</v>
      </c>
      <c r="C10" s="46"/>
      <c r="D10" s="44" t="s">
        <v>12</v>
      </c>
      <c r="E10" s="47" t="s">
        <v>29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35" t="s">
        <v>14</v>
      </c>
      <c r="B12" s="52">
        <v>10355</v>
      </c>
      <c r="C12" s="53">
        <v>825</v>
      </c>
      <c r="D12" s="29">
        <f>B12-C12</f>
        <v>9530</v>
      </c>
      <c r="E12" s="54">
        <v>10355</v>
      </c>
      <c r="F12" s="55">
        <v>825</v>
      </c>
      <c r="G12" s="29">
        <f>E12-F12</f>
        <v>9530</v>
      </c>
      <c r="H12" s="34" t="s">
        <v>30</v>
      </c>
    </row>
    <row r="13" ht="15.75" customHeight="1" spans="1:8">
      <c r="A13" s="35" t="s">
        <v>16</v>
      </c>
      <c r="B13" s="56">
        <f>D12</f>
        <v>9530</v>
      </c>
      <c r="C13" s="57">
        <v>750</v>
      </c>
      <c r="D13" s="29">
        <f>B13-C13</f>
        <v>8780</v>
      </c>
      <c r="E13" s="56">
        <f>G12</f>
        <v>9530</v>
      </c>
      <c r="F13" s="57">
        <v>750</v>
      </c>
      <c r="G13" s="29">
        <f>E13-F13</f>
        <v>8780</v>
      </c>
      <c r="H13" s="38"/>
    </row>
    <row r="14" spans="1:8">
      <c r="A14" s="35" t="s">
        <v>17</v>
      </c>
      <c r="B14" s="56">
        <f>D13</f>
        <v>8780</v>
      </c>
      <c r="C14" s="58">
        <v>875</v>
      </c>
      <c r="D14" s="29">
        <f>B14-C14</f>
        <v>7905</v>
      </c>
      <c r="E14" s="56">
        <f>G13</f>
        <v>8780</v>
      </c>
      <c r="F14" s="58">
        <v>875</v>
      </c>
      <c r="G14" s="29">
        <f>E14-F14</f>
        <v>7905</v>
      </c>
      <c r="H14" s="38"/>
    </row>
    <row r="15" spans="1:8">
      <c r="A15" s="35" t="s">
        <v>18</v>
      </c>
      <c r="B15" s="56">
        <f>D14</f>
        <v>7905</v>
      </c>
      <c r="C15" s="58">
        <v>1600</v>
      </c>
      <c r="D15" s="29">
        <f>B15-C15</f>
        <v>6305</v>
      </c>
      <c r="E15" s="56">
        <f>G14</f>
        <v>7905</v>
      </c>
      <c r="F15" s="58">
        <v>1600</v>
      </c>
      <c r="G15" s="29">
        <f>E15-F15</f>
        <v>6305</v>
      </c>
      <c r="H15" s="38"/>
    </row>
    <row r="16" spans="1:8">
      <c r="A16" s="35" t="s">
        <v>19</v>
      </c>
      <c r="B16" s="56">
        <f>D15</f>
        <v>6305</v>
      </c>
      <c r="C16" s="58">
        <v>1725</v>
      </c>
      <c r="D16" s="29">
        <f>B16-C16</f>
        <v>4580</v>
      </c>
      <c r="E16" s="56">
        <f>G15</f>
        <v>6305</v>
      </c>
      <c r="F16" s="58">
        <v>1725</v>
      </c>
      <c r="G16" s="29">
        <f>E16-F16</f>
        <v>4580</v>
      </c>
      <c r="H16" s="38"/>
    </row>
    <row r="17" spans="1:8">
      <c r="A17" s="35"/>
      <c r="B17" s="56">
        <f>D16</f>
        <v>4580</v>
      </c>
      <c r="C17" s="58"/>
      <c r="D17" s="35"/>
      <c r="E17" s="56">
        <f>G16</f>
        <v>4580</v>
      </c>
      <c r="F17" s="59"/>
      <c r="G17" s="35"/>
      <c r="H17" s="38"/>
    </row>
    <row r="18" spans="1:8">
      <c r="A18" s="35"/>
      <c r="B18" s="56"/>
      <c r="C18" s="58"/>
      <c r="D18" s="35"/>
      <c r="E18" s="60"/>
      <c r="F18" s="59"/>
      <c r="G18" s="35"/>
      <c r="H18" s="38"/>
    </row>
    <row r="19" spans="1:8">
      <c r="A19" s="35"/>
      <c r="B19" s="56"/>
      <c r="C19" s="58"/>
      <c r="D19" s="35"/>
      <c r="E19" s="60"/>
      <c r="F19" s="59"/>
      <c r="G19" s="35"/>
      <c r="H19" s="38"/>
    </row>
    <row r="20" spans="1:8">
      <c r="A20" s="35"/>
      <c r="B20" s="56"/>
      <c r="C20" s="58"/>
      <c r="D20" s="35"/>
      <c r="E20" s="60"/>
      <c r="F20" s="59"/>
      <c r="G20" s="35"/>
      <c r="H20" s="38"/>
    </row>
    <row r="21" spans="1:8">
      <c r="A21" s="35"/>
      <c r="B21" s="56"/>
      <c r="C21" s="58"/>
      <c r="D21" s="35"/>
      <c r="E21" s="60"/>
      <c r="F21" s="59"/>
      <c r="G21" s="35"/>
      <c r="H21" s="38"/>
    </row>
    <row r="22" spans="1:8">
      <c r="A22" s="35"/>
      <c r="B22" s="56"/>
      <c r="C22" s="58"/>
      <c r="D22" s="35"/>
      <c r="E22" s="60"/>
      <c r="F22" s="59"/>
      <c r="G22" s="35"/>
      <c r="H22" s="38"/>
    </row>
    <row r="23" spans="1:8">
      <c r="A23" s="35"/>
      <c r="B23" s="56"/>
      <c r="C23" s="58"/>
      <c r="D23" s="35"/>
      <c r="E23" s="60"/>
      <c r="F23" s="59"/>
      <c r="G23" s="35"/>
      <c r="H23" s="38"/>
    </row>
    <row r="24" spans="1:8">
      <c r="A24" s="35"/>
      <c r="B24" s="56"/>
      <c r="C24" s="61"/>
      <c r="D24" s="35"/>
      <c r="E24" s="62"/>
      <c r="F24" s="59"/>
      <c r="G24" s="35"/>
      <c r="H24" s="38"/>
    </row>
    <row r="25" spans="1:8">
      <c r="A25" s="35"/>
      <c r="B25" s="56"/>
      <c r="C25" s="57"/>
      <c r="D25" s="35"/>
      <c r="E25" s="63"/>
      <c r="F25" s="59"/>
      <c r="G25" s="35"/>
      <c r="H25" s="38"/>
    </row>
    <row r="26" spans="1:8">
      <c r="A26" s="35"/>
      <c r="B26" s="56"/>
      <c r="C26" s="64"/>
      <c r="D26" s="35"/>
      <c r="E26" s="65"/>
      <c r="F26" s="59"/>
      <c r="G26" s="35"/>
      <c r="H26" s="38"/>
    </row>
    <row r="27" spans="1:8">
      <c r="A27" s="35"/>
      <c r="B27" s="56"/>
      <c r="C27" s="57"/>
      <c r="D27" s="35"/>
      <c r="E27" s="66"/>
      <c r="F27" s="59"/>
      <c r="G27" s="35"/>
      <c r="H27" s="38"/>
    </row>
    <row r="28" spans="1:8">
      <c r="A28" s="35"/>
      <c r="B28" s="56"/>
      <c r="C28" s="57"/>
      <c r="D28" s="35"/>
      <c r="E28" s="66"/>
      <c r="F28" s="59"/>
      <c r="G28" s="35"/>
      <c r="H28" s="38"/>
    </row>
    <row r="29" spans="1:8">
      <c r="A29" s="35"/>
      <c r="B29" s="56"/>
      <c r="C29" s="57"/>
      <c r="D29" s="35"/>
      <c r="E29" s="66"/>
      <c r="F29" s="59"/>
      <c r="G29" s="35"/>
      <c r="H29" s="38"/>
    </row>
    <row r="30" spans="1:8">
      <c r="A30" s="35"/>
      <c r="B30" s="56"/>
      <c r="C30" s="57"/>
      <c r="D30" s="35"/>
      <c r="E30" s="67"/>
      <c r="F30" s="59"/>
      <c r="G30" s="35"/>
      <c r="H30" s="38"/>
    </row>
    <row r="31" spans="1:8">
      <c r="A31" s="35"/>
      <c r="B31" s="56"/>
      <c r="C31" s="61"/>
      <c r="D31" s="35"/>
      <c r="E31" s="67"/>
      <c r="F31" s="59"/>
      <c r="G31" s="35"/>
      <c r="H31" s="38"/>
    </row>
    <row r="32" spans="1:8">
      <c r="A32" s="35"/>
      <c r="B32" s="56"/>
      <c r="C32" s="61"/>
      <c r="D32" s="35"/>
      <c r="E32" s="67"/>
      <c r="F32" s="59"/>
      <c r="G32" s="35"/>
      <c r="H32" s="38"/>
    </row>
    <row r="33" spans="1:8">
      <c r="A33" s="35"/>
      <c r="B33" s="56"/>
      <c r="C33" s="61"/>
      <c r="D33" s="35"/>
      <c r="E33" s="67"/>
      <c r="F33" s="59"/>
      <c r="G33" s="35"/>
      <c r="H33" s="38"/>
    </row>
    <row r="34" spans="1:8">
      <c r="A34" s="35"/>
      <c r="B34" s="56"/>
      <c r="C34" s="57"/>
      <c r="D34" s="35"/>
      <c r="E34" s="68"/>
      <c r="F34" s="59"/>
      <c r="G34" s="35"/>
      <c r="H34" s="38"/>
    </row>
    <row r="35" spans="1:8">
      <c r="A35" s="35"/>
      <c r="B35" s="56"/>
      <c r="C35" s="57"/>
      <c r="D35" s="35"/>
      <c r="E35" s="68"/>
      <c r="F35" s="59"/>
      <c r="G35" s="35"/>
      <c r="H35" s="38"/>
    </row>
    <row r="36" spans="1:8">
      <c r="A36" s="35"/>
      <c r="B36" s="56"/>
      <c r="C36" s="61"/>
      <c r="D36" s="35"/>
      <c r="E36" s="68"/>
      <c r="F36" s="59"/>
      <c r="G36" s="35"/>
      <c r="H36" s="38"/>
    </row>
    <row r="37" spans="1:8">
      <c r="A37" s="35"/>
      <c r="B37" s="56"/>
      <c r="C37" s="61"/>
      <c r="D37" s="35"/>
      <c r="E37" s="68"/>
      <c r="F37" s="59"/>
      <c r="G37" s="35"/>
      <c r="H37" s="38"/>
    </row>
    <row r="38" spans="1:8">
      <c r="A38" s="35"/>
      <c r="B38" s="56"/>
      <c r="C38" s="61"/>
      <c r="D38" s="35"/>
      <c r="E38" s="68"/>
      <c r="F38" s="59"/>
      <c r="G38" s="35"/>
      <c r="H38" s="38"/>
    </row>
    <row r="39" spans="1:8">
      <c r="A39" s="35"/>
      <c r="B39" s="56"/>
      <c r="C39" s="61"/>
      <c r="D39" s="35"/>
      <c r="E39" s="68"/>
      <c r="F39" s="59"/>
      <c r="G39" s="35"/>
      <c r="H39" s="38"/>
    </row>
    <row r="40" spans="1:8">
      <c r="A40" s="35"/>
      <c r="B40" s="56"/>
      <c r="C40" s="61"/>
      <c r="D40" s="35"/>
      <c r="E40" s="68"/>
      <c r="F40" s="59"/>
      <c r="G40" s="35"/>
      <c r="H40" s="38"/>
    </row>
    <row r="41" spans="1:8">
      <c r="A41" s="35"/>
      <c r="B41" s="56"/>
      <c r="C41" s="61"/>
      <c r="D41" s="35"/>
      <c r="E41" s="68"/>
      <c r="F41" s="59"/>
      <c r="G41" s="35"/>
      <c r="H41" s="38"/>
    </row>
    <row r="42" spans="1:8">
      <c r="A42" s="35"/>
      <c r="B42" s="56"/>
      <c r="C42" s="61"/>
      <c r="D42" s="35"/>
      <c r="E42" s="68"/>
      <c r="F42" s="59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:A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35" t="s">
        <v>14</v>
      </c>
      <c r="B12" s="30">
        <v>10375</v>
      </c>
      <c r="C12" s="31"/>
      <c r="D12" s="32">
        <v>825</v>
      </c>
      <c r="E12" s="32"/>
      <c r="F12" s="33">
        <f>B12-D12</f>
        <v>9550</v>
      </c>
      <c r="G12" s="34"/>
    </row>
    <row r="13" ht="15.75" customHeight="1" spans="1:7">
      <c r="A13" s="35" t="s">
        <v>16</v>
      </c>
      <c r="B13" s="36">
        <f>F12</f>
        <v>9550</v>
      </c>
      <c r="C13" s="37"/>
      <c r="D13" s="1">
        <v>750</v>
      </c>
      <c r="E13" s="1"/>
      <c r="F13" s="33">
        <f>B13-D13</f>
        <v>8800</v>
      </c>
      <c r="G13" s="38"/>
    </row>
    <row r="14" spans="1:7">
      <c r="A14" s="35" t="s">
        <v>17</v>
      </c>
      <c r="B14" s="36">
        <f>F13</f>
        <v>8800</v>
      </c>
      <c r="C14" s="37"/>
      <c r="D14" s="30">
        <v>875</v>
      </c>
      <c r="E14" s="31"/>
      <c r="F14" s="33">
        <f>B14-D14</f>
        <v>7925</v>
      </c>
      <c r="G14" s="38"/>
    </row>
    <row r="15" spans="1:7">
      <c r="A15" s="35" t="s">
        <v>18</v>
      </c>
      <c r="B15" s="36">
        <f>F14</f>
        <v>7925</v>
      </c>
      <c r="C15" s="37"/>
      <c r="D15" s="30">
        <v>1600</v>
      </c>
      <c r="E15" s="31"/>
      <c r="F15" s="33">
        <f>B15-D15</f>
        <v>6325</v>
      </c>
      <c r="G15" s="38"/>
    </row>
    <row r="16" spans="1:7">
      <c r="A16" s="35" t="s">
        <v>19</v>
      </c>
      <c r="B16" s="36">
        <f>F15</f>
        <v>6325</v>
      </c>
      <c r="C16" s="37"/>
      <c r="D16" s="30">
        <v>1725</v>
      </c>
      <c r="E16" s="31"/>
      <c r="F16" s="33">
        <f>B16-D16</f>
        <v>4600</v>
      </c>
      <c r="G16" s="38"/>
    </row>
    <row r="17" spans="1:7">
      <c r="A17" s="35"/>
      <c r="B17" s="36">
        <f>F16</f>
        <v>4600</v>
      </c>
      <c r="C17" s="37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413</v>
      </c>
      <c r="C12" s="31"/>
      <c r="D12" s="32">
        <v>33</v>
      </c>
      <c r="E12" s="32"/>
      <c r="F12" s="33">
        <f>B12-D12</f>
        <v>380</v>
      </c>
      <c r="G12" s="34" t="s">
        <v>15</v>
      </c>
    </row>
    <row r="13" ht="15.75" customHeight="1" spans="1:7">
      <c r="A13" s="35" t="s">
        <v>16</v>
      </c>
      <c r="B13" s="36">
        <f>F12</f>
        <v>380</v>
      </c>
      <c r="C13" s="37"/>
      <c r="D13" s="1">
        <v>30</v>
      </c>
      <c r="E13" s="1"/>
      <c r="F13" s="33">
        <f t="shared" ref="F13:F18" si="0">B13-D13</f>
        <v>350</v>
      </c>
      <c r="G13" s="38"/>
    </row>
    <row r="14" spans="1:7">
      <c r="A14" s="35" t="s">
        <v>17</v>
      </c>
      <c r="B14" s="36">
        <f t="shared" ref="B14:B19" si="1">F13</f>
        <v>350</v>
      </c>
      <c r="C14" s="37"/>
      <c r="D14" s="30">
        <v>35</v>
      </c>
      <c r="E14" s="31"/>
      <c r="F14" s="33">
        <f t="shared" si="0"/>
        <v>315</v>
      </c>
      <c r="G14" s="38"/>
    </row>
    <row r="15" spans="1:7">
      <c r="A15" s="35" t="s">
        <v>18</v>
      </c>
      <c r="B15" s="36">
        <f t="shared" si="1"/>
        <v>315</v>
      </c>
      <c r="C15" s="37"/>
      <c r="D15" s="30">
        <v>64</v>
      </c>
      <c r="E15" s="31"/>
      <c r="F15" s="33">
        <f t="shared" si="0"/>
        <v>251</v>
      </c>
      <c r="G15" s="38"/>
    </row>
    <row r="16" spans="1:7">
      <c r="A16" s="35" t="s">
        <v>19</v>
      </c>
      <c r="B16" s="36">
        <f t="shared" si="1"/>
        <v>251</v>
      </c>
      <c r="C16" s="37"/>
      <c r="D16" s="30">
        <v>69</v>
      </c>
      <c r="E16" s="31"/>
      <c r="F16" s="33">
        <f t="shared" si="0"/>
        <v>182</v>
      </c>
      <c r="G16" s="38"/>
    </row>
    <row r="17" spans="1:7">
      <c r="A17" s="35" t="s">
        <v>20</v>
      </c>
      <c r="B17" s="36">
        <f t="shared" si="1"/>
        <v>182</v>
      </c>
      <c r="C17" s="37"/>
      <c r="D17" s="30">
        <v>133</v>
      </c>
      <c r="E17" s="31"/>
      <c r="F17" s="33">
        <f t="shared" si="0"/>
        <v>49</v>
      </c>
      <c r="G17" s="38"/>
    </row>
    <row r="18" spans="1:7">
      <c r="A18" s="35" t="s">
        <v>21</v>
      </c>
      <c r="B18" s="36">
        <f t="shared" si="1"/>
        <v>49</v>
      </c>
      <c r="C18" s="37"/>
      <c r="D18" s="30">
        <v>41</v>
      </c>
      <c r="E18" s="31"/>
      <c r="F18" s="33">
        <f t="shared" si="0"/>
        <v>8</v>
      </c>
      <c r="G18" s="38"/>
    </row>
    <row r="19" spans="1:7">
      <c r="A19" s="35"/>
      <c r="B19" s="36">
        <f t="shared" si="1"/>
        <v>8</v>
      </c>
      <c r="C19" s="37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6" sqref="F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21</v>
      </c>
      <c r="B12" s="30">
        <v>1278</v>
      </c>
      <c r="C12" s="31"/>
      <c r="D12" s="32">
        <v>35</v>
      </c>
      <c r="E12" s="32"/>
      <c r="F12" s="33">
        <f>B12-D12</f>
        <v>1243</v>
      </c>
      <c r="G12" s="34" t="s">
        <v>22</v>
      </c>
    </row>
    <row r="13" ht="15.75" customHeight="1" spans="1:7">
      <c r="A13" s="35" t="s">
        <v>23</v>
      </c>
      <c r="B13" s="36">
        <f>F12</f>
        <v>1243</v>
      </c>
      <c r="C13" s="37"/>
      <c r="D13" s="1">
        <v>130</v>
      </c>
      <c r="E13" s="1"/>
      <c r="F13" s="33">
        <f>B13-D13</f>
        <v>1113</v>
      </c>
      <c r="G13" s="38"/>
    </row>
    <row r="14" spans="1:7">
      <c r="A14" s="35" t="s">
        <v>24</v>
      </c>
      <c r="B14" s="36">
        <f>F13</f>
        <v>1113</v>
      </c>
      <c r="C14" s="37"/>
      <c r="D14" s="30">
        <v>170</v>
      </c>
      <c r="E14" s="31"/>
      <c r="F14" s="33">
        <f>B14-D14</f>
        <v>943</v>
      </c>
      <c r="G14" s="38"/>
    </row>
    <row r="15" spans="1:7">
      <c r="A15" s="35" t="s">
        <v>25</v>
      </c>
      <c r="B15" s="36">
        <f>F14</f>
        <v>943</v>
      </c>
      <c r="C15" s="37"/>
      <c r="D15" s="30">
        <v>143</v>
      </c>
      <c r="E15" s="31"/>
      <c r="F15" s="33">
        <f>B15-D15</f>
        <v>800</v>
      </c>
      <c r="G15" s="38"/>
    </row>
    <row r="16" spans="1:7">
      <c r="A16" s="35" t="s">
        <v>26</v>
      </c>
      <c r="B16" s="36">
        <f>F15</f>
        <v>800</v>
      </c>
      <c r="C16" s="37"/>
      <c r="D16" s="30">
        <v>219</v>
      </c>
      <c r="E16" s="31"/>
      <c r="F16" s="33">
        <f>B16-D16</f>
        <v>581</v>
      </c>
      <c r="G16" s="38"/>
    </row>
    <row r="17" spans="1:7">
      <c r="A17" s="35" t="s">
        <v>27</v>
      </c>
      <c r="B17" s="36">
        <f>F16</f>
        <v>581</v>
      </c>
      <c r="C17" s="37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Uncut_Sheet_1</vt:lpstr>
      <vt:lpstr>Uncut_Sheet_2</vt:lpstr>
      <vt:lpstr>Cassette</vt:lpstr>
      <vt:lpstr>Pipettes</vt:lpstr>
      <vt:lpstr>Buffer_1</vt:lpstr>
      <vt:lpstr>Buffer_2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