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FE7F0A9-015B-49BD-B188-EDE90024A02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4" i="1"/>
  <c r="G7" i="1"/>
  <c r="G6" i="1"/>
  <c r="G5" i="1"/>
  <c r="G4" i="1"/>
  <c r="G8" i="1"/>
</calcChain>
</file>

<file path=xl/sharedStrings.xml><?xml version="1.0" encoding="utf-8"?>
<sst xmlns="http://schemas.openxmlformats.org/spreadsheetml/2006/main" count="9" uniqueCount="7">
  <si>
    <t>Year</t>
  </si>
  <si>
    <t>Total cash in hand</t>
  </si>
  <si>
    <t>Local Currency</t>
  </si>
  <si>
    <t>Foreign Currency/Total cash in hand</t>
  </si>
  <si>
    <t>Askari Bank (Rupees in ‘000)</t>
  </si>
  <si>
    <t>Increase in Foreign Cash</t>
  </si>
  <si>
    <t>Foreign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</si>
</sst>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9" fontId="0" fillId="0" borderId="0" xfId="1" applyFont="1" applyAlignment="1">
      <alignment horizontal="center"/>
    </xf>
    <xf numFmtId="0" fontId="0" fillId="0" borderId="0" xfId="0" applyAlignme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Foreign Currency/Total cash in hand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Sheet1!$G$4:$G$8</c:f>
              <c:numCache>
                <c:formatCode>0%</c:formatCode>
                <c:ptCount val="5"/>
                <c:pt idx="0">
                  <c:v>0.14977684010167866</c:v>
                </c:pt>
                <c:pt idx="1">
                  <c:v>0.15733496630572233</c:v>
                </c:pt>
                <c:pt idx="2">
                  <c:v>0.16915399305411197</c:v>
                </c:pt>
                <c:pt idx="3">
                  <c:v>0.18904824062949246</c:v>
                </c:pt>
                <c:pt idx="4">
                  <c:v>0.1610292554618844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F-49DA-A589-9573B1439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849520"/>
        <c:axId val="545846568"/>
      </c:barChart>
      <c:catAx>
        <c:axId val="54584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46568"/>
        <c:crosses val="autoZero"/>
        <c:auto val="1"/>
        <c:lblAlgn val="ctr"/>
        <c:lblOffset val="100"/>
        <c:noMultiLvlLbl val="0"/>
      </c:catAx>
      <c:valAx>
        <c:axId val="54584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4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Foreign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Sheet1!$D$4:$D$8</c:f>
              <c:numCache>
                <c:formatCode>#,##0</c:formatCode>
                <c:ptCount val="5"/>
                <c:pt idx="0">
                  <c:v>1646801</c:v>
                </c:pt>
                <c:pt idx="1">
                  <c:v>1935969</c:v>
                </c:pt>
                <c:pt idx="2">
                  <c:v>2441156</c:v>
                </c:pt>
                <c:pt idx="3">
                  <c:v>4030731</c:v>
                </c:pt>
                <c:pt idx="4">
                  <c:v>4059596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5-421B-9B41-D95E77729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697408"/>
        <c:axId val="551698392"/>
      </c:barChart>
      <c:catAx>
        <c:axId val="55169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98392"/>
        <c:crosses val="autoZero"/>
        <c:auto val="1"/>
        <c:lblAlgn val="ctr"/>
        <c:lblOffset val="100"/>
        <c:noMultiLvlLbl val="0"/>
      </c:catAx>
      <c:valAx>
        <c:axId val="55169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9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Increase in Foreign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Sheet1!$H$4:$H$8</c:f>
              <c:numCache>
                <c:formatCode>0.00%</c:formatCode>
                <c:ptCount val="5"/>
                <c:pt idx="0">
                  <c:v>1.2513305235010164</c:v>
                </c:pt>
                <c:pt idx="1">
                  <c:v>0.17559377241087418</c:v>
                </c:pt>
                <c:pt idx="2">
                  <c:v>0.26094787674802644</c:v>
                </c:pt>
                <c:pt idx="3">
                  <c:v>0.65115666512095094</c:v>
                </c:pt>
                <c:pt idx="4">
                  <c:v>7.1612320445100406E-3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6-4E40-B774-1BD0F5E76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879936"/>
        <c:axId val="548880264"/>
      </c:barChart>
      <c:catAx>
        <c:axId val="54887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80264"/>
        <c:crosses val="autoZero"/>
        <c:auto val="1"/>
        <c:lblAlgn val="ctr"/>
        <c:lblOffset val="100"/>
        <c:noMultiLvlLbl val="0"/>
      </c:catAx>
      <c:valAx>
        <c:axId val="54888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7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Cash in Hand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Total cash in hand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Sheet1!$E$4:$E$8</c:f>
              <c:numCache>
                <c:formatCode>#,##0</c:formatCode>
                <c:ptCount val="5"/>
                <c:pt idx="0">
                  <c:v>10995031</c:v>
                </c:pt>
                <c:pt idx="1">
                  <c:v>12304760</c:v>
                </c:pt>
                <c:pt idx="2">
                  <c:v>14431560</c:v>
                </c:pt>
                <c:pt idx="3">
                  <c:v>21321177</c:v>
                </c:pt>
                <c:pt idx="4">
                  <c:v>25210301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E-4096-A88C-EA8554B1A263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Local Currency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Sheet1!$B$4:$B$8</c:f>
              <c:numCache>
                <c:formatCode>#,##0</c:formatCode>
                <c:ptCount val="5"/>
                <c:pt idx="0">
                  <c:v>9348230</c:v>
                </c:pt>
                <c:pt idx="1">
                  <c:v>10368791</c:v>
                </c:pt>
                <c:pt idx="2">
                  <c:v>11990404</c:v>
                </c:pt>
                <c:pt idx="3">
                  <c:v>17290446</c:v>
                </c:pt>
                <c:pt idx="4">
                  <c:v>21150705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E-4096-A88C-EA8554B1A263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Foreign Cash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Sheet1!$D$4:$D$8</c:f>
              <c:numCache>
                <c:formatCode>#,##0</c:formatCode>
                <c:ptCount val="5"/>
                <c:pt idx="0">
                  <c:v>1646801</c:v>
                </c:pt>
                <c:pt idx="1">
                  <c:v>1935969</c:v>
                </c:pt>
                <c:pt idx="2">
                  <c:v>2441156</c:v>
                </c:pt>
                <c:pt idx="3">
                  <c:v>4030731</c:v>
                </c:pt>
                <c:pt idx="4">
                  <c:v>4059596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E-4096-A88C-EA8554B1A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333840"/>
        <c:axId val="415330560"/>
      </c:barChart>
      <c:catAx>
        <c:axId val="41533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0560"/>
        <c:crosses val="autoZero"/>
        <c:auto val="1"/>
        <c:lblAlgn val="ctr"/>
        <c:lblOffset val="100"/>
        <c:noMultiLvlLbl val="0"/>
      </c:catAx>
      <c:valAx>
        <c:axId val="4153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Increase in Foreign 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Sheet1!$H$4:$H$8</c:f>
              <c:numCache>
                <c:formatCode>0.00%</c:formatCode>
                <c:ptCount val="5"/>
                <c:pt idx="0">
                  <c:v>1.2513305235010164</c:v>
                </c:pt>
                <c:pt idx="1">
                  <c:v>0.17559377241087418</c:v>
                </c:pt>
                <c:pt idx="2">
                  <c:v>0.26094787674802644</c:v>
                </c:pt>
                <c:pt idx="3">
                  <c:v>0.65115666512095094</c:v>
                </c:pt>
                <c:pt idx="4">
                  <c:v>7.1612320445100406E-3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2-41AC-B473-6521E4839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838064"/>
        <c:axId val="468837080"/>
      </c:barChart>
      <c:catAx>
        <c:axId val="46883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37080"/>
        <c:crosses val="autoZero"/>
        <c:auto val="1"/>
        <c:lblAlgn val="ctr"/>
        <c:lblOffset val="100"/>
        <c:noMultiLvlLbl val="0"/>
      </c:catAx>
      <c:valAx>
        <c:axId val="46883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3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Sheet1!$D$4:$D$8</c:f>
              <c:numCache>
                <c:formatCode>#,##0</c:formatCode>
                <c:ptCount val="5"/>
                <c:pt idx="0">
                  <c:v>1646801</c:v>
                </c:pt>
                <c:pt idx="1">
                  <c:v>1935969</c:v>
                </c:pt>
                <c:pt idx="2">
                  <c:v>2441156</c:v>
                </c:pt>
                <c:pt idx="3">
                  <c:v>4030731</c:v>
                </c:pt>
                <c:pt idx="4">
                  <c:v>4059596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C-489A-A43E-936A2BCB9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74616"/>
        <c:axId val="471371664"/>
      </c:scatterChart>
      <c:valAx>
        <c:axId val="471374616"/>
        <c:scaling>
          <c:orientation val="minMax"/>
          <c:max val="2021"/>
          <c:min val="2017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71664"/>
        <c:crosses val="autoZero"/>
        <c:crossBetween val="midCat"/>
      </c:valAx>
      <c:valAx>
        <c:axId val="4713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74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809625</xdr:colOff>
      <xdr:row>8</xdr:row>
      <xdr:rowOff>161925</xdr:rowOff>
    </xdr:from>
    <xdr:to>
      <xdr:col>12</xdr:col>
      <xdr:colOff>114300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C4551-085B-2B58-7268-C8C233665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161925</xdr:rowOff>
    </xdr:from>
    <xdr:to>
      <xdr:col>6</xdr:col>
      <xdr:colOff>838200</xdr:colOff>
      <xdr:row>23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0364F5-B122-CE4F-C52C-DFDC721DD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23</xdr:row>
      <xdr:rowOff>47625</xdr:rowOff>
    </xdr:from>
    <xdr:to>
      <xdr:col>6</xdr:col>
      <xdr:colOff>838200</xdr:colOff>
      <xdr:row>37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A0009-BD25-EE6B-FB5B-C2EA3C603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190500</xdr:colOff>
      <xdr:row>20</xdr:row>
      <xdr:rowOff>104775</xdr:rowOff>
    </xdr:from>
    <xdr:to>
      <xdr:col>7</xdr:col>
      <xdr:colOff>342900</xdr:colOff>
      <xdr:row>34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87AE29-C030-108F-D014-38928D7DC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733425</xdr:colOff>
      <xdr:row>12</xdr:row>
      <xdr:rowOff>123825</xdr:rowOff>
    </xdr:from>
    <xdr:to>
      <xdr:col>13</xdr:col>
      <xdr:colOff>485775</xdr:colOff>
      <xdr:row>27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CBA89C-6565-89A1-BD01-CA323D2E1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228600</xdr:colOff>
      <xdr:row>3</xdr:row>
      <xdr:rowOff>47625</xdr:rowOff>
    </xdr:from>
    <xdr:to>
      <xdr:col>7</xdr:col>
      <xdr:colOff>1457325</xdr:colOff>
      <xdr:row>17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B032E9-DF31-456B-44CC-5595EAA48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" sqref="B1:B1048576"/>
    </sheetView>
  </sheetViews>
  <sheetFormatPr defaultRowHeight="15" x14ac:dyDescent="0.25"/>
  <cols>
    <col min="2" max="2" width="13.85546875" bestFit="1" customWidth="1"/>
    <col min="3" max="3" width="16.85546875" bestFit="1" customWidth="1"/>
    <col min="4" max="4" width="16.140625" bestFit="1" customWidth="1"/>
    <col min="5" max="6" width="16.85546875" bestFit="1" customWidth="1"/>
    <col min="7" max="7" width="33.28515625" bestFit="1" customWidth="1"/>
    <col min="8" max="8" width="26.5703125" bestFit="1" customWidth="1"/>
  </cols>
  <sheetData>
    <row r="1" spans="1:8" x14ac:dyDescent="0.25">
      <c r="A1" s="4" t="s">
        <v>4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2</v>
      </c>
      <c r="C2" s="1" t="s">
        <v>1</v>
      </c>
      <c r="D2" s="1" t="s">
        <v>6</v>
      </c>
      <c r="E2" s="1" t="s">
        <v>1</v>
      </c>
      <c r="F2" s="1" t="s">
        <v>1</v>
      </c>
      <c r="G2" s="1" t="s">
        <v>3</v>
      </c>
      <c r="H2" s="1" t="s">
        <v>5</v>
      </c>
    </row>
    <row r="3" spans="1:8" x14ac:dyDescent="0.25">
      <c r="A3" s="1"/>
      <c r="B3" s="1"/>
      <c r="C3" s="1"/>
      <c r="D3" s="2">
        <v>731479</v>
      </c>
      <c r="E3" s="1"/>
      <c r="F3" s="1"/>
      <c r="G3" s="1"/>
      <c r="H3" s="5"/>
    </row>
    <row r="4" spans="1:8" x14ac:dyDescent="0.25">
      <c r="A4" s="1">
        <v>2017</v>
      </c>
      <c r="B4" s="2">
        <v>9348230</v>
      </c>
      <c r="C4" s="2">
        <v>10995031</v>
      </c>
      <c r="D4" s="2">
        <v>1646801</v>
      </c>
      <c r="E4" s="2">
        <v>10995031</v>
      </c>
      <c r="F4" s="2">
        <v>10995031</v>
      </c>
      <c r="G4" s="3">
        <f>D4/F4</f>
        <v>0.14977684010167866</v>
      </c>
      <c r="H4" s="5">
        <f>(D4-D3)/D3</f>
        <v>1.2513305235010164</v>
      </c>
    </row>
    <row r="5" spans="1:8" x14ac:dyDescent="0.25">
      <c r="A5" s="1">
        <v>2018</v>
      </c>
      <c r="B5" s="2">
        <v>10368791</v>
      </c>
      <c r="C5" s="2">
        <v>12304760</v>
      </c>
      <c r="D5" s="2">
        <v>1935969</v>
      </c>
      <c r="E5" s="2">
        <v>12304760</v>
      </c>
      <c r="F5" s="2">
        <v>12304760</v>
      </c>
      <c r="G5" s="3">
        <f>D5/F5</f>
        <v>0.15733496630572233</v>
      </c>
      <c r="H5" s="5">
        <f t="shared" ref="H5:H8" si="0">(D5-D4)/D4</f>
        <v>0.17559377241087418</v>
      </c>
    </row>
    <row r="6" spans="1:8" x14ac:dyDescent="0.25">
      <c r="A6" s="1">
        <v>2019</v>
      </c>
      <c r="B6" s="2">
        <v>11990404</v>
      </c>
      <c r="C6" s="2">
        <v>14431560</v>
      </c>
      <c r="D6" s="2">
        <v>2441156</v>
      </c>
      <c r="E6" s="2">
        <v>14431560</v>
      </c>
      <c r="F6" s="2">
        <v>14431560</v>
      </c>
      <c r="G6" s="3">
        <f>D6/F6</f>
        <v>0.16915399305411197</v>
      </c>
      <c r="H6" s="5">
        <f t="shared" si="0"/>
        <v>0.26094787674802644</v>
      </c>
    </row>
    <row r="7" spans="1:8" x14ac:dyDescent="0.25">
      <c r="A7" s="1">
        <v>2020</v>
      </c>
      <c r="B7" s="2">
        <v>17290446</v>
      </c>
      <c r="C7" s="2">
        <v>21321177</v>
      </c>
      <c r="D7" s="2">
        <v>4030731</v>
      </c>
      <c r="E7" s="2">
        <v>21321177</v>
      </c>
      <c r="F7" s="2">
        <v>21321177</v>
      </c>
      <c r="G7" s="3">
        <f>D7/F7</f>
        <v>0.18904824062949246</v>
      </c>
      <c r="H7" s="5">
        <f t="shared" si="0"/>
        <v>0.65115666512095094</v>
      </c>
    </row>
    <row r="8" spans="1:8" x14ac:dyDescent="0.25">
      <c r="A8" s="1">
        <v>2021</v>
      </c>
      <c r="B8" s="2">
        <v>21150705</v>
      </c>
      <c r="C8" s="2">
        <v>25210301</v>
      </c>
      <c r="D8" s="2">
        <v>4059596</v>
      </c>
      <c r="E8" s="2">
        <v>25210301</v>
      </c>
      <c r="F8" s="2">
        <v>25210301</v>
      </c>
      <c r="G8" s="3">
        <f>D8/F8</f>
        <v>0.1610292554618844</v>
      </c>
      <c r="H8" s="5">
        <f t="shared" si="0"/>
        <v>7.1612320445100406E-3</v>
      </c>
    </row>
    <row r="9" spans="1:8" x14ac:dyDescent="0.25">
      <c r="D9" s="2"/>
    </row>
  </sheetData>
  <sortState xmlns:xlrd2="http://schemas.microsoft.com/office/spreadsheetml/2017/richdata2" ref="A3:H8">
    <sortCondition ref="A4:A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2023-02-19T15:39:05Z</dcterms:modified>
</cp:coreProperties>
</file>