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j32663\Downloads\"/>
    </mc:Choice>
  </mc:AlternateContent>
  <xr:revisionPtr revIDLastSave="0" documentId="13_ncr:1_{8A3328C1-2CCA-4A53-827C-00920415ABD5}" xr6:coauthVersionLast="47" xr6:coauthVersionMax="47" xr10:uidLastSave="{00000000-0000-0000-0000-000000000000}"/>
  <bookViews>
    <workbookView xWindow="28665" yWindow="-16320" windowWidth="29040" windowHeight="15720" activeTab="6" xr2:uid="{00000000-000D-0000-FFFF-FFFF00000000}"/>
  </bookViews>
  <sheets>
    <sheet name="Customers" sheetId="1" r:id="rId1"/>
    <sheet name="Admins" sheetId="2" r:id="rId2"/>
    <sheet name="Hosts" sheetId="3" r:id="rId3"/>
    <sheet name="Categories" sheetId="4" r:id="rId4"/>
    <sheet name="Properties" sheetId="5" r:id="rId5"/>
    <sheet name="Unavailability" sheetId="6" r:id="rId6"/>
    <sheet name="Reviews" sheetId="7" r:id="rId7"/>
    <sheet name="Reservation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</calcChain>
</file>

<file path=xl/sharedStrings.xml><?xml version="1.0" encoding="utf-8"?>
<sst xmlns="http://schemas.openxmlformats.org/spreadsheetml/2006/main" count="2326" uniqueCount="1026">
  <si>
    <t>EmailAddress</t>
  </si>
  <si>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</si>
  <si>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</si>
  <si>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</si>
  <si>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</si>
  <si>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</si>
  <si>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</si>
  <si>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</si>
  <si>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</si>
  <si>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</si>
  <si>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</si>
  <si>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</si>
  <si>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</si>
  <si>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</si>
  <si>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</si>
  <si>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</si>
  <si>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</si>
  <si>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</si>
  <si>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</si>
  <si>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</si>
  <si>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</si>
  <si>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</si>
  <si>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</si>
  <si>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</si>
  <si>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</si>
  <si>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</si>
  <si>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</si>
  <si>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</si>
  <si>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</si>
  <si>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</si>
  <si>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</si>
  <si>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</si>
  <si>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</si>
  <si>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</si>
  <si>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</si>
  <si>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</si>
  <si>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</si>
  <si>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</si>
  <si>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</si>
  <si>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</si>
  <si>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</si>
  <si>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</si>
  <si>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</si>
  <si>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</si>
  <si>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</si>
  <si>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</si>
  <si>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</si>
  <si>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</si>
  <si>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</si>
  <si>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</si>
  <si>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</si>
  <si>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</si>
  <si>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</si>
  <si>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</si>
  <si>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</si>
  <si>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</si>
  <si>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</si>
  <si>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</si>
  <si>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</si>
  <si>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</si>
  <si>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</si>
  <si>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</si>
  <si>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</si>
  <si>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</si>
  <si>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</si>
  <si>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</si>
  <si>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</si>
  <si>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</si>
  <si>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</si>
  <si>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</si>
  <si>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</si>
  <si>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</si>
  <si>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</si>
  <si>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</si>
  <si>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</si>
  <si>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</si>
  <si>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</si>
  <si>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</si>
  <si>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</si>
  <si>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</si>
  <si>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</si>
  <si>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</si>
  <si>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</si>
  <si>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</si>
  <si>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</si>
  <si>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</si>
  <si>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</si>
  <si>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</si>
  <si>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</si>
  <si>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</si>
  <si>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</si>
  <si>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</si>
  <si>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</si>
  <si>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</si>
  <si>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</si>
  <si>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</si>
  <si>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</si>
  <si>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</si>
  <si>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</si>
  <si>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</si>
  <si>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</si>
  <si>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</si>
  <si>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</si>
  <si>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</si>
  <si>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</si>
  <si>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</si>
  <si>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</si>
  <si>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</si>
  <si>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</si>
  <si>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</si>
  <si>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</si>
  <si>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</si>
  <si>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</si>
  <si>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</si>
  <si>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</si>
  <si>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</si>
  <si>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</si>
  <si>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</si>
  <si>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</si>
  <si>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</si>
  <si>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</si>
  <si>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</si>
  <si>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</si>
  <si>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</si>
  <si>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</si>
  <si>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</si>
  <si>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</si>
  <si>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</si>
  <si>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</si>
  <si>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</si>
  <si>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</si>
  <si>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</si>
  <si>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</si>
  <si>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</si>
  <si>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</si>
  <si>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</si>
  <si>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</si>
  <si>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</si>
  <si>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</si>
  <si>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</si>
  <si>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</si>
  <si>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</si>
  <si>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</si>
  <si>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</si>
  <si>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</si>
  <si>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</si>
  <si>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</si>
  <si>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</si>
  <si>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</si>
  <si>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</si>
  <si>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</si>
  <si>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</si>
  <si>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</si>
  <si>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</si>
  <si>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</si>
  <si>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</si>
  <si>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</si>
  <si>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</si>
  <si>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</si>
  <si>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</si>
  <si>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</si>
  <si>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</si>
  <si>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</si>
  <si>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</si>
  <si>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</si>
  <si>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</si>
  <si>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</si>
  <si>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</si>
  <si>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</si>
  <si>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</si>
  <si>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</si>
  <si>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</si>
  <si>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</si>
  <si>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</si>
  <si>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</si>
  <si>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</si>
  <si>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</si>
  <si>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</si>
  <si>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</si>
  <si>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</si>
  <si>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</si>
  <si>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</si>
  <si>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</si>
  <si>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</si>
  <si>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</si>
  <si>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</si>
  <si>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</si>
  <si>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</si>
  <si>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</si>
  <si>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</si>
  <si>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</si>
  <si>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</si>
  <si>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</si>
  <si>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</si>
  <si>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</si>
  <si>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</si>
  <si>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</si>
  <si>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</si>
  <si>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</si>
  <si>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</si>
  <si>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</si>
  <si>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</si>
  <si>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</si>
  <si>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</si>
  <si>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</si>
  <si>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</si>
  <si>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</si>
  <si>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</si>
  <si>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</si>
  <si>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</si>
  <si>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</si>
  <si>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</si>
  <si>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</si>
  <si>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</si>
  <si>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</si>
  <si>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</si>
  <si>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</si>
  <si>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</si>
  <si>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</si>
  <si>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</si>
  <si>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</si>
  <si>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</si>
  <si>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</si>
  <si>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</si>
  <si>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</si>
  <si>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</si>
  <si>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</si>
  <si>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</si>
  <si>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</si>
  <si>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</si>
  <si>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</si>
  <si>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</si>
  <si>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</si>
  <si>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</si>
  <si>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</si>
  <si>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</si>
  <si>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</si>
  <si>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</si>
  <si>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</si>
  <si>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</si>
  <si>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</si>
  <si>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</si>
  <si>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</si>
  <si>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</si>
  <si>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</si>
  <si>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</si>
  <si>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</si>
  <si>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</si>
  <si>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</si>
  <si>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</si>
  <si>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</si>
  <si>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</si>
  <si>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</si>
  <si>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</si>
  <si>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</si>
  <si>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</si>
  <si>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</si>
  <si>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</si>
  <si>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</si>
  <si>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</si>
  <si>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</si>
  <si>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</si>
  <si>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</si>
  <si>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</si>
  <si>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</si>
  <si>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</si>
  <si>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</si>
  <si>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</si>
  <si>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</si>
  <si>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</si>
  <si>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</si>
  <si>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</si>
  <si>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</si>
  <si>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</si>
  <si>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</si>
  <si>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</si>
  <si>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</si>
  <si>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</si>
  <si>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</si>
  <si>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</si>
  <si>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</si>
  <si>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</si>
  <si>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</si>
  <si>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</si>
  <si>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</si>
  <si>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</si>
  <si>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</si>
  <si>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</si>
  <si>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</si>
  <si>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</si>
  <si>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</si>
  <si>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</si>
  <si>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</si>
  <si>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</si>
  <si>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</si>
  <si>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</si>
  <si>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</si>
  <si>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</si>
  <si>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</si>
  <si>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</si>
  <si>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</si>
  <si>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</si>
  <si>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</si>
  <si>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</si>
  <si>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</si>
  <si>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</si>
  <si>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</si>
  <si>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</si>
  <si>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</si>
  <si>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</si>
  <si>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</si>
  <si>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</si>
  <si>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</si>
  <si>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</si>
  <si>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</si>
  <si>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</si>
  <si>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</si>
  <si>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</si>
  <si>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</si>
  <si>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</si>
  <si>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</si>
  <si>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</si>
  <si>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</si>
  <si>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</si>
  <si>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</si>
  <si>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</si>
  <si>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</si>
  <si>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</si>
  <si>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</si>
  <si>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</si>
  <si>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</si>
  <si>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</si>
  <si>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</si>
  <si>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</si>
  <si>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</si>
  <si>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</si>
  <si>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</si>
  <si>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</si>
  <si>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</si>
  <si>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</si>
  <si>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</si>
  <si>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</si>
  <si>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</si>
  <si>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</si>
  <si>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</si>
  <si>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</si>
  <si>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</si>
  <si>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</si>
  <si>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</si>
  <si>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</si>
  <si>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</si>
  <si>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</si>
  <si>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</si>
  <si>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</si>
  <si>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</si>
  <si>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</si>
  <si>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</si>
  <si>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</si>
  <si>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</si>
  <si>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</si>
  <si>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</si>
  <si>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</si>
  <si>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</si>
  <si>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</si>
  <si>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ZIP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</si>
  <si>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</si>
  <si>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</si>
  <si>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</si>
  <si>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</si>
  <si>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</si>
  <si>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</si>
  <si>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</si>
  <si>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</si>
  <si>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</si>
  <si>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</si>
  <si>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</si>
  <si>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</si>
  <si>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MinNightForDiscount</t>
  </si>
  <si>
    <t>Discount %</t>
  </si>
  <si>
    <t>PropertyStatus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</si>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</sst>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.00"/>
  </numFmts>
  <fonts count="1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4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165" fontId="5" fillId="0" borderId="0" xfId="0" applyNumberFormat="1" applyFont="1"/>
    <xf numFmtId="9" fontId="5" fillId="0" borderId="0" xfId="0" applyNumberFormat="1" applyFont="1"/>
    <xf numFmtId="0" fontId="18" fillId="0" borderId="3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defaultColWidth="14.41796875" defaultRowHeight="15" customHeight="1"/>
  <cols>
    <col min="1" max="1" width="8.68359375" customWidth="1"/>
    <col min="2" max="2" width="27.15625" customWidth="1"/>
    <col min="3" max="3" width="12.578125" customWidth="1"/>
    <col min="4" max="6" width="8.68359375" customWidth="1"/>
    <col min="7" max="7" width="27" customWidth="1"/>
    <col min="8" max="8" width="8.68359375" customWidth="1"/>
    <col min="9" max="9" width="17.26171875" customWidth="1"/>
    <col min="10" max="10" width="10.83984375" customWidth="1"/>
    <col min="11" max="26" width="8.68359375" customWidth="1"/>
  </cols>
  <sheetData>
    <row r="1" spans="1:10" ht="14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4.4">
      <c r="A2" s="1">
        <v>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>
        <v>78733</v>
      </c>
      <c r="I2" s="2">
        <v>5125595133</v>
      </c>
      <c r="J2" s="3">
        <v>25170</v>
      </c>
    </row>
    <row r="3" spans="1:10" ht="14.4">
      <c r="A3" s="1">
        <v>1</v>
      </c>
      <c r="B3" s="2" t="s">
        <v>15</v>
      </c>
      <c r="C3" s="2">
        <v>555533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78261</v>
      </c>
      <c r="I3" s="2">
        <v>2102702860</v>
      </c>
      <c r="J3" s="3">
        <v>32180</v>
      </c>
    </row>
    <row r="4" spans="1:10" ht="14.4">
      <c r="A4" s="1">
        <v>2</v>
      </c>
      <c r="B4" s="2" t="s">
        <v>20</v>
      </c>
      <c r="C4" s="2">
        <v>666645</v>
      </c>
      <c r="D4" s="2" t="s">
        <v>21</v>
      </c>
      <c r="E4" s="2" t="s">
        <v>22</v>
      </c>
      <c r="F4" s="2" t="s">
        <v>23</v>
      </c>
      <c r="G4" s="2" t="s">
        <v>24</v>
      </c>
      <c r="H4" s="2">
        <v>77019</v>
      </c>
      <c r="I4" s="2">
        <v>8175683686</v>
      </c>
      <c r="J4" s="3">
        <v>36471</v>
      </c>
    </row>
    <row r="5" spans="1:10" ht="14.4">
      <c r="A5" s="1">
        <v>3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13</v>
      </c>
      <c r="G5" s="2" t="s">
        <v>29</v>
      </c>
      <c r="H5" s="2">
        <v>78713</v>
      </c>
      <c r="I5" s="2">
        <v>5125967209</v>
      </c>
      <c r="J5" s="3">
        <v>33904</v>
      </c>
    </row>
    <row r="6" spans="1:10" ht="14.4">
      <c r="A6" s="1">
        <v>4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18</v>
      </c>
      <c r="G6" s="2" t="s">
        <v>34</v>
      </c>
      <c r="H6" s="2">
        <v>78266</v>
      </c>
      <c r="I6" s="2">
        <v>2107748586</v>
      </c>
      <c r="J6" s="3">
        <v>22596</v>
      </c>
    </row>
    <row r="7" spans="1:10" ht="14.4">
      <c r="A7" s="1">
        <v>5</v>
      </c>
      <c r="B7" s="2" t="s">
        <v>35</v>
      </c>
      <c r="C7" s="2">
        <v>444444</v>
      </c>
      <c r="D7" s="2" t="s">
        <v>36</v>
      </c>
      <c r="E7" s="2" t="s">
        <v>37</v>
      </c>
      <c r="F7" s="2" t="s">
        <v>38</v>
      </c>
      <c r="G7" s="2" t="s">
        <v>39</v>
      </c>
      <c r="H7" s="2">
        <v>75208</v>
      </c>
      <c r="I7" s="2">
        <v>2142667242</v>
      </c>
      <c r="J7" s="3">
        <v>26652</v>
      </c>
    </row>
    <row r="8" spans="1:10" ht="14.4">
      <c r="A8" s="1">
        <v>6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>
        <v>77010</v>
      </c>
      <c r="I8" s="2">
        <v>8172580736</v>
      </c>
      <c r="J8" s="3">
        <v>21398</v>
      </c>
    </row>
    <row r="9" spans="1:10" ht="14.4">
      <c r="A9" s="1">
        <v>7</v>
      </c>
      <c r="B9" s="2" t="s">
        <v>46</v>
      </c>
      <c r="C9" s="2" t="s">
        <v>47</v>
      </c>
      <c r="D9" s="2" t="s">
        <v>48</v>
      </c>
      <c r="E9" s="2" t="s">
        <v>49</v>
      </c>
      <c r="F9" s="2" t="s">
        <v>50</v>
      </c>
      <c r="G9" s="2" t="s">
        <v>51</v>
      </c>
      <c r="H9" s="2">
        <v>77009</v>
      </c>
      <c r="I9" s="2">
        <v>8173279674</v>
      </c>
      <c r="J9" s="3">
        <v>37084</v>
      </c>
    </row>
    <row r="10" spans="1:10" ht="14.4">
      <c r="A10" s="1">
        <v>8</v>
      </c>
      <c r="B10" s="2" t="s">
        <v>52</v>
      </c>
      <c r="C10" s="2" t="s">
        <v>53</v>
      </c>
      <c r="D10" s="2" t="s">
        <v>54</v>
      </c>
      <c r="E10" s="2" t="s">
        <v>55</v>
      </c>
      <c r="F10" s="2" t="s">
        <v>13</v>
      </c>
      <c r="G10" s="2" t="s">
        <v>56</v>
      </c>
      <c r="H10" s="2">
        <v>77003</v>
      </c>
      <c r="I10" s="2">
        <v>8176617531</v>
      </c>
      <c r="J10" s="3">
        <v>20776</v>
      </c>
    </row>
    <row r="11" spans="1:10" ht="14.4">
      <c r="A11" s="1">
        <v>9</v>
      </c>
      <c r="B11" s="2" t="s">
        <v>57</v>
      </c>
      <c r="C11" s="2" t="s">
        <v>58</v>
      </c>
      <c r="D11" s="2" t="s">
        <v>59</v>
      </c>
      <c r="E11" s="2" t="s">
        <v>60</v>
      </c>
      <c r="F11" s="2" t="s">
        <v>61</v>
      </c>
      <c r="G11" s="2" t="s">
        <v>62</v>
      </c>
      <c r="H11" s="2">
        <v>75261</v>
      </c>
      <c r="I11" s="2">
        <v>2148499570</v>
      </c>
      <c r="J11" s="3">
        <v>35944</v>
      </c>
    </row>
    <row r="12" spans="1:10" ht="14.4">
      <c r="A12" s="1">
        <v>11</v>
      </c>
      <c r="B12" s="2" t="s">
        <v>63</v>
      </c>
      <c r="C12" s="2" t="s">
        <v>64</v>
      </c>
      <c r="D12" s="2" t="s">
        <v>65</v>
      </c>
      <c r="E12" s="2" t="s">
        <v>66</v>
      </c>
      <c r="F12" s="2" t="s">
        <v>67</v>
      </c>
      <c r="G12" s="2" t="s">
        <v>68</v>
      </c>
      <c r="H12" s="2">
        <v>75237</v>
      </c>
      <c r="I12" s="2">
        <v>2148989608</v>
      </c>
      <c r="J12" s="3">
        <v>30679</v>
      </c>
    </row>
    <row r="13" spans="1:10" ht="14.4">
      <c r="A13" s="1">
        <v>12</v>
      </c>
      <c r="B13" s="2" t="s">
        <v>69</v>
      </c>
      <c r="C13" s="2" t="s">
        <v>70</v>
      </c>
      <c r="D13" s="2" t="s">
        <v>71</v>
      </c>
      <c r="E13" s="2" t="s">
        <v>72</v>
      </c>
      <c r="F13" s="2" t="s">
        <v>73</v>
      </c>
      <c r="G13" s="2" t="s">
        <v>74</v>
      </c>
      <c r="H13" s="2">
        <v>78239</v>
      </c>
      <c r="I13" s="2">
        <v>2105812952</v>
      </c>
      <c r="J13" s="3">
        <v>32858</v>
      </c>
    </row>
    <row r="14" spans="1:10" ht="14.4">
      <c r="A14" s="1">
        <v>13</v>
      </c>
      <c r="B14" s="2" t="s">
        <v>75</v>
      </c>
      <c r="C14" s="2" t="s">
        <v>76</v>
      </c>
      <c r="D14" s="2" t="s">
        <v>77</v>
      </c>
      <c r="E14" s="2" t="s">
        <v>78</v>
      </c>
      <c r="F14" s="2" t="s">
        <v>79</v>
      </c>
      <c r="G14" s="2" t="s">
        <v>80</v>
      </c>
      <c r="H14" s="2">
        <v>78736</v>
      </c>
      <c r="I14" s="2">
        <v>5124702808</v>
      </c>
      <c r="J14" s="3">
        <v>21446</v>
      </c>
    </row>
    <row r="15" spans="1:10" ht="14.4">
      <c r="A15" s="1">
        <v>14</v>
      </c>
      <c r="B15" s="2" t="s">
        <v>81</v>
      </c>
      <c r="C15" s="2">
        <v>555897</v>
      </c>
      <c r="D15" s="2" t="s">
        <v>82</v>
      </c>
      <c r="E15" s="2" t="s">
        <v>83</v>
      </c>
      <c r="F15" s="2" t="s">
        <v>13</v>
      </c>
      <c r="G15" s="2" t="s">
        <v>84</v>
      </c>
      <c r="H15" s="2">
        <v>78731</v>
      </c>
      <c r="I15" s="2">
        <v>5124677352</v>
      </c>
      <c r="J15" s="3">
        <v>27737</v>
      </c>
    </row>
    <row r="16" spans="1:10" ht="14.4">
      <c r="A16" s="1">
        <v>15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2">
        <v>78761</v>
      </c>
      <c r="I16" s="2">
        <v>5129481386</v>
      </c>
      <c r="J16" s="3">
        <v>29735</v>
      </c>
    </row>
    <row r="17" spans="1:10" ht="14.4">
      <c r="A17" s="1">
        <v>16</v>
      </c>
      <c r="B17" s="2" t="s">
        <v>91</v>
      </c>
      <c r="C17" s="2" t="s">
        <v>92</v>
      </c>
      <c r="D17" s="2" t="s">
        <v>93</v>
      </c>
      <c r="E17" s="2" t="s">
        <v>78</v>
      </c>
      <c r="F17" s="2" t="s">
        <v>94</v>
      </c>
      <c r="G17" s="2" t="s">
        <v>95</v>
      </c>
      <c r="H17" s="2">
        <v>78293</v>
      </c>
      <c r="I17" s="2">
        <v>2102473963</v>
      </c>
      <c r="J17" s="3">
        <v>26803</v>
      </c>
    </row>
    <row r="18" spans="1:10" ht="14.4">
      <c r="A18" s="1">
        <v>17</v>
      </c>
      <c r="B18" s="2" t="s">
        <v>96</v>
      </c>
      <c r="C18" s="2" t="s">
        <v>97</v>
      </c>
      <c r="D18" s="2" t="s">
        <v>98</v>
      </c>
      <c r="E18" s="2" t="s">
        <v>99</v>
      </c>
      <c r="F18" s="2" t="s">
        <v>79</v>
      </c>
      <c r="G18" s="2" t="s">
        <v>100</v>
      </c>
      <c r="H18" s="2">
        <v>78279</v>
      </c>
      <c r="I18" s="2">
        <v>2105368614</v>
      </c>
      <c r="J18" s="3">
        <v>34127</v>
      </c>
    </row>
    <row r="19" spans="1:10" ht="14.4">
      <c r="A19" s="1">
        <v>18</v>
      </c>
      <c r="B19" s="2" t="s">
        <v>101</v>
      </c>
      <c r="C19" s="2" t="s">
        <v>102</v>
      </c>
      <c r="D19" s="2" t="s">
        <v>103</v>
      </c>
      <c r="E19" s="2" t="s">
        <v>104</v>
      </c>
      <c r="F19" s="2" t="s">
        <v>67</v>
      </c>
      <c r="G19" s="2" t="s">
        <v>105</v>
      </c>
      <c r="H19" s="2">
        <v>78268</v>
      </c>
      <c r="I19" s="2">
        <v>2107007535</v>
      </c>
      <c r="J19" s="3">
        <v>34861</v>
      </c>
    </row>
    <row r="20" spans="1:10" ht="14.4">
      <c r="A20" s="1">
        <v>19</v>
      </c>
      <c r="B20" s="2" t="s">
        <v>106</v>
      </c>
      <c r="C20" s="2" t="s">
        <v>107</v>
      </c>
      <c r="D20" s="2" t="s">
        <v>108</v>
      </c>
      <c r="E20" s="2" t="s">
        <v>109</v>
      </c>
      <c r="F20" s="2" t="s">
        <v>38</v>
      </c>
      <c r="G20" s="2" t="s">
        <v>110</v>
      </c>
      <c r="H20" s="2">
        <v>78731</v>
      </c>
      <c r="I20" s="2">
        <v>5124772125</v>
      </c>
      <c r="J20" s="3">
        <v>24026</v>
      </c>
    </row>
    <row r="21" spans="1:10" ht="15.75" customHeight="1">
      <c r="A21" s="1">
        <v>20</v>
      </c>
      <c r="B21" s="2" t="s">
        <v>111</v>
      </c>
      <c r="C21" s="2" t="s">
        <v>112</v>
      </c>
      <c r="D21" s="2" t="s">
        <v>113</v>
      </c>
      <c r="E21" s="2" t="s">
        <v>114</v>
      </c>
      <c r="F21" s="2" t="s">
        <v>50</v>
      </c>
      <c r="G21" s="2" t="s">
        <v>115</v>
      </c>
      <c r="H21" s="2">
        <v>78732</v>
      </c>
      <c r="I21" s="2">
        <v>5124603832</v>
      </c>
      <c r="J21" s="3">
        <v>32677</v>
      </c>
    </row>
    <row r="22" spans="1:10" ht="15.75" customHeight="1">
      <c r="A22" s="1">
        <v>21</v>
      </c>
      <c r="B22" s="2" t="s">
        <v>116</v>
      </c>
      <c r="C22" s="2" t="s">
        <v>117</v>
      </c>
      <c r="D22" s="2" t="s">
        <v>118</v>
      </c>
      <c r="E22" s="2" t="s">
        <v>119</v>
      </c>
      <c r="F22" s="2" t="s">
        <v>120</v>
      </c>
      <c r="G22" s="2" t="s">
        <v>121</v>
      </c>
      <c r="H22" s="2">
        <v>77045</v>
      </c>
      <c r="I22" s="2">
        <v>8174979188</v>
      </c>
      <c r="J22" s="3">
        <v>30800</v>
      </c>
    </row>
    <row r="23" spans="1:10" ht="15.75" customHeight="1">
      <c r="A23" s="1">
        <v>22</v>
      </c>
      <c r="B23" s="2" t="s">
        <v>122</v>
      </c>
      <c r="C23" s="2" t="s">
        <v>123</v>
      </c>
      <c r="D23" s="2" t="s">
        <v>124</v>
      </c>
      <c r="E23" s="2" t="s">
        <v>125</v>
      </c>
      <c r="F23" s="2" t="s">
        <v>126</v>
      </c>
      <c r="G23" s="2" t="s">
        <v>127</v>
      </c>
      <c r="H23" s="2">
        <v>77030</v>
      </c>
      <c r="I23" s="2">
        <v>8178770705</v>
      </c>
      <c r="J23" s="3">
        <v>29947</v>
      </c>
    </row>
    <row r="24" spans="1:10" ht="15.75" customHeight="1">
      <c r="A24" s="1">
        <v>23</v>
      </c>
      <c r="B24" s="2" t="s">
        <v>128</v>
      </c>
      <c r="C24" s="2" t="s">
        <v>129</v>
      </c>
      <c r="D24" s="2" t="s">
        <v>130</v>
      </c>
      <c r="E24" s="2" t="s">
        <v>60</v>
      </c>
      <c r="F24" s="2" t="s">
        <v>126</v>
      </c>
      <c r="G24" s="2" t="s">
        <v>131</v>
      </c>
      <c r="H24" s="2">
        <v>77031</v>
      </c>
      <c r="I24" s="2">
        <v>8177482602</v>
      </c>
      <c r="J24" s="3">
        <v>31902</v>
      </c>
    </row>
    <row r="25" spans="1:10" ht="15.75" customHeight="1">
      <c r="A25" s="1">
        <v>24</v>
      </c>
      <c r="B25" s="2" t="s">
        <v>132</v>
      </c>
      <c r="C25" s="2" t="s">
        <v>133</v>
      </c>
      <c r="D25" s="2" t="s">
        <v>134</v>
      </c>
      <c r="E25" s="2" t="s">
        <v>135</v>
      </c>
      <c r="F25" s="2" t="s">
        <v>136</v>
      </c>
      <c r="G25" s="2" t="s">
        <v>137</v>
      </c>
      <c r="H25" s="2">
        <v>78703</v>
      </c>
      <c r="I25" s="2">
        <v>5122950953</v>
      </c>
      <c r="J25" s="3">
        <v>25418</v>
      </c>
    </row>
    <row r="26" spans="1:10" ht="15.75" customHeight="1">
      <c r="A26" s="1">
        <v>25</v>
      </c>
      <c r="B26" s="2" t="s">
        <v>138</v>
      </c>
      <c r="C26" s="2" t="s">
        <v>139</v>
      </c>
      <c r="D26" s="2" t="s">
        <v>140</v>
      </c>
      <c r="E26" s="2" t="s">
        <v>141</v>
      </c>
      <c r="F26" s="2" t="s">
        <v>142</v>
      </c>
      <c r="G26" s="2" t="s">
        <v>143</v>
      </c>
      <c r="H26" s="2">
        <v>75238</v>
      </c>
      <c r="I26" s="2">
        <v>2143149884</v>
      </c>
      <c r="J26" s="3">
        <v>20491</v>
      </c>
    </row>
    <row r="27" spans="1:10" ht="15.75" customHeight="1">
      <c r="A27" s="1">
        <v>26</v>
      </c>
      <c r="B27" s="2" t="s">
        <v>144</v>
      </c>
      <c r="C27" s="2" t="s">
        <v>145</v>
      </c>
      <c r="D27" s="2" t="s">
        <v>146</v>
      </c>
      <c r="E27" s="2" t="s">
        <v>147</v>
      </c>
      <c r="F27" s="2" t="s">
        <v>136</v>
      </c>
      <c r="G27" s="2" t="s">
        <v>148</v>
      </c>
      <c r="H27" s="2">
        <v>78260</v>
      </c>
      <c r="I27" s="2">
        <v>2103474912</v>
      </c>
      <c r="J27" s="3">
        <v>32581</v>
      </c>
    </row>
    <row r="28" spans="1:10" ht="15.75" customHeight="1">
      <c r="A28" s="1">
        <v>27</v>
      </c>
      <c r="B28" s="2" t="s">
        <v>149</v>
      </c>
      <c r="C28" s="2" t="s">
        <v>150</v>
      </c>
      <c r="D28" s="2" t="s">
        <v>151</v>
      </c>
      <c r="E28" s="2" t="s">
        <v>152</v>
      </c>
      <c r="F28" s="2" t="s">
        <v>13</v>
      </c>
      <c r="G28" s="2" t="s">
        <v>153</v>
      </c>
      <c r="H28" s="2">
        <v>75260</v>
      </c>
      <c r="I28" s="2">
        <v>2142369553</v>
      </c>
      <c r="J28" s="3">
        <v>19293</v>
      </c>
    </row>
    <row r="29" spans="1:10" ht="15.75" customHeight="1">
      <c r="A29" s="1">
        <v>28</v>
      </c>
      <c r="B29" s="2" t="s">
        <v>154</v>
      </c>
      <c r="C29" s="2" t="s">
        <v>155</v>
      </c>
      <c r="D29" s="2" t="s">
        <v>156</v>
      </c>
      <c r="E29" s="2" t="s">
        <v>157</v>
      </c>
      <c r="F29" s="2" t="s">
        <v>142</v>
      </c>
      <c r="G29" s="2" t="s">
        <v>158</v>
      </c>
      <c r="H29" s="2">
        <v>78707</v>
      </c>
      <c r="I29" s="2">
        <v>5123768733</v>
      </c>
      <c r="J29" s="3">
        <v>21262</v>
      </c>
    </row>
    <row r="30" spans="1:10" ht="15.75" customHeight="1">
      <c r="A30" s="1">
        <v>29</v>
      </c>
      <c r="B30" s="2" t="s">
        <v>159</v>
      </c>
      <c r="C30" s="2" t="s">
        <v>160</v>
      </c>
      <c r="D30" s="2" t="s">
        <v>161</v>
      </c>
      <c r="E30" s="2" t="s">
        <v>162</v>
      </c>
      <c r="F30" s="2" t="s">
        <v>89</v>
      </c>
      <c r="G30" s="2" t="s">
        <v>163</v>
      </c>
      <c r="H30" s="2">
        <v>78705</v>
      </c>
      <c r="I30" s="2">
        <v>5123900644</v>
      </c>
      <c r="J30" s="3">
        <v>36832</v>
      </c>
    </row>
    <row r="31" spans="1:10" ht="15.75" customHeight="1">
      <c r="A31" s="1">
        <v>30</v>
      </c>
      <c r="B31" s="2" t="s">
        <v>164</v>
      </c>
      <c r="C31" s="2">
        <v>565656</v>
      </c>
      <c r="D31" s="2" t="s">
        <v>165</v>
      </c>
      <c r="E31" s="2" t="s">
        <v>166</v>
      </c>
      <c r="G31" s="2" t="s">
        <v>167</v>
      </c>
      <c r="H31" s="2">
        <v>77057</v>
      </c>
      <c r="I31" s="2">
        <v>8178928361</v>
      </c>
      <c r="J31" s="3">
        <v>28856</v>
      </c>
    </row>
    <row r="32" spans="1:10" ht="15.75" customHeight="1">
      <c r="A32" s="1">
        <v>31</v>
      </c>
      <c r="B32" s="2" t="s">
        <v>168</v>
      </c>
      <c r="C32" s="2" t="s">
        <v>169</v>
      </c>
      <c r="D32" s="2" t="s">
        <v>170</v>
      </c>
      <c r="E32" s="2" t="s">
        <v>171</v>
      </c>
      <c r="F32" s="2" t="s">
        <v>67</v>
      </c>
      <c r="G32" s="2" t="s">
        <v>172</v>
      </c>
      <c r="H32" s="2">
        <v>78732</v>
      </c>
      <c r="I32" s="2">
        <v>5128776930</v>
      </c>
      <c r="J32" s="3">
        <v>36597</v>
      </c>
    </row>
    <row r="33" spans="1:10" ht="15.75" customHeight="1">
      <c r="A33" s="1">
        <v>32</v>
      </c>
      <c r="B33" s="2" t="s">
        <v>173</v>
      </c>
      <c r="C33" s="2" t="s">
        <v>174</v>
      </c>
      <c r="D33" s="2" t="s">
        <v>175</v>
      </c>
      <c r="E33" s="2" t="s">
        <v>176</v>
      </c>
      <c r="F33" s="2" t="s">
        <v>89</v>
      </c>
      <c r="G33" s="2" t="s">
        <v>177</v>
      </c>
      <c r="H33" s="2">
        <v>78292</v>
      </c>
      <c r="I33" s="2">
        <v>2104169665</v>
      </c>
      <c r="J33" s="3">
        <v>35551</v>
      </c>
    </row>
    <row r="34" spans="1:10" ht="15.75" customHeight="1">
      <c r="A34" s="1">
        <v>33</v>
      </c>
      <c r="B34" s="2" t="s">
        <v>178</v>
      </c>
      <c r="C34" s="2" t="s">
        <v>179</v>
      </c>
      <c r="D34" s="2" t="s">
        <v>180</v>
      </c>
      <c r="E34" s="2" t="s">
        <v>181</v>
      </c>
      <c r="F34" s="2" t="s">
        <v>73</v>
      </c>
      <c r="G34" s="2" t="s">
        <v>182</v>
      </c>
      <c r="H34" s="2">
        <v>78705</v>
      </c>
      <c r="I34" s="2">
        <v>5123521797</v>
      </c>
      <c r="J34" s="3">
        <v>34485</v>
      </c>
    </row>
    <row r="35" spans="1:10" ht="15.75" customHeight="1">
      <c r="A35" s="1">
        <v>34</v>
      </c>
      <c r="B35" s="2" t="s">
        <v>183</v>
      </c>
      <c r="C35" s="2" t="s">
        <v>184</v>
      </c>
      <c r="D35" s="2" t="s">
        <v>185</v>
      </c>
      <c r="E35" s="2" t="s">
        <v>186</v>
      </c>
      <c r="F35" s="2" t="s">
        <v>136</v>
      </c>
      <c r="G35" s="2" t="s">
        <v>187</v>
      </c>
      <c r="H35" s="2">
        <v>78709</v>
      </c>
      <c r="I35" s="2">
        <v>5124534071</v>
      </c>
      <c r="J35" s="3">
        <v>18972</v>
      </c>
    </row>
    <row r="36" spans="1:10" ht="15.75" customHeight="1">
      <c r="A36" s="1">
        <v>35</v>
      </c>
      <c r="B36" s="2" t="s">
        <v>188</v>
      </c>
      <c r="C36" s="2" t="s">
        <v>189</v>
      </c>
      <c r="D36" s="2" t="s">
        <v>190</v>
      </c>
      <c r="E36" s="2" t="s">
        <v>118</v>
      </c>
      <c r="F36" s="2" t="s">
        <v>73</v>
      </c>
      <c r="G36" s="2" t="s">
        <v>191</v>
      </c>
      <c r="H36" s="2">
        <v>78705</v>
      </c>
      <c r="I36" s="2">
        <v>5125503154</v>
      </c>
      <c r="J36" s="3">
        <v>34152</v>
      </c>
    </row>
    <row r="37" spans="1:10" ht="15.75" customHeight="1">
      <c r="A37" s="1">
        <v>36</v>
      </c>
      <c r="B37" s="2" t="s">
        <v>192</v>
      </c>
      <c r="C37" s="2" t="s">
        <v>193</v>
      </c>
      <c r="D37" s="2" t="s">
        <v>194</v>
      </c>
      <c r="E37" s="2" t="s">
        <v>66</v>
      </c>
      <c r="F37" s="2" t="s">
        <v>120</v>
      </c>
      <c r="G37" s="2" t="s">
        <v>195</v>
      </c>
      <c r="H37" s="2">
        <v>78280</v>
      </c>
      <c r="I37" s="2">
        <v>2108345875</v>
      </c>
      <c r="J37" s="3">
        <v>31211</v>
      </c>
    </row>
    <row r="38" spans="1:10" ht="15.75" customHeight="1">
      <c r="A38" s="1">
        <v>10</v>
      </c>
      <c r="B38" s="2" t="s">
        <v>196</v>
      </c>
      <c r="C38" s="2" t="s">
        <v>197</v>
      </c>
      <c r="D38" s="2" t="s">
        <v>198</v>
      </c>
      <c r="E38" s="2" t="s">
        <v>199</v>
      </c>
      <c r="F38" s="2" t="s">
        <v>136</v>
      </c>
      <c r="G38" s="2" t="s">
        <v>200</v>
      </c>
      <c r="H38" s="2">
        <v>78705</v>
      </c>
      <c r="I38" s="2">
        <v>5127002600</v>
      </c>
      <c r="J38" s="3">
        <v>27151</v>
      </c>
    </row>
    <row r="39" spans="1:10" ht="15.75" customHeight="1">
      <c r="A39" s="1">
        <v>37</v>
      </c>
      <c r="B39" s="2" t="s">
        <v>201</v>
      </c>
      <c r="C39" s="2" t="s">
        <v>202</v>
      </c>
      <c r="D39" s="2" t="s">
        <v>203</v>
      </c>
      <c r="E39" s="2" t="s">
        <v>204</v>
      </c>
      <c r="F39" s="2" t="s">
        <v>50</v>
      </c>
      <c r="G39" s="2" t="s">
        <v>205</v>
      </c>
      <c r="H39" s="2">
        <v>75221</v>
      </c>
      <c r="I39" s="2">
        <v>2142370654</v>
      </c>
      <c r="J39" s="3">
        <v>27224</v>
      </c>
    </row>
    <row r="40" spans="1:10" ht="15.75" customHeight="1">
      <c r="A40" s="1">
        <v>38</v>
      </c>
      <c r="B40" s="2" t="s">
        <v>206</v>
      </c>
      <c r="C40" s="2" t="s">
        <v>207</v>
      </c>
      <c r="D40" s="2" t="s">
        <v>208</v>
      </c>
      <c r="E40" s="2" t="s">
        <v>209</v>
      </c>
      <c r="F40" s="2" t="s">
        <v>38</v>
      </c>
      <c r="G40" s="2" t="s">
        <v>210</v>
      </c>
      <c r="H40" s="2">
        <v>78746</v>
      </c>
      <c r="I40" s="2">
        <v>5128202322</v>
      </c>
      <c r="J40" s="3">
        <v>25006</v>
      </c>
    </row>
    <row r="41" spans="1:10" ht="15.75" customHeight="1">
      <c r="A41" s="1">
        <v>39</v>
      </c>
      <c r="B41" s="2" t="s">
        <v>211</v>
      </c>
      <c r="C41" s="2" t="s">
        <v>212</v>
      </c>
      <c r="D41" s="2" t="s">
        <v>213</v>
      </c>
      <c r="E41" s="2" t="s">
        <v>214</v>
      </c>
      <c r="F41" s="2" t="s">
        <v>13</v>
      </c>
      <c r="G41" s="2" t="s">
        <v>215</v>
      </c>
      <c r="H41" s="2">
        <v>77018</v>
      </c>
      <c r="I41" s="2">
        <v>8174584890</v>
      </c>
      <c r="J41" s="3">
        <v>37095</v>
      </c>
    </row>
    <row r="42" spans="1:10" ht="15.75" customHeight="1">
      <c r="A42" s="1">
        <v>40</v>
      </c>
      <c r="B42" s="2" t="s">
        <v>216</v>
      </c>
      <c r="C42" s="2" t="s">
        <v>217</v>
      </c>
      <c r="D42" s="2" t="s">
        <v>218</v>
      </c>
      <c r="E42" s="2" t="s">
        <v>219</v>
      </c>
      <c r="F42" s="2" t="s">
        <v>79</v>
      </c>
      <c r="G42" s="2" t="s">
        <v>220</v>
      </c>
      <c r="H42" s="2">
        <v>77044</v>
      </c>
      <c r="I42" s="2">
        <v>8174614916</v>
      </c>
      <c r="J42" s="3">
        <v>27026</v>
      </c>
    </row>
    <row r="43" spans="1:10" ht="15.75" customHeight="1">
      <c r="A43" s="1">
        <v>41</v>
      </c>
      <c r="B43" s="2" t="s">
        <v>221</v>
      </c>
      <c r="C43" s="2" t="s">
        <v>222</v>
      </c>
      <c r="D43" s="2" t="s">
        <v>223</v>
      </c>
      <c r="E43" s="2" t="s">
        <v>224</v>
      </c>
      <c r="F43" s="2" t="s">
        <v>126</v>
      </c>
      <c r="G43" s="2" t="s">
        <v>225</v>
      </c>
      <c r="H43" s="2">
        <v>78705</v>
      </c>
      <c r="I43" s="2">
        <v>5124772439</v>
      </c>
      <c r="J43" s="3">
        <v>36433</v>
      </c>
    </row>
    <row r="44" spans="1:10" ht="15.75" customHeight="1">
      <c r="A44" s="1">
        <v>42</v>
      </c>
      <c r="B44" s="2" t="s">
        <v>226</v>
      </c>
      <c r="C44" s="2" t="s">
        <v>227</v>
      </c>
      <c r="D44" s="2" t="s">
        <v>223</v>
      </c>
      <c r="E44" s="2" t="s">
        <v>228</v>
      </c>
      <c r="F44" s="2" t="s">
        <v>44</v>
      </c>
      <c r="G44" s="2" t="s">
        <v>229</v>
      </c>
      <c r="H44" s="2">
        <v>78705</v>
      </c>
      <c r="I44" s="2">
        <v>5124536618</v>
      </c>
      <c r="J44" s="3">
        <v>20509</v>
      </c>
    </row>
    <row r="45" spans="1:10" ht="15.75" customHeight="1">
      <c r="A45" s="1">
        <v>43</v>
      </c>
      <c r="B45" s="2" t="s">
        <v>230</v>
      </c>
      <c r="C45" s="2" t="s">
        <v>231</v>
      </c>
      <c r="D45" s="2" t="s">
        <v>232</v>
      </c>
      <c r="E45" s="2" t="s">
        <v>233</v>
      </c>
      <c r="F45" s="2" t="s">
        <v>73</v>
      </c>
      <c r="G45" s="2" t="s">
        <v>234</v>
      </c>
      <c r="H45" s="2">
        <v>77004</v>
      </c>
      <c r="I45" s="2">
        <v>8178789530</v>
      </c>
      <c r="J45" s="3">
        <v>23692</v>
      </c>
    </row>
    <row r="46" spans="1:10" ht="15.75" customHeight="1">
      <c r="A46" s="1">
        <v>44</v>
      </c>
      <c r="B46" s="2" t="s">
        <v>235</v>
      </c>
      <c r="C46" s="2" t="s">
        <v>236</v>
      </c>
      <c r="D46" s="2" t="s">
        <v>237</v>
      </c>
      <c r="E46" s="2" t="s">
        <v>238</v>
      </c>
      <c r="F46" s="2" t="s">
        <v>73</v>
      </c>
      <c r="G46" s="2" t="s">
        <v>239</v>
      </c>
      <c r="H46" s="2">
        <v>75315</v>
      </c>
      <c r="I46" s="2">
        <v>2148495141</v>
      </c>
      <c r="J46" s="3">
        <v>33049</v>
      </c>
    </row>
    <row r="47" spans="1:10" ht="15.75" customHeight="1">
      <c r="A47" s="1">
        <v>45</v>
      </c>
      <c r="B47" s="2" t="s">
        <v>240</v>
      </c>
      <c r="C47" s="2" t="s">
        <v>241</v>
      </c>
      <c r="D47" s="2" t="s">
        <v>242</v>
      </c>
      <c r="E47" s="2" t="s">
        <v>171</v>
      </c>
      <c r="F47" s="2" t="s">
        <v>243</v>
      </c>
      <c r="G47" s="2" t="s">
        <v>244</v>
      </c>
      <c r="H47" s="2">
        <v>75207</v>
      </c>
      <c r="I47" s="2">
        <v>2144009625</v>
      </c>
      <c r="J47" s="3">
        <v>24454</v>
      </c>
    </row>
    <row r="48" spans="1:10" ht="15.75" customHeight="1">
      <c r="A48" s="1">
        <v>46</v>
      </c>
      <c r="B48" s="2" t="s">
        <v>245</v>
      </c>
      <c r="C48" s="2" t="s">
        <v>246</v>
      </c>
      <c r="D48" s="2" t="s">
        <v>247</v>
      </c>
      <c r="E48" s="2" t="s">
        <v>248</v>
      </c>
      <c r="F48" s="2" t="s">
        <v>136</v>
      </c>
      <c r="G48" s="2" t="s">
        <v>249</v>
      </c>
      <c r="H48" s="2">
        <v>75323</v>
      </c>
      <c r="I48" s="2">
        <v>2148499231</v>
      </c>
      <c r="J48" s="3">
        <v>24874</v>
      </c>
    </row>
    <row r="49" spans="1:10" ht="15.75" customHeight="1">
      <c r="A49" s="1">
        <v>47</v>
      </c>
      <c r="B49" s="2" t="s">
        <v>250</v>
      </c>
      <c r="C49" s="2" t="s">
        <v>251</v>
      </c>
      <c r="D49" s="2" t="s">
        <v>252</v>
      </c>
      <c r="E49" s="2" t="s">
        <v>253</v>
      </c>
      <c r="F49" s="2" t="s">
        <v>13</v>
      </c>
      <c r="G49" s="2" t="s">
        <v>254</v>
      </c>
      <c r="H49" s="2">
        <v>78746</v>
      </c>
      <c r="I49" s="2">
        <v>2145674085</v>
      </c>
      <c r="J49" s="3">
        <v>22485</v>
      </c>
    </row>
    <row r="50" spans="1:10" ht="15.75" customHeight="1">
      <c r="A50" s="1">
        <v>48</v>
      </c>
      <c r="B50" s="2" t="s">
        <v>255</v>
      </c>
      <c r="C50" s="2" t="s">
        <v>256</v>
      </c>
      <c r="D50" s="2" t="s">
        <v>257</v>
      </c>
      <c r="E50" s="2" t="s">
        <v>258</v>
      </c>
      <c r="F50" s="2" t="s">
        <v>67</v>
      </c>
      <c r="G50" s="2" t="s">
        <v>259</v>
      </c>
      <c r="H50" s="2">
        <v>78746</v>
      </c>
      <c r="I50" s="2">
        <v>5124569229</v>
      </c>
      <c r="J50" s="3">
        <v>32440</v>
      </c>
    </row>
    <row r="51" spans="1:10" ht="15.75" customHeight="1"/>
    <row r="52" spans="1:10" ht="15.75" customHeight="1"/>
    <row r="53" spans="1:10" ht="15.75" customHeight="1"/>
    <row r="54" spans="1:10" ht="15.75" customHeight="1"/>
    <row r="55" spans="1:10" ht="15.75" customHeight="1"/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1796875" defaultRowHeight="15" customHeight="1"/>
  <cols>
    <col min="1" max="4" width="8.68359375" customWidth="1"/>
    <col min="5" max="5" width="22.83984375" customWidth="1"/>
    <col min="6" max="7" width="15.41796875" customWidth="1"/>
    <col min="8" max="8" width="21.83984375" customWidth="1"/>
    <col min="9" max="9" width="8.68359375" customWidth="1"/>
    <col min="10" max="10" width="11.68359375" customWidth="1"/>
    <col min="11" max="11" width="10.83984375" customWidth="1"/>
    <col min="12" max="12" width="10.68359375" customWidth="1"/>
    <col min="13" max="26" width="8.68359375" customWidth="1"/>
  </cols>
  <sheetData>
    <row r="1" spans="1:12" ht="14.4">
      <c r="B1" s="1" t="s">
        <v>3</v>
      </c>
      <c r="C1" s="1" t="s">
        <v>4</v>
      </c>
      <c r="D1" s="1" t="s">
        <v>2</v>
      </c>
      <c r="E1" s="1" t="s">
        <v>260</v>
      </c>
      <c r="F1" s="1" t="s">
        <v>1</v>
      </c>
      <c r="G1" s="1" t="s">
        <v>261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2" ht="14.4">
      <c r="A2" s="1">
        <v>0</v>
      </c>
      <c r="B2" s="2" t="s">
        <v>262</v>
      </c>
      <c r="C2" s="2" t="s">
        <v>263</v>
      </c>
      <c r="D2" s="2" t="s">
        <v>223</v>
      </c>
      <c r="E2" s="2" t="s">
        <v>264</v>
      </c>
      <c r="F2" s="2" t="s">
        <v>265</v>
      </c>
      <c r="G2" s="2">
        <v>645889563</v>
      </c>
      <c r="H2" s="2" t="s">
        <v>225</v>
      </c>
      <c r="I2" s="2">
        <v>75237</v>
      </c>
      <c r="J2" s="2">
        <v>2149036025</v>
      </c>
      <c r="K2" s="3">
        <v>19950</v>
      </c>
      <c r="L2" s="4"/>
    </row>
    <row r="3" spans="1:12" ht="14.4">
      <c r="A3" s="1">
        <v>1</v>
      </c>
      <c r="B3" s="2" t="s">
        <v>266</v>
      </c>
      <c r="C3" s="2" t="s">
        <v>126</v>
      </c>
      <c r="D3" s="2" t="s">
        <v>190</v>
      </c>
      <c r="E3" s="2" t="s">
        <v>267</v>
      </c>
      <c r="F3" s="2" t="s">
        <v>268</v>
      </c>
      <c r="G3" s="2">
        <v>334557278</v>
      </c>
      <c r="H3" s="2" t="s">
        <v>269</v>
      </c>
      <c r="I3" s="2">
        <v>78736</v>
      </c>
      <c r="J3" s="2">
        <v>5124749225</v>
      </c>
      <c r="K3" s="3">
        <v>31651</v>
      </c>
      <c r="L3" s="4"/>
    </row>
    <row r="4" spans="1:12" ht="14.4">
      <c r="A4" s="1">
        <v>2</v>
      </c>
      <c r="B4" s="2" t="s">
        <v>270</v>
      </c>
      <c r="C4" s="2" t="s">
        <v>271</v>
      </c>
      <c r="D4" s="2" t="s">
        <v>108</v>
      </c>
      <c r="E4" s="2" t="s">
        <v>272</v>
      </c>
      <c r="F4" s="2" t="s">
        <v>273</v>
      </c>
      <c r="G4" s="2">
        <v>886719249</v>
      </c>
      <c r="H4" s="2" t="s">
        <v>274</v>
      </c>
      <c r="I4" s="2">
        <v>78731</v>
      </c>
      <c r="J4" s="2">
        <v>5124723769</v>
      </c>
      <c r="K4" s="3">
        <v>31021</v>
      </c>
      <c r="L4" s="4"/>
    </row>
    <row r="5" spans="1:12" ht="14.4">
      <c r="A5" s="1">
        <v>3</v>
      </c>
      <c r="B5" s="2" t="s">
        <v>17</v>
      </c>
      <c r="C5" s="2" t="s">
        <v>275</v>
      </c>
      <c r="D5" s="2" t="s">
        <v>156</v>
      </c>
      <c r="E5" s="2" t="s">
        <v>276</v>
      </c>
      <c r="F5" s="2" t="s">
        <v>47</v>
      </c>
      <c r="G5" s="2">
        <v>999990909</v>
      </c>
      <c r="H5" s="2" t="s">
        <v>277</v>
      </c>
      <c r="I5" s="2">
        <v>78293</v>
      </c>
      <c r="J5" s="2">
        <v>2102520380</v>
      </c>
      <c r="K5" s="3">
        <v>26482</v>
      </c>
      <c r="L5" s="4"/>
    </row>
    <row r="6" spans="1:12" ht="14.4">
      <c r="A6" s="1">
        <v>4</v>
      </c>
      <c r="B6" s="2" t="s">
        <v>99</v>
      </c>
      <c r="C6" s="2" t="s">
        <v>18</v>
      </c>
      <c r="D6" s="2" t="s">
        <v>208</v>
      </c>
      <c r="E6" s="2" t="s">
        <v>278</v>
      </c>
      <c r="F6" s="2" t="s">
        <v>279</v>
      </c>
      <c r="G6" s="2">
        <v>212121212</v>
      </c>
      <c r="H6" s="2" t="s">
        <v>280</v>
      </c>
      <c r="I6" s="2">
        <v>78279</v>
      </c>
      <c r="J6" s="2">
        <v>2105415031</v>
      </c>
      <c r="K6" s="3">
        <v>30789</v>
      </c>
      <c r="L6" s="4"/>
    </row>
    <row r="7" spans="1:12" ht="14.4">
      <c r="A7" s="1">
        <v>5</v>
      </c>
      <c r="B7" s="2" t="s">
        <v>281</v>
      </c>
      <c r="C7" s="2" t="s">
        <v>50</v>
      </c>
      <c r="D7" s="2" t="s">
        <v>282</v>
      </c>
      <c r="E7" s="2" t="s">
        <v>283</v>
      </c>
      <c r="F7" s="2" t="s">
        <v>284</v>
      </c>
      <c r="G7" s="2">
        <v>444444444</v>
      </c>
      <c r="H7" s="2" t="s">
        <v>285</v>
      </c>
      <c r="I7" s="2">
        <v>78731</v>
      </c>
      <c r="J7" s="2">
        <v>5124818542</v>
      </c>
      <c r="K7" s="3">
        <v>33444</v>
      </c>
      <c r="L7" s="4"/>
    </row>
    <row r="8" spans="1:12" ht="14.4">
      <c r="A8" s="1">
        <v>6</v>
      </c>
      <c r="B8" s="2" t="s">
        <v>286</v>
      </c>
      <c r="C8" s="2" t="s">
        <v>89</v>
      </c>
      <c r="D8" s="2" t="s">
        <v>287</v>
      </c>
      <c r="E8" s="2" t="s">
        <v>288</v>
      </c>
      <c r="F8" s="2">
        <v>456789</v>
      </c>
      <c r="G8" s="2">
        <v>666666666</v>
      </c>
      <c r="H8" s="2" t="s">
        <v>289</v>
      </c>
      <c r="I8" s="2">
        <v>77045</v>
      </c>
      <c r="J8" s="2">
        <v>8175025605</v>
      </c>
      <c r="K8" s="3">
        <v>31488</v>
      </c>
      <c r="L8" s="4"/>
    </row>
    <row r="9" spans="1:12" ht="14.4">
      <c r="A9" s="1">
        <v>7</v>
      </c>
      <c r="B9" s="2" t="s">
        <v>290</v>
      </c>
      <c r="C9" s="2" t="s">
        <v>291</v>
      </c>
      <c r="D9" s="2" t="s">
        <v>292</v>
      </c>
      <c r="E9" s="2" t="s">
        <v>293</v>
      </c>
      <c r="F9" s="2" t="s">
        <v>294</v>
      </c>
      <c r="G9" s="2">
        <v>676767676</v>
      </c>
      <c r="H9" s="2" t="s">
        <v>295</v>
      </c>
      <c r="I9" s="2">
        <v>77030</v>
      </c>
      <c r="J9" s="2">
        <v>8178817122</v>
      </c>
      <c r="K9" s="3">
        <v>22405</v>
      </c>
      <c r="L9" s="4"/>
    </row>
    <row r="10" spans="1:12" ht="14.4">
      <c r="A10" s="1">
        <v>8</v>
      </c>
      <c r="B10" s="2" t="s">
        <v>296</v>
      </c>
      <c r="C10" s="2" t="s">
        <v>297</v>
      </c>
      <c r="D10" s="2" t="s">
        <v>298</v>
      </c>
      <c r="E10" s="2" t="s">
        <v>299</v>
      </c>
      <c r="F10" s="2" t="s">
        <v>300</v>
      </c>
      <c r="G10" s="2">
        <v>323232323</v>
      </c>
      <c r="H10" s="2" t="s">
        <v>301</v>
      </c>
      <c r="I10" s="2">
        <v>75238</v>
      </c>
      <c r="J10" s="2">
        <v>2143196301</v>
      </c>
      <c r="K10" s="3">
        <v>37729</v>
      </c>
      <c r="L10" s="4"/>
    </row>
    <row r="11" spans="1:12" ht="14.4">
      <c r="A11" s="1">
        <v>9</v>
      </c>
      <c r="B11" s="2" t="s">
        <v>125</v>
      </c>
      <c r="C11" s="2" t="s">
        <v>73</v>
      </c>
      <c r="D11" s="2" t="s">
        <v>302</v>
      </c>
      <c r="E11" s="2" t="s">
        <v>303</v>
      </c>
      <c r="F11" s="2" t="s">
        <v>304</v>
      </c>
      <c r="G11" s="2">
        <v>111222233</v>
      </c>
      <c r="H11" s="2" t="s">
        <v>305</v>
      </c>
      <c r="I11" s="2">
        <v>78260</v>
      </c>
      <c r="J11" s="2">
        <v>2103521329</v>
      </c>
      <c r="K11" s="3">
        <v>21301</v>
      </c>
      <c r="L11" s="4"/>
    </row>
    <row r="12" spans="1:12" ht="14.4">
      <c r="A12" s="1">
        <v>10</v>
      </c>
      <c r="B12" s="2" t="s">
        <v>306</v>
      </c>
      <c r="C12" s="2" t="s">
        <v>291</v>
      </c>
      <c r="D12" s="2" t="s">
        <v>307</v>
      </c>
      <c r="E12" s="2" t="s">
        <v>308</v>
      </c>
      <c r="F12" s="2" t="s">
        <v>309</v>
      </c>
      <c r="G12" s="2">
        <v>151515157</v>
      </c>
      <c r="H12" s="2" t="s">
        <v>310</v>
      </c>
      <c r="I12" s="2">
        <v>78705</v>
      </c>
      <c r="J12" s="2">
        <v>5125556789</v>
      </c>
      <c r="K12" s="3">
        <v>36892</v>
      </c>
      <c r="L12" s="4"/>
    </row>
    <row r="13" spans="1:12" ht="14.4">
      <c r="A13" s="1">
        <v>11</v>
      </c>
      <c r="B13" s="2" t="s">
        <v>311</v>
      </c>
      <c r="C13" s="2" t="s">
        <v>44</v>
      </c>
      <c r="D13" s="2" t="s">
        <v>312</v>
      </c>
      <c r="E13" s="2" t="s">
        <v>313</v>
      </c>
      <c r="F13" s="2" t="s">
        <v>314</v>
      </c>
      <c r="G13" s="5">
        <v>878787878</v>
      </c>
      <c r="H13" s="2" t="s">
        <v>315</v>
      </c>
      <c r="I13" s="5">
        <v>78705</v>
      </c>
      <c r="J13" s="5">
        <v>2103521329</v>
      </c>
      <c r="K13" s="6">
        <v>36526</v>
      </c>
      <c r="L13" s="4"/>
    </row>
    <row r="16" spans="1:12" ht="14.4">
      <c r="K16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1796875" defaultRowHeight="15" customHeight="1"/>
  <cols>
    <col min="1" max="4" width="8.68359375" customWidth="1"/>
    <col min="5" max="5" width="17.83984375" customWidth="1"/>
    <col min="6" max="6" width="9.41796875" customWidth="1"/>
    <col min="7" max="7" width="13.26171875" customWidth="1"/>
    <col min="8" max="9" width="8.68359375" customWidth="1"/>
    <col min="10" max="10" width="13.578125" customWidth="1"/>
    <col min="11" max="11" width="9.83984375" customWidth="1"/>
    <col min="12" max="12" width="19.15625" customWidth="1"/>
    <col min="13" max="26" width="8.68359375" customWidth="1"/>
  </cols>
  <sheetData>
    <row r="1" spans="1:12" ht="14.4">
      <c r="B1" s="1" t="s">
        <v>3</v>
      </c>
      <c r="C1" s="1" t="s">
        <v>4</v>
      </c>
      <c r="D1" s="1" t="s">
        <v>2</v>
      </c>
      <c r="E1" s="1" t="s">
        <v>260</v>
      </c>
      <c r="F1" s="1" t="s">
        <v>1</v>
      </c>
      <c r="G1" s="1" t="s">
        <v>261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2" ht="14.4">
      <c r="A2" s="1">
        <v>0</v>
      </c>
      <c r="B2" s="2" t="s">
        <v>83</v>
      </c>
      <c r="C2" s="2" t="s">
        <v>13</v>
      </c>
      <c r="D2" s="2" t="s">
        <v>82</v>
      </c>
      <c r="E2" s="2" t="s">
        <v>316</v>
      </c>
      <c r="F2" s="2" t="s">
        <v>317</v>
      </c>
      <c r="G2" s="2">
        <v>222222222</v>
      </c>
      <c r="H2" s="2" t="s">
        <v>318</v>
      </c>
      <c r="I2" s="2">
        <v>77003</v>
      </c>
      <c r="J2" s="2">
        <v>8176663948</v>
      </c>
      <c r="K2" s="3">
        <v>28519</v>
      </c>
      <c r="L2" s="4"/>
    </row>
    <row r="3" spans="1:12" ht="14.4">
      <c r="A3" s="1">
        <v>1</v>
      </c>
      <c r="B3" s="2" t="s">
        <v>162</v>
      </c>
      <c r="C3" s="2" t="s">
        <v>89</v>
      </c>
      <c r="D3" s="2" t="s">
        <v>161</v>
      </c>
      <c r="E3" s="2" t="s">
        <v>319</v>
      </c>
      <c r="F3" s="2" t="s">
        <v>320</v>
      </c>
      <c r="G3" s="2">
        <v>111111111</v>
      </c>
      <c r="H3" s="2" t="s">
        <v>321</v>
      </c>
      <c r="I3" s="2">
        <v>75261</v>
      </c>
      <c r="J3" s="2">
        <v>2148545987</v>
      </c>
      <c r="K3" s="3">
        <v>37783</v>
      </c>
      <c r="L3" s="4"/>
    </row>
    <row r="4" spans="1:12" ht="14.4">
      <c r="A4" s="1">
        <v>2</v>
      </c>
      <c r="B4" s="2" t="s">
        <v>66</v>
      </c>
      <c r="C4" s="2" t="s">
        <v>126</v>
      </c>
      <c r="D4" s="2" t="s">
        <v>77</v>
      </c>
      <c r="E4" s="2" t="s">
        <v>322</v>
      </c>
      <c r="F4" s="2" t="s">
        <v>323</v>
      </c>
      <c r="G4" s="2">
        <v>545454545</v>
      </c>
      <c r="H4" s="2" t="s">
        <v>324</v>
      </c>
      <c r="I4" s="2">
        <v>78705</v>
      </c>
      <c r="J4" s="2">
        <v>5127049017</v>
      </c>
      <c r="K4" s="3">
        <v>29397</v>
      </c>
      <c r="L4" s="4"/>
    </row>
    <row r="5" spans="1:12" ht="14.4">
      <c r="A5" s="1">
        <v>3</v>
      </c>
      <c r="B5" s="2" t="s">
        <v>325</v>
      </c>
      <c r="C5" s="2" t="s">
        <v>243</v>
      </c>
      <c r="D5" s="2" t="s">
        <v>124</v>
      </c>
      <c r="E5" s="2" t="s">
        <v>326</v>
      </c>
      <c r="F5" s="2" t="s">
        <v>327</v>
      </c>
      <c r="G5" s="2">
        <v>574677829</v>
      </c>
      <c r="H5" s="2" t="s">
        <v>328</v>
      </c>
      <c r="I5" s="2">
        <v>78239</v>
      </c>
      <c r="J5" s="2">
        <v>2105859369</v>
      </c>
      <c r="K5" s="3">
        <v>25379</v>
      </c>
      <c r="L5" s="4"/>
    </row>
    <row r="6" spans="1:12" ht="14.4">
      <c r="A6" s="1">
        <v>4</v>
      </c>
      <c r="B6" s="2" t="s">
        <v>329</v>
      </c>
      <c r="C6" s="2" t="s">
        <v>263</v>
      </c>
      <c r="D6" s="2" t="s">
        <v>218</v>
      </c>
      <c r="E6" s="2" t="s">
        <v>330</v>
      </c>
      <c r="F6" s="2" t="s">
        <v>331</v>
      </c>
      <c r="G6" s="2">
        <v>888887878</v>
      </c>
      <c r="H6" s="2" t="s">
        <v>332</v>
      </c>
      <c r="I6" s="2">
        <v>78761</v>
      </c>
      <c r="J6" s="2">
        <v>5129527803</v>
      </c>
      <c r="K6" s="3">
        <v>29008</v>
      </c>
      <c r="L6" s="4"/>
    </row>
    <row r="7" spans="1:12" ht="14.4">
      <c r="A7" s="1">
        <v>5</v>
      </c>
      <c r="B7" s="2" t="s">
        <v>333</v>
      </c>
      <c r="C7" s="2" t="s">
        <v>126</v>
      </c>
      <c r="D7" s="2" t="s">
        <v>334</v>
      </c>
      <c r="E7" s="2" t="s">
        <v>335</v>
      </c>
      <c r="F7" s="2" t="s">
        <v>336</v>
      </c>
      <c r="G7" s="2">
        <v>333333333</v>
      </c>
      <c r="H7" s="2" t="s">
        <v>337</v>
      </c>
      <c r="I7" s="2">
        <v>78268</v>
      </c>
      <c r="J7" s="2">
        <v>2107053952</v>
      </c>
      <c r="K7" s="3">
        <v>27843</v>
      </c>
      <c r="L7" s="4"/>
    </row>
    <row r="8" spans="1:12" ht="14.4">
      <c r="A8" s="1">
        <v>6</v>
      </c>
      <c r="B8" s="2" t="s">
        <v>338</v>
      </c>
      <c r="C8" s="2" t="s">
        <v>136</v>
      </c>
      <c r="D8" s="2" t="s">
        <v>339</v>
      </c>
      <c r="E8" s="2" t="s">
        <v>340</v>
      </c>
      <c r="F8" s="2" t="s">
        <v>341</v>
      </c>
      <c r="G8" s="2">
        <v>555555555</v>
      </c>
      <c r="H8" s="2" t="s">
        <v>342</v>
      </c>
      <c r="I8" s="2">
        <v>78732</v>
      </c>
      <c r="J8" s="2">
        <v>5124650249</v>
      </c>
      <c r="K8" s="3">
        <v>24373</v>
      </c>
      <c r="L8" s="4"/>
    </row>
    <row r="9" spans="1:12" ht="14.4">
      <c r="A9" s="1">
        <v>7</v>
      </c>
      <c r="B9" s="2" t="s">
        <v>343</v>
      </c>
      <c r="C9" s="2" t="s">
        <v>126</v>
      </c>
      <c r="D9" s="2" t="s">
        <v>344</v>
      </c>
      <c r="E9" s="2" t="s">
        <v>345</v>
      </c>
      <c r="F9" s="2" t="s">
        <v>346</v>
      </c>
      <c r="G9" s="2">
        <v>898989898</v>
      </c>
      <c r="H9" s="2" t="s">
        <v>347</v>
      </c>
      <c r="I9" s="2">
        <v>77031</v>
      </c>
      <c r="J9" s="2">
        <v>8177529019</v>
      </c>
      <c r="K9" s="3">
        <v>25949</v>
      </c>
      <c r="L9" s="4"/>
    </row>
    <row r="10" spans="1:12" ht="14.4">
      <c r="A10" s="1">
        <v>8</v>
      </c>
      <c r="B10" s="2" t="s">
        <v>118</v>
      </c>
      <c r="C10" s="2" t="s">
        <v>50</v>
      </c>
      <c r="D10" s="2" t="s">
        <v>348</v>
      </c>
      <c r="E10" s="2" t="s">
        <v>349</v>
      </c>
      <c r="F10" s="2" t="s">
        <v>350</v>
      </c>
      <c r="G10" s="2">
        <v>999888777</v>
      </c>
      <c r="H10" s="2" t="s">
        <v>351</v>
      </c>
      <c r="I10" s="2">
        <v>78703</v>
      </c>
      <c r="J10" s="2">
        <v>5122997370</v>
      </c>
      <c r="K10" s="3">
        <v>22417</v>
      </c>
      <c r="L10" s="4"/>
    </row>
    <row r="11" spans="1:12" ht="14.4">
      <c r="A11" s="1">
        <v>9</v>
      </c>
      <c r="B11" s="2" t="s">
        <v>352</v>
      </c>
      <c r="C11" s="2" t="s">
        <v>126</v>
      </c>
      <c r="D11" s="2" t="s">
        <v>353</v>
      </c>
      <c r="E11" s="2" t="s">
        <v>354</v>
      </c>
      <c r="F11" s="2" t="s">
        <v>355</v>
      </c>
      <c r="G11" s="2">
        <v>499551454</v>
      </c>
      <c r="H11" s="2" t="s">
        <v>356</v>
      </c>
      <c r="I11" s="2">
        <v>75260</v>
      </c>
      <c r="J11" s="2">
        <v>2142415970</v>
      </c>
      <c r="K11" s="3">
        <v>34313</v>
      </c>
      <c r="L11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1796875" defaultRowHeight="15" customHeight="1"/>
  <cols>
    <col min="1" max="26" width="8.68359375" customWidth="1"/>
  </cols>
  <sheetData>
    <row r="1" spans="1:2" ht="14.4">
      <c r="B1" s="1" t="s">
        <v>357</v>
      </c>
    </row>
    <row r="2" spans="1:2" ht="14.4">
      <c r="A2" s="1">
        <v>0</v>
      </c>
      <c r="B2" s="2" t="s">
        <v>358</v>
      </c>
    </row>
    <row r="3" spans="1:2" ht="14.4">
      <c r="A3" s="1">
        <v>1</v>
      </c>
      <c r="B3" s="2" t="s">
        <v>359</v>
      </c>
    </row>
    <row r="4" spans="1:2" ht="14.4">
      <c r="A4" s="1">
        <v>2</v>
      </c>
      <c r="B4" s="2" t="s">
        <v>360</v>
      </c>
    </row>
    <row r="5" spans="1:2" ht="14.4">
      <c r="A5" s="1">
        <v>3</v>
      </c>
      <c r="B5" s="2" t="s">
        <v>361</v>
      </c>
    </row>
    <row r="6" spans="1:2" ht="14.4">
      <c r="A6" s="1">
        <v>4</v>
      </c>
      <c r="B6" s="2" t="s">
        <v>362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workbookViewId="0"/>
  </sheetViews>
  <sheetFormatPr defaultColWidth="14.41796875" defaultRowHeight="15" customHeight="1"/>
  <cols>
    <col min="1" max="1" width="15.83984375" customWidth="1"/>
    <col min="2" max="3" width="8.68359375" customWidth="1"/>
    <col min="4" max="4" width="31.578125" customWidth="1"/>
    <col min="5" max="5" width="21.83984375" customWidth="1"/>
    <col min="6" max="6" width="17.83984375" customWidth="1"/>
    <col min="7" max="7" width="16.41796875" customWidth="1"/>
    <col min="8" max="8" width="17" customWidth="1"/>
    <col min="9" max="9" width="11.68359375" customWidth="1"/>
    <col min="10" max="10" width="14.83984375" customWidth="1"/>
    <col min="11" max="11" width="14.26171875" customWidth="1"/>
    <col min="12" max="12" width="14.578125" customWidth="1"/>
    <col min="13" max="13" width="12.83984375" customWidth="1"/>
    <col min="14" max="14" width="13.578125" customWidth="1"/>
    <col min="15" max="15" width="17" customWidth="1"/>
    <col min="16" max="16" width="21.68359375" customWidth="1"/>
    <col min="17" max="17" width="10.68359375" customWidth="1"/>
    <col min="18" max="18" width="14.15625" customWidth="1"/>
    <col min="19" max="25" width="8.68359375" customWidth="1"/>
  </cols>
  <sheetData>
    <row r="1" spans="1:18" ht="14.4">
      <c r="A1" s="7" t="s">
        <v>363</v>
      </c>
      <c r="B1" s="1" t="s">
        <v>364</v>
      </c>
      <c r="C1" s="1" t="s">
        <v>365</v>
      </c>
      <c r="D1" s="1" t="s">
        <v>366</v>
      </c>
      <c r="E1" s="1" t="s">
        <v>367</v>
      </c>
      <c r="F1" s="1" t="s">
        <v>368</v>
      </c>
      <c r="G1" s="1" t="s">
        <v>369</v>
      </c>
      <c r="H1" s="1" t="s">
        <v>370</v>
      </c>
      <c r="I1" s="1" t="s">
        <v>357</v>
      </c>
      <c r="J1" s="1" t="s">
        <v>371</v>
      </c>
      <c r="K1" s="1" t="s">
        <v>372</v>
      </c>
      <c r="L1" s="1" t="s">
        <v>373</v>
      </c>
      <c r="M1" s="1" t="s">
        <v>374</v>
      </c>
      <c r="N1" s="1" t="s">
        <v>375</v>
      </c>
      <c r="O1" s="1" t="s">
        <v>376</v>
      </c>
      <c r="P1" s="1" t="s">
        <v>377</v>
      </c>
      <c r="Q1" s="1" t="s">
        <v>378</v>
      </c>
      <c r="R1" s="8" t="s">
        <v>379</v>
      </c>
    </row>
    <row r="2" spans="1:18" ht="14.4">
      <c r="A2" s="1">
        <v>3001</v>
      </c>
      <c r="B2" s="2" t="s">
        <v>380</v>
      </c>
      <c r="C2" s="2" t="s">
        <v>381</v>
      </c>
      <c r="D2" s="2" t="s">
        <v>382</v>
      </c>
      <c r="E2" s="2" t="s">
        <v>383</v>
      </c>
      <c r="F2" s="2" t="s">
        <v>354</v>
      </c>
      <c r="G2" s="2">
        <v>171.57</v>
      </c>
      <c r="H2" s="2">
        <v>152.68</v>
      </c>
      <c r="I2" s="2" t="s">
        <v>358</v>
      </c>
      <c r="J2" s="2" t="s">
        <v>384</v>
      </c>
      <c r="K2" s="2" t="s">
        <v>384</v>
      </c>
      <c r="L2" s="2">
        <v>8.8800000000000008</v>
      </c>
      <c r="M2" s="2">
        <v>5</v>
      </c>
      <c r="N2" s="2">
        <v>6</v>
      </c>
      <c r="O2" s="2">
        <v>9</v>
      </c>
      <c r="P2" s="9"/>
      <c r="Q2" s="10"/>
      <c r="R2" s="11" t="s">
        <v>385</v>
      </c>
    </row>
    <row r="3" spans="1:18" ht="14.4">
      <c r="A3" s="1">
        <v>3002</v>
      </c>
      <c r="B3" s="2" t="s">
        <v>386</v>
      </c>
      <c r="C3" s="2" t="s">
        <v>387</v>
      </c>
      <c r="D3" s="2" t="s">
        <v>388</v>
      </c>
      <c r="E3" s="2" t="s">
        <v>389</v>
      </c>
      <c r="F3" s="2" t="s">
        <v>354</v>
      </c>
      <c r="G3" s="2">
        <v>148.15</v>
      </c>
      <c r="H3" s="2">
        <v>120.81</v>
      </c>
      <c r="I3" s="2" t="s">
        <v>360</v>
      </c>
      <c r="J3" s="2" t="s">
        <v>384</v>
      </c>
      <c r="K3" s="2" t="s">
        <v>390</v>
      </c>
      <c r="L3" s="2">
        <v>8.02</v>
      </c>
      <c r="M3" s="2">
        <v>7</v>
      </c>
      <c r="N3" s="2">
        <v>8</v>
      </c>
      <c r="O3" s="2">
        <v>8</v>
      </c>
      <c r="P3" s="9">
        <v>4</v>
      </c>
      <c r="Q3" s="10">
        <v>0.13755395258049169</v>
      </c>
      <c r="R3" s="11" t="s">
        <v>385</v>
      </c>
    </row>
    <row r="4" spans="1:18" ht="14.4">
      <c r="A4" s="1">
        <v>3003</v>
      </c>
      <c r="B4" s="2" t="s">
        <v>391</v>
      </c>
      <c r="C4" s="2" t="s">
        <v>392</v>
      </c>
      <c r="D4" s="2" t="s">
        <v>393</v>
      </c>
      <c r="E4" s="2" t="s">
        <v>394</v>
      </c>
      <c r="F4" s="2" t="s">
        <v>349</v>
      </c>
      <c r="G4" s="2">
        <v>132.99</v>
      </c>
      <c r="H4" s="2">
        <v>127.96</v>
      </c>
      <c r="I4" s="2" t="s">
        <v>361</v>
      </c>
      <c r="J4" s="2" t="s">
        <v>384</v>
      </c>
      <c r="K4" s="2" t="s">
        <v>390</v>
      </c>
      <c r="L4" s="2">
        <v>13.37</v>
      </c>
      <c r="M4" s="2">
        <v>5</v>
      </c>
      <c r="N4" s="2">
        <v>7</v>
      </c>
      <c r="O4" s="2">
        <v>8</v>
      </c>
      <c r="P4" s="9"/>
      <c r="Q4" s="10"/>
      <c r="R4" s="11" t="s">
        <v>395</v>
      </c>
    </row>
    <row r="5" spans="1:18" ht="14.4">
      <c r="A5" s="1">
        <v>3004</v>
      </c>
      <c r="B5" s="2" t="s">
        <v>396</v>
      </c>
      <c r="C5" s="2" t="s">
        <v>397</v>
      </c>
      <c r="D5" s="2" t="s">
        <v>398</v>
      </c>
      <c r="E5" s="2" t="s">
        <v>399</v>
      </c>
      <c r="F5" s="2" t="s">
        <v>349</v>
      </c>
      <c r="G5" s="2">
        <v>185.35</v>
      </c>
      <c r="H5" s="2">
        <v>80.2</v>
      </c>
      <c r="I5" s="2" t="s">
        <v>362</v>
      </c>
      <c r="J5" s="2" t="s">
        <v>390</v>
      </c>
      <c r="K5" s="2" t="s">
        <v>390</v>
      </c>
      <c r="L5" s="2">
        <v>5.57</v>
      </c>
      <c r="M5" s="2">
        <v>1</v>
      </c>
      <c r="N5" s="2">
        <v>3</v>
      </c>
      <c r="O5" s="2">
        <v>14</v>
      </c>
      <c r="P5" s="9"/>
      <c r="Q5" s="10"/>
      <c r="R5" s="11" t="s">
        <v>385</v>
      </c>
    </row>
    <row r="6" spans="1:18" ht="14.4">
      <c r="A6" s="1">
        <v>3005</v>
      </c>
      <c r="B6" s="2" t="s">
        <v>400</v>
      </c>
      <c r="C6" s="2" t="s">
        <v>401</v>
      </c>
      <c r="D6" s="2" t="s">
        <v>402</v>
      </c>
      <c r="E6" s="2" t="s">
        <v>403</v>
      </c>
      <c r="F6" s="2" t="s">
        <v>340</v>
      </c>
      <c r="G6" s="2">
        <v>100.37</v>
      </c>
      <c r="H6" s="2">
        <v>170.25</v>
      </c>
      <c r="I6" s="2" t="s">
        <v>359</v>
      </c>
      <c r="J6" s="2" t="s">
        <v>390</v>
      </c>
      <c r="K6" s="2" t="s">
        <v>390</v>
      </c>
      <c r="L6" s="2">
        <v>18.64</v>
      </c>
      <c r="M6" s="2">
        <v>2</v>
      </c>
      <c r="N6" s="2">
        <v>3</v>
      </c>
      <c r="O6" s="2">
        <v>12</v>
      </c>
      <c r="P6" s="9"/>
      <c r="Q6" s="10"/>
      <c r="R6" s="11" t="s">
        <v>385</v>
      </c>
    </row>
    <row r="7" spans="1:18" ht="14.4">
      <c r="A7" s="1">
        <v>3006</v>
      </c>
      <c r="B7" s="2" t="s">
        <v>404</v>
      </c>
      <c r="C7" s="2" t="s">
        <v>405</v>
      </c>
      <c r="D7" s="2" t="s">
        <v>406</v>
      </c>
      <c r="E7" s="2" t="s">
        <v>407</v>
      </c>
      <c r="F7" s="2" t="s">
        <v>319</v>
      </c>
      <c r="G7" s="2">
        <v>162.6</v>
      </c>
      <c r="H7" s="2">
        <v>220.24</v>
      </c>
      <c r="I7" s="2" t="s">
        <v>358</v>
      </c>
      <c r="J7" s="2" t="s">
        <v>384</v>
      </c>
      <c r="K7" s="2" t="s">
        <v>390</v>
      </c>
      <c r="L7" s="2">
        <v>10.83</v>
      </c>
      <c r="M7" s="2">
        <v>7</v>
      </c>
      <c r="N7" s="2">
        <v>9</v>
      </c>
      <c r="O7" s="2">
        <v>2</v>
      </c>
      <c r="P7" s="9">
        <v>10</v>
      </c>
      <c r="Q7" s="10">
        <v>0.23569316449850608</v>
      </c>
      <c r="R7" s="11" t="s">
        <v>385</v>
      </c>
    </row>
    <row r="8" spans="1:18" ht="14.4">
      <c r="A8" s="1">
        <v>3007</v>
      </c>
      <c r="B8" s="2" t="s">
        <v>408</v>
      </c>
      <c r="C8" s="2" t="s">
        <v>381</v>
      </c>
      <c r="D8" s="2" t="s">
        <v>409</v>
      </c>
      <c r="E8" s="2" t="s">
        <v>410</v>
      </c>
      <c r="F8" s="2" t="s">
        <v>319</v>
      </c>
      <c r="G8" s="2">
        <v>204.87</v>
      </c>
      <c r="H8" s="2">
        <v>213.37</v>
      </c>
      <c r="I8" s="2" t="s">
        <v>360</v>
      </c>
      <c r="J8" s="2" t="s">
        <v>390</v>
      </c>
      <c r="K8" s="2" t="s">
        <v>390</v>
      </c>
      <c r="L8" s="2">
        <v>25.04</v>
      </c>
      <c r="M8" s="2">
        <v>1</v>
      </c>
      <c r="N8" s="2">
        <v>2</v>
      </c>
      <c r="O8" s="2">
        <v>9</v>
      </c>
      <c r="P8" s="9"/>
      <c r="Q8" s="10"/>
      <c r="R8" s="11" t="s">
        <v>385</v>
      </c>
    </row>
    <row r="9" spans="1:18" ht="14.4">
      <c r="A9" s="1">
        <v>3008</v>
      </c>
      <c r="B9" s="2" t="s">
        <v>411</v>
      </c>
      <c r="C9" s="2" t="s">
        <v>412</v>
      </c>
      <c r="D9" s="2" t="s">
        <v>413</v>
      </c>
      <c r="E9" s="2" t="s">
        <v>414</v>
      </c>
      <c r="F9" s="2" t="s">
        <v>330</v>
      </c>
      <c r="G9" s="2">
        <v>140.88999999999999</v>
      </c>
      <c r="H9" s="2">
        <v>159.69</v>
      </c>
      <c r="I9" s="2" t="s">
        <v>359</v>
      </c>
      <c r="J9" s="2" t="s">
        <v>390</v>
      </c>
      <c r="K9" s="2" t="s">
        <v>390</v>
      </c>
      <c r="L9" s="2">
        <v>27.13</v>
      </c>
      <c r="M9" s="2">
        <v>2</v>
      </c>
      <c r="N9" s="2">
        <v>3</v>
      </c>
      <c r="O9" s="2">
        <v>8</v>
      </c>
      <c r="P9" s="9">
        <v>7</v>
      </c>
      <c r="Q9" s="10">
        <v>5.2902566929787058E-2</v>
      </c>
      <c r="R9" s="11" t="s">
        <v>385</v>
      </c>
    </row>
    <row r="10" spans="1:18" ht="14.4">
      <c r="A10" s="1">
        <v>3009</v>
      </c>
      <c r="B10" s="2" t="s">
        <v>415</v>
      </c>
      <c r="C10" s="2" t="s">
        <v>416</v>
      </c>
      <c r="D10" s="2" t="s">
        <v>417</v>
      </c>
      <c r="E10" s="2" t="s">
        <v>418</v>
      </c>
      <c r="F10" s="2" t="s">
        <v>319</v>
      </c>
      <c r="G10" s="2">
        <v>295.39</v>
      </c>
      <c r="H10" s="2">
        <v>200.73</v>
      </c>
      <c r="I10" s="2" t="s">
        <v>359</v>
      </c>
      <c r="J10" s="2" t="s">
        <v>384</v>
      </c>
      <c r="K10" s="2" t="s">
        <v>390</v>
      </c>
      <c r="L10" s="2">
        <v>14.91</v>
      </c>
      <c r="M10" s="2">
        <v>3</v>
      </c>
      <c r="N10" s="2">
        <v>3</v>
      </c>
      <c r="O10" s="2">
        <v>4</v>
      </c>
      <c r="P10" s="9"/>
      <c r="Q10" s="10"/>
      <c r="R10" s="11" t="s">
        <v>385</v>
      </c>
    </row>
    <row r="11" spans="1:18" ht="14.4">
      <c r="A11" s="1">
        <v>3010</v>
      </c>
      <c r="B11" s="2" t="s">
        <v>419</v>
      </c>
      <c r="C11" s="2" t="s">
        <v>420</v>
      </c>
      <c r="D11" s="2" t="s">
        <v>421</v>
      </c>
      <c r="E11" s="2" t="s">
        <v>422</v>
      </c>
      <c r="F11" s="2" t="s">
        <v>322</v>
      </c>
      <c r="G11" s="2">
        <v>110.8</v>
      </c>
      <c r="H11" s="2">
        <v>170.39</v>
      </c>
      <c r="I11" s="2" t="s">
        <v>359</v>
      </c>
      <c r="J11" s="2" t="s">
        <v>384</v>
      </c>
      <c r="K11" s="2" t="s">
        <v>384</v>
      </c>
      <c r="L11" s="2">
        <v>8.67</v>
      </c>
      <c r="M11" s="2">
        <v>6</v>
      </c>
      <c r="N11" s="2">
        <v>6</v>
      </c>
      <c r="O11" s="2">
        <v>3</v>
      </c>
      <c r="P11" s="9"/>
      <c r="Q11" s="10"/>
      <c r="R11" s="11" t="s">
        <v>385</v>
      </c>
    </row>
    <row r="12" spans="1:18" ht="14.4">
      <c r="A12" s="1">
        <v>3011</v>
      </c>
      <c r="B12" s="2" t="s">
        <v>423</v>
      </c>
      <c r="C12" s="2" t="s">
        <v>424</v>
      </c>
      <c r="D12" s="2" t="s">
        <v>425</v>
      </c>
      <c r="E12" s="2" t="s">
        <v>426</v>
      </c>
      <c r="F12" s="2" t="s">
        <v>316</v>
      </c>
      <c r="G12" s="2">
        <v>126.29</v>
      </c>
      <c r="H12" s="2">
        <v>217.15</v>
      </c>
      <c r="I12" s="2" t="s">
        <v>359</v>
      </c>
      <c r="J12" s="2" t="s">
        <v>390</v>
      </c>
      <c r="K12" s="2" t="s">
        <v>390</v>
      </c>
      <c r="L12" s="2">
        <v>26.48</v>
      </c>
      <c r="M12" s="2">
        <v>3</v>
      </c>
      <c r="N12" s="2">
        <v>3</v>
      </c>
      <c r="O12" s="2">
        <v>14</v>
      </c>
      <c r="P12" s="9"/>
      <c r="Q12" s="10"/>
      <c r="R12" s="11" t="s">
        <v>385</v>
      </c>
    </row>
    <row r="13" spans="1:18" ht="14.4">
      <c r="A13" s="1">
        <v>3012</v>
      </c>
      <c r="B13" s="2" t="s">
        <v>427</v>
      </c>
      <c r="C13" s="2" t="s">
        <v>416</v>
      </c>
      <c r="D13" s="2" t="s">
        <v>428</v>
      </c>
      <c r="E13" s="2" t="s">
        <v>429</v>
      </c>
      <c r="F13" s="2" t="s">
        <v>326</v>
      </c>
      <c r="G13" s="2">
        <v>293.26</v>
      </c>
      <c r="H13" s="2">
        <v>205.21</v>
      </c>
      <c r="I13" s="2" t="s">
        <v>360</v>
      </c>
      <c r="J13" s="2" t="s">
        <v>390</v>
      </c>
      <c r="K13" s="2" t="s">
        <v>384</v>
      </c>
      <c r="L13" s="2">
        <v>28.74</v>
      </c>
      <c r="M13" s="2">
        <v>3</v>
      </c>
      <c r="N13" s="2">
        <v>5</v>
      </c>
      <c r="O13" s="2">
        <v>8</v>
      </c>
      <c r="P13" s="9"/>
      <c r="Q13" s="10"/>
      <c r="R13" s="11" t="s">
        <v>385</v>
      </c>
    </row>
    <row r="14" spans="1:18" ht="14.4">
      <c r="A14" s="1">
        <v>3013</v>
      </c>
      <c r="B14" s="2" t="s">
        <v>430</v>
      </c>
      <c r="C14" s="2" t="s">
        <v>431</v>
      </c>
      <c r="D14" s="2" t="s">
        <v>432</v>
      </c>
      <c r="E14" s="2" t="s">
        <v>433</v>
      </c>
      <c r="F14" s="2" t="s">
        <v>335</v>
      </c>
      <c r="G14" s="2">
        <v>126.99</v>
      </c>
      <c r="H14" s="2">
        <v>123.13</v>
      </c>
      <c r="I14" s="2" t="s">
        <v>358</v>
      </c>
      <c r="J14" s="2" t="s">
        <v>384</v>
      </c>
      <c r="K14" s="2" t="s">
        <v>390</v>
      </c>
      <c r="L14" s="2">
        <v>18.73</v>
      </c>
      <c r="M14" s="2">
        <v>7</v>
      </c>
      <c r="N14" s="2">
        <v>7</v>
      </c>
      <c r="O14" s="2">
        <v>4</v>
      </c>
      <c r="P14" s="9"/>
      <c r="Q14" s="10"/>
      <c r="R14" s="11" t="s">
        <v>385</v>
      </c>
    </row>
    <row r="15" spans="1:18" ht="14.4">
      <c r="A15" s="1">
        <v>3014</v>
      </c>
      <c r="B15" s="2" t="s">
        <v>434</v>
      </c>
      <c r="C15" s="2" t="s">
        <v>431</v>
      </c>
      <c r="D15" s="2" t="s">
        <v>435</v>
      </c>
      <c r="E15" s="2" t="s">
        <v>436</v>
      </c>
      <c r="F15" s="2" t="s">
        <v>316</v>
      </c>
      <c r="G15" s="2">
        <v>188.81</v>
      </c>
      <c r="H15" s="2">
        <v>89.19</v>
      </c>
      <c r="I15" s="2" t="s">
        <v>358</v>
      </c>
      <c r="J15" s="2" t="s">
        <v>384</v>
      </c>
      <c r="K15" s="2" t="s">
        <v>390</v>
      </c>
      <c r="L15" s="2">
        <v>11.98</v>
      </c>
      <c r="M15" s="2">
        <v>3</v>
      </c>
      <c r="N15" s="2">
        <v>5</v>
      </c>
      <c r="O15" s="2">
        <v>14</v>
      </c>
      <c r="P15" s="9"/>
      <c r="Q15" s="10"/>
      <c r="R15" s="11" t="s">
        <v>395</v>
      </c>
    </row>
    <row r="16" spans="1:18" ht="14.4">
      <c r="A16" s="1">
        <v>3015</v>
      </c>
      <c r="B16" s="2" t="s">
        <v>437</v>
      </c>
      <c r="C16" s="2" t="s">
        <v>438</v>
      </c>
      <c r="D16" s="2" t="s">
        <v>439</v>
      </c>
      <c r="E16" s="2" t="s">
        <v>440</v>
      </c>
      <c r="F16" s="2" t="s">
        <v>316</v>
      </c>
      <c r="G16" s="2">
        <v>132.96</v>
      </c>
      <c r="H16" s="2">
        <v>198.3</v>
      </c>
      <c r="I16" s="2" t="s">
        <v>361</v>
      </c>
      <c r="J16" s="2" t="s">
        <v>390</v>
      </c>
      <c r="K16" s="2" t="s">
        <v>390</v>
      </c>
      <c r="L16" s="2">
        <v>13.96</v>
      </c>
      <c r="M16" s="2">
        <v>1</v>
      </c>
      <c r="N16" s="2">
        <v>3</v>
      </c>
      <c r="O16" s="2">
        <v>11</v>
      </c>
      <c r="P16" s="9"/>
      <c r="Q16" s="10"/>
      <c r="R16" s="11" t="s">
        <v>385</v>
      </c>
    </row>
    <row r="17" spans="1:18" ht="14.4">
      <c r="A17" s="1">
        <v>3016</v>
      </c>
      <c r="B17" s="2" t="s">
        <v>441</v>
      </c>
      <c r="C17" s="2" t="s">
        <v>442</v>
      </c>
      <c r="D17" s="2" t="s">
        <v>443</v>
      </c>
      <c r="E17" s="2" t="s">
        <v>444</v>
      </c>
      <c r="F17" s="2" t="s">
        <v>349</v>
      </c>
      <c r="G17" s="2">
        <v>297.31</v>
      </c>
      <c r="H17" s="2">
        <v>181.5</v>
      </c>
      <c r="I17" s="2" t="s">
        <v>360</v>
      </c>
      <c r="J17" s="2" t="s">
        <v>384</v>
      </c>
      <c r="K17" s="2" t="s">
        <v>384</v>
      </c>
      <c r="L17" s="2">
        <v>10.09</v>
      </c>
      <c r="M17" s="2">
        <v>6</v>
      </c>
      <c r="N17" s="2">
        <v>6</v>
      </c>
      <c r="O17" s="2">
        <v>10</v>
      </c>
      <c r="P17" s="9">
        <v>22</v>
      </c>
      <c r="Q17" s="10">
        <v>0.12839496075567658</v>
      </c>
      <c r="R17" s="11" t="s">
        <v>385</v>
      </c>
    </row>
    <row r="18" spans="1:18" ht="14.4">
      <c r="A18" s="1">
        <v>3017</v>
      </c>
      <c r="B18" s="2" t="s">
        <v>445</v>
      </c>
      <c r="C18" s="2" t="s">
        <v>446</v>
      </c>
      <c r="D18" s="2" t="s">
        <v>447</v>
      </c>
      <c r="E18" s="2" t="s">
        <v>448</v>
      </c>
      <c r="F18" s="2" t="s">
        <v>354</v>
      </c>
      <c r="G18" s="2">
        <v>139.22</v>
      </c>
      <c r="H18" s="2">
        <v>134.09</v>
      </c>
      <c r="I18" s="2" t="s">
        <v>360</v>
      </c>
      <c r="J18" s="2" t="s">
        <v>384</v>
      </c>
      <c r="K18" s="2" t="s">
        <v>384</v>
      </c>
      <c r="L18" s="2">
        <v>9.75</v>
      </c>
      <c r="M18" s="2">
        <v>1</v>
      </c>
      <c r="N18" s="2">
        <v>3</v>
      </c>
      <c r="O18" s="2">
        <v>1</v>
      </c>
      <c r="P18" s="9"/>
      <c r="Q18" s="10"/>
      <c r="R18" s="11" t="s">
        <v>385</v>
      </c>
    </row>
    <row r="19" spans="1:18" ht="14.4">
      <c r="A19" s="1">
        <v>3018</v>
      </c>
      <c r="B19" s="2" t="s">
        <v>449</v>
      </c>
      <c r="C19" s="2" t="s">
        <v>450</v>
      </c>
      <c r="D19" s="2" t="s">
        <v>451</v>
      </c>
      <c r="E19" s="2" t="s">
        <v>452</v>
      </c>
      <c r="F19" s="2" t="s">
        <v>326</v>
      </c>
      <c r="G19" s="2">
        <v>160.61000000000001</v>
      </c>
      <c r="H19" s="2">
        <v>187.65</v>
      </c>
      <c r="I19" s="2" t="s">
        <v>358</v>
      </c>
      <c r="J19" s="2" t="s">
        <v>384</v>
      </c>
      <c r="K19" s="2" t="s">
        <v>384</v>
      </c>
      <c r="L19" s="2">
        <v>7.5</v>
      </c>
      <c r="M19" s="2">
        <v>6</v>
      </c>
      <c r="N19" s="2">
        <v>5</v>
      </c>
      <c r="O19" s="2">
        <v>9</v>
      </c>
      <c r="P19" s="9">
        <v>30</v>
      </c>
      <c r="Q19" s="10">
        <v>0.10807582150363287</v>
      </c>
      <c r="R19" s="11" t="s">
        <v>385</v>
      </c>
    </row>
    <row r="20" spans="1:18" ht="14.4">
      <c r="A20" s="1">
        <v>3019</v>
      </c>
      <c r="B20" s="2" t="s">
        <v>453</v>
      </c>
      <c r="C20" s="2" t="s">
        <v>454</v>
      </c>
      <c r="D20" s="2" t="s">
        <v>455</v>
      </c>
      <c r="E20" s="2" t="s">
        <v>456</v>
      </c>
      <c r="F20" s="2" t="s">
        <v>340</v>
      </c>
      <c r="G20" s="2">
        <v>133.25</v>
      </c>
      <c r="H20" s="2">
        <v>206.95</v>
      </c>
      <c r="I20" s="2" t="s">
        <v>360</v>
      </c>
      <c r="J20" s="2" t="s">
        <v>384</v>
      </c>
      <c r="K20" s="2" t="s">
        <v>384</v>
      </c>
      <c r="L20" s="2">
        <v>14.04</v>
      </c>
      <c r="M20" s="2">
        <v>1</v>
      </c>
      <c r="N20" s="2">
        <v>3</v>
      </c>
      <c r="O20" s="2">
        <v>5</v>
      </c>
      <c r="P20" s="9"/>
      <c r="Q20" s="10"/>
      <c r="R20" s="11" t="s">
        <v>385</v>
      </c>
    </row>
    <row r="21" spans="1:18" ht="15.75" customHeight="1">
      <c r="A21" s="1">
        <v>3020</v>
      </c>
      <c r="B21" s="2" t="s">
        <v>457</v>
      </c>
      <c r="C21" s="2" t="s">
        <v>405</v>
      </c>
      <c r="D21" s="2" t="s">
        <v>458</v>
      </c>
      <c r="E21" s="2" t="s">
        <v>459</v>
      </c>
      <c r="F21" s="2" t="s">
        <v>335</v>
      </c>
      <c r="G21" s="2">
        <v>242.89</v>
      </c>
      <c r="H21" s="2">
        <v>99.54</v>
      </c>
      <c r="I21" s="2" t="s">
        <v>358</v>
      </c>
      <c r="J21" s="2" t="s">
        <v>390</v>
      </c>
      <c r="K21" s="2" t="s">
        <v>384</v>
      </c>
      <c r="L21" s="2">
        <v>6.61</v>
      </c>
      <c r="M21" s="2">
        <v>5</v>
      </c>
      <c r="N21" s="2">
        <v>4</v>
      </c>
      <c r="O21" s="2">
        <v>12</v>
      </c>
      <c r="P21" s="9"/>
      <c r="Q21" s="10"/>
      <c r="R21" s="11" t="s">
        <v>385</v>
      </c>
    </row>
    <row r="22" spans="1:18" ht="15.75" customHeight="1">
      <c r="A22" s="1">
        <v>3021</v>
      </c>
      <c r="B22" s="2" t="s">
        <v>460</v>
      </c>
      <c r="C22" s="2" t="s">
        <v>387</v>
      </c>
      <c r="D22" s="2" t="s">
        <v>461</v>
      </c>
      <c r="E22" s="2" t="s">
        <v>462</v>
      </c>
      <c r="F22" s="2" t="s">
        <v>340</v>
      </c>
      <c r="G22" s="2">
        <v>165.32</v>
      </c>
      <c r="H22" s="2">
        <v>112.62</v>
      </c>
      <c r="I22" s="2" t="s">
        <v>361</v>
      </c>
      <c r="J22" s="2" t="s">
        <v>390</v>
      </c>
      <c r="K22" s="2" t="s">
        <v>390</v>
      </c>
      <c r="L22" s="2">
        <v>24.26</v>
      </c>
      <c r="M22" s="2">
        <v>7</v>
      </c>
      <c r="N22" s="2">
        <v>7</v>
      </c>
      <c r="O22" s="2">
        <v>12</v>
      </c>
      <c r="P22" s="9"/>
      <c r="Q22" s="10"/>
      <c r="R22" s="11" t="s">
        <v>385</v>
      </c>
    </row>
    <row r="23" spans="1:18" ht="15.75" customHeight="1">
      <c r="A23" s="1">
        <v>3022</v>
      </c>
      <c r="B23" s="2" t="s">
        <v>463</v>
      </c>
      <c r="C23" s="2" t="s">
        <v>464</v>
      </c>
      <c r="D23" s="2" t="s">
        <v>465</v>
      </c>
      <c r="E23" s="2" t="s">
        <v>466</v>
      </c>
      <c r="F23" s="2" t="s">
        <v>326</v>
      </c>
      <c r="G23" s="2">
        <v>119.02</v>
      </c>
      <c r="H23" s="2">
        <v>199.21</v>
      </c>
      <c r="I23" s="2" t="s">
        <v>362</v>
      </c>
      <c r="J23" s="2" t="s">
        <v>384</v>
      </c>
      <c r="K23" s="2" t="s">
        <v>390</v>
      </c>
      <c r="L23" s="2">
        <v>11.63</v>
      </c>
      <c r="M23" s="2">
        <v>3</v>
      </c>
      <c r="N23" s="2">
        <v>4</v>
      </c>
      <c r="O23" s="2">
        <v>2</v>
      </c>
      <c r="P23" s="9">
        <v>21</v>
      </c>
      <c r="Q23" s="10">
        <v>0.12510246334246305</v>
      </c>
      <c r="R23" s="11" t="s">
        <v>385</v>
      </c>
    </row>
    <row r="24" spans="1:18" ht="15.75" customHeight="1">
      <c r="A24" s="1">
        <v>3023</v>
      </c>
      <c r="B24" s="2" t="s">
        <v>467</v>
      </c>
      <c r="C24" s="2" t="s">
        <v>468</v>
      </c>
      <c r="D24" s="2" t="s">
        <v>469</v>
      </c>
      <c r="E24" s="2" t="s">
        <v>470</v>
      </c>
      <c r="F24" s="2" t="s">
        <v>354</v>
      </c>
      <c r="G24" s="2">
        <v>244.93</v>
      </c>
      <c r="H24" s="2">
        <v>179.05</v>
      </c>
      <c r="I24" s="2" t="s">
        <v>358</v>
      </c>
      <c r="J24" s="2" t="s">
        <v>384</v>
      </c>
      <c r="K24" s="2" t="s">
        <v>384</v>
      </c>
      <c r="L24" s="2">
        <v>21.78</v>
      </c>
      <c r="M24" s="2">
        <v>5</v>
      </c>
      <c r="N24" s="2">
        <v>6</v>
      </c>
      <c r="O24" s="2">
        <v>11</v>
      </c>
      <c r="P24" s="9"/>
      <c r="Q24" s="10"/>
      <c r="R24" s="11" t="s">
        <v>385</v>
      </c>
    </row>
    <row r="25" spans="1:18" ht="15.75" customHeight="1">
      <c r="A25" s="1">
        <v>3024</v>
      </c>
      <c r="B25" s="2" t="s">
        <v>471</v>
      </c>
      <c r="C25" s="2" t="s">
        <v>442</v>
      </c>
      <c r="D25" s="2" t="s">
        <v>472</v>
      </c>
      <c r="E25" s="2" t="s">
        <v>473</v>
      </c>
      <c r="F25" s="2" t="s">
        <v>335</v>
      </c>
      <c r="G25" s="2">
        <v>227.35</v>
      </c>
      <c r="H25" s="2">
        <v>207.24</v>
      </c>
      <c r="I25" s="2" t="s">
        <v>359</v>
      </c>
      <c r="J25" s="2" t="s">
        <v>384</v>
      </c>
      <c r="K25" s="2" t="s">
        <v>390</v>
      </c>
      <c r="L25" s="2">
        <v>5.5</v>
      </c>
      <c r="M25" s="2">
        <v>4</v>
      </c>
      <c r="N25" s="2">
        <v>3</v>
      </c>
      <c r="O25" s="2">
        <v>6</v>
      </c>
      <c r="P25" s="9"/>
      <c r="Q25" s="10"/>
      <c r="R25" s="11" t="s">
        <v>385</v>
      </c>
    </row>
    <row r="26" spans="1:18" ht="15.75" customHeight="1">
      <c r="A26" s="1">
        <v>3025</v>
      </c>
      <c r="B26" s="2" t="s">
        <v>474</v>
      </c>
      <c r="C26" s="2" t="s">
        <v>475</v>
      </c>
      <c r="D26" s="2" t="s">
        <v>476</v>
      </c>
      <c r="E26" s="2" t="s">
        <v>477</v>
      </c>
      <c r="F26" s="2" t="s">
        <v>316</v>
      </c>
      <c r="G26" s="2">
        <v>278.36</v>
      </c>
      <c r="H26" s="2">
        <v>116.01</v>
      </c>
      <c r="I26" s="2" t="s">
        <v>358</v>
      </c>
      <c r="J26" s="2" t="s">
        <v>384</v>
      </c>
      <c r="K26" s="2" t="s">
        <v>390</v>
      </c>
      <c r="L26" s="2">
        <v>24.73</v>
      </c>
      <c r="M26" s="2">
        <v>3</v>
      </c>
      <c r="N26" s="2">
        <v>4</v>
      </c>
      <c r="O26" s="2">
        <v>11</v>
      </c>
      <c r="P26" s="9"/>
      <c r="Q26" s="10"/>
      <c r="R26" s="11" t="s">
        <v>385</v>
      </c>
    </row>
    <row r="27" spans="1:18" ht="15.75" customHeight="1">
      <c r="A27" s="1">
        <v>3026</v>
      </c>
      <c r="B27" s="2" t="s">
        <v>478</v>
      </c>
      <c r="C27" s="2" t="s">
        <v>479</v>
      </c>
      <c r="D27" s="2" t="s">
        <v>480</v>
      </c>
      <c r="E27" s="2" t="s">
        <v>481</v>
      </c>
      <c r="F27" s="2" t="s">
        <v>335</v>
      </c>
      <c r="G27" s="2">
        <v>293.42</v>
      </c>
      <c r="H27" s="2">
        <v>225.14</v>
      </c>
      <c r="I27" s="2" t="s">
        <v>360</v>
      </c>
      <c r="J27" s="2" t="s">
        <v>390</v>
      </c>
      <c r="K27" s="2" t="s">
        <v>390</v>
      </c>
      <c r="L27" s="2">
        <v>10.42</v>
      </c>
      <c r="M27" s="2">
        <v>6</v>
      </c>
      <c r="N27" s="2">
        <v>7</v>
      </c>
      <c r="O27" s="2">
        <v>7</v>
      </c>
      <c r="P27" s="9">
        <v>28</v>
      </c>
      <c r="Q27" s="10">
        <v>6.1195224251615034E-2</v>
      </c>
      <c r="R27" s="11" t="s">
        <v>385</v>
      </c>
    </row>
    <row r="28" spans="1:18" ht="15.75" customHeight="1">
      <c r="A28" s="1">
        <v>3027</v>
      </c>
      <c r="B28" s="2" t="s">
        <v>482</v>
      </c>
      <c r="C28" s="2" t="s">
        <v>483</v>
      </c>
      <c r="D28" s="2" t="s">
        <v>484</v>
      </c>
      <c r="E28" s="2" t="s">
        <v>485</v>
      </c>
      <c r="F28" s="2" t="s">
        <v>340</v>
      </c>
      <c r="G28" s="2">
        <v>126.45</v>
      </c>
      <c r="H28" s="2">
        <v>70.239999999999995</v>
      </c>
      <c r="I28" s="2" t="s">
        <v>362</v>
      </c>
      <c r="J28" s="2" t="s">
        <v>384</v>
      </c>
      <c r="K28" s="2" t="s">
        <v>390</v>
      </c>
      <c r="L28" s="2">
        <v>18.690000000000001</v>
      </c>
      <c r="M28" s="2">
        <v>2</v>
      </c>
      <c r="N28" s="2">
        <v>2</v>
      </c>
      <c r="O28" s="2">
        <v>4</v>
      </c>
      <c r="P28" s="9">
        <v>3</v>
      </c>
      <c r="Q28" s="10">
        <v>7.8328543071037413E-2</v>
      </c>
      <c r="R28" s="11" t="s">
        <v>385</v>
      </c>
    </row>
    <row r="29" spans="1:18" ht="15.75" customHeight="1">
      <c r="A29" s="1">
        <v>3028</v>
      </c>
      <c r="B29" s="2" t="s">
        <v>486</v>
      </c>
      <c r="C29" s="2" t="s">
        <v>446</v>
      </c>
      <c r="D29" s="2" t="s">
        <v>487</v>
      </c>
      <c r="E29" s="2" t="s">
        <v>488</v>
      </c>
      <c r="F29" s="2" t="s">
        <v>345</v>
      </c>
      <c r="G29" s="2">
        <v>224.07</v>
      </c>
      <c r="H29" s="2">
        <v>186.38</v>
      </c>
      <c r="I29" s="2" t="s">
        <v>359</v>
      </c>
      <c r="J29" s="2" t="s">
        <v>384</v>
      </c>
      <c r="K29" s="2" t="s">
        <v>384</v>
      </c>
      <c r="L29" s="2">
        <v>28.24</v>
      </c>
      <c r="M29" s="2">
        <v>4</v>
      </c>
      <c r="N29" s="2">
        <v>3</v>
      </c>
      <c r="O29" s="2">
        <v>3</v>
      </c>
      <c r="P29" s="9">
        <v>20</v>
      </c>
      <c r="Q29" s="10">
        <v>5.5568162308632776E-2</v>
      </c>
      <c r="R29" s="11" t="s">
        <v>385</v>
      </c>
    </row>
    <row r="30" spans="1:18" ht="15.75" customHeight="1">
      <c r="A30" s="1">
        <v>3029</v>
      </c>
      <c r="B30" s="2" t="s">
        <v>489</v>
      </c>
      <c r="C30" s="2" t="s">
        <v>490</v>
      </c>
      <c r="D30" s="2" t="s">
        <v>491</v>
      </c>
      <c r="E30" s="2" t="s">
        <v>492</v>
      </c>
      <c r="F30" s="2" t="s">
        <v>345</v>
      </c>
      <c r="G30" s="2">
        <v>120.93</v>
      </c>
      <c r="H30" s="2">
        <v>112.47</v>
      </c>
      <c r="I30" s="2" t="s">
        <v>360</v>
      </c>
      <c r="J30" s="2" t="s">
        <v>390</v>
      </c>
      <c r="K30" s="2" t="s">
        <v>384</v>
      </c>
      <c r="L30" s="2">
        <v>23.28</v>
      </c>
      <c r="M30" s="2">
        <v>5</v>
      </c>
      <c r="N30" s="2">
        <v>7</v>
      </c>
      <c r="O30" s="2">
        <v>9</v>
      </c>
      <c r="P30" s="9"/>
      <c r="Q30" s="10"/>
      <c r="R30" s="11" t="s">
        <v>385</v>
      </c>
    </row>
    <row r="31" spans="1:18" ht="15.75" customHeight="1">
      <c r="A31" s="1">
        <v>3030</v>
      </c>
      <c r="B31" s="2" t="s">
        <v>493</v>
      </c>
      <c r="C31" s="2" t="s">
        <v>494</v>
      </c>
      <c r="D31" s="2" t="s">
        <v>495</v>
      </c>
      <c r="E31" s="2" t="s">
        <v>496</v>
      </c>
      <c r="F31" s="2" t="s">
        <v>354</v>
      </c>
      <c r="G31" s="2">
        <v>100.02</v>
      </c>
      <c r="H31" s="2">
        <v>214.81</v>
      </c>
      <c r="I31" s="2" t="s">
        <v>358</v>
      </c>
      <c r="J31" s="2" t="s">
        <v>384</v>
      </c>
      <c r="K31" s="2" t="s">
        <v>384</v>
      </c>
      <c r="L31" s="2">
        <v>17.78</v>
      </c>
      <c r="M31" s="2">
        <v>7</v>
      </c>
      <c r="N31" s="2">
        <v>9</v>
      </c>
      <c r="O31" s="2">
        <v>1</v>
      </c>
      <c r="P31" s="9"/>
      <c r="Q31" s="10"/>
      <c r="R31" s="11" t="s">
        <v>385</v>
      </c>
    </row>
    <row r="32" spans="1:18" ht="15.75" customHeight="1">
      <c r="A32" s="1">
        <v>3031</v>
      </c>
      <c r="B32" s="2" t="s">
        <v>497</v>
      </c>
      <c r="C32" s="2" t="s">
        <v>401</v>
      </c>
      <c r="D32" s="2" t="s">
        <v>498</v>
      </c>
      <c r="E32" s="2" t="s">
        <v>499</v>
      </c>
      <c r="F32" s="2" t="s">
        <v>340</v>
      </c>
      <c r="G32" s="2">
        <v>161.6</v>
      </c>
      <c r="H32" s="2">
        <v>159.87</v>
      </c>
      <c r="I32" s="2" t="s">
        <v>358</v>
      </c>
      <c r="J32" s="2" t="s">
        <v>390</v>
      </c>
      <c r="K32" s="2" t="s">
        <v>390</v>
      </c>
      <c r="L32" s="2">
        <v>10.34</v>
      </c>
      <c r="M32" s="2">
        <v>1</v>
      </c>
      <c r="N32" s="2">
        <v>2</v>
      </c>
      <c r="O32" s="2">
        <v>11</v>
      </c>
      <c r="P32" s="9"/>
      <c r="Q32" s="10"/>
      <c r="R32" s="11" t="s">
        <v>385</v>
      </c>
    </row>
    <row r="33" spans="1:18" ht="15.75" customHeight="1">
      <c r="A33" s="1">
        <v>3032</v>
      </c>
      <c r="B33" s="2" t="s">
        <v>500</v>
      </c>
      <c r="C33" s="2" t="s">
        <v>387</v>
      </c>
      <c r="D33" s="2" t="s">
        <v>501</v>
      </c>
      <c r="E33" s="2" t="s">
        <v>502</v>
      </c>
      <c r="F33" s="2" t="s">
        <v>340</v>
      </c>
      <c r="G33" s="2">
        <v>203.6</v>
      </c>
      <c r="H33" s="2">
        <v>70.55</v>
      </c>
      <c r="I33" s="2" t="s">
        <v>361</v>
      </c>
      <c r="J33" s="2" t="s">
        <v>384</v>
      </c>
      <c r="K33" s="2" t="s">
        <v>390</v>
      </c>
      <c r="L33" s="2">
        <v>5.09</v>
      </c>
      <c r="M33" s="2">
        <v>7</v>
      </c>
      <c r="N33" s="2">
        <v>6</v>
      </c>
      <c r="O33" s="2">
        <v>4</v>
      </c>
      <c r="P33" s="9">
        <v>30</v>
      </c>
      <c r="Q33" s="10">
        <v>0.23449968152149903</v>
      </c>
      <c r="R33" s="11" t="s">
        <v>385</v>
      </c>
    </row>
    <row r="34" spans="1:18" ht="15.75" customHeight="1">
      <c r="A34" s="1">
        <v>3033</v>
      </c>
      <c r="B34" s="2" t="s">
        <v>503</v>
      </c>
      <c r="C34" s="2" t="s">
        <v>442</v>
      </c>
      <c r="D34" s="2" t="s">
        <v>504</v>
      </c>
      <c r="E34" s="2" t="s">
        <v>505</v>
      </c>
      <c r="F34" s="2" t="s">
        <v>319</v>
      </c>
      <c r="G34" s="2">
        <v>299.33999999999997</v>
      </c>
      <c r="H34" s="2">
        <v>176.37</v>
      </c>
      <c r="I34" s="2" t="s">
        <v>360</v>
      </c>
      <c r="J34" s="2" t="s">
        <v>384</v>
      </c>
      <c r="K34" s="2" t="s">
        <v>390</v>
      </c>
      <c r="L34" s="2">
        <v>17.38</v>
      </c>
      <c r="M34" s="2">
        <v>3</v>
      </c>
      <c r="N34" s="2">
        <v>3</v>
      </c>
      <c r="O34" s="2">
        <v>2</v>
      </c>
      <c r="P34" s="9"/>
      <c r="Q34" s="10"/>
      <c r="R34" s="11" t="s">
        <v>385</v>
      </c>
    </row>
    <row r="35" spans="1:18" ht="15.75" customHeight="1">
      <c r="A35" s="1">
        <v>3034</v>
      </c>
      <c r="B35" s="2" t="s">
        <v>506</v>
      </c>
      <c r="C35" s="2" t="s">
        <v>507</v>
      </c>
      <c r="D35" s="2" t="s">
        <v>508</v>
      </c>
      <c r="E35" s="2" t="s">
        <v>509</v>
      </c>
      <c r="F35" s="2" t="s">
        <v>345</v>
      </c>
      <c r="G35" s="2">
        <v>229.98</v>
      </c>
      <c r="H35" s="2">
        <v>172.83</v>
      </c>
      <c r="I35" s="2" t="s">
        <v>358</v>
      </c>
      <c r="J35" s="2" t="s">
        <v>384</v>
      </c>
      <c r="K35" s="2" t="s">
        <v>384</v>
      </c>
      <c r="L35" s="2">
        <v>23.55</v>
      </c>
      <c r="M35" s="2">
        <v>7</v>
      </c>
      <c r="N35" s="2">
        <v>6</v>
      </c>
      <c r="O35" s="2">
        <v>14</v>
      </c>
      <c r="P35" s="9"/>
      <c r="Q35" s="10"/>
      <c r="R35" s="11" t="s">
        <v>385</v>
      </c>
    </row>
    <row r="36" spans="1:18" ht="15.75" customHeight="1">
      <c r="A36" s="1">
        <v>3035</v>
      </c>
      <c r="B36" s="2" t="s">
        <v>510</v>
      </c>
      <c r="C36" s="2" t="s">
        <v>511</v>
      </c>
      <c r="D36" s="2" t="s">
        <v>512</v>
      </c>
      <c r="E36" s="2" t="s">
        <v>513</v>
      </c>
      <c r="F36" s="2" t="s">
        <v>330</v>
      </c>
      <c r="G36" s="2">
        <v>143.71</v>
      </c>
      <c r="H36" s="2">
        <v>177.08</v>
      </c>
      <c r="I36" s="2" t="s">
        <v>360</v>
      </c>
      <c r="J36" s="2" t="s">
        <v>390</v>
      </c>
      <c r="K36" s="2" t="s">
        <v>390</v>
      </c>
      <c r="L36" s="2">
        <v>19.21</v>
      </c>
      <c r="M36" s="2">
        <v>1</v>
      </c>
      <c r="N36" s="2">
        <v>1</v>
      </c>
      <c r="O36" s="2">
        <v>5</v>
      </c>
      <c r="P36" s="9">
        <v>42</v>
      </c>
      <c r="Q36" s="10">
        <v>0.13216511725638552</v>
      </c>
      <c r="R36" s="11" t="s">
        <v>385</v>
      </c>
    </row>
    <row r="37" spans="1:18" ht="15.75" customHeight="1">
      <c r="A37" s="1">
        <v>3036</v>
      </c>
      <c r="B37" s="2" t="s">
        <v>514</v>
      </c>
      <c r="C37" s="2" t="s">
        <v>475</v>
      </c>
      <c r="D37" s="2" t="s">
        <v>515</v>
      </c>
      <c r="E37" s="2" t="s">
        <v>516</v>
      </c>
      <c r="F37" s="2" t="s">
        <v>316</v>
      </c>
      <c r="G37" s="2">
        <v>113.86</v>
      </c>
      <c r="H37" s="2">
        <v>76.66</v>
      </c>
      <c r="I37" s="2" t="s">
        <v>358</v>
      </c>
      <c r="J37" s="2" t="s">
        <v>390</v>
      </c>
      <c r="K37" s="2" t="s">
        <v>384</v>
      </c>
      <c r="L37" s="2">
        <v>27.87</v>
      </c>
      <c r="M37" s="2">
        <v>3</v>
      </c>
      <c r="N37" s="2">
        <v>4</v>
      </c>
      <c r="O37" s="2">
        <v>10</v>
      </c>
      <c r="P37" s="9">
        <v>7</v>
      </c>
      <c r="Q37" s="10">
        <v>0.11378216453826158</v>
      </c>
      <c r="R37" s="11" t="s">
        <v>385</v>
      </c>
    </row>
    <row r="38" spans="1:18" ht="15.75" customHeight="1">
      <c r="A38" s="1">
        <v>3037</v>
      </c>
      <c r="B38" s="2" t="s">
        <v>517</v>
      </c>
      <c r="C38" s="2" t="s">
        <v>494</v>
      </c>
      <c r="D38" s="2" t="s">
        <v>518</v>
      </c>
      <c r="E38" s="2" t="s">
        <v>519</v>
      </c>
      <c r="F38" s="2" t="s">
        <v>316</v>
      </c>
      <c r="G38" s="2">
        <v>299.08999999999997</v>
      </c>
      <c r="H38" s="2">
        <v>177.37</v>
      </c>
      <c r="I38" s="2" t="s">
        <v>359</v>
      </c>
      <c r="J38" s="2" t="s">
        <v>390</v>
      </c>
      <c r="K38" s="2" t="s">
        <v>390</v>
      </c>
      <c r="L38" s="2">
        <v>23.78</v>
      </c>
      <c r="M38" s="2">
        <v>6</v>
      </c>
      <c r="N38" s="2">
        <v>8</v>
      </c>
      <c r="O38" s="2">
        <v>6</v>
      </c>
      <c r="P38" s="9">
        <v>19</v>
      </c>
      <c r="Q38" s="10">
        <v>9.4467332093035178E-2</v>
      </c>
      <c r="R38" s="11" t="s">
        <v>385</v>
      </c>
    </row>
    <row r="39" spans="1:18" ht="15.75" customHeight="1">
      <c r="A39" s="1">
        <v>3038</v>
      </c>
      <c r="B39" s="2" t="s">
        <v>520</v>
      </c>
      <c r="C39" s="2" t="s">
        <v>521</v>
      </c>
      <c r="D39" s="2" t="s">
        <v>522</v>
      </c>
      <c r="E39" s="2" t="s">
        <v>523</v>
      </c>
      <c r="F39" s="2" t="s">
        <v>349</v>
      </c>
      <c r="G39" s="2">
        <v>158.41999999999999</v>
      </c>
      <c r="H39" s="2">
        <v>104.05</v>
      </c>
      <c r="I39" s="2" t="s">
        <v>361</v>
      </c>
      <c r="J39" s="2" t="s">
        <v>390</v>
      </c>
      <c r="K39" s="2" t="s">
        <v>384</v>
      </c>
      <c r="L39" s="2">
        <v>5.36</v>
      </c>
      <c r="M39" s="2">
        <v>2</v>
      </c>
      <c r="N39" s="2">
        <v>2</v>
      </c>
      <c r="O39" s="2">
        <v>5</v>
      </c>
      <c r="P39" s="9">
        <v>30</v>
      </c>
      <c r="Q39" s="10">
        <v>0.22717037959754555</v>
      </c>
      <c r="R39" s="11" t="s">
        <v>385</v>
      </c>
    </row>
    <row r="40" spans="1:18" ht="15.75" customHeight="1">
      <c r="A40" s="1">
        <v>3039</v>
      </c>
      <c r="B40" s="2" t="s">
        <v>524</v>
      </c>
      <c r="C40" s="2" t="s">
        <v>446</v>
      </c>
      <c r="D40" s="2" t="s">
        <v>525</v>
      </c>
      <c r="E40" s="2" t="s">
        <v>526</v>
      </c>
      <c r="F40" s="2" t="s">
        <v>335</v>
      </c>
      <c r="G40" s="2">
        <v>210.59</v>
      </c>
      <c r="H40" s="2">
        <v>199.37</v>
      </c>
      <c r="I40" s="2" t="s">
        <v>360</v>
      </c>
      <c r="J40" s="2" t="s">
        <v>384</v>
      </c>
      <c r="K40" s="2" t="s">
        <v>390</v>
      </c>
      <c r="L40" s="2">
        <v>8.83</v>
      </c>
      <c r="M40" s="2">
        <v>3</v>
      </c>
      <c r="N40" s="2">
        <v>2</v>
      </c>
      <c r="O40" s="2">
        <v>1</v>
      </c>
      <c r="P40" s="9"/>
      <c r="Q40" s="10"/>
      <c r="R40" s="11" t="s">
        <v>385</v>
      </c>
    </row>
    <row r="41" spans="1:18" ht="15.75" customHeight="1">
      <c r="A41" s="1">
        <v>3040</v>
      </c>
      <c r="B41" s="2" t="s">
        <v>527</v>
      </c>
      <c r="C41" s="2" t="s">
        <v>479</v>
      </c>
      <c r="D41" s="2" t="s">
        <v>528</v>
      </c>
      <c r="E41" s="2" t="s">
        <v>529</v>
      </c>
      <c r="F41" s="2" t="s">
        <v>330</v>
      </c>
      <c r="G41" s="2">
        <v>153.69</v>
      </c>
      <c r="H41" s="2">
        <v>94.48</v>
      </c>
      <c r="I41" s="2" t="s">
        <v>360</v>
      </c>
      <c r="J41" s="2" t="s">
        <v>390</v>
      </c>
      <c r="K41" s="2" t="s">
        <v>390</v>
      </c>
      <c r="L41" s="2">
        <v>16.850000000000001</v>
      </c>
      <c r="M41" s="2">
        <v>3</v>
      </c>
      <c r="N41" s="2">
        <v>5</v>
      </c>
      <c r="O41" s="2">
        <v>9</v>
      </c>
      <c r="P41" s="9"/>
      <c r="Q41" s="10"/>
      <c r="R41" s="11" t="s">
        <v>385</v>
      </c>
    </row>
    <row r="42" spans="1:18" ht="15.75" customHeight="1">
      <c r="A42" s="1">
        <v>3041</v>
      </c>
      <c r="B42" s="2" t="s">
        <v>530</v>
      </c>
      <c r="C42" s="2" t="s">
        <v>531</v>
      </c>
      <c r="D42" s="2" t="s">
        <v>532</v>
      </c>
      <c r="E42" s="2" t="s">
        <v>533</v>
      </c>
      <c r="F42" s="2" t="s">
        <v>322</v>
      </c>
      <c r="G42" s="2">
        <v>196.14</v>
      </c>
      <c r="H42" s="2">
        <v>88.82</v>
      </c>
      <c r="I42" s="2" t="s">
        <v>361</v>
      </c>
      <c r="J42" s="2" t="s">
        <v>390</v>
      </c>
      <c r="K42" s="2" t="s">
        <v>384</v>
      </c>
      <c r="L42" s="2">
        <v>6.97</v>
      </c>
      <c r="M42" s="2">
        <v>3</v>
      </c>
      <c r="N42" s="2">
        <v>3</v>
      </c>
      <c r="O42" s="2">
        <v>14</v>
      </c>
      <c r="P42" s="9"/>
      <c r="Q42" s="10"/>
      <c r="R42" s="11" t="s">
        <v>385</v>
      </c>
    </row>
    <row r="43" spans="1:18" ht="15.75" customHeight="1">
      <c r="A43" s="1">
        <v>3042</v>
      </c>
      <c r="B43" s="2" t="s">
        <v>534</v>
      </c>
      <c r="C43" s="2" t="s">
        <v>535</v>
      </c>
      <c r="D43" s="2" t="s">
        <v>536</v>
      </c>
      <c r="E43" s="2" t="s">
        <v>537</v>
      </c>
      <c r="F43" s="2" t="s">
        <v>349</v>
      </c>
      <c r="G43" s="2">
        <v>123.22</v>
      </c>
      <c r="H43" s="2">
        <v>119.58</v>
      </c>
      <c r="I43" s="2" t="s">
        <v>360</v>
      </c>
      <c r="J43" s="2" t="s">
        <v>384</v>
      </c>
      <c r="K43" s="2" t="s">
        <v>390</v>
      </c>
      <c r="L43" s="2">
        <v>18.45</v>
      </c>
      <c r="M43" s="2">
        <v>3</v>
      </c>
      <c r="N43" s="2">
        <v>5</v>
      </c>
      <c r="O43" s="2">
        <v>2</v>
      </c>
      <c r="P43" s="9"/>
      <c r="Q43" s="10"/>
      <c r="R43" s="11" t="s">
        <v>385</v>
      </c>
    </row>
    <row r="44" spans="1:18" ht="15.75" customHeight="1">
      <c r="A44" s="1">
        <v>3043</v>
      </c>
      <c r="B44" s="2" t="s">
        <v>538</v>
      </c>
      <c r="C44" s="2" t="s">
        <v>392</v>
      </c>
      <c r="D44" s="2" t="s">
        <v>539</v>
      </c>
      <c r="E44" s="2" t="s">
        <v>540</v>
      </c>
      <c r="F44" s="2" t="s">
        <v>319</v>
      </c>
      <c r="G44" s="2">
        <v>283.77</v>
      </c>
      <c r="H44" s="2">
        <v>218.87</v>
      </c>
      <c r="I44" s="2" t="s">
        <v>359</v>
      </c>
      <c r="J44" s="2" t="s">
        <v>384</v>
      </c>
      <c r="K44" s="2" t="s">
        <v>384</v>
      </c>
      <c r="L44" s="2">
        <v>19.07</v>
      </c>
      <c r="M44" s="2">
        <v>1</v>
      </c>
      <c r="N44" s="2">
        <v>2</v>
      </c>
      <c r="O44" s="2">
        <v>2</v>
      </c>
      <c r="P44" s="9">
        <v>4</v>
      </c>
      <c r="Q44" s="10">
        <v>8.8910646896061082E-2</v>
      </c>
      <c r="R44" s="11" t="s">
        <v>385</v>
      </c>
    </row>
    <row r="45" spans="1:18" ht="15.75" customHeight="1">
      <c r="A45" s="1">
        <v>3044</v>
      </c>
      <c r="B45" s="2" t="s">
        <v>541</v>
      </c>
      <c r="C45" s="2" t="s">
        <v>542</v>
      </c>
      <c r="D45" s="2" t="s">
        <v>543</v>
      </c>
      <c r="E45" s="2" t="s">
        <v>544</v>
      </c>
      <c r="F45" s="2" t="s">
        <v>345</v>
      </c>
      <c r="G45" s="2">
        <v>239.76</v>
      </c>
      <c r="H45" s="2">
        <v>76.19</v>
      </c>
      <c r="I45" s="2" t="s">
        <v>359</v>
      </c>
      <c r="J45" s="2" t="s">
        <v>384</v>
      </c>
      <c r="K45" s="2" t="s">
        <v>390</v>
      </c>
      <c r="L45" s="2">
        <v>11.37</v>
      </c>
      <c r="M45" s="2">
        <v>2</v>
      </c>
      <c r="N45" s="2">
        <v>4</v>
      </c>
      <c r="O45" s="2">
        <v>13</v>
      </c>
      <c r="P45" s="9"/>
      <c r="Q45" s="10"/>
      <c r="R45" s="11" t="s">
        <v>385</v>
      </c>
    </row>
    <row r="46" spans="1:18" ht="15.75" customHeight="1">
      <c r="A46" s="1">
        <v>3045</v>
      </c>
      <c r="B46" s="2" t="s">
        <v>545</v>
      </c>
      <c r="C46" s="2" t="s">
        <v>4</v>
      </c>
      <c r="D46" s="2" t="s">
        <v>546</v>
      </c>
      <c r="E46" s="2" t="s">
        <v>547</v>
      </c>
      <c r="F46" s="2" t="s">
        <v>319</v>
      </c>
      <c r="G46" s="2">
        <v>229.04</v>
      </c>
      <c r="H46" s="2">
        <v>161.16999999999999</v>
      </c>
      <c r="I46" s="2" t="s">
        <v>362</v>
      </c>
      <c r="J46" s="2" t="s">
        <v>384</v>
      </c>
      <c r="K46" s="2" t="s">
        <v>384</v>
      </c>
      <c r="L46" s="2">
        <v>25.01</v>
      </c>
      <c r="M46" s="2">
        <v>7</v>
      </c>
      <c r="N46" s="2">
        <v>7</v>
      </c>
      <c r="O46" s="2">
        <v>7</v>
      </c>
      <c r="P46" s="9"/>
      <c r="Q46" s="10"/>
      <c r="R46" s="11" t="s">
        <v>385</v>
      </c>
    </row>
    <row r="47" spans="1:18" ht="15.75" customHeight="1">
      <c r="A47" s="1">
        <v>3046</v>
      </c>
      <c r="B47" s="2" t="s">
        <v>548</v>
      </c>
      <c r="C47" s="2" t="s">
        <v>397</v>
      </c>
      <c r="D47" s="2" t="s">
        <v>549</v>
      </c>
      <c r="E47" s="2" t="s">
        <v>550</v>
      </c>
      <c r="F47" s="2" t="s">
        <v>319</v>
      </c>
      <c r="G47" s="2">
        <v>220.69</v>
      </c>
      <c r="H47" s="2">
        <v>106.06</v>
      </c>
      <c r="I47" s="2" t="s">
        <v>359</v>
      </c>
      <c r="J47" s="2" t="s">
        <v>390</v>
      </c>
      <c r="K47" s="2" t="s">
        <v>390</v>
      </c>
      <c r="L47" s="2">
        <v>11.82</v>
      </c>
      <c r="M47" s="2">
        <v>4</v>
      </c>
      <c r="N47" s="2">
        <v>4</v>
      </c>
      <c r="O47" s="2">
        <v>6</v>
      </c>
      <c r="P47" s="9"/>
      <c r="Q47" s="10"/>
      <c r="R47" s="11" t="s">
        <v>385</v>
      </c>
    </row>
    <row r="48" spans="1:18" ht="15.75" customHeight="1">
      <c r="A48" s="1">
        <v>3047</v>
      </c>
      <c r="B48" s="2" t="s">
        <v>551</v>
      </c>
      <c r="C48" s="2" t="s">
        <v>552</v>
      </c>
      <c r="D48" s="2" t="s">
        <v>553</v>
      </c>
      <c r="E48" s="2" t="s">
        <v>554</v>
      </c>
      <c r="F48" s="2" t="s">
        <v>326</v>
      </c>
      <c r="G48" s="2">
        <v>138.96</v>
      </c>
      <c r="H48" s="2">
        <v>151.44</v>
      </c>
      <c r="I48" s="2" t="s">
        <v>359</v>
      </c>
      <c r="J48" s="2" t="s">
        <v>384</v>
      </c>
      <c r="K48" s="2" t="s">
        <v>384</v>
      </c>
      <c r="L48" s="2">
        <v>6.72</v>
      </c>
      <c r="M48" s="2">
        <v>7</v>
      </c>
      <c r="N48" s="2">
        <v>7</v>
      </c>
      <c r="O48" s="2">
        <v>10</v>
      </c>
      <c r="P48" s="9">
        <v>2</v>
      </c>
      <c r="Q48" s="10">
        <v>0.17657169617380053</v>
      </c>
      <c r="R48" s="11" t="s">
        <v>385</v>
      </c>
    </row>
    <row r="49" spans="1:18" ht="15.75" customHeight="1">
      <c r="A49" s="1">
        <v>3048</v>
      </c>
      <c r="B49" s="2" t="s">
        <v>555</v>
      </c>
      <c r="C49" s="2" t="s">
        <v>511</v>
      </c>
      <c r="D49" s="2" t="s">
        <v>556</v>
      </c>
      <c r="E49" s="2" t="s">
        <v>557</v>
      </c>
      <c r="F49" s="2" t="s">
        <v>322</v>
      </c>
      <c r="G49" s="2">
        <v>134.28</v>
      </c>
      <c r="H49" s="2">
        <v>102.43</v>
      </c>
      <c r="I49" s="2" t="s">
        <v>360</v>
      </c>
      <c r="J49" s="2" t="s">
        <v>384</v>
      </c>
      <c r="K49" s="2" t="s">
        <v>384</v>
      </c>
      <c r="L49" s="2">
        <v>19.809999999999999</v>
      </c>
      <c r="M49" s="2">
        <v>5</v>
      </c>
      <c r="N49" s="2">
        <v>5</v>
      </c>
      <c r="O49" s="2">
        <v>2</v>
      </c>
      <c r="P49" s="9">
        <v>1</v>
      </c>
      <c r="Q49" s="10">
        <v>0.15404810385089485</v>
      </c>
      <c r="R49" s="11" t="s">
        <v>385</v>
      </c>
    </row>
    <row r="50" spans="1:18" ht="15.75" customHeight="1">
      <c r="A50" s="1">
        <v>3049</v>
      </c>
      <c r="B50" s="2" t="s">
        <v>558</v>
      </c>
      <c r="C50" s="2" t="s">
        <v>559</v>
      </c>
      <c r="D50" s="2" t="s">
        <v>560</v>
      </c>
      <c r="E50" s="2" t="s">
        <v>561</v>
      </c>
      <c r="F50" s="2" t="s">
        <v>354</v>
      </c>
      <c r="G50" s="2">
        <v>259.87</v>
      </c>
      <c r="H50" s="2">
        <v>94.31</v>
      </c>
      <c r="I50" s="2" t="s">
        <v>359</v>
      </c>
      <c r="J50" s="2" t="s">
        <v>390</v>
      </c>
      <c r="K50" s="2" t="s">
        <v>390</v>
      </c>
      <c r="L50" s="2">
        <v>22.33</v>
      </c>
      <c r="M50" s="2">
        <v>5</v>
      </c>
      <c r="N50" s="2">
        <v>7</v>
      </c>
      <c r="O50" s="2">
        <v>11</v>
      </c>
      <c r="P50" s="9"/>
      <c r="Q50" s="10"/>
      <c r="R50" s="11" t="s">
        <v>385</v>
      </c>
    </row>
    <row r="51" spans="1:18" ht="15.75" customHeight="1">
      <c r="A51" s="1">
        <v>3050</v>
      </c>
      <c r="B51" s="2" t="s">
        <v>562</v>
      </c>
      <c r="C51" s="2" t="s">
        <v>431</v>
      </c>
      <c r="D51" s="2" t="s">
        <v>563</v>
      </c>
      <c r="E51" s="2" t="s">
        <v>564</v>
      </c>
      <c r="F51" s="2" t="s">
        <v>335</v>
      </c>
      <c r="G51" s="2">
        <v>263.32</v>
      </c>
      <c r="H51" s="2">
        <v>151.69</v>
      </c>
      <c r="I51" s="2" t="s">
        <v>360</v>
      </c>
      <c r="J51" s="2" t="s">
        <v>390</v>
      </c>
      <c r="K51" s="2" t="s">
        <v>390</v>
      </c>
      <c r="L51" s="2">
        <v>13.27</v>
      </c>
      <c r="M51" s="2">
        <v>5</v>
      </c>
      <c r="N51" s="2">
        <v>5</v>
      </c>
      <c r="O51" s="2">
        <v>1</v>
      </c>
      <c r="P51" s="9"/>
      <c r="Q51" s="10"/>
      <c r="R51" s="11" t="s">
        <v>385</v>
      </c>
    </row>
    <row r="52" spans="1:18" ht="15.75" customHeight="1">
      <c r="A52" s="1">
        <v>3051</v>
      </c>
      <c r="B52" s="2" t="s">
        <v>565</v>
      </c>
      <c r="C52" s="2" t="s">
        <v>559</v>
      </c>
      <c r="D52" s="2" t="s">
        <v>566</v>
      </c>
      <c r="E52" s="2" t="s">
        <v>567</v>
      </c>
      <c r="F52" s="2" t="s">
        <v>335</v>
      </c>
      <c r="G52" s="2">
        <v>204.28</v>
      </c>
      <c r="H52" s="2">
        <v>204.04</v>
      </c>
      <c r="I52" s="2" t="s">
        <v>361</v>
      </c>
      <c r="J52" s="2" t="s">
        <v>384</v>
      </c>
      <c r="K52" s="2" t="s">
        <v>390</v>
      </c>
      <c r="L52" s="2">
        <v>11.07</v>
      </c>
      <c r="M52" s="2">
        <v>7</v>
      </c>
      <c r="N52" s="2">
        <v>8</v>
      </c>
      <c r="O52" s="2">
        <v>10</v>
      </c>
      <c r="P52" s="9"/>
      <c r="Q52" s="10"/>
      <c r="R52" s="11" t="s">
        <v>385</v>
      </c>
    </row>
    <row r="53" spans="1:18" ht="15.75" customHeight="1">
      <c r="A53" s="1">
        <v>3052</v>
      </c>
      <c r="B53" s="2" t="s">
        <v>568</v>
      </c>
      <c r="C53" s="2" t="s">
        <v>569</v>
      </c>
      <c r="D53" s="2" t="s">
        <v>570</v>
      </c>
      <c r="E53" s="2" t="s">
        <v>571</v>
      </c>
      <c r="F53" s="2" t="s">
        <v>322</v>
      </c>
      <c r="G53" s="2">
        <v>224.19</v>
      </c>
      <c r="H53" s="2">
        <v>165.51</v>
      </c>
      <c r="I53" s="2" t="s">
        <v>359</v>
      </c>
      <c r="J53" s="2" t="s">
        <v>390</v>
      </c>
      <c r="K53" s="2" t="s">
        <v>390</v>
      </c>
      <c r="L53" s="2">
        <v>24.26</v>
      </c>
      <c r="M53" s="2">
        <v>1</v>
      </c>
      <c r="N53" s="2">
        <v>1</v>
      </c>
      <c r="O53" s="2">
        <v>9</v>
      </c>
      <c r="P53" s="9">
        <v>5</v>
      </c>
      <c r="Q53" s="10">
        <v>0.12004037534627748</v>
      </c>
      <c r="R53" s="11" t="s">
        <v>385</v>
      </c>
    </row>
    <row r="54" spans="1:18" ht="15.75" customHeight="1">
      <c r="A54" s="1">
        <v>3053</v>
      </c>
      <c r="B54" s="2" t="s">
        <v>572</v>
      </c>
      <c r="C54" s="2" t="s">
        <v>573</v>
      </c>
      <c r="D54" s="2" t="s">
        <v>574</v>
      </c>
      <c r="E54" s="2" t="s">
        <v>575</v>
      </c>
      <c r="F54" s="2" t="s">
        <v>316</v>
      </c>
      <c r="G54" s="2">
        <v>121.74</v>
      </c>
      <c r="H54" s="2">
        <v>106.87</v>
      </c>
      <c r="I54" s="2" t="s">
        <v>361</v>
      </c>
      <c r="J54" s="2" t="s">
        <v>384</v>
      </c>
      <c r="K54" s="2" t="s">
        <v>384</v>
      </c>
      <c r="L54" s="2">
        <v>5.62</v>
      </c>
      <c r="M54" s="2">
        <v>7</v>
      </c>
      <c r="N54" s="2">
        <v>9</v>
      </c>
      <c r="O54" s="2">
        <v>6</v>
      </c>
      <c r="P54" s="9">
        <v>5</v>
      </c>
      <c r="Q54" s="10">
        <v>5.8409227655741816E-2</v>
      </c>
      <c r="R54" s="11" t="s">
        <v>385</v>
      </c>
    </row>
    <row r="55" spans="1:18" ht="15.75" customHeight="1">
      <c r="A55" s="1">
        <v>3054</v>
      </c>
      <c r="B55" s="2" t="s">
        <v>576</v>
      </c>
      <c r="C55" s="2" t="s">
        <v>577</v>
      </c>
      <c r="D55" s="2" t="s">
        <v>578</v>
      </c>
      <c r="E55" s="2" t="s">
        <v>579</v>
      </c>
      <c r="F55" s="2" t="s">
        <v>322</v>
      </c>
      <c r="G55" s="2">
        <v>148.76</v>
      </c>
      <c r="H55" s="2">
        <v>212.32</v>
      </c>
      <c r="I55" s="2" t="s">
        <v>362</v>
      </c>
      <c r="J55" s="2" t="s">
        <v>384</v>
      </c>
      <c r="K55" s="2" t="s">
        <v>390</v>
      </c>
      <c r="L55" s="2">
        <v>20.2</v>
      </c>
      <c r="M55" s="2">
        <v>5</v>
      </c>
      <c r="N55" s="2">
        <v>7</v>
      </c>
      <c r="O55" s="2">
        <v>9</v>
      </c>
      <c r="P55" s="9">
        <v>41</v>
      </c>
      <c r="Q55" s="10">
        <v>0.12268524609653164</v>
      </c>
      <c r="R55" s="11" t="s">
        <v>385</v>
      </c>
    </row>
    <row r="56" spans="1:18" ht="15.75" customHeight="1">
      <c r="A56" s="1">
        <v>3055</v>
      </c>
      <c r="B56" s="2" t="s">
        <v>580</v>
      </c>
      <c r="C56" s="2" t="s">
        <v>581</v>
      </c>
      <c r="D56" s="2" t="s">
        <v>582</v>
      </c>
      <c r="E56" s="2" t="s">
        <v>583</v>
      </c>
      <c r="F56" s="2" t="s">
        <v>349</v>
      </c>
      <c r="G56" s="2">
        <v>111.01</v>
      </c>
      <c r="H56" s="2">
        <v>164.02</v>
      </c>
      <c r="I56" s="2" t="s">
        <v>358</v>
      </c>
      <c r="J56" s="2" t="s">
        <v>390</v>
      </c>
      <c r="K56" s="2" t="s">
        <v>390</v>
      </c>
      <c r="L56" s="2">
        <v>26.21</v>
      </c>
      <c r="M56" s="2">
        <v>7</v>
      </c>
      <c r="N56" s="2">
        <v>6</v>
      </c>
      <c r="O56" s="2">
        <v>12</v>
      </c>
      <c r="P56" s="9"/>
      <c r="Q56" s="10"/>
      <c r="R56" s="11" t="s">
        <v>395</v>
      </c>
    </row>
    <row r="57" spans="1:18" ht="15.75" customHeight="1">
      <c r="A57" s="1">
        <v>3056</v>
      </c>
      <c r="B57" s="2" t="s">
        <v>584</v>
      </c>
      <c r="C57" s="2" t="s">
        <v>511</v>
      </c>
      <c r="D57" s="2" t="s">
        <v>585</v>
      </c>
      <c r="E57" s="2" t="s">
        <v>586</v>
      </c>
      <c r="F57" s="2" t="s">
        <v>340</v>
      </c>
      <c r="G57" s="2">
        <v>167.53</v>
      </c>
      <c r="H57" s="2">
        <v>117.45</v>
      </c>
      <c r="I57" s="2" t="s">
        <v>359</v>
      </c>
      <c r="J57" s="2" t="s">
        <v>390</v>
      </c>
      <c r="K57" s="2" t="s">
        <v>390</v>
      </c>
      <c r="L57" s="2">
        <v>24.75</v>
      </c>
      <c r="M57" s="2">
        <v>7</v>
      </c>
      <c r="N57" s="2">
        <v>9</v>
      </c>
      <c r="O57" s="2">
        <v>10</v>
      </c>
      <c r="P57" s="9">
        <v>8</v>
      </c>
      <c r="Q57" s="10">
        <v>0.16765499120781757</v>
      </c>
      <c r="R57" s="11" t="s">
        <v>385</v>
      </c>
    </row>
    <row r="58" spans="1:18" ht="15.75" customHeight="1">
      <c r="A58" s="1">
        <v>3057</v>
      </c>
      <c r="B58" s="2" t="s">
        <v>587</v>
      </c>
      <c r="C58" s="2" t="s">
        <v>569</v>
      </c>
      <c r="D58" s="2" t="s">
        <v>588</v>
      </c>
      <c r="E58" s="2" t="s">
        <v>589</v>
      </c>
      <c r="F58" s="2" t="s">
        <v>354</v>
      </c>
      <c r="G58" s="2">
        <v>176.53</v>
      </c>
      <c r="H58" s="2">
        <v>209.47</v>
      </c>
      <c r="I58" s="2" t="s">
        <v>360</v>
      </c>
      <c r="J58" s="2" t="s">
        <v>390</v>
      </c>
      <c r="K58" s="2" t="s">
        <v>390</v>
      </c>
      <c r="L58" s="2">
        <v>5.83</v>
      </c>
      <c r="M58" s="2">
        <v>6</v>
      </c>
      <c r="N58" s="2">
        <v>5</v>
      </c>
      <c r="O58" s="2">
        <v>12</v>
      </c>
      <c r="P58" s="9">
        <v>3</v>
      </c>
      <c r="Q58" s="10">
        <v>5.3099040240354528E-2</v>
      </c>
      <c r="R58" s="11" t="s">
        <v>385</v>
      </c>
    </row>
    <row r="59" spans="1:18" ht="15.75" customHeight="1">
      <c r="A59" s="1">
        <v>3058</v>
      </c>
      <c r="B59" s="2" t="s">
        <v>590</v>
      </c>
      <c r="C59" s="2" t="s">
        <v>446</v>
      </c>
      <c r="D59" s="2" t="s">
        <v>591</v>
      </c>
      <c r="E59" s="2" t="s">
        <v>592</v>
      </c>
      <c r="F59" s="2" t="s">
        <v>322</v>
      </c>
      <c r="G59" s="2">
        <v>199.1</v>
      </c>
      <c r="H59" s="2">
        <v>153.04</v>
      </c>
      <c r="I59" s="2" t="s">
        <v>360</v>
      </c>
      <c r="J59" s="2" t="s">
        <v>390</v>
      </c>
      <c r="K59" s="2" t="s">
        <v>384</v>
      </c>
      <c r="L59" s="2">
        <v>18.62</v>
      </c>
      <c r="M59" s="2">
        <v>1</v>
      </c>
      <c r="N59" s="2">
        <v>2</v>
      </c>
      <c r="O59" s="2">
        <v>14</v>
      </c>
      <c r="P59" s="9">
        <v>19</v>
      </c>
      <c r="Q59" s="10">
        <v>0.13343591241152564</v>
      </c>
      <c r="R59" s="11" t="s">
        <v>385</v>
      </c>
    </row>
    <row r="60" spans="1:18" ht="15.75" customHeight="1">
      <c r="A60" s="1">
        <v>3059</v>
      </c>
      <c r="B60" s="2" t="s">
        <v>593</v>
      </c>
      <c r="C60" s="2" t="s">
        <v>594</v>
      </c>
      <c r="D60" s="2" t="s">
        <v>595</v>
      </c>
      <c r="E60" s="2" t="s">
        <v>596</v>
      </c>
      <c r="F60" s="2" t="s">
        <v>330</v>
      </c>
      <c r="G60" s="2">
        <v>199.22</v>
      </c>
      <c r="H60" s="2">
        <v>196.56</v>
      </c>
      <c r="I60" s="2" t="s">
        <v>361</v>
      </c>
      <c r="J60" s="2" t="s">
        <v>384</v>
      </c>
      <c r="K60" s="2" t="s">
        <v>390</v>
      </c>
      <c r="L60" s="2">
        <v>20.71</v>
      </c>
      <c r="M60" s="2">
        <v>1</v>
      </c>
      <c r="N60" s="2">
        <v>1</v>
      </c>
      <c r="O60" s="2">
        <v>11</v>
      </c>
      <c r="P60" s="9">
        <v>4</v>
      </c>
      <c r="Q60" s="10">
        <v>0.14369838422641984</v>
      </c>
      <c r="R60" s="11" t="s">
        <v>385</v>
      </c>
    </row>
    <row r="61" spans="1:18" ht="15.75" customHeight="1">
      <c r="A61" s="1">
        <v>3060</v>
      </c>
      <c r="B61" s="2" t="s">
        <v>597</v>
      </c>
      <c r="C61" s="2" t="s">
        <v>438</v>
      </c>
      <c r="D61" s="2" t="s">
        <v>598</v>
      </c>
      <c r="E61" s="2" t="s">
        <v>599</v>
      </c>
      <c r="F61" s="2" t="s">
        <v>322</v>
      </c>
      <c r="G61" s="2">
        <v>178.29</v>
      </c>
      <c r="H61" s="2">
        <v>117.03</v>
      </c>
      <c r="I61" s="2" t="s">
        <v>359</v>
      </c>
      <c r="J61" s="2" t="s">
        <v>384</v>
      </c>
      <c r="K61" s="2" t="s">
        <v>390</v>
      </c>
      <c r="L61" s="2">
        <v>6.47</v>
      </c>
      <c r="M61" s="2">
        <v>4</v>
      </c>
      <c r="N61" s="2">
        <v>6</v>
      </c>
      <c r="O61" s="2">
        <v>3</v>
      </c>
      <c r="P61" s="9">
        <v>4</v>
      </c>
      <c r="Q61" s="10">
        <v>5.2754874934872388E-2</v>
      </c>
      <c r="R61" s="11" t="s">
        <v>385</v>
      </c>
    </row>
    <row r="62" spans="1:18" ht="15.75" customHeight="1">
      <c r="A62" s="1">
        <v>3061</v>
      </c>
      <c r="B62" s="2" t="s">
        <v>600</v>
      </c>
      <c r="C62" s="2" t="s">
        <v>594</v>
      </c>
      <c r="D62" s="2" t="s">
        <v>601</v>
      </c>
      <c r="E62" s="2" t="s">
        <v>602</v>
      </c>
      <c r="F62" s="2" t="s">
        <v>316</v>
      </c>
      <c r="G62" s="2">
        <v>252.79</v>
      </c>
      <c r="H62" s="2">
        <v>133.35</v>
      </c>
      <c r="I62" s="2" t="s">
        <v>360</v>
      </c>
      <c r="J62" s="2" t="s">
        <v>384</v>
      </c>
      <c r="K62" s="2" t="s">
        <v>384</v>
      </c>
      <c r="L62" s="2">
        <v>9.15</v>
      </c>
      <c r="M62" s="2">
        <v>4</v>
      </c>
      <c r="N62" s="2">
        <v>4</v>
      </c>
      <c r="O62" s="2">
        <v>1</v>
      </c>
      <c r="P62" s="9"/>
      <c r="Q62" s="10"/>
      <c r="R62" s="11" t="s">
        <v>385</v>
      </c>
    </row>
    <row r="63" spans="1:18" ht="15.75" customHeight="1">
      <c r="A63" s="1">
        <v>3062</v>
      </c>
      <c r="B63" s="2" t="s">
        <v>603</v>
      </c>
      <c r="C63" s="2" t="s">
        <v>479</v>
      </c>
      <c r="D63" s="2" t="s">
        <v>604</v>
      </c>
      <c r="E63" s="2" t="s">
        <v>605</v>
      </c>
      <c r="F63" s="2" t="s">
        <v>316</v>
      </c>
      <c r="G63" s="2">
        <v>296.05</v>
      </c>
      <c r="H63" s="2">
        <v>171.15</v>
      </c>
      <c r="I63" s="2" t="s">
        <v>360</v>
      </c>
      <c r="J63" s="2" t="s">
        <v>384</v>
      </c>
      <c r="K63" s="2" t="s">
        <v>390</v>
      </c>
      <c r="L63" s="2">
        <v>18.260000000000002</v>
      </c>
      <c r="M63" s="2">
        <v>1</v>
      </c>
      <c r="N63" s="2">
        <v>3</v>
      </c>
      <c r="O63" s="2">
        <v>9</v>
      </c>
      <c r="P63" s="9">
        <v>4</v>
      </c>
      <c r="Q63" s="10">
        <v>0.21409296167321878</v>
      </c>
      <c r="R63" s="11" t="s">
        <v>385</v>
      </c>
    </row>
    <row r="64" spans="1:18" ht="15.75" customHeight="1">
      <c r="A64" s="1">
        <v>3063</v>
      </c>
      <c r="B64" s="2" t="s">
        <v>606</v>
      </c>
      <c r="C64" s="2" t="s">
        <v>594</v>
      </c>
      <c r="D64" s="2" t="s">
        <v>607</v>
      </c>
      <c r="E64" s="2" t="s">
        <v>608</v>
      </c>
      <c r="F64" s="2" t="s">
        <v>335</v>
      </c>
      <c r="G64" s="2">
        <v>163.88</v>
      </c>
      <c r="H64" s="2">
        <v>132.81</v>
      </c>
      <c r="I64" s="2" t="s">
        <v>359</v>
      </c>
      <c r="J64" s="2" t="s">
        <v>384</v>
      </c>
      <c r="K64" s="2" t="s">
        <v>390</v>
      </c>
      <c r="L64" s="2">
        <v>7.46</v>
      </c>
      <c r="M64" s="2">
        <v>5</v>
      </c>
      <c r="N64" s="2">
        <v>7</v>
      </c>
      <c r="O64" s="2">
        <v>10</v>
      </c>
      <c r="P64" s="9">
        <v>6</v>
      </c>
      <c r="Q64" s="10">
        <v>0.16862893130527024</v>
      </c>
      <c r="R64" s="11" t="s">
        <v>385</v>
      </c>
    </row>
    <row r="65" spans="1:18" ht="15.75" customHeight="1">
      <c r="A65" s="1">
        <v>3064</v>
      </c>
      <c r="B65" s="2" t="s">
        <v>609</v>
      </c>
      <c r="C65" s="2" t="s">
        <v>610</v>
      </c>
      <c r="D65" s="2" t="s">
        <v>611</v>
      </c>
      <c r="E65" s="2" t="s">
        <v>612</v>
      </c>
      <c r="F65" s="2" t="s">
        <v>335</v>
      </c>
      <c r="G65" s="2">
        <v>140.72999999999999</v>
      </c>
      <c r="H65" s="2">
        <v>228.84</v>
      </c>
      <c r="I65" s="2" t="s">
        <v>362</v>
      </c>
      <c r="J65" s="2" t="s">
        <v>390</v>
      </c>
      <c r="K65" s="2" t="s">
        <v>390</v>
      </c>
      <c r="L65" s="2">
        <v>17.13</v>
      </c>
      <c r="M65" s="2">
        <v>7</v>
      </c>
      <c r="N65" s="2">
        <v>7</v>
      </c>
      <c r="O65" s="2">
        <v>7</v>
      </c>
      <c r="P65" s="9">
        <v>22</v>
      </c>
      <c r="Q65" s="10">
        <v>0.23033974253308476</v>
      </c>
      <c r="R65" s="11" t="s">
        <v>385</v>
      </c>
    </row>
    <row r="66" spans="1:18" ht="15.75" customHeight="1">
      <c r="A66" s="1">
        <v>3065</v>
      </c>
      <c r="B66" s="2" t="s">
        <v>613</v>
      </c>
      <c r="C66" s="2" t="s">
        <v>573</v>
      </c>
      <c r="D66" s="2" t="s">
        <v>614</v>
      </c>
      <c r="E66" s="2" t="s">
        <v>615</v>
      </c>
      <c r="F66" s="2" t="s">
        <v>330</v>
      </c>
      <c r="G66" s="2">
        <v>139.83000000000001</v>
      </c>
      <c r="H66" s="2">
        <v>155.03</v>
      </c>
      <c r="I66" s="2" t="s">
        <v>358</v>
      </c>
      <c r="J66" s="2" t="s">
        <v>384</v>
      </c>
      <c r="K66" s="2" t="s">
        <v>390</v>
      </c>
      <c r="L66" s="2">
        <v>21.05</v>
      </c>
      <c r="M66" s="2">
        <v>4</v>
      </c>
      <c r="N66" s="2">
        <v>5</v>
      </c>
      <c r="O66" s="2">
        <v>13</v>
      </c>
      <c r="P66" s="9">
        <v>21</v>
      </c>
      <c r="Q66" s="10">
        <v>9.4956172037010664E-2</v>
      </c>
      <c r="R66" s="11" t="s">
        <v>385</v>
      </c>
    </row>
    <row r="67" spans="1:18" ht="15.75" customHeight="1">
      <c r="A67" s="1">
        <v>3066</v>
      </c>
      <c r="B67" s="2" t="s">
        <v>616</v>
      </c>
      <c r="C67" s="2" t="s">
        <v>559</v>
      </c>
      <c r="D67" s="2" t="s">
        <v>617</v>
      </c>
      <c r="E67" s="2" t="s">
        <v>618</v>
      </c>
      <c r="F67" s="2" t="s">
        <v>326</v>
      </c>
      <c r="G67" s="2">
        <v>249.24</v>
      </c>
      <c r="H67" s="2">
        <v>128.41</v>
      </c>
      <c r="I67" s="2" t="s">
        <v>358</v>
      </c>
      <c r="J67" s="2" t="s">
        <v>390</v>
      </c>
      <c r="K67" s="2" t="s">
        <v>384</v>
      </c>
      <c r="L67" s="2">
        <v>6.63</v>
      </c>
      <c r="M67" s="2">
        <v>4</v>
      </c>
      <c r="N67" s="2">
        <v>5</v>
      </c>
      <c r="O67" s="2">
        <v>1</v>
      </c>
      <c r="P67" s="9">
        <v>8</v>
      </c>
      <c r="Q67" s="10">
        <v>7.4381128492263582E-2</v>
      </c>
      <c r="R67" s="11" t="s">
        <v>385</v>
      </c>
    </row>
    <row r="68" spans="1:18" ht="15.75" customHeight="1">
      <c r="A68" s="1">
        <v>3067</v>
      </c>
      <c r="B68" s="2" t="s">
        <v>619</v>
      </c>
      <c r="C68" s="2" t="s">
        <v>620</v>
      </c>
      <c r="D68" s="2" t="s">
        <v>621</v>
      </c>
      <c r="E68" s="2" t="s">
        <v>622</v>
      </c>
      <c r="F68" s="2" t="s">
        <v>349</v>
      </c>
      <c r="G68" s="2">
        <v>286.52999999999997</v>
      </c>
      <c r="H68" s="2">
        <v>163.68</v>
      </c>
      <c r="I68" s="2" t="s">
        <v>358</v>
      </c>
      <c r="J68" s="2" t="s">
        <v>384</v>
      </c>
      <c r="K68" s="2" t="s">
        <v>384</v>
      </c>
      <c r="L68" s="2">
        <v>25.57</v>
      </c>
      <c r="M68" s="2">
        <v>6</v>
      </c>
      <c r="N68" s="2">
        <v>8</v>
      </c>
      <c r="O68" s="2">
        <v>9</v>
      </c>
      <c r="P68" s="9"/>
      <c r="Q68" s="10"/>
      <c r="R68" s="11" t="s">
        <v>385</v>
      </c>
    </row>
    <row r="69" spans="1:18" ht="15.75" customHeight="1">
      <c r="A69" s="1">
        <v>3068</v>
      </c>
      <c r="B69" s="2" t="s">
        <v>623</v>
      </c>
      <c r="C69" s="2" t="s">
        <v>454</v>
      </c>
      <c r="D69" s="2" t="s">
        <v>624</v>
      </c>
      <c r="E69" s="2" t="s">
        <v>625</v>
      </c>
      <c r="F69" s="2" t="s">
        <v>330</v>
      </c>
      <c r="G69" s="2">
        <v>137.16999999999999</v>
      </c>
      <c r="H69" s="2">
        <v>93.86</v>
      </c>
      <c r="I69" s="2" t="s">
        <v>360</v>
      </c>
      <c r="J69" s="2" t="s">
        <v>384</v>
      </c>
      <c r="K69" s="2" t="s">
        <v>390</v>
      </c>
      <c r="L69" s="2">
        <v>28.18</v>
      </c>
      <c r="M69" s="2">
        <v>4</v>
      </c>
      <c r="N69" s="2">
        <v>3</v>
      </c>
      <c r="O69" s="2">
        <v>2</v>
      </c>
      <c r="P69" s="9"/>
      <c r="Q69" s="10"/>
      <c r="R69" s="11" t="s">
        <v>385</v>
      </c>
    </row>
    <row r="70" spans="1:18" ht="15.75" customHeight="1">
      <c r="A70" s="1">
        <v>3069</v>
      </c>
      <c r="B70" s="2" t="s">
        <v>626</v>
      </c>
      <c r="C70" s="2" t="s">
        <v>387</v>
      </c>
      <c r="D70" s="2" t="s">
        <v>627</v>
      </c>
      <c r="E70" s="2" t="s">
        <v>628</v>
      </c>
      <c r="F70" s="2" t="s">
        <v>340</v>
      </c>
      <c r="G70" s="2">
        <v>120.61</v>
      </c>
      <c r="H70" s="2">
        <v>86.25</v>
      </c>
      <c r="I70" s="2" t="s">
        <v>360</v>
      </c>
      <c r="J70" s="2" t="s">
        <v>384</v>
      </c>
      <c r="K70" s="2" t="s">
        <v>390</v>
      </c>
      <c r="L70" s="2">
        <v>11.39</v>
      </c>
      <c r="M70" s="2">
        <v>6</v>
      </c>
      <c r="N70" s="2">
        <v>5</v>
      </c>
      <c r="O70" s="2">
        <v>13</v>
      </c>
      <c r="P70" s="9">
        <v>10</v>
      </c>
      <c r="Q70" s="10">
        <v>0.17002019985211597</v>
      </c>
      <c r="R70" s="11" t="s">
        <v>385</v>
      </c>
    </row>
    <row r="71" spans="1:18" ht="15.75" customHeight="1">
      <c r="A71" s="1">
        <v>3070</v>
      </c>
      <c r="B71" s="2" t="s">
        <v>629</v>
      </c>
      <c r="C71" s="2" t="s">
        <v>630</v>
      </c>
      <c r="D71" s="2" t="s">
        <v>631</v>
      </c>
      <c r="E71" s="2" t="s">
        <v>632</v>
      </c>
      <c r="F71" s="2" t="s">
        <v>345</v>
      </c>
      <c r="G71" s="2">
        <v>241.25</v>
      </c>
      <c r="H71" s="2">
        <v>182.46</v>
      </c>
      <c r="I71" s="2" t="s">
        <v>359</v>
      </c>
      <c r="J71" s="2" t="s">
        <v>384</v>
      </c>
      <c r="K71" s="2" t="s">
        <v>384</v>
      </c>
      <c r="L71" s="2">
        <v>18.29</v>
      </c>
      <c r="M71" s="2">
        <v>6</v>
      </c>
      <c r="N71" s="2">
        <v>7</v>
      </c>
      <c r="O71" s="2">
        <v>2</v>
      </c>
      <c r="P71" s="9"/>
      <c r="Q71" s="10"/>
      <c r="R71" s="11" t="s">
        <v>385</v>
      </c>
    </row>
    <row r="72" spans="1:18" ht="15.75" customHeight="1">
      <c r="A72" s="1">
        <v>3071</v>
      </c>
      <c r="B72" s="2" t="s">
        <v>633</v>
      </c>
      <c r="C72" s="2" t="s">
        <v>387</v>
      </c>
      <c r="D72" s="2" t="s">
        <v>634</v>
      </c>
      <c r="E72" s="2" t="s">
        <v>635</v>
      </c>
      <c r="F72" s="2" t="s">
        <v>335</v>
      </c>
      <c r="G72" s="2">
        <v>123.04</v>
      </c>
      <c r="H72" s="2">
        <v>89.88</v>
      </c>
      <c r="I72" s="2" t="s">
        <v>359</v>
      </c>
      <c r="J72" s="2" t="s">
        <v>390</v>
      </c>
      <c r="K72" s="2" t="s">
        <v>384</v>
      </c>
      <c r="L72" s="2">
        <v>19.14</v>
      </c>
      <c r="M72" s="2">
        <v>3</v>
      </c>
      <c r="N72" s="2">
        <v>3</v>
      </c>
      <c r="O72" s="2">
        <v>1</v>
      </c>
      <c r="P72" s="9"/>
      <c r="Q72" s="10"/>
      <c r="R72" s="11" t="s">
        <v>385</v>
      </c>
    </row>
    <row r="73" spans="1:18" ht="15.75" customHeight="1">
      <c r="A73" s="1">
        <v>3072</v>
      </c>
      <c r="B73" s="2" t="s">
        <v>636</v>
      </c>
      <c r="C73" s="2" t="s">
        <v>637</v>
      </c>
      <c r="D73" s="2" t="s">
        <v>638</v>
      </c>
      <c r="E73" s="2" t="s">
        <v>639</v>
      </c>
      <c r="F73" s="2" t="s">
        <v>326</v>
      </c>
      <c r="G73" s="2">
        <v>219.86</v>
      </c>
      <c r="H73" s="2">
        <v>81.55</v>
      </c>
      <c r="I73" s="2" t="s">
        <v>358</v>
      </c>
      <c r="J73" s="2" t="s">
        <v>384</v>
      </c>
      <c r="K73" s="2" t="s">
        <v>384</v>
      </c>
      <c r="L73" s="2">
        <v>13.38</v>
      </c>
      <c r="M73" s="2">
        <v>6</v>
      </c>
      <c r="N73" s="2">
        <v>5</v>
      </c>
      <c r="O73" s="2">
        <v>12</v>
      </c>
      <c r="P73" s="9">
        <v>2</v>
      </c>
      <c r="Q73" s="10">
        <v>0.22311713227926505</v>
      </c>
      <c r="R73" s="11" t="s">
        <v>385</v>
      </c>
    </row>
    <row r="74" spans="1:18" ht="15.75" customHeight="1">
      <c r="A74" s="1">
        <v>3073</v>
      </c>
      <c r="B74" s="2" t="s">
        <v>640</v>
      </c>
      <c r="C74" s="2" t="s">
        <v>490</v>
      </c>
      <c r="D74" s="2" t="s">
        <v>641</v>
      </c>
      <c r="E74" s="2" t="s">
        <v>642</v>
      </c>
      <c r="F74" s="2" t="s">
        <v>316</v>
      </c>
      <c r="G74" s="2">
        <v>196.09</v>
      </c>
      <c r="H74" s="2">
        <v>130.47</v>
      </c>
      <c r="I74" s="2" t="s">
        <v>358</v>
      </c>
      <c r="J74" s="2" t="s">
        <v>390</v>
      </c>
      <c r="K74" s="2" t="s">
        <v>390</v>
      </c>
      <c r="L74" s="2">
        <v>14.53</v>
      </c>
      <c r="M74" s="2">
        <v>7</v>
      </c>
      <c r="N74" s="2">
        <v>7</v>
      </c>
      <c r="O74" s="2">
        <v>3</v>
      </c>
      <c r="P74" s="9"/>
      <c r="Q74" s="10"/>
      <c r="R74" s="11" t="s">
        <v>385</v>
      </c>
    </row>
    <row r="75" spans="1:18" ht="15.75" customHeight="1">
      <c r="A75" s="1">
        <v>3074</v>
      </c>
      <c r="B75" s="2" t="s">
        <v>643</v>
      </c>
      <c r="C75" s="2" t="s">
        <v>507</v>
      </c>
      <c r="D75" s="2" t="s">
        <v>644</v>
      </c>
      <c r="E75" s="2" t="s">
        <v>645</v>
      </c>
      <c r="F75" s="2" t="s">
        <v>345</v>
      </c>
      <c r="G75" s="2">
        <v>136.82</v>
      </c>
      <c r="H75" s="2">
        <v>148.1</v>
      </c>
      <c r="I75" s="2" t="s">
        <v>360</v>
      </c>
      <c r="J75" s="2" t="s">
        <v>384</v>
      </c>
      <c r="K75" s="2" t="s">
        <v>390</v>
      </c>
      <c r="L75" s="2">
        <v>15.57</v>
      </c>
      <c r="M75" s="2">
        <v>2</v>
      </c>
      <c r="N75" s="2">
        <v>1</v>
      </c>
      <c r="O75" s="2">
        <v>4</v>
      </c>
      <c r="P75" s="9">
        <v>22</v>
      </c>
      <c r="Q75" s="10">
        <v>0.22460326202234226</v>
      </c>
      <c r="R75" s="11" t="s">
        <v>385</v>
      </c>
    </row>
    <row r="76" spans="1:18" ht="15.75" customHeight="1">
      <c r="A76" s="1">
        <v>3075</v>
      </c>
      <c r="B76" s="2" t="s">
        <v>646</v>
      </c>
      <c r="C76" s="2" t="s">
        <v>424</v>
      </c>
      <c r="D76" s="2" t="s">
        <v>647</v>
      </c>
      <c r="E76" s="2" t="s">
        <v>648</v>
      </c>
      <c r="F76" s="2" t="s">
        <v>335</v>
      </c>
      <c r="G76" s="2">
        <v>209.77</v>
      </c>
      <c r="H76" s="2">
        <v>147.55000000000001</v>
      </c>
      <c r="I76" s="2" t="s">
        <v>359</v>
      </c>
      <c r="J76" s="2" t="s">
        <v>384</v>
      </c>
      <c r="K76" s="2" t="s">
        <v>390</v>
      </c>
      <c r="L76" s="2">
        <v>27.65</v>
      </c>
      <c r="M76" s="2">
        <v>6</v>
      </c>
      <c r="N76" s="2">
        <v>7</v>
      </c>
      <c r="O76" s="2">
        <v>3</v>
      </c>
      <c r="P76" s="9">
        <v>6</v>
      </c>
      <c r="Q76" s="10">
        <v>8.7890398442729001E-2</v>
      </c>
      <c r="R76" s="11" t="s">
        <v>385</v>
      </c>
    </row>
    <row r="77" spans="1:18" ht="15.75" customHeight="1">
      <c r="A77" s="1">
        <v>3076</v>
      </c>
      <c r="B77" s="2" t="s">
        <v>649</v>
      </c>
      <c r="C77" s="2" t="s">
        <v>475</v>
      </c>
      <c r="D77" s="2" t="s">
        <v>650</v>
      </c>
      <c r="E77" s="2" t="s">
        <v>651</v>
      </c>
      <c r="F77" s="2" t="s">
        <v>354</v>
      </c>
      <c r="G77" s="2">
        <v>126.47</v>
      </c>
      <c r="H77" s="2">
        <v>86.8</v>
      </c>
      <c r="I77" s="2" t="s">
        <v>360</v>
      </c>
      <c r="J77" s="2" t="s">
        <v>390</v>
      </c>
      <c r="K77" s="2" t="s">
        <v>390</v>
      </c>
      <c r="L77" s="2">
        <v>17.600000000000001</v>
      </c>
      <c r="M77" s="2">
        <v>2</v>
      </c>
      <c r="N77" s="2">
        <v>4</v>
      </c>
      <c r="O77" s="2">
        <v>3</v>
      </c>
      <c r="P77" s="9">
        <v>21</v>
      </c>
      <c r="Q77" s="10">
        <v>5.5073369471372959E-2</v>
      </c>
      <c r="R77" s="11" t="s">
        <v>385</v>
      </c>
    </row>
    <row r="78" spans="1:18" ht="15.75" customHeight="1">
      <c r="A78" s="1">
        <v>3077</v>
      </c>
      <c r="B78" s="2" t="s">
        <v>652</v>
      </c>
      <c r="C78" s="2" t="s">
        <v>454</v>
      </c>
      <c r="D78" s="2" t="s">
        <v>653</v>
      </c>
      <c r="E78" s="2" t="s">
        <v>654</v>
      </c>
      <c r="F78" s="2" t="s">
        <v>322</v>
      </c>
      <c r="G78" s="2">
        <v>173.01</v>
      </c>
      <c r="H78" s="2">
        <v>121.75</v>
      </c>
      <c r="I78" s="2" t="s">
        <v>358</v>
      </c>
      <c r="J78" s="2" t="s">
        <v>384</v>
      </c>
      <c r="K78" s="2" t="s">
        <v>390</v>
      </c>
      <c r="L78" s="2">
        <v>12.53</v>
      </c>
      <c r="M78" s="2">
        <v>3</v>
      </c>
      <c r="N78" s="2">
        <v>4</v>
      </c>
      <c r="O78" s="2">
        <v>7</v>
      </c>
      <c r="P78" s="9"/>
      <c r="Q78" s="10"/>
      <c r="R78" s="11" t="s">
        <v>385</v>
      </c>
    </row>
    <row r="79" spans="1:18" ht="15.75" customHeight="1">
      <c r="A79" s="1">
        <v>3078</v>
      </c>
      <c r="B79" s="2" t="s">
        <v>655</v>
      </c>
      <c r="C79" s="2" t="s">
        <v>594</v>
      </c>
      <c r="D79" s="2" t="s">
        <v>656</v>
      </c>
      <c r="E79" s="2" t="s">
        <v>657</v>
      </c>
      <c r="F79" s="2" t="s">
        <v>340</v>
      </c>
      <c r="G79" s="2">
        <v>198.1</v>
      </c>
      <c r="H79" s="2">
        <v>160.22999999999999</v>
      </c>
      <c r="I79" s="2" t="s">
        <v>359</v>
      </c>
      <c r="J79" s="2" t="s">
        <v>390</v>
      </c>
      <c r="K79" s="2" t="s">
        <v>390</v>
      </c>
      <c r="L79" s="2">
        <v>10.82</v>
      </c>
      <c r="M79" s="2">
        <v>5</v>
      </c>
      <c r="N79" s="2">
        <v>7</v>
      </c>
      <c r="O79" s="2">
        <v>5</v>
      </c>
      <c r="P79" s="9"/>
      <c r="Q79" s="10"/>
      <c r="R79" s="11" t="s">
        <v>385</v>
      </c>
    </row>
    <row r="80" spans="1:18" ht="15.75" customHeight="1">
      <c r="A80" s="1">
        <v>3079</v>
      </c>
      <c r="B80" s="2" t="s">
        <v>658</v>
      </c>
      <c r="C80" s="2" t="s">
        <v>630</v>
      </c>
      <c r="D80" s="2" t="s">
        <v>659</v>
      </c>
      <c r="E80" s="2" t="s">
        <v>660</v>
      </c>
      <c r="F80" s="2" t="s">
        <v>335</v>
      </c>
      <c r="G80" s="2">
        <v>127.7</v>
      </c>
      <c r="H80" s="2">
        <v>110.64</v>
      </c>
      <c r="I80" s="2" t="s">
        <v>359</v>
      </c>
      <c r="J80" s="2" t="s">
        <v>390</v>
      </c>
      <c r="K80" s="2" t="s">
        <v>384</v>
      </c>
      <c r="L80" s="2">
        <v>26.67</v>
      </c>
      <c r="M80" s="2">
        <v>1</v>
      </c>
      <c r="N80" s="2">
        <v>2</v>
      </c>
      <c r="O80" s="2">
        <v>7</v>
      </c>
      <c r="P80" s="9"/>
      <c r="Q80" s="10"/>
      <c r="R80" s="11" t="s">
        <v>385</v>
      </c>
    </row>
    <row r="81" spans="1:18" ht="15.75" customHeight="1">
      <c r="A81" s="1">
        <v>3080</v>
      </c>
      <c r="B81" s="2" t="s">
        <v>661</v>
      </c>
      <c r="C81" s="2" t="s">
        <v>507</v>
      </c>
      <c r="D81" s="2" t="s">
        <v>662</v>
      </c>
      <c r="E81" s="2" t="s">
        <v>663</v>
      </c>
      <c r="F81" s="2" t="s">
        <v>316</v>
      </c>
      <c r="G81" s="2">
        <v>236.71</v>
      </c>
      <c r="H81" s="2">
        <v>227.6</v>
      </c>
      <c r="I81" s="2" t="s">
        <v>359</v>
      </c>
      <c r="J81" s="2" t="s">
        <v>384</v>
      </c>
      <c r="K81" s="2" t="s">
        <v>384</v>
      </c>
      <c r="L81" s="2">
        <v>20.22</v>
      </c>
      <c r="M81" s="2">
        <v>3</v>
      </c>
      <c r="N81" s="2">
        <v>5</v>
      </c>
      <c r="O81" s="2">
        <v>2</v>
      </c>
      <c r="P81" s="9"/>
      <c r="Q81" s="10"/>
      <c r="R81" s="11" t="s">
        <v>385</v>
      </c>
    </row>
    <row r="82" spans="1:18" ht="15.75" customHeight="1">
      <c r="A82" s="1">
        <v>3081</v>
      </c>
      <c r="B82" s="2" t="s">
        <v>664</v>
      </c>
      <c r="C82" s="2" t="s">
        <v>507</v>
      </c>
      <c r="D82" s="2" t="s">
        <v>665</v>
      </c>
      <c r="E82" s="2" t="s">
        <v>666</v>
      </c>
      <c r="F82" s="2" t="s">
        <v>322</v>
      </c>
      <c r="G82" s="2">
        <v>135.59</v>
      </c>
      <c r="H82" s="2">
        <v>115.37</v>
      </c>
      <c r="I82" s="2" t="s">
        <v>360</v>
      </c>
      <c r="J82" s="2" t="s">
        <v>384</v>
      </c>
      <c r="K82" s="2" t="s">
        <v>390</v>
      </c>
      <c r="L82" s="2">
        <v>29.8</v>
      </c>
      <c r="M82" s="2">
        <v>6</v>
      </c>
      <c r="N82" s="2">
        <v>6</v>
      </c>
      <c r="O82" s="2">
        <v>13</v>
      </c>
      <c r="P82" s="9"/>
      <c r="Q82" s="10"/>
      <c r="R82" s="11" t="s">
        <v>385</v>
      </c>
    </row>
    <row r="83" spans="1:18" ht="15.75" customHeight="1">
      <c r="A83" s="1">
        <v>3082</v>
      </c>
      <c r="B83" s="2" t="s">
        <v>667</v>
      </c>
      <c r="C83" s="2" t="s">
        <v>668</v>
      </c>
      <c r="D83" s="2" t="s">
        <v>669</v>
      </c>
      <c r="E83" s="2" t="s">
        <v>670</v>
      </c>
      <c r="F83" s="2" t="s">
        <v>335</v>
      </c>
      <c r="G83" s="2">
        <v>271.49</v>
      </c>
      <c r="H83" s="2">
        <v>93.35</v>
      </c>
      <c r="I83" s="2" t="s">
        <v>360</v>
      </c>
      <c r="J83" s="2" t="s">
        <v>384</v>
      </c>
      <c r="K83" s="2" t="s">
        <v>384</v>
      </c>
      <c r="L83" s="2">
        <v>8.5399999999999991</v>
      </c>
      <c r="M83" s="2">
        <v>4</v>
      </c>
      <c r="N83" s="2">
        <v>4</v>
      </c>
      <c r="O83" s="2">
        <v>5</v>
      </c>
      <c r="P83" s="9">
        <v>6</v>
      </c>
      <c r="Q83" s="10">
        <v>0.17515031842671308</v>
      </c>
      <c r="R83" s="11" t="s">
        <v>385</v>
      </c>
    </row>
    <row r="84" spans="1:18" ht="15.75" customHeight="1">
      <c r="A84" s="1">
        <v>3083</v>
      </c>
      <c r="B84" s="2" t="s">
        <v>671</v>
      </c>
      <c r="C84" s="2" t="s">
        <v>672</v>
      </c>
      <c r="D84" s="2" t="s">
        <v>673</v>
      </c>
      <c r="E84" s="2" t="s">
        <v>674</v>
      </c>
      <c r="F84" s="2" t="s">
        <v>316</v>
      </c>
      <c r="G84" s="2">
        <v>247.15</v>
      </c>
      <c r="H84" s="2">
        <v>171.37</v>
      </c>
      <c r="I84" s="2" t="s">
        <v>361</v>
      </c>
      <c r="J84" s="2" t="s">
        <v>384</v>
      </c>
      <c r="K84" s="2" t="s">
        <v>384</v>
      </c>
      <c r="L84" s="2">
        <v>17.22</v>
      </c>
      <c r="M84" s="2">
        <v>1</v>
      </c>
      <c r="N84" s="2">
        <v>3</v>
      </c>
      <c r="O84" s="2">
        <v>5</v>
      </c>
      <c r="P84" s="9">
        <v>8</v>
      </c>
      <c r="Q84" s="10">
        <v>0.21075787528867063</v>
      </c>
      <c r="R84" s="11" t="s">
        <v>385</v>
      </c>
    </row>
    <row r="85" spans="1:18" ht="15.75" customHeight="1">
      <c r="A85" s="1">
        <v>3084</v>
      </c>
      <c r="B85" s="2" t="s">
        <v>675</v>
      </c>
      <c r="C85" s="2" t="s">
        <v>637</v>
      </c>
      <c r="D85" s="2" t="s">
        <v>676</v>
      </c>
      <c r="E85" s="2" t="s">
        <v>677</v>
      </c>
      <c r="F85" s="2" t="s">
        <v>349</v>
      </c>
      <c r="G85" s="2">
        <v>299.60000000000002</v>
      </c>
      <c r="H85" s="2">
        <v>95.59</v>
      </c>
      <c r="I85" s="2" t="s">
        <v>361</v>
      </c>
      <c r="J85" s="2" t="s">
        <v>390</v>
      </c>
      <c r="K85" s="2" t="s">
        <v>390</v>
      </c>
      <c r="L85" s="2">
        <v>24.3</v>
      </c>
      <c r="M85" s="2">
        <v>1</v>
      </c>
      <c r="N85" s="2">
        <v>3</v>
      </c>
      <c r="O85" s="2">
        <v>8</v>
      </c>
      <c r="P85" s="9"/>
      <c r="Q85" s="10"/>
      <c r="R85" s="11" t="s">
        <v>385</v>
      </c>
    </row>
    <row r="86" spans="1:18" ht="15.75" customHeight="1">
      <c r="A86" s="1">
        <v>3085</v>
      </c>
      <c r="B86" s="2" t="s">
        <v>678</v>
      </c>
      <c r="C86" s="2" t="s">
        <v>531</v>
      </c>
      <c r="D86" s="2" t="s">
        <v>679</v>
      </c>
      <c r="E86" s="2" t="s">
        <v>680</v>
      </c>
      <c r="F86" s="2" t="s">
        <v>326</v>
      </c>
      <c r="G86" s="2">
        <v>278.17</v>
      </c>
      <c r="H86" s="2">
        <v>194.84</v>
      </c>
      <c r="I86" s="2" t="s">
        <v>360</v>
      </c>
      <c r="J86" s="2" t="s">
        <v>384</v>
      </c>
      <c r="K86" s="2" t="s">
        <v>384</v>
      </c>
      <c r="L86" s="2">
        <v>5.88</v>
      </c>
      <c r="M86" s="2">
        <v>1</v>
      </c>
      <c r="N86" s="2">
        <v>2</v>
      </c>
      <c r="O86" s="2">
        <v>11</v>
      </c>
      <c r="P86" s="9"/>
      <c r="Q86" s="10"/>
      <c r="R86" s="11" t="s">
        <v>385</v>
      </c>
    </row>
    <row r="87" spans="1:18" ht="15.75" customHeight="1">
      <c r="A87" s="1">
        <v>3086</v>
      </c>
      <c r="B87" s="2" t="s">
        <v>681</v>
      </c>
      <c r="C87" s="2" t="s">
        <v>507</v>
      </c>
      <c r="D87" s="2" t="s">
        <v>682</v>
      </c>
      <c r="E87" s="2" t="s">
        <v>683</v>
      </c>
      <c r="F87" s="2" t="s">
        <v>316</v>
      </c>
      <c r="G87" s="2">
        <v>100.08</v>
      </c>
      <c r="H87" s="2">
        <v>112.03</v>
      </c>
      <c r="I87" s="2" t="s">
        <v>361</v>
      </c>
      <c r="J87" s="2" t="s">
        <v>390</v>
      </c>
      <c r="K87" s="2" t="s">
        <v>390</v>
      </c>
      <c r="L87" s="2">
        <v>28.82</v>
      </c>
      <c r="M87" s="2">
        <v>6</v>
      </c>
      <c r="N87" s="2">
        <v>8</v>
      </c>
      <c r="O87" s="2">
        <v>8</v>
      </c>
      <c r="P87" s="9"/>
      <c r="Q87" s="10"/>
      <c r="R87" s="11" t="s">
        <v>385</v>
      </c>
    </row>
    <row r="88" spans="1:18" ht="15.75" customHeight="1">
      <c r="A88" s="1">
        <v>3087</v>
      </c>
      <c r="B88" s="2" t="s">
        <v>684</v>
      </c>
      <c r="C88" s="2" t="s">
        <v>521</v>
      </c>
      <c r="D88" s="2" t="s">
        <v>685</v>
      </c>
      <c r="E88" s="2" t="s">
        <v>686</v>
      </c>
      <c r="F88" s="2" t="s">
        <v>319</v>
      </c>
      <c r="G88" s="2">
        <v>182.77</v>
      </c>
      <c r="H88" s="2">
        <v>127.97</v>
      </c>
      <c r="I88" s="2" t="s">
        <v>360</v>
      </c>
      <c r="J88" s="2" t="s">
        <v>384</v>
      </c>
      <c r="K88" s="2" t="s">
        <v>390</v>
      </c>
      <c r="L88" s="2">
        <v>13.02</v>
      </c>
      <c r="M88" s="2">
        <v>5</v>
      </c>
      <c r="N88" s="2">
        <v>4</v>
      </c>
      <c r="O88" s="2">
        <v>1</v>
      </c>
      <c r="P88" s="9">
        <v>37</v>
      </c>
      <c r="Q88" s="10">
        <v>0.17221234967106303</v>
      </c>
      <c r="R88" s="11" t="s">
        <v>385</v>
      </c>
    </row>
    <row r="89" spans="1:18" ht="15.75" customHeight="1">
      <c r="A89" s="1">
        <v>3088</v>
      </c>
      <c r="B89" s="2" t="s">
        <v>687</v>
      </c>
      <c r="C89" s="2" t="s">
        <v>431</v>
      </c>
      <c r="D89" s="2" t="s">
        <v>688</v>
      </c>
      <c r="E89" s="2" t="s">
        <v>689</v>
      </c>
      <c r="F89" s="2" t="s">
        <v>319</v>
      </c>
      <c r="G89" s="2">
        <v>186.01</v>
      </c>
      <c r="H89" s="2">
        <v>120.07</v>
      </c>
      <c r="I89" s="2" t="s">
        <v>362</v>
      </c>
      <c r="J89" s="2" t="s">
        <v>384</v>
      </c>
      <c r="K89" s="2" t="s">
        <v>384</v>
      </c>
      <c r="L89" s="2">
        <v>26.71</v>
      </c>
      <c r="M89" s="2">
        <v>7</v>
      </c>
      <c r="N89" s="2">
        <v>7</v>
      </c>
      <c r="O89" s="2">
        <v>13</v>
      </c>
      <c r="P89" s="9"/>
      <c r="Q89" s="10"/>
      <c r="R89" s="11" t="s">
        <v>385</v>
      </c>
    </row>
    <row r="90" spans="1:18" ht="15.75" customHeight="1">
      <c r="A90" s="1">
        <v>3089</v>
      </c>
      <c r="B90" s="2" t="s">
        <v>690</v>
      </c>
      <c r="C90" s="2" t="s">
        <v>630</v>
      </c>
      <c r="D90" s="2" t="s">
        <v>691</v>
      </c>
      <c r="E90" s="2" t="s">
        <v>692</v>
      </c>
      <c r="F90" s="2" t="s">
        <v>322</v>
      </c>
      <c r="G90" s="2">
        <v>122.31</v>
      </c>
      <c r="H90" s="2">
        <v>137.96</v>
      </c>
      <c r="I90" s="2" t="s">
        <v>362</v>
      </c>
      <c r="J90" s="2" t="s">
        <v>384</v>
      </c>
      <c r="K90" s="2" t="s">
        <v>384</v>
      </c>
      <c r="L90" s="2">
        <v>26.29</v>
      </c>
      <c r="M90" s="2">
        <v>2</v>
      </c>
      <c r="N90" s="2">
        <v>2</v>
      </c>
      <c r="O90" s="2">
        <v>9</v>
      </c>
      <c r="P90" s="9">
        <v>29</v>
      </c>
      <c r="Q90" s="10">
        <v>9.5929262305830459E-2</v>
      </c>
      <c r="R90" s="11" t="s">
        <v>385</v>
      </c>
    </row>
    <row r="91" spans="1:18" ht="15.75" customHeight="1">
      <c r="A91" s="1">
        <v>3090</v>
      </c>
      <c r="B91" s="2" t="s">
        <v>693</v>
      </c>
      <c r="C91" s="2" t="s">
        <v>552</v>
      </c>
      <c r="D91" s="2" t="s">
        <v>694</v>
      </c>
      <c r="E91" s="2" t="s">
        <v>695</v>
      </c>
      <c r="F91" s="2" t="s">
        <v>319</v>
      </c>
      <c r="G91" s="2">
        <v>234.61</v>
      </c>
      <c r="H91" s="2">
        <v>226.57</v>
      </c>
      <c r="I91" s="2" t="s">
        <v>362</v>
      </c>
      <c r="J91" s="2" t="s">
        <v>390</v>
      </c>
      <c r="K91" s="2" t="s">
        <v>384</v>
      </c>
      <c r="L91" s="2">
        <v>16.41</v>
      </c>
      <c r="M91" s="2">
        <v>3</v>
      </c>
      <c r="N91" s="2">
        <v>5</v>
      </c>
      <c r="O91" s="2">
        <v>6</v>
      </c>
      <c r="P91" s="9"/>
      <c r="Q91" s="10"/>
      <c r="R91" s="11" t="s">
        <v>385</v>
      </c>
    </row>
    <row r="92" spans="1:18" ht="15.75" customHeight="1">
      <c r="A92" s="1">
        <v>3091</v>
      </c>
      <c r="B92" s="2" t="s">
        <v>696</v>
      </c>
      <c r="C92" s="2" t="s">
        <v>697</v>
      </c>
      <c r="D92" s="2" t="s">
        <v>698</v>
      </c>
      <c r="E92" s="2" t="s">
        <v>699</v>
      </c>
      <c r="F92" s="2" t="s">
        <v>354</v>
      </c>
      <c r="G92" s="2">
        <v>145.15</v>
      </c>
      <c r="H92" s="2">
        <v>95.73</v>
      </c>
      <c r="I92" s="2" t="s">
        <v>360</v>
      </c>
      <c r="J92" s="2" t="s">
        <v>384</v>
      </c>
      <c r="K92" s="2" t="s">
        <v>390</v>
      </c>
      <c r="L92" s="2">
        <v>9.93</v>
      </c>
      <c r="M92" s="2">
        <v>4</v>
      </c>
      <c r="N92" s="2">
        <v>6</v>
      </c>
      <c r="O92" s="2">
        <v>10</v>
      </c>
      <c r="P92" s="9"/>
      <c r="Q92" s="10"/>
      <c r="R92" s="11" t="s">
        <v>385</v>
      </c>
    </row>
    <row r="93" spans="1:18" ht="15.75" customHeight="1">
      <c r="A93" s="1">
        <v>3092</v>
      </c>
      <c r="B93" s="2" t="s">
        <v>700</v>
      </c>
      <c r="C93" s="2" t="s">
        <v>438</v>
      </c>
      <c r="D93" s="2" t="s">
        <v>701</v>
      </c>
      <c r="E93" s="2" t="s">
        <v>702</v>
      </c>
      <c r="F93" s="2" t="s">
        <v>345</v>
      </c>
      <c r="G93" s="2">
        <v>145.72</v>
      </c>
      <c r="H93" s="2">
        <v>161.68</v>
      </c>
      <c r="I93" s="2" t="s">
        <v>362</v>
      </c>
      <c r="J93" s="2" t="s">
        <v>384</v>
      </c>
      <c r="K93" s="2" t="s">
        <v>384</v>
      </c>
      <c r="L93" s="2">
        <v>24.36</v>
      </c>
      <c r="M93" s="2">
        <v>6</v>
      </c>
      <c r="N93" s="2">
        <v>8</v>
      </c>
      <c r="O93" s="2">
        <v>4</v>
      </c>
      <c r="P93" s="9"/>
      <c r="Q93" s="10"/>
      <c r="R93" s="11" t="s">
        <v>385</v>
      </c>
    </row>
    <row r="94" spans="1:18" ht="15.75" customHeight="1">
      <c r="A94" s="1">
        <v>3093</v>
      </c>
      <c r="B94" s="2" t="s">
        <v>703</v>
      </c>
      <c r="C94" s="2" t="s">
        <v>483</v>
      </c>
      <c r="D94" s="2" t="s">
        <v>704</v>
      </c>
      <c r="E94" s="2" t="s">
        <v>705</v>
      </c>
      <c r="F94" s="2" t="s">
        <v>345</v>
      </c>
      <c r="G94" s="2">
        <v>260.18</v>
      </c>
      <c r="H94" s="2">
        <v>183.81</v>
      </c>
      <c r="I94" s="2" t="s">
        <v>362</v>
      </c>
      <c r="J94" s="2" t="s">
        <v>384</v>
      </c>
      <c r="K94" s="2" t="s">
        <v>384</v>
      </c>
      <c r="L94" s="2">
        <v>7.46</v>
      </c>
      <c r="M94" s="2">
        <v>4</v>
      </c>
      <c r="N94" s="2">
        <v>5</v>
      </c>
      <c r="O94" s="2">
        <v>3</v>
      </c>
      <c r="P94" s="9"/>
      <c r="Q94" s="10"/>
      <c r="R94" s="11" t="s">
        <v>395</v>
      </c>
    </row>
    <row r="95" spans="1:18" ht="15.75" customHeight="1">
      <c r="A95" s="1">
        <v>3094</v>
      </c>
      <c r="B95" s="2" t="s">
        <v>706</v>
      </c>
      <c r="C95" s="2" t="s">
        <v>420</v>
      </c>
      <c r="D95" s="2" t="s">
        <v>707</v>
      </c>
      <c r="E95" s="2" t="s">
        <v>708</v>
      </c>
      <c r="F95" s="2" t="s">
        <v>345</v>
      </c>
      <c r="G95" s="2">
        <v>117.17</v>
      </c>
      <c r="H95" s="2">
        <v>215.38</v>
      </c>
      <c r="I95" s="2" t="s">
        <v>358</v>
      </c>
      <c r="J95" s="2" t="s">
        <v>384</v>
      </c>
      <c r="K95" s="2" t="s">
        <v>384</v>
      </c>
      <c r="L95" s="2">
        <v>24.31</v>
      </c>
      <c r="M95" s="2">
        <v>4</v>
      </c>
      <c r="N95" s="2">
        <v>3</v>
      </c>
      <c r="O95" s="2">
        <v>14</v>
      </c>
      <c r="P95" s="9"/>
      <c r="Q95" s="10"/>
      <c r="R95" s="11" t="s">
        <v>385</v>
      </c>
    </row>
    <row r="96" spans="1:18" ht="15.75" customHeight="1">
      <c r="A96" s="1">
        <v>3095</v>
      </c>
      <c r="B96" s="2" t="s">
        <v>709</v>
      </c>
      <c r="C96" s="2" t="s">
        <v>494</v>
      </c>
      <c r="D96" s="2" t="s">
        <v>710</v>
      </c>
      <c r="E96" s="2" t="s">
        <v>711</v>
      </c>
      <c r="F96" s="2" t="s">
        <v>319</v>
      </c>
      <c r="G96" s="2">
        <v>242.21</v>
      </c>
      <c r="H96" s="2">
        <v>145.51</v>
      </c>
      <c r="I96" s="2" t="s">
        <v>362</v>
      </c>
      <c r="J96" s="2" t="s">
        <v>384</v>
      </c>
      <c r="K96" s="2" t="s">
        <v>384</v>
      </c>
      <c r="L96" s="2">
        <v>11.89</v>
      </c>
      <c r="M96" s="2">
        <v>3</v>
      </c>
      <c r="N96" s="2">
        <v>5</v>
      </c>
      <c r="O96" s="2">
        <v>11</v>
      </c>
      <c r="P96" s="9">
        <v>41</v>
      </c>
      <c r="Q96" s="10">
        <v>9.9007041505844121E-2</v>
      </c>
      <c r="R96" s="11" t="s">
        <v>385</v>
      </c>
    </row>
    <row r="97" spans="1:18" ht="15.75" customHeight="1">
      <c r="A97" s="1">
        <v>3096</v>
      </c>
      <c r="B97" s="2" t="s">
        <v>712</v>
      </c>
      <c r="C97" s="2" t="s">
        <v>397</v>
      </c>
      <c r="D97" s="2" t="s">
        <v>713</v>
      </c>
      <c r="E97" s="2" t="s">
        <v>714</v>
      </c>
      <c r="F97" s="2" t="s">
        <v>326</v>
      </c>
      <c r="G97" s="2">
        <v>161.21</v>
      </c>
      <c r="H97" s="2">
        <v>142.76</v>
      </c>
      <c r="I97" s="2" t="s">
        <v>360</v>
      </c>
      <c r="J97" s="2" t="s">
        <v>384</v>
      </c>
      <c r="K97" s="2" t="s">
        <v>390</v>
      </c>
      <c r="L97" s="2">
        <v>20.92</v>
      </c>
      <c r="M97" s="2">
        <v>4</v>
      </c>
      <c r="N97" s="2">
        <v>6</v>
      </c>
      <c r="O97" s="2">
        <v>7</v>
      </c>
      <c r="P97" s="9"/>
      <c r="Q97" s="10"/>
      <c r="R97" s="11" t="s">
        <v>385</v>
      </c>
    </row>
    <row r="98" spans="1:18" ht="15.75" customHeight="1">
      <c r="A98" s="1">
        <v>3097</v>
      </c>
      <c r="B98" s="2" t="s">
        <v>715</v>
      </c>
      <c r="C98" s="2" t="s">
        <v>392</v>
      </c>
      <c r="D98" s="2" t="s">
        <v>716</v>
      </c>
      <c r="E98" s="2" t="s">
        <v>717</v>
      </c>
      <c r="F98" s="2" t="s">
        <v>322</v>
      </c>
      <c r="G98" s="2">
        <v>176.37</v>
      </c>
      <c r="H98" s="2">
        <v>170.07</v>
      </c>
      <c r="I98" s="2" t="s">
        <v>360</v>
      </c>
      <c r="J98" s="2" t="s">
        <v>384</v>
      </c>
      <c r="K98" s="2" t="s">
        <v>390</v>
      </c>
      <c r="L98" s="2">
        <v>8.5399999999999991</v>
      </c>
      <c r="M98" s="2">
        <v>6</v>
      </c>
      <c r="N98" s="2">
        <v>7</v>
      </c>
      <c r="O98" s="2">
        <v>13</v>
      </c>
      <c r="P98" s="9">
        <v>17</v>
      </c>
      <c r="Q98" s="10">
        <v>9.0923177642016323E-2</v>
      </c>
      <c r="R98" s="11" t="s">
        <v>385</v>
      </c>
    </row>
    <row r="99" spans="1:18" ht="15.75" customHeight="1">
      <c r="A99" s="1">
        <v>3098</v>
      </c>
      <c r="B99" s="2" t="s">
        <v>718</v>
      </c>
      <c r="C99" s="2" t="s">
        <v>521</v>
      </c>
      <c r="D99" s="2" t="s">
        <v>719</v>
      </c>
      <c r="E99" s="2" t="s">
        <v>720</v>
      </c>
      <c r="F99" s="2" t="s">
        <v>335</v>
      </c>
      <c r="G99" s="2">
        <v>234.81</v>
      </c>
      <c r="H99" s="2">
        <v>145.08000000000001</v>
      </c>
      <c r="I99" s="2" t="s">
        <v>358</v>
      </c>
      <c r="J99" s="2" t="s">
        <v>390</v>
      </c>
      <c r="K99" s="2" t="s">
        <v>390</v>
      </c>
      <c r="L99" s="2">
        <v>26.14</v>
      </c>
      <c r="M99" s="2">
        <v>6</v>
      </c>
      <c r="N99" s="2">
        <v>8</v>
      </c>
      <c r="O99" s="2">
        <v>10</v>
      </c>
      <c r="P99" s="9"/>
      <c r="Q99" s="10"/>
      <c r="R99" s="11" t="s">
        <v>385</v>
      </c>
    </row>
    <row r="100" spans="1:18" ht="15.75" customHeight="1">
      <c r="A100" s="1">
        <v>3099</v>
      </c>
      <c r="B100" s="2" t="s">
        <v>721</v>
      </c>
      <c r="C100" s="2" t="s">
        <v>405</v>
      </c>
      <c r="D100" s="2" t="s">
        <v>722</v>
      </c>
      <c r="E100" s="2" t="s">
        <v>723</v>
      </c>
      <c r="F100" s="2" t="s">
        <v>345</v>
      </c>
      <c r="G100" s="2">
        <v>260.62</v>
      </c>
      <c r="H100" s="2">
        <v>111.73</v>
      </c>
      <c r="I100" s="2" t="s">
        <v>359</v>
      </c>
      <c r="J100" s="2" t="s">
        <v>384</v>
      </c>
      <c r="K100" s="2" t="s">
        <v>384</v>
      </c>
      <c r="L100" s="2">
        <v>15.89</v>
      </c>
      <c r="M100" s="2">
        <v>1</v>
      </c>
      <c r="N100" s="2">
        <v>1</v>
      </c>
      <c r="O100" s="2">
        <v>1</v>
      </c>
      <c r="P100" s="9">
        <v>9</v>
      </c>
      <c r="Q100" s="10">
        <v>0.24471219336460792</v>
      </c>
      <c r="R100" s="11" t="s">
        <v>385</v>
      </c>
    </row>
    <row r="101" spans="1:18" ht="15.75" customHeight="1">
      <c r="A101" s="1">
        <v>3100</v>
      </c>
      <c r="B101" s="2" t="s">
        <v>724</v>
      </c>
      <c r="C101" s="2" t="s">
        <v>531</v>
      </c>
      <c r="D101" s="2" t="s">
        <v>725</v>
      </c>
      <c r="E101" s="2" t="s">
        <v>726</v>
      </c>
      <c r="F101" s="2" t="s">
        <v>322</v>
      </c>
      <c r="G101" s="2">
        <v>214.62</v>
      </c>
      <c r="H101" s="2">
        <v>70.63</v>
      </c>
      <c r="I101" s="2" t="s">
        <v>360</v>
      </c>
      <c r="J101" s="2" t="s">
        <v>384</v>
      </c>
      <c r="K101" s="2" t="s">
        <v>390</v>
      </c>
      <c r="L101" s="2">
        <v>5.29</v>
      </c>
      <c r="M101" s="2">
        <v>2</v>
      </c>
      <c r="N101" s="2">
        <v>1</v>
      </c>
      <c r="O101" s="2">
        <v>13</v>
      </c>
      <c r="P101" s="9"/>
      <c r="Q101" s="10"/>
      <c r="R101" s="11" t="s">
        <v>385</v>
      </c>
    </row>
    <row r="102" spans="1:18" ht="15.75" customHeight="1">
      <c r="A102" s="1">
        <v>3101</v>
      </c>
      <c r="B102" s="2" t="s">
        <v>727</v>
      </c>
      <c r="C102" s="2" t="s">
        <v>381</v>
      </c>
      <c r="D102" s="2" t="s">
        <v>728</v>
      </c>
      <c r="E102" s="2" t="s">
        <v>729</v>
      </c>
      <c r="F102" s="2" t="s">
        <v>340</v>
      </c>
      <c r="G102" s="2">
        <v>172.79</v>
      </c>
      <c r="H102" s="2">
        <v>229.03</v>
      </c>
      <c r="I102" s="2" t="s">
        <v>362</v>
      </c>
      <c r="J102" s="2" t="s">
        <v>384</v>
      </c>
      <c r="K102" s="2" t="s">
        <v>390</v>
      </c>
      <c r="L102" s="2">
        <v>14.05</v>
      </c>
      <c r="M102" s="2">
        <v>4</v>
      </c>
      <c r="N102" s="2">
        <v>4</v>
      </c>
      <c r="O102" s="2">
        <v>6</v>
      </c>
      <c r="P102" s="9">
        <v>12</v>
      </c>
      <c r="Q102" s="10">
        <v>0.14014265639174467</v>
      </c>
      <c r="R102" s="11" t="s">
        <v>385</v>
      </c>
    </row>
    <row r="103" spans="1:18" ht="15.75" customHeight="1">
      <c r="A103" s="1">
        <v>3102</v>
      </c>
      <c r="B103" s="2" t="s">
        <v>730</v>
      </c>
      <c r="C103" s="2" t="s">
        <v>450</v>
      </c>
      <c r="D103" s="2" t="s">
        <v>731</v>
      </c>
      <c r="E103" s="2" t="s">
        <v>732</v>
      </c>
      <c r="F103" s="2" t="s">
        <v>354</v>
      </c>
      <c r="G103" s="2">
        <v>133.53</v>
      </c>
      <c r="H103" s="2">
        <v>169.34</v>
      </c>
      <c r="I103" s="2" t="s">
        <v>362</v>
      </c>
      <c r="J103" s="2" t="s">
        <v>384</v>
      </c>
      <c r="K103" s="2" t="s">
        <v>390</v>
      </c>
      <c r="L103" s="2">
        <v>18.059999999999999</v>
      </c>
      <c r="M103" s="2">
        <v>3</v>
      </c>
      <c r="N103" s="2">
        <v>5</v>
      </c>
      <c r="O103" s="2">
        <v>6</v>
      </c>
      <c r="P103" s="9">
        <v>28</v>
      </c>
      <c r="Q103" s="10">
        <v>0.2496258783096228</v>
      </c>
      <c r="R103" s="11" t="s">
        <v>385</v>
      </c>
    </row>
    <row r="104" spans="1:18" ht="15.75" customHeight="1">
      <c r="A104" s="1">
        <v>3103</v>
      </c>
      <c r="B104" s="2" t="s">
        <v>733</v>
      </c>
      <c r="C104" s="2" t="s">
        <v>490</v>
      </c>
      <c r="D104" s="2" t="s">
        <v>734</v>
      </c>
      <c r="E104" s="2" t="s">
        <v>735</v>
      </c>
      <c r="F104" s="2" t="s">
        <v>330</v>
      </c>
      <c r="G104" s="2">
        <v>109.44</v>
      </c>
      <c r="H104" s="2">
        <v>155.52000000000001</v>
      </c>
      <c r="I104" s="2" t="s">
        <v>358</v>
      </c>
      <c r="J104" s="2" t="s">
        <v>384</v>
      </c>
      <c r="K104" s="2" t="s">
        <v>384</v>
      </c>
      <c r="L104" s="2">
        <v>8.2799999999999994</v>
      </c>
      <c r="M104" s="2">
        <v>2</v>
      </c>
      <c r="N104" s="2">
        <v>3</v>
      </c>
      <c r="O104" s="2">
        <v>4</v>
      </c>
      <c r="P104" s="9"/>
      <c r="Q104" s="10"/>
      <c r="R104" s="11" t="s">
        <v>385</v>
      </c>
    </row>
    <row r="105" spans="1:18" ht="15.75" customHeight="1">
      <c r="A105" s="1">
        <v>3104</v>
      </c>
      <c r="B105" s="2" t="s">
        <v>736</v>
      </c>
      <c r="C105" s="2" t="s">
        <v>442</v>
      </c>
      <c r="D105" s="2" t="s">
        <v>737</v>
      </c>
      <c r="E105" s="2" t="s">
        <v>738</v>
      </c>
      <c r="F105" s="2" t="s">
        <v>326</v>
      </c>
      <c r="G105" s="2">
        <v>182.33</v>
      </c>
      <c r="H105" s="2">
        <v>180.2</v>
      </c>
      <c r="I105" s="2" t="s">
        <v>362</v>
      </c>
      <c r="J105" s="2" t="s">
        <v>390</v>
      </c>
      <c r="K105" s="2" t="s">
        <v>384</v>
      </c>
      <c r="L105" s="2">
        <v>17.78</v>
      </c>
      <c r="M105" s="2">
        <v>5</v>
      </c>
      <c r="N105" s="2">
        <v>7</v>
      </c>
      <c r="O105" s="2">
        <v>5</v>
      </c>
      <c r="P105" s="9">
        <v>13</v>
      </c>
      <c r="Q105" s="10">
        <v>0.12692838987932381</v>
      </c>
      <c r="R105" s="11" t="s">
        <v>385</v>
      </c>
    </row>
    <row r="106" spans="1:18" ht="15.75" customHeight="1">
      <c r="A106" s="1">
        <v>3105</v>
      </c>
      <c r="B106" s="2" t="s">
        <v>739</v>
      </c>
      <c r="C106" s="2" t="s">
        <v>521</v>
      </c>
      <c r="D106" s="2" t="s">
        <v>740</v>
      </c>
      <c r="E106" s="2" t="s">
        <v>741</v>
      </c>
      <c r="F106" s="2" t="s">
        <v>345</v>
      </c>
      <c r="G106" s="2">
        <v>212.7</v>
      </c>
      <c r="H106" s="2">
        <v>212.86</v>
      </c>
      <c r="I106" s="2" t="s">
        <v>360</v>
      </c>
      <c r="J106" s="2" t="s">
        <v>390</v>
      </c>
      <c r="K106" s="2" t="s">
        <v>384</v>
      </c>
      <c r="L106" s="2">
        <v>6.82</v>
      </c>
      <c r="M106" s="2">
        <v>3</v>
      </c>
      <c r="N106" s="2">
        <v>2</v>
      </c>
      <c r="O106" s="2">
        <v>1</v>
      </c>
      <c r="P106" s="9"/>
      <c r="Q106" s="10"/>
      <c r="R106" s="11" t="s">
        <v>385</v>
      </c>
    </row>
    <row r="107" spans="1:18" ht="15.75" customHeight="1">
      <c r="A107" s="1">
        <v>3106</v>
      </c>
      <c r="B107" s="2" t="s">
        <v>742</v>
      </c>
      <c r="C107" s="2" t="s">
        <v>507</v>
      </c>
      <c r="D107" s="2" t="s">
        <v>743</v>
      </c>
      <c r="E107" s="2" t="s">
        <v>744</v>
      </c>
      <c r="F107" s="2" t="s">
        <v>345</v>
      </c>
      <c r="G107" s="2">
        <v>262.3</v>
      </c>
      <c r="H107" s="2">
        <v>188.71</v>
      </c>
      <c r="I107" s="2" t="s">
        <v>359</v>
      </c>
      <c r="J107" s="2" t="s">
        <v>384</v>
      </c>
      <c r="K107" s="2" t="s">
        <v>390</v>
      </c>
      <c r="L107" s="2">
        <v>21.88</v>
      </c>
      <c r="M107" s="2">
        <v>4</v>
      </c>
      <c r="N107" s="2">
        <v>6</v>
      </c>
      <c r="O107" s="2">
        <v>8</v>
      </c>
      <c r="P107" s="9"/>
      <c r="Q107" s="10"/>
      <c r="R107" s="11" t="s">
        <v>385</v>
      </c>
    </row>
    <row r="108" spans="1:18" ht="15.75" customHeight="1">
      <c r="A108" s="1">
        <v>3107</v>
      </c>
      <c r="B108" s="2" t="s">
        <v>745</v>
      </c>
      <c r="C108" s="2" t="s">
        <v>405</v>
      </c>
      <c r="D108" s="2" t="s">
        <v>746</v>
      </c>
      <c r="E108" s="2" t="s">
        <v>747</v>
      </c>
      <c r="F108" s="2" t="s">
        <v>319</v>
      </c>
      <c r="G108" s="2">
        <v>128.05000000000001</v>
      </c>
      <c r="H108" s="2">
        <v>83.34</v>
      </c>
      <c r="I108" s="2" t="s">
        <v>361</v>
      </c>
      <c r="J108" s="2" t="s">
        <v>384</v>
      </c>
      <c r="K108" s="2" t="s">
        <v>390</v>
      </c>
      <c r="L108" s="2">
        <v>11.29</v>
      </c>
      <c r="M108" s="2">
        <v>4</v>
      </c>
      <c r="N108" s="2">
        <v>4</v>
      </c>
      <c r="O108" s="2">
        <v>8</v>
      </c>
      <c r="P108" s="9">
        <v>8</v>
      </c>
      <c r="Q108" s="10">
        <v>0.20579577371388896</v>
      </c>
      <c r="R108" s="11" t="s">
        <v>385</v>
      </c>
    </row>
    <row r="109" spans="1:18" ht="15.75" customHeight="1">
      <c r="A109" s="1">
        <v>3108</v>
      </c>
      <c r="B109" s="2" t="s">
        <v>748</v>
      </c>
      <c r="C109" s="2" t="s">
        <v>397</v>
      </c>
      <c r="D109" s="2" t="s">
        <v>749</v>
      </c>
      <c r="E109" s="2" t="s">
        <v>750</v>
      </c>
      <c r="F109" s="2" t="s">
        <v>354</v>
      </c>
      <c r="G109" s="2">
        <v>125.27</v>
      </c>
      <c r="H109" s="2">
        <v>204.02</v>
      </c>
      <c r="I109" s="2" t="s">
        <v>359</v>
      </c>
      <c r="J109" s="2" t="s">
        <v>390</v>
      </c>
      <c r="K109" s="2" t="s">
        <v>390</v>
      </c>
      <c r="L109" s="2">
        <v>21.15</v>
      </c>
      <c r="M109" s="2">
        <v>1</v>
      </c>
      <c r="N109" s="2">
        <v>1</v>
      </c>
      <c r="O109" s="2">
        <v>4</v>
      </c>
      <c r="P109" s="9"/>
      <c r="Q109" s="10"/>
      <c r="R109" s="11" t="s">
        <v>385</v>
      </c>
    </row>
    <row r="110" spans="1:18" ht="15.75" customHeight="1">
      <c r="A110" s="1">
        <v>3109</v>
      </c>
      <c r="B110" s="2" t="s">
        <v>751</v>
      </c>
      <c r="C110" s="2" t="s">
        <v>610</v>
      </c>
      <c r="D110" s="2" t="s">
        <v>752</v>
      </c>
      <c r="E110" s="2" t="s">
        <v>753</v>
      </c>
      <c r="F110" s="2" t="s">
        <v>345</v>
      </c>
      <c r="G110" s="2">
        <v>172.1</v>
      </c>
      <c r="H110" s="2">
        <v>90.98</v>
      </c>
      <c r="I110" s="2" t="s">
        <v>359</v>
      </c>
      <c r="J110" s="2" t="s">
        <v>390</v>
      </c>
      <c r="K110" s="2" t="s">
        <v>384</v>
      </c>
      <c r="L110" s="2">
        <v>18.09</v>
      </c>
      <c r="M110" s="2">
        <v>4</v>
      </c>
      <c r="N110" s="2">
        <v>3</v>
      </c>
      <c r="O110" s="2">
        <v>9</v>
      </c>
      <c r="P110" s="9">
        <v>11</v>
      </c>
      <c r="Q110" s="10">
        <v>0.22101220348627648</v>
      </c>
      <c r="R110" s="11" t="s">
        <v>385</v>
      </c>
    </row>
    <row r="111" spans="1:18" ht="15.75" customHeight="1">
      <c r="A111" s="1">
        <v>3110</v>
      </c>
      <c r="B111" s="2" t="s">
        <v>754</v>
      </c>
      <c r="C111" s="2" t="s">
        <v>755</v>
      </c>
      <c r="D111" s="2" t="s">
        <v>756</v>
      </c>
      <c r="E111" s="2" t="s">
        <v>757</v>
      </c>
      <c r="F111" s="2" t="s">
        <v>330</v>
      </c>
      <c r="G111" s="2">
        <v>299.91000000000003</v>
      </c>
      <c r="H111" s="2">
        <v>158.63999999999999</v>
      </c>
      <c r="I111" s="2" t="s">
        <v>358</v>
      </c>
      <c r="J111" s="2" t="s">
        <v>390</v>
      </c>
      <c r="K111" s="2" t="s">
        <v>384</v>
      </c>
      <c r="L111" s="2">
        <v>23.09</v>
      </c>
      <c r="M111" s="2">
        <v>5</v>
      </c>
      <c r="N111" s="2">
        <v>7</v>
      </c>
      <c r="O111" s="2">
        <v>9</v>
      </c>
      <c r="P111" s="9">
        <v>22</v>
      </c>
      <c r="Q111" s="10">
        <v>0.11834612347098904</v>
      </c>
      <c r="R111" s="11" t="s">
        <v>385</v>
      </c>
    </row>
    <row r="112" spans="1:18" ht="15.75" customHeight="1">
      <c r="A112" s="1">
        <v>3111</v>
      </c>
      <c r="B112" s="2" t="s">
        <v>758</v>
      </c>
      <c r="C112" s="2" t="s">
        <v>542</v>
      </c>
      <c r="D112" s="2" t="s">
        <v>759</v>
      </c>
      <c r="E112" s="2" t="s">
        <v>760</v>
      </c>
      <c r="F112" s="2" t="s">
        <v>330</v>
      </c>
      <c r="G112" s="2">
        <v>189.3</v>
      </c>
      <c r="H112" s="2">
        <v>107.97</v>
      </c>
      <c r="I112" s="2" t="s">
        <v>361</v>
      </c>
      <c r="J112" s="2" t="s">
        <v>384</v>
      </c>
      <c r="K112" s="2" t="s">
        <v>390</v>
      </c>
      <c r="L112" s="2">
        <v>9.0500000000000007</v>
      </c>
      <c r="M112" s="2">
        <v>2</v>
      </c>
      <c r="N112" s="2">
        <v>4</v>
      </c>
      <c r="O112" s="2">
        <v>4</v>
      </c>
      <c r="P112" s="9"/>
      <c r="Q112" s="10"/>
      <c r="R112" s="11" t="s">
        <v>385</v>
      </c>
    </row>
    <row r="113" spans="1:18" ht="15.75" customHeight="1">
      <c r="A113" s="1">
        <v>3112</v>
      </c>
      <c r="B113" s="2" t="s">
        <v>761</v>
      </c>
      <c r="C113" s="2" t="s">
        <v>521</v>
      </c>
      <c r="D113" s="2" t="s">
        <v>762</v>
      </c>
      <c r="E113" s="2" t="s">
        <v>763</v>
      </c>
      <c r="F113" s="2" t="s">
        <v>326</v>
      </c>
      <c r="G113" s="2">
        <v>193.24</v>
      </c>
      <c r="H113" s="2">
        <v>214.14</v>
      </c>
      <c r="I113" s="2" t="s">
        <v>358</v>
      </c>
      <c r="J113" s="2" t="s">
        <v>390</v>
      </c>
      <c r="K113" s="2" t="s">
        <v>390</v>
      </c>
      <c r="L113" s="2">
        <v>26.1</v>
      </c>
      <c r="M113" s="2">
        <v>4</v>
      </c>
      <c r="N113" s="2">
        <v>3</v>
      </c>
      <c r="O113" s="2">
        <v>2</v>
      </c>
      <c r="P113" s="9">
        <v>21</v>
      </c>
      <c r="Q113" s="10">
        <v>5.6492214817701926E-2</v>
      </c>
      <c r="R113" s="11" t="s">
        <v>385</v>
      </c>
    </row>
    <row r="114" spans="1:18" ht="15.75" customHeight="1">
      <c r="A114" s="1">
        <v>3113</v>
      </c>
      <c r="B114" s="2" t="s">
        <v>764</v>
      </c>
      <c r="C114" s="2" t="s">
        <v>765</v>
      </c>
      <c r="D114" s="2" t="s">
        <v>766</v>
      </c>
      <c r="E114" s="2" t="s">
        <v>767</v>
      </c>
      <c r="F114" s="2" t="s">
        <v>349</v>
      </c>
      <c r="G114" s="2">
        <v>192.46</v>
      </c>
      <c r="H114" s="2">
        <v>106.3</v>
      </c>
      <c r="I114" s="2" t="s">
        <v>358</v>
      </c>
      <c r="J114" s="2" t="s">
        <v>384</v>
      </c>
      <c r="K114" s="2" t="s">
        <v>390</v>
      </c>
      <c r="L114" s="2">
        <v>17.59</v>
      </c>
      <c r="M114" s="2">
        <v>6</v>
      </c>
      <c r="N114" s="2">
        <v>7</v>
      </c>
      <c r="O114" s="2">
        <v>4</v>
      </c>
      <c r="P114" s="9"/>
      <c r="Q114" s="10"/>
      <c r="R114" s="11" t="s">
        <v>385</v>
      </c>
    </row>
    <row r="115" spans="1:18" ht="15.75" customHeight="1">
      <c r="A115" s="1">
        <v>3114</v>
      </c>
      <c r="B115" s="2" t="s">
        <v>768</v>
      </c>
      <c r="C115" s="2" t="s">
        <v>542</v>
      </c>
      <c r="D115" s="2" t="s">
        <v>769</v>
      </c>
      <c r="E115" s="2" t="s">
        <v>770</v>
      </c>
      <c r="F115" s="2" t="s">
        <v>335</v>
      </c>
      <c r="G115" s="2">
        <v>257.37</v>
      </c>
      <c r="H115" s="2">
        <v>116.99</v>
      </c>
      <c r="I115" s="2" t="s">
        <v>362</v>
      </c>
      <c r="J115" s="2" t="s">
        <v>384</v>
      </c>
      <c r="K115" s="2" t="s">
        <v>384</v>
      </c>
      <c r="L115" s="2">
        <v>5.63</v>
      </c>
      <c r="M115" s="2">
        <v>5</v>
      </c>
      <c r="N115" s="2">
        <v>6</v>
      </c>
      <c r="O115" s="2">
        <v>6</v>
      </c>
      <c r="P115" s="9"/>
      <c r="Q115" s="10"/>
      <c r="R115" s="11" t="s">
        <v>385</v>
      </c>
    </row>
    <row r="116" spans="1:18" ht="15.75" customHeight="1">
      <c r="A116" s="1">
        <v>3115</v>
      </c>
      <c r="B116" s="2" t="s">
        <v>771</v>
      </c>
      <c r="C116" s="2" t="s">
        <v>594</v>
      </c>
      <c r="D116" s="2" t="s">
        <v>772</v>
      </c>
      <c r="E116" s="2" t="s">
        <v>773</v>
      </c>
      <c r="F116" s="2" t="s">
        <v>354</v>
      </c>
      <c r="G116" s="2">
        <v>108.28</v>
      </c>
      <c r="H116" s="2">
        <v>203.03</v>
      </c>
      <c r="I116" s="2" t="s">
        <v>358</v>
      </c>
      <c r="J116" s="2" t="s">
        <v>390</v>
      </c>
      <c r="K116" s="2" t="s">
        <v>384</v>
      </c>
      <c r="L116" s="2">
        <v>11.35</v>
      </c>
      <c r="M116" s="2">
        <v>2</v>
      </c>
      <c r="N116" s="2">
        <v>1</v>
      </c>
      <c r="O116" s="2">
        <v>3</v>
      </c>
      <c r="P116" s="9">
        <v>4</v>
      </c>
      <c r="Q116" s="10">
        <v>9.8513044563602881E-2</v>
      </c>
      <c r="R116" s="11" t="s">
        <v>385</v>
      </c>
    </row>
    <row r="117" spans="1:18" ht="15.75" customHeight="1">
      <c r="A117" s="1">
        <v>3116</v>
      </c>
      <c r="B117" s="2" t="s">
        <v>774</v>
      </c>
      <c r="C117" s="2" t="s">
        <v>569</v>
      </c>
      <c r="D117" s="2" t="s">
        <v>775</v>
      </c>
      <c r="E117" s="2" t="s">
        <v>776</v>
      </c>
      <c r="F117" s="2" t="s">
        <v>326</v>
      </c>
      <c r="G117" s="2">
        <v>262.77</v>
      </c>
      <c r="H117" s="2">
        <v>163.30000000000001</v>
      </c>
      <c r="I117" s="2" t="s">
        <v>360</v>
      </c>
      <c r="J117" s="2" t="s">
        <v>390</v>
      </c>
      <c r="K117" s="2" t="s">
        <v>390</v>
      </c>
      <c r="L117" s="2">
        <v>13.74</v>
      </c>
      <c r="M117" s="2">
        <v>2</v>
      </c>
      <c r="N117" s="2">
        <v>2</v>
      </c>
      <c r="O117" s="2">
        <v>14</v>
      </c>
      <c r="P117" s="9">
        <v>12</v>
      </c>
      <c r="Q117" s="10">
        <v>0.15783334197277493</v>
      </c>
      <c r="R117" s="11" t="s">
        <v>385</v>
      </c>
    </row>
    <row r="118" spans="1:18" ht="15.75" customHeight="1">
      <c r="A118" s="1">
        <v>3117</v>
      </c>
      <c r="B118" s="2" t="s">
        <v>777</v>
      </c>
      <c r="C118" s="2" t="s">
        <v>577</v>
      </c>
      <c r="D118" s="2" t="s">
        <v>778</v>
      </c>
      <c r="E118" s="2" t="s">
        <v>779</v>
      </c>
      <c r="F118" s="2" t="s">
        <v>354</v>
      </c>
      <c r="G118" s="2">
        <v>108.52</v>
      </c>
      <c r="H118" s="2">
        <v>156.25</v>
      </c>
      <c r="I118" s="2" t="s">
        <v>362</v>
      </c>
      <c r="J118" s="2" t="s">
        <v>384</v>
      </c>
      <c r="K118" s="2" t="s">
        <v>384</v>
      </c>
      <c r="L118" s="2">
        <v>23.66</v>
      </c>
      <c r="M118" s="2">
        <v>3</v>
      </c>
      <c r="N118" s="2">
        <v>2</v>
      </c>
      <c r="O118" s="2">
        <v>4</v>
      </c>
      <c r="P118" s="9"/>
      <c r="Q118" s="10"/>
      <c r="R118" s="11" t="s">
        <v>385</v>
      </c>
    </row>
    <row r="119" spans="1:18" ht="15.75" customHeight="1">
      <c r="A119" s="1">
        <v>3118</v>
      </c>
      <c r="B119" s="2" t="s">
        <v>780</v>
      </c>
      <c r="C119" s="2" t="s">
        <v>420</v>
      </c>
      <c r="D119" s="2" t="s">
        <v>781</v>
      </c>
      <c r="E119" s="2" t="s">
        <v>782</v>
      </c>
      <c r="F119" s="2" t="s">
        <v>349</v>
      </c>
      <c r="G119" s="2">
        <v>153.41999999999999</v>
      </c>
      <c r="H119" s="2">
        <v>178.27</v>
      </c>
      <c r="I119" s="2" t="s">
        <v>360</v>
      </c>
      <c r="J119" s="2" t="s">
        <v>390</v>
      </c>
      <c r="K119" s="2" t="s">
        <v>384</v>
      </c>
      <c r="L119" s="2">
        <v>24.69</v>
      </c>
      <c r="M119" s="2">
        <v>5</v>
      </c>
      <c r="N119" s="2">
        <v>6</v>
      </c>
      <c r="O119" s="2">
        <v>12</v>
      </c>
      <c r="P119" s="9">
        <v>23</v>
      </c>
      <c r="Q119" s="10">
        <v>6.4198313003311872E-2</v>
      </c>
      <c r="R119" s="11" t="s">
        <v>385</v>
      </c>
    </row>
    <row r="120" spans="1:18" ht="15.75" customHeight="1">
      <c r="A120" s="1">
        <v>3119</v>
      </c>
      <c r="B120" s="2" t="s">
        <v>783</v>
      </c>
      <c r="C120" s="2" t="s">
        <v>416</v>
      </c>
      <c r="D120" s="2" t="s">
        <v>784</v>
      </c>
      <c r="E120" s="2" t="s">
        <v>785</v>
      </c>
      <c r="F120" s="2" t="s">
        <v>319</v>
      </c>
      <c r="G120" s="2">
        <v>184.92</v>
      </c>
      <c r="H120" s="2">
        <v>92.51</v>
      </c>
      <c r="I120" s="2" t="s">
        <v>362</v>
      </c>
      <c r="J120" s="2" t="s">
        <v>384</v>
      </c>
      <c r="K120" s="2" t="s">
        <v>390</v>
      </c>
      <c r="L120" s="2">
        <v>12.82</v>
      </c>
      <c r="M120" s="2">
        <v>7</v>
      </c>
      <c r="N120" s="2">
        <v>8</v>
      </c>
      <c r="O120" s="2">
        <v>13</v>
      </c>
      <c r="P120" s="9">
        <v>3</v>
      </c>
      <c r="Q120" s="10">
        <v>0.1196430951990988</v>
      </c>
      <c r="R120" s="11" t="s">
        <v>385</v>
      </c>
    </row>
    <row r="121" spans="1:18" ht="15.75" customHeight="1">
      <c r="A121" s="1">
        <v>3120</v>
      </c>
      <c r="B121" s="2" t="s">
        <v>786</v>
      </c>
      <c r="C121" s="2" t="s">
        <v>559</v>
      </c>
      <c r="D121" s="2" t="s">
        <v>787</v>
      </c>
      <c r="E121" s="2" t="s">
        <v>788</v>
      </c>
      <c r="F121" s="2" t="s">
        <v>330</v>
      </c>
      <c r="G121" s="2">
        <v>225.85</v>
      </c>
      <c r="H121" s="2">
        <v>224.62</v>
      </c>
      <c r="I121" s="2" t="s">
        <v>361</v>
      </c>
      <c r="J121" s="2" t="s">
        <v>384</v>
      </c>
      <c r="K121" s="2" t="s">
        <v>384</v>
      </c>
      <c r="L121" s="2">
        <v>17.899999999999999</v>
      </c>
      <c r="M121" s="2">
        <v>6</v>
      </c>
      <c r="N121" s="2">
        <v>6</v>
      </c>
      <c r="O121" s="2">
        <v>6</v>
      </c>
      <c r="P121" s="9"/>
      <c r="Q121" s="10"/>
      <c r="R121" s="11" t="s">
        <v>385</v>
      </c>
    </row>
    <row r="122" spans="1:18" ht="15.75" customHeight="1">
      <c r="A122" s="1">
        <v>3121</v>
      </c>
      <c r="B122" s="2" t="s">
        <v>789</v>
      </c>
      <c r="C122" s="2" t="s">
        <v>483</v>
      </c>
      <c r="D122" s="2" t="s">
        <v>790</v>
      </c>
      <c r="E122" s="2" t="s">
        <v>791</v>
      </c>
      <c r="F122" s="2" t="s">
        <v>345</v>
      </c>
      <c r="G122" s="2">
        <v>174.02</v>
      </c>
      <c r="H122" s="2">
        <v>112.61</v>
      </c>
      <c r="I122" s="2" t="s">
        <v>361</v>
      </c>
      <c r="J122" s="2" t="s">
        <v>390</v>
      </c>
      <c r="K122" s="2" t="s">
        <v>384</v>
      </c>
      <c r="L122" s="2">
        <v>17.48</v>
      </c>
      <c r="M122" s="2">
        <v>1</v>
      </c>
      <c r="N122" s="2">
        <v>2</v>
      </c>
      <c r="O122" s="2">
        <v>10</v>
      </c>
      <c r="P122" s="9">
        <v>5</v>
      </c>
      <c r="Q122" s="10">
        <v>8.2083390177939933E-2</v>
      </c>
      <c r="R122" s="11" t="s">
        <v>385</v>
      </c>
    </row>
    <row r="123" spans="1:18" ht="15.75" customHeight="1">
      <c r="A123" s="1">
        <v>3122</v>
      </c>
      <c r="B123" s="2" t="s">
        <v>792</v>
      </c>
      <c r="C123" s="2" t="s">
        <v>416</v>
      </c>
      <c r="D123" s="2" t="s">
        <v>793</v>
      </c>
      <c r="E123" s="2" t="s">
        <v>794</v>
      </c>
      <c r="F123" s="2" t="s">
        <v>349</v>
      </c>
      <c r="G123" s="2">
        <v>119.06</v>
      </c>
      <c r="H123" s="2">
        <v>189.98</v>
      </c>
      <c r="I123" s="2" t="s">
        <v>358</v>
      </c>
      <c r="J123" s="2" t="s">
        <v>384</v>
      </c>
      <c r="K123" s="2" t="s">
        <v>384</v>
      </c>
      <c r="L123" s="2">
        <v>25.11</v>
      </c>
      <c r="M123" s="2">
        <v>6</v>
      </c>
      <c r="N123" s="2">
        <v>5</v>
      </c>
      <c r="O123" s="2">
        <v>1</v>
      </c>
      <c r="P123" s="9"/>
      <c r="Q123" s="10"/>
      <c r="R123" s="11" t="s">
        <v>385</v>
      </c>
    </row>
    <row r="124" spans="1:18" ht="15.75" customHeight="1">
      <c r="A124" s="1">
        <v>3123</v>
      </c>
      <c r="B124" s="2" t="s">
        <v>795</v>
      </c>
      <c r="C124" s="2" t="s">
        <v>507</v>
      </c>
      <c r="D124" s="2" t="s">
        <v>796</v>
      </c>
      <c r="E124" s="2" t="s">
        <v>797</v>
      </c>
      <c r="F124" s="2" t="s">
        <v>326</v>
      </c>
      <c r="G124" s="2">
        <v>114.73</v>
      </c>
      <c r="H124" s="2">
        <v>72.03</v>
      </c>
      <c r="I124" s="2" t="s">
        <v>360</v>
      </c>
      <c r="J124" s="2" t="s">
        <v>384</v>
      </c>
      <c r="K124" s="2" t="s">
        <v>390</v>
      </c>
      <c r="L124" s="2">
        <v>18.38</v>
      </c>
      <c r="M124" s="2">
        <v>1</v>
      </c>
      <c r="N124" s="2">
        <v>1</v>
      </c>
      <c r="O124" s="2">
        <v>6</v>
      </c>
      <c r="P124" s="9"/>
      <c r="Q124" s="10"/>
      <c r="R124" s="11" t="s">
        <v>385</v>
      </c>
    </row>
    <row r="125" spans="1:18" ht="15.75" customHeight="1">
      <c r="A125" s="1">
        <v>3124</v>
      </c>
      <c r="B125" s="2" t="s">
        <v>798</v>
      </c>
      <c r="C125" s="2" t="s">
        <v>381</v>
      </c>
      <c r="D125" s="2" t="s">
        <v>799</v>
      </c>
      <c r="E125" s="2" t="s">
        <v>800</v>
      </c>
      <c r="F125" s="2" t="s">
        <v>340</v>
      </c>
      <c r="G125" s="2">
        <v>144.51</v>
      </c>
      <c r="H125" s="2">
        <v>216.21</v>
      </c>
      <c r="I125" s="2" t="s">
        <v>358</v>
      </c>
      <c r="J125" s="2" t="s">
        <v>384</v>
      </c>
      <c r="K125" s="2" t="s">
        <v>384</v>
      </c>
      <c r="L125" s="2">
        <v>10.81</v>
      </c>
      <c r="M125" s="2">
        <v>3</v>
      </c>
      <c r="N125" s="2">
        <v>4</v>
      </c>
      <c r="O125" s="2">
        <v>3</v>
      </c>
      <c r="P125" s="9"/>
      <c r="Q125" s="10"/>
      <c r="R125" s="11" t="s">
        <v>385</v>
      </c>
    </row>
    <row r="126" spans="1:18" ht="15.75" customHeight="1">
      <c r="A126" s="1">
        <v>3125</v>
      </c>
      <c r="B126" s="2" t="s">
        <v>801</v>
      </c>
      <c r="C126" s="2" t="s">
        <v>392</v>
      </c>
      <c r="D126" s="2" t="s">
        <v>802</v>
      </c>
      <c r="E126" s="2" t="s">
        <v>803</v>
      </c>
      <c r="F126" s="2" t="s">
        <v>335</v>
      </c>
      <c r="G126" s="2">
        <v>233.9</v>
      </c>
      <c r="H126" s="2">
        <v>132.69</v>
      </c>
      <c r="I126" s="2" t="s">
        <v>358</v>
      </c>
      <c r="J126" s="2" t="s">
        <v>384</v>
      </c>
      <c r="K126" s="2" t="s">
        <v>390</v>
      </c>
      <c r="L126" s="2">
        <v>15.8</v>
      </c>
      <c r="M126" s="2">
        <v>5</v>
      </c>
      <c r="N126" s="2">
        <v>7</v>
      </c>
      <c r="O126" s="2">
        <v>13</v>
      </c>
      <c r="P126" s="9"/>
      <c r="Q126" s="10"/>
      <c r="R126" s="11" t="s">
        <v>385</v>
      </c>
    </row>
    <row r="127" spans="1:18" ht="15.75" customHeight="1">
      <c r="A127" s="1">
        <v>3126</v>
      </c>
      <c r="B127" s="2" t="s">
        <v>804</v>
      </c>
      <c r="C127" s="2" t="s">
        <v>637</v>
      </c>
      <c r="D127" s="2" t="s">
        <v>805</v>
      </c>
      <c r="E127" s="2" t="s">
        <v>806</v>
      </c>
      <c r="F127" s="2" t="s">
        <v>316</v>
      </c>
      <c r="G127" s="2">
        <v>285.05</v>
      </c>
      <c r="H127" s="2">
        <v>220.97</v>
      </c>
      <c r="I127" s="2" t="s">
        <v>360</v>
      </c>
      <c r="J127" s="2" t="s">
        <v>384</v>
      </c>
      <c r="K127" s="2" t="s">
        <v>384</v>
      </c>
      <c r="L127" s="2">
        <v>20.98</v>
      </c>
      <c r="M127" s="2">
        <v>2</v>
      </c>
      <c r="N127" s="2">
        <v>1</v>
      </c>
      <c r="O127" s="2">
        <v>9</v>
      </c>
      <c r="P127" s="9"/>
      <c r="Q127" s="10"/>
      <c r="R127" s="11" t="s">
        <v>385</v>
      </c>
    </row>
    <row r="128" spans="1:18" ht="15.75" customHeight="1">
      <c r="A128" s="1">
        <v>3127</v>
      </c>
      <c r="B128" s="2" t="s">
        <v>807</v>
      </c>
      <c r="C128" s="2" t="s">
        <v>507</v>
      </c>
      <c r="D128" s="2" t="s">
        <v>808</v>
      </c>
      <c r="E128" s="2" t="s">
        <v>809</v>
      </c>
      <c r="F128" s="2" t="s">
        <v>322</v>
      </c>
      <c r="G128" s="2">
        <v>180.86</v>
      </c>
      <c r="H128" s="2">
        <v>224.98</v>
      </c>
      <c r="I128" s="2" t="s">
        <v>358</v>
      </c>
      <c r="J128" s="2" t="s">
        <v>390</v>
      </c>
      <c r="K128" s="2" t="s">
        <v>390</v>
      </c>
      <c r="L128" s="2">
        <v>11.91</v>
      </c>
      <c r="M128" s="2">
        <v>6</v>
      </c>
      <c r="N128" s="2">
        <v>6</v>
      </c>
      <c r="O128" s="2">
        <v>12</v>
      </c>
      <c r="P128" s="9"/>
      <c r="Q128" s="10"/>
      <c r="R128" s="11" t="s">
        <v>385</v>
      </c>
    </row>
    <row r="129" spans="1:18" ht="15.75" customHeight="1">
      <c r="A129" s="1">
        <v>3128</v>
      </c>
      <c r="B129" s="2" t="s">
        <v>810</v>
      </c>
      <c r="C129" s="2" t="s">
        <v>442</v>
      </c>
      <c r="D129" s="2" t="s">
        <v>811</v>
      </c>
      <c r="E129" s="2" t="s">
        <v>812</v>
      </c>
      <c r="F129" s="2" t="s">
        <v>319</v>
      </c>
      <c r="G129" s="2">
        <v>239.97</v>
      </c>
      <c r="H129" s="2">
        <v>221.98</v>
      </c>
      <c r="I129" s="2" t="s">
        <v>360</v>
      </c>
      <c r="J129" s="2" t="s">
        <v>390</v>
      </c>
      <c r="K129" s="2" t="s">
        <v>390</v>
      </c>
      <c r="L129" s="2">
        <v>9.24</v>
      </c>
      <c r="M129" s="2">
        <v>5</v>
      </c>
      <c r="N129" s="2">
        <v>7</v>
      </c>
      <c r="O129" s="2">
        <v>12</v>
      </c>
      <c r="P129" s="9"/>
      <c r="Q129" s="10"/>
      <c r="R129" s="11" t="s">
        <v>385</v>
      </c>
    </row>
    <row r="130" spans="1:18" ht="15.75" customHeight="1">
      <c r="A130" s="1">
        <v>3129</v>
      </c>
      <c r="B130" s="2" t="s">
        <v>813</v>
      </c>
      <c r="C130" s="2" t="s">
        <v>594</v>
      </c>
      <c r="D130" s="2" t="s">
        <v>814</v>
      </c>
      <c r="E130" s="2" t="s">
        <v>815</v>
      </c>
      <c r="F130" s="2" t="s">
        <v>322</v>
      </c>
      <c r="G130" s="2">
        <v>297.25</v>
      </c>
      <c r="H130" s="2">
        <v>76.56</v>
      </c>
      <c r="I130" s="2" t="s">
        <v>359</v>
      </c>
      <c r="J130" s="2" t="s">
        <v>384</v>
      </c>
      <c r="K130" s="2" t="s">
        <v>390</v>
      </c>
      <c r="L130" s="2">
        <v>20.420000000000002</v>
      </c>
      <c r="M130" s="2">
        <v>1</v>
      </c>
      <c r="N130" s="2">
        <v>3</v>
      </c>
      <c r="O130" s="2">
        <v>1</v>
      </c>
      <c r="P130" s="9"/>
      <c r="Q130" s="10"/>
      <c r="R130" s="11" t="s">
        <v>385</v>
      </c>
    </row>
    <row r="131" spans="1:18" ht="15.75" customHeight="1">
      <c r="A131" s="1">
        <v>3130</v>
      </c>
      <c r="B131" s="2" t="s">
        <v>816</v>
      </c>
      <c r="C131" s="2" t="s">
        <v>412</v>
      </c>
      <c r="D131" s="2" t="s">
        <v>817</v>
      </c>
      <c r="E131" s="2" t="s">
        <v>818</v>
      </c>
      <c r="F131" s="2" t="s">
        <v>345</v>
      </c>
      <c r="G131" s="2">
        <v>129.36000000000001</v>
      </c>
      <c r="H131" s="2">
        <v>128.71</v>
      </c>
      <c r="I131" s="2" t="s">
        <v>361</v>
      </c>
      <c r="J131" s="2" t="s">
        <v>390</v>
      </c>
      <c r="K131" s="2" t="s">
        <v>384</v>
      </c>
      <c r="L131" s="2">
        <v>23.76</v>
      </c>
      <c r="M131" s="2">
        <v>2</v>
      </c>
      <c r="N131" s="2">
        <v>3</v>
      </c>
      <c r="O131" s="2">
        <v>3</v>
      </c>
      <c r="P131" s="9">
        <v>3</v>
      </c>
      <c r="Q131" s="10">
        <v>7.6448741251397612E-2</v>
      </c>
      <c r="R131" s="11" t="s">
        <v>385</v>
      </c>
    </row>
    <row r="132" spans="1:18" ht="15.75" customHeight="1">
      <c r="A132" s="1">
        <v>3131</v>
      </c>
      <c r="B132" s="2" t="s">
        <v>819</v>
      </c>
      <c r="C132" s="2" t="s">
        <v>755</v>
      </c>
      <c r="D132" s="2" t="s">
        <v>820</v>
      </c>
      <c r="E132" s="2" t="s">
        <v>821</v>
      </c>
      <c r="F132" s="2" t="s">
        <v>340</v>
      </c>
      <c r="G132" s="2">
        <v>210.63</v>
      </c>
      <c r="H132" s="2">
        <v>114.21</v>
      </c>
      <c r="I132" s="2" t="s">
        <v>362</v>
      </c>
      <c r="J132" s="2" t="s">
        <v>384</v>
      </c>
      <c r="K132" s="2" t="s">
        <v>390</v>
      </c>
      <c r="L132" s="2">
        <v>21.08</v>
      </c>
      <c r="M132" s="2">
        <v>1</v>
      </c>
      <c r="N132" s="2">
        <v>2</v>
      </c>
      <c r="O132" s="2">
        <v>9</v>
      </c>
      <c r="P132" s="9">
        <v>42</v>
      </c>
      <c r="Q132" s="10">
        <v>0.2095433005227601</v>
      </c>
      <c r="R132" s="11" t="s">
        <v>385</v>
      </c>
    </row>
    <row r="133" spans="1:18" ht="15.75" customHeight="1">
      <c r="A133" s="1">
        <v>3132</v>
      </c>
      <c r="B133" s="2" t="s">
        <v>822</v>
      </c>
      <c r="C133" s="2" t="s">
        <v>401</v>
      </c>
      <c r="D133" s="2" t="s">
        <v>823</v>
      </c>
      <c r="E133" s="2" t="s">
        <v>824</v>
      </c>
      <c r="F133" s="2" t="s">
        <v>330</v>
      </c>
      <c r="G133" s="2">
        <v>280.37</v>
      </c>
      <c r="H133" s="2">
        <v>146.82</v>
      </c>
      <c r="I133" s="2" t="s">
        <v>362</v>
      </c>
      <c r="J133" s="2" t="s">
        <v>384</v>
      </c>
      <c r="K133" s="2" t="s">
        <v>390</v>
      </c>
      <c r="L133" s="2">
        <v>26.78</v>
      </c>
      <c r="M133" s="2">
        <v>5</v>
      </c>
      <c r="N133" s="2">
        <v>6</v>
      </c>
      <c r="O133" s="2">
        <v>11</v>
      </c>
      <c r="P133" s="9"/>
      <c r="Q133" s="10"/>
      <c r="R133" s="11" t="s">
        <v>385</v>
      </c>
    </row>
    <row r="134" spans="1:18" ht="15.75" customHeight="1">
      <c r="A134" s="1">
        <v>3133</v>
      </c>
      <c r="B134" s="2" t="s">
        <v>825</v>
      </c>
      <c r="C134" s="2" t="s">
        <v>483</v>
      </c>
      <c r="D134" s="2" t="s">
        <v>826</v>
      </c>
      <c r="E134" s="2" t="s">
        <v>827</v>
      </c>
      <c r="F134" s="2" t="s">
        <v>316</v>
      </c>
      <c r="G134" s="2">
        <v>249.39</v>
      </c>
      <c r="H134" s="2">
        <v>134.72</v>
      </c>
      <c r="I134" s="2" t="s">
        <v>362</v>
      </c>
      <c r="J134" s="2" t="s">
        <v>384</v>
      </c>
      <c r="K134" s="2" t="s">
        <v>384</v>
      </c>
      <c r="L134" s="2">
        <v>19.190000000000001</v>
      </c>
      <c r="M134" s="2">
        <v>4</v>
      </c>
      <c r="N134" s="2">
        <v>3</v>
      </c>
      <c r="O134" s="2">
        <v>1</v>
      </c>
      <c r="P134" s="9"/>
      <c r="Q134" s="10"/>
      <c r="R134" s="11" t="s">
        <v>385</v>
      </c>
    </row>
    <row r="135" spans="1:18" ht="15.75" customHeight="1">
      <c r="A135" s="1">
        <v>3134</v>
      </c>
      <c r="B135" s="2" t="s">
        <v>828</v>
      </c>
      <c r="C135" s="2" t="s">
        <v>511</v>
      </c>
      <c r="D135" s="2" t="s">
        <v>829</v>
      </c>
      <c r="E135" s="2" t="s">
        <v>830</v>
      </c>
      <c r="F135" s="2" t="s">
        <v>330</v>
      </c>
      <c r="G135" s="2">
        <v>111.23</v>
      </c>
      <c r="H135" s="2">
        <v>111.6</v>
      </c>
      <c r="I135" s="2" t="s">
        <v>359</v>
      </c>
      <c r="J135" s="2" t="s">
        <v>390</v>
      </c>
      <c r="K135" s="2" t="s">
        <v>390</v>
      </c>
      <c r="L135" s="2">
        <v>13.48</v>
      </c>
      <c r="M135" s="2">
        <v>7</v>
      </c>
      <c r="N135" s="2">
        <v>8</v>
      </c>
      <c r="O135" s="2">
        <v>7</v>
      </c>
      <c r="P135" s="9">
        <v>5</v>
      </c>
      <c r="Q135" s="10">
        <v>0.20569304825257567</v>
      </c>
      <c r="R135" s="11" t="s">
        <v>385</v>
      </c>
    </row>
    <row r="136" spans="1:18" ht="15.75" customHeight="1">
      <c r="A136" s="1">
        <v>3135</v>
      </c>
      <c r="B136" s="2" t="s">
        <v>831</v>
      </c>
      <c r="C136" s="2" t="s">
        <v>832</v>
      </c>
      <c r="D136" s="2" t="s">
        <v>833</v>
      </c>
      <c r="E136" s="2" t="s">
        <v>834</v>
      </c>
      <c r="F136" s="2" t="s">
        <v>330</v>
      </c>
      <c r="G136" s="2">
        <v>168.47</v>
      </c>
      <c r="H136" s="2">
        <v>89</v>
      </c>
      <c r="I136" s="2" t="s">
        <v>362</v>
      </c>
      <c r="J136" s="2" t="s">
        <v>390</v>
      </c>
      <c r="K136" s="2" t="s">
        <v>384</v>
      </c>
      <c r="L136" s="2">
        <v>14.93</v>
      </c>
      <c r="M136" s="2">
        <v>5</v>
      </c>
      <c r="N136" s="2">
        <v>6</v>
      </c>
      <c r="O136" s="2">
        <v>3</v>
      </c>
      <c r="P136" s="9">
        <v>36</v>
      </c>
      <c r="Q136" s="10">
        <v>0.20616957261711039</v>
      </c>
      <c r="R136" s="11" t="s">
        <v>385</v>
      </c>
    </row>
    <row r="137" spans="1:18" ht="15.75" customHeight="1">
      <c r="A137" s="1">
        <v>3136</v>
      </c>
      <c r="B137" s="2" t="s">
        <v>835</v>
      </c>
      <c r="C137" s="2" t="s">
        <v>836</v>
      </c>
      <c r="D137" s="2" t="s">
        <v>837</v>
      </c>
      <c r="E137" s="2" t="s">
        <v>838</v>
      </c>
      <c r="F137" s="2" t="s">
        <v>322</v>
      </c>
      <c r="G137" s="2">
        <v>208.35</v>
      </c>
      <c r="H137" s="2">
        <v>208.64</v>
      </c>
      <c r="I137" s="2" t="s">
        <v>358</v>
      </c>
      <c r="J137" s="2" t="s">
        <v>390</v>
      </c>
      <c r="K137" s="2" t="s">
        <v>390</v>
      </c>
      <c r="L137" s="2">
        <v>7.09</v>
      </c>
      <c r="M137" s="2">
        <v>5</v>
      </c>
      <c r="N137" s="2">
        <v>5</v>
      </c>
      <c r="O137" s="2">
        <v>6</v>
      </c>
      <c r="P137" s="9"/>
      <c r="Q137" s="10"/>
      <c r="R137" s="11" t="s">
        <v>385</v>
      </c>
    </row>
    <row r="138" spans="1:18" ht="15.75" customHeight="1">
      <c r="A138" s="1">
        <v>3137</v>
      </c>
      <c r="B138" s="2" t="s">
        <v>839</v>
      </c>
      <c r="C138" s="2" t="s">
        <v>535</v>
      </c>
      <c r="D138" s="2" t="s">
        <v>840</v>
      </c>
      <c r="E138" s="2" t="s">
        <v>841</v>
      </c>
      <c r="F138" s="2" t="s">
        <v>335</v>
      </c>
      <c r="G138" s="2">
        <v>195.41</v>
      </c>
      <c r="H138" s="2">
        <v>172.51</v>
      </c>
      <c r="I138" s="2" t="s">
        <v>359</v>
      </c>
      <c r="J138" s="2" t="s">
        <v>384</v>
      </c>
      <c r="K138" s="2" t="s">
        <v>384</v>
      </c>
      <c r="L138" s="2">
        <v>21.53</v>
      </c>
      <c r="M138" s="2">
        <v>5</v>
      </c>
      <c r="N138" s="2">
        <v>7</v>
      </c>
      <c r="O138" s="2">
        <v>3</v>
      </c>
      <c r="P138" s="9"/>
      <c r="Q138" s="10"/>
      <c r="R138" s="11" t="s">
        <v>385</v>
      </c>
    </row>
    <row r="139" spans="1:18" ht="15.75" customHeight="1">
      <c r="A139" s="1">
        <v>3138</v>
      </c>
      <c r="B139" s="2" t="s">
        <v>842</v>
      </c>
      <c r="C139" s="2" t="s">
        <v>507</v>
      </c>
      <c r="D139" s="2" t="s">
        <v>843</v>
      </c>
      <c r="E139" s="2" t="s">
        <v>844</v>
      </c>
      <c r="F139" s="2" t="s">
        <v>316</v>
      </c>
      <c r="G139" s="2">
        <v>146.12</v>
      </c>
      <c r="H139" s="2">
        <v>163.15</v>
      </c>
      <c r="I139" s="2" t="s">
        <v>358</v>
      </c>
      <c r="J139" s="2" t="s">
        <v>384</v>
      </c>
      <c r="K139" s="2" t="s">
        <v>384</v>
      </c>
      <c r="L139" s="2">
        <v>18.98</v>
      </c>
      <c r="M139" s="2">
        <v>1</v>
      </c>
      <c r="N139" s="2">
        <v>3</v>
      </c>
      <c r="O139" s="2">
        <v>8</v>
      </c>
      <c r="P139" s="9"/>
      <c r="Q139" s="10"/>
      <c r="R139" s="11" t="s">
        <v>385</v>
      </c>
    </row>
    <row r="140" spans="1:18" ht="15.75" customHeight="1">
      <c r="A140" s="1">
        <v>3139</v>
      </c>
      <c r="B140" s="2" t="s">
        <v>845</v>
      </c>
      <c r="C140" s="2" t="s">
        <v>392</v>
      </c>
      <c r="D140" s="2" t="s">
        <v>846</v>
      </c>
      <c r="E140" s="2" t="s">
        <v>847</v>
      </c>
      <c r="F140" s="2" t="s">
        <v>330</v>
      </c>
      <c r="G140" s="2">
        <v>161.49</v>
      </c>
      <c r="H140" s="2">
        <v>81.5</v>
      </c>
      <c r="I140" s="2" t="s">
        <v>362</v>
      </c>
      <c r="J140" s="2" t="s">
        <v>390</v>
      </c>
      <c r="K140" s="2" t="s">
        <v>384</v>
      </c>
      <c r="L140" s="2">
        <v>16.41</v>
      </c>
      <c r="M140" s="2">
        <v>7</v>
      </c>
      <c r="N140" s="2">
        <v>7</v>
      </c>
      <c r="O140" s="2">
        <v>9</v>
      </c>
      <c r="P140" s="9"/>
      <c r="Q140" s="10"/>
      <c r="R140" s="11" t="s">
        <v>385</v>
      </c>
    </row>
    <row r="141" spans="1:18" ht="15.75" customHeight="1">
      <c r="A141" s="1">
        <v>3140</v>
      </c>
      <c r="B141" s="2" t="s">
        <v>848</v>
      </c>
      <c r="C141" s="2" t="s">
        <v>849</v>
      </c>
      <c r="D141" s="2" t="s">
        <v>850</v>
      </c>
      <c r="E141" s="2" t="s">
        <v>851</v>
      </c>
      <c r="F141" s="2" t="s">
        <v>322</v>
      </c>
      <c r="G141" s="2">
        <v>120.73</v>
      </c>
      <c r="H141" s="2">
        <v>177.94</v>
      </c>
      <c r="I141" s="2" t="s">
        <v>362</v>
      </c>
      <c r="J141" s="2" t="s">
        <v>384</v>
      </c>
      <c r="K141" s="2" t="s">
        <v>390</v>
      </c>
      <c r="L141" s="2">
        <v>9.5</v>
      </c>
      <c r="M141" s="2">
        <v>5</v>
      </c>
      <c r="N141" s="2">
        <v>7</v>
      </c>
      <c r="O141" s="2">
        <v>13</v>
      </c>
      <c r="P141" s="9"/>
      <c r="Q141" s="10"/>
      <c r="R141" s="11" t="s">
        <v>385</v>
      </c>
    </row>
    <row r="142" spans="1:18" ht="15.75" customHeight="1">
      <c r="A142" s="1">
        <v>3141</v>
      </c>
      <c r="B142" s="2" t="s">
        <v>852</v>
      </c>
      <c r="C142" s="2" t="s">
        <v>755</v>
      </c>
      <c r="D142" s="2" t="s">
        <v>853</v>
      </c>
      <c r="E142" s="2" t="s">
        <v>854</v>
      </c>
      <c r="F142" s="2" t="s">
        <v>340</v>
      </c>
      <c r="G142" s="2">
        <v>187.08</v>
      </c>
      <c r="H142" s="2">
        <v>121.01</v>
      </c>
      <c r="I142" s="2" t="s">
        <v>359</v>
      </c>
      <c r="J142" s="2" t="s">
        <v>384</v>
      </c>
      <c r="K142" s="2" t="s">
        <v>384</v>
      </c>
      <c r="L142" s="2">
        <v>16.48</v>
      </c>
      <c r="M142" s="2">
        <v>3</v>
      </c>
      <c r="N142" s="2">
        <v>4</v>
      </c>
      <c r="O142" s="2">
        <v>6</v>
      </c>
      <c r="P142" s="9"/>
      <c r="Q142" s="10"/>
      <c r="R142" s="11" t="s">
        <v>385</v>
      </c>
    </row>
    <row r="143" spans="1:18" ht="15.75" customHeight="1">
      <c r="A143" s="1">
        <v>3142</v>
      </c>
      <c r="B143" s="2" t="s">
        <v>855</v>
      </c>
      <c r="C143" s="2" t="s">
        <v>387</v>
      </c>
      <c r="D143" s="2" t="s">
        <v>856</v>
      </c>
      <c r="E143" s="2" t="s">
        <v>857</v>
      </c>
      <c r="F143" s="2" t="s">
        <v>326</v>
      </c>
      <c r="G143" s="2">
        <v>241.45</v>
      </c>
      <c r="H143" s="2">
        <v>199.68</v>
      </c>
      <c r="I143" s="2" t="s">
        <v>358</v>
      </c>
      <c r="J143" s="2" t="s">
        <v>390</v>
      </c>
      <c r="K143" s="2" t="s">
        <v>384</v>
      </c>
      <c r="L143" s="2">
        <v>25.94</v>
      </c>
      <c r="M143" s="2">
        <v>2</v>
      </c>
      <c r="N143" s="2">
        <v>4</v>
      </c>
      <c r="O143" s="2">
        <v>6</v>
      </c>
      <c r="P143" s="9"/>
      <c r="Q143" s="10"/>
      <c r="R143" s="11" t="s">
        <v>385</v>
      </c>
    </row>
    <row r="144" spans="1:18" ht="15.75" customHeight="1">
      <c r="A144" s="1">
        <v>3143</v>
      </c>
      <c r="B144" s="2" t="s">
        <v>858</v>
      </c>
      <c r="C144" s="2" t="s">
        <v>569</v>
      </c>
      <c r="D144" s="2" t="s">
        <v>859</v>
      </c>
      <c r="E144" s="2" t="s">
        <v>860</v>
      </c>
      <c r="F144" s="2" t="s">
        <v>345</v>
      </c>
      <c r="G144" s="2">
        <v>111.91</v>
      </c>
      <c r="H144" s="2">
        <v>162.01</v>
      </c>
      <c r="I144" s="2" t="s">
        <v>359</v>
      </c>
      <c r="J144" s="2" t="s">
        <v>390</v>
      </c>
      <c r="K144" s="2" t="s">
        <v>390</v>
      </c>
      <c r="L144" s="2">
        <v>14.35</v>
      </c>
      <c r="M144" s="2">
        <v>1</v>
      </c>
      <c r="N144" s="2">
        <v>2</v>
      </c>
      <c r="O144" s="2">
        <v>9</v>
      </c>
      <c r="P144" s="9">
        <v>29</v>
      </c>
      <c r="Q144" s="10">
        <v>0.10198013365153409</v>
      </c>
      <c r="R144" s="11" t="s">
        <v>385</v>
      </c>
    </row>
    <row r="145" spans="1:18" ht="15.75" customHeight="1">
      <c r="A145" s="1">
        <v>3144</v>
      </c>
      <c r="B145" s="2" t="s">
        <v>861</v>
      </c>
      <c r="C145" s="2" t="s">
        <v>494</v>
      </c>
      <c r="D145" s="2" t="s">
        <v>862</v>
      </c>
      <c r="E145" s="2" t="s">
        <v>863</v>
      </c>
      <c r="F145" s="2" t="s">
        <v>322</v>
      </c>
      <c r="G145" s="2">
        <v>163.72999999999999</v>
      </c>
      <c r="H145" s="2">
        <v>173.36</v>
      </c>
      <c r="I145" s="2" t="s">
        <v>360</v>
      </c>
      <c r="J145" s="2" t="s">
        <v>384</v>
      </c>
      <c r="K145" s="2" t="s">
        <v>390</v>
      </c>
      <c r="L145" s="2">
        <v>25.35</v>
      </c>
      <c r="M145" s="2">
        <v>1</v>
      </c>
      <c r="N145" s="2">
        <v>3</v>
      </c>
      <c r="O145" s="2">
        <v>12</v>
      </c>
      <c r="P145" s="9">
        <v>32</v>
      </c>
      <c r="Q145" s="10">
        <v>5.6701706101136055E-2</v>
      </c>
      <c r="R145" s="11" t="s">
        <v>385</v>
      </c>
    </row>
    <row r="146" spans="1:18" ht="15.75" customHeight="1">
      <c r="A146" s="1">
        <v>3145</v>
      </c>
      <c r="B146" s="2" t="s">
        <v>864</v>
      </c>
      <c r="C146" s="2" t="s">
        <v>552</v>
      </c>
      <c r="D146" s="2" t="s">
        <v>865</v>
      </c>
      <c r="E146" s="2" t="s">
        <v>866</v>
      </c>
      <c r="F146" s="2" t="s">
        <v>326</v>
      </c>
      <c r="G146" s="2">
        <v>287.27999999999997</v>
      </c>
      <c r="H146" s="2">
        <v>216.1</v>
      </c>
      <c r="I146" s="2" t="s">
        <v>361</v>
      </c>
      <c r="J146" s="2" t="s">
        <v>384</v>
      </c>
      <c r="K146" s="2" t="s">
        <v>384</v>
      </c>
      <c r="L146" s="2">
        <v>22.2</v>
      </c>
      <c r="M146" s="2">
        <v>1</v>
      </c>
      <c r="N146" s="2">
        <v>3</v>
      </c>
      <c r="O146" s="2">
        <v>8</v>
      </c>
      <c r="P146" s="9"/>
      <c r="Q146" s="10"/>
      <c r="R146" s="11" t="s">
        <v>385</v>
      </c>
    </row>
    <row r="147" spans="1:18" ht="15.75" customHeight="1">
      <c r="A147" s="1">
        <v>3146</v>
      </c>
      <c r="B147" s="2" t="s">
        <v>867</v>
      </c>
      <c r="C147" s="2" t="s">
        <v>552</v>
      </c>
      <c r="D147" s="2" t="s">
        <v>868</v>
      </c>
      <c r="E147" s="2" t="s">
        <v>869</v>
      </c>
      <c r="F147" s="2" t="s">
        <v>326</v>
      </c>
      <c r="G147" s="2">
        <v>247.34</v>
      </c>
      <c r="H147" s="2">
        <v>211.51</v>
      </c>
      <c r="I147" s="2" t="s">
        <v>358</v>
      </c>
      <c r="J147" s="2" t="s">
        <v>390</v>
      </c>
      <c r="K147" s="2" t="s">
        <v>384</v>
      </c>
      <c r="L147" s="2">
        <v>11.73</v>
      </c>
      <c r="M147" s="2">
        <v>4</v>
      </c>
      <c r="N147" s="2">
        <v>3</v>
      </c>
      <c r="O147" s="2">
        <v>7</v>
      </c>
      <c r="P147" s="9">
        <v>6</v>
      </c>
      <c r="Q147" s="10">
        <v>0.1314785817146551</v>
      </c>
      <c r="R147" s="11" t="s">
        <v>385</v>
      </c>
    </row>
    <row r="148" spans="1:18" ht="15.75" customHeight="1">
      <c r="A148" s="1">
        <v>3147</v>
      </c>
      <c r="B148" s="2" t="s">
        <v>870</v>
      </c>
      <c r="C148" s="2" t="s">
        <v>832</v>
      </c>
      <c r="D148" s="2" t="s">
        <v>871</v>
      </c>
      <c r="E148" s="2" t="s">
        <v>872</v>
      </c>
      <c r="F148" s="2" t="s">
        <v>340</v>
      </c>
      <c r="G148" s="2">
        <v>189.08</v>
      </c>
      <c r="H148" s="2">
        <v>111.4</v>
      </c>
      <c r="I148" s="2" t="s">
        <v>360</v>
      </c>
      <c r="J148" s="2" t="s">
        <v>384</v>
      </c>
      <c r="K148" s="2" t="s">
        <v>390</v>
      </c>
      <c r="L148" s="2">
        <v>19.579999999999998</v>
      </c>
      <c r="M148" s="2">
        <v>5</v>
      </c>
      <c r="N148" s="2">
        <v>6</v>
      </c>
      <c r="O148" s="2">
        <v>2</v>
      </c>
      <c r="P148" s="9">
        <v>9</v>
      </c>
      <c r="Q148" s="10">
        <v>6.9741387796328644E-2</v>
      </c>
      <c r="R148" s="11" t="s">
        <v>385</v>
      </c>
    </row>
    <row r="149" spans="1:18" ht="15.75" customHeight="1">
      <c r="A149" s="1">
        <v>3148</v>
      </c>
      <c r="B149" s="2" t="s">
        <v>873</v>
      </c>
      <c r="C149" s="2" t="s">
        <v>552</v>
      </c>
      <c r="D149" s="2" t="s">
        <v>874</v>
      </c>
      <c r="E149" s="2" t="s">
        <v>875</v>
      </c>
      <c r="F149" s="2" t="s">
        <v>330</v>
      </c>
      <c r="G149" s="2">
        <v>109.87</v>
      </c>
      <c r="H149" s="2">
        <v>150.69</v>
      </c>
      <c r="I149" s="2" t="s">
        <v>358</v>
      </c>
      <c r="J149" s="2" t="s">
        <v>390</v>
      </c>
      <c r="K149" s="2" t="s">
        <v>384</v>
      </c>
      <c r="L149" s="2">
        <v>13.3</v>
      </c>
      <c r="M149" s="2">
        <v>7</v>
      </c>
      <c r="N149" s="2">
        <v>9</v>
      </c>
      <c r="O149" s="2">
        <v>7</v>
      </c>
      <c r="P149" s="9"/>
      <c r="Q149" s="10"/>
      <c r="R149" s="11" t="s">
        <v>385</v>
      </c>
    </row>
    <row r="150" spans="1:18" ht="15.75" customHeight="1">
      <c r="A150" s="1">
        <v>3149</v>
      </c>
      <c r="B150" s="2" t="s">
        <v>876</v>
      </c>
      <c r="C150" s="2" t="s">
        <v>468</v>
      </c>
      <c r="D150" s="2" t="s">
        <v>877</v>
      </c>
      <c r="E150" s="2" t="s">
        <v>878</v>
      </c>
      <c r="F150" s="2" t="s">
        <v>340</v>
      </c>
      <c r="G150" s="2">
        <v>227.55</v>
      </c>
      <c r="H150" s="2">
        <v>184.21</v>
      </c>
      <c r="I150" s="2" t="s">
        <v>358</v>
      </c>
      <c r="J150" s="2" t="s">
        <v>390</v>
      </c>
      <c r="K150" s="2" t="s">
        <v>384</v>
      </c>
      <c r="L150" s="2">
        <v>19.52</v>
      </c>
      <c r="M150" s="2">
        <v>7</v>
      </c>
      <c r="N150" s="2">
        <v>7</v>
      </c>
      <c r="O150" s="2">
        <v>10</v>
      </c>
      <c r="P150" s="9"/>
      <c r="Q150" s="10"/>
      <c r="R150" s="11" t="s">
        <v>385</v>
      </c>
    </row>
    <row r="151" spans="1:18" ht="15.75" customHeight="1">
      <c r="A151" s="1">
        <v>3150</v>
      </c>
      <c r="B151" s="2" t="s">
        <v>879</v>
      </c>
      <c r="C151" s="2" t="s">
        <v>424</v>
      </c>
      <c r="D151" s="2" t="s">
        <v>880</v>
      </c>
      <c r="E151" s="2" t="s">
        <v>881</v>
      </c>
      <c r="F151" s="2" t="s">
        <v>330</v>
      </c>
      <c r="G151" s="2">
        <v>207.51</v>
      </c>
      <c r="H151" s="2">
        <v>204.67</v>
      </c>
      <c r="I151" s="2" t="s">
        <v>358</v>
      </c>
      <c r="J151" s="2" t="s">
        <v>384</v>
      </c>
      <c r="K151" s="2" t="s">
        <v>384</v>
      </c>
      <c r="L151" s="2">
        <v>26.36</v>
      </c>
      <c r="M151" s="2">
        <v>2</v>
      </c>
      <c r="N151" s="2">
        <v>1</v>
      </c>
      <c r="O151" s="2">
        <v>2</v>
      </c>
      <c r="P151" s="9">
        <v>44</v>
      </c>
      <c r="Q151" s="10">
        <v>0.21728196533777849</v>
      </c>
      <c r="R151" s="11" t="s">
        <v>385</v>
      </c>
    </row>
    <row r="152" spans="1:18" ht="15.75" customHeight="1">
      <c r="A152" s="1">
        <v>3151</v>
      </c>
      <c r="B152" s="2" t="s">
        <v>882</v>
      </c>
      <c r="C152" s="2" t="s">
        <v>577</v>
      </c>
      <c r="D152" s="2" t="s">
        <v>883</v>
      </c>
      <c r="E152" s="2" t="s">
        <v>884</v>
      </c>
      <c r="F152" s="2" t="s">
        <v>354</v>
      </c>
      <c r="G152" s="2">
        <v>213.84</v>
      </c>
      <c r="H152" s="2">
        <v>129.13999999999999</v>
      </c>
      <c r="I152" s="2" t="s">
        <v>360</v>
      </c>
      <c r="J152" s="2" t="s">
        <v>384</v>
      </c>
      <c r="K152" s="2" t="s">
        <v>384</v>
      </c>
      <c r="L152" s="2">
        <v>12.81</v>
      </c>
      <c r="M152" s="2">
        <v>6</v>
      </c>
      <c r="N152" s="2">
        <v>5</v>
      </c>
      <c r="O152" s="2">
        <v>11</v>
      </c>
      <c r="P152" s="9"/>
      <c r="Q152" s="10"/>
      <c r="R152" s="11" t="s">
        <v>385</v>
      </c>
    </row>
    <row r="153" spans="1:18" ht="15.75" customHeight="1">
      <c r="A153" s="1">
        <v>3152</v>
      </c>
      <c r="B153" s="2" t="s">
        <v>885</v>
      </c>
      <c r="C153" s="2" t="s">
        <v>594</v>
      </c>
      <c r="D153" s="2" t="s">
        <v>886</v>
      </c>
      <c r="E153" s="2" t="s">
        <v>887</v>
      </c>
      <c r="F153" s="2" t="s">
        <v>349</v>
      </c>
      <c r="G153" s="2">
        <v>254.37</v>
      </c>
      <c r="H153" s="2">
        <v>77.06</v>
      </c>
      <c r="I153" s="2" t="s">
        <v>359</v>
      </c>
      <c r="J153" s="2" t="s">
        <v>390</v>
      </c>
      <c r="K153" s="2" t="s">
        <v>390</v>
      </c>
      <c r="L153" s="2">
        <v>6.03</v>
      </c>
      <c r="M153" s="2">
        <v>3</v>
      </c>
      <c r="N153" s="2">
        <v>5</v>
      </c>
      <c r="O153" s="2">
        <v>3</v>
      </c>
      <c r="P153" s="9"/>
      <c r="Q153" s="10"/>
      <c r="R153" s="11" t="s">
        <v>385</v>
      </c>
    </row>
    <row r="154" spans="1:18" ht="15.75" customHeight="1">
      <c r="A154" s="1">
        <v>3153</v>
      </c>
      <c r="B154" s="2" t="s">
        <v>888</v>
      </c>
      <c r="C154" s="2" t="s">
        <v>405</v>
      </c>
      <c r="D154" s="2" t="s">
        <v>889</v>
      </c>
      <c r="E154" s="2" t="s">
        <v>890</v>
      </c>
      <c r="F154" s="2" t="s">
        <v>330</v>
      </c>
      <c r="G154" s="2">
        <v>233.17</v>
      </c>
      <c r="H154" s="2">
        <v>179.91</v>
      </c>
      <c r="I154" s="2" t="s">
        <v>360</v>
      </c>
      <c r="J154" s="2" t="s">
        <v>384</v>
      </c>
      <c r="K154" s="2" t="s">
        <v>390</v>
      </c>
      <c r="L154" s="2">
        <v>11.04</v>
      </c>
      <c r="M154" s="2">
        <v>4</v>
      </c>
      <c r="N154" s="2">
        <v>5</v>
      </c>
      <c r="O154" s="2">
        <v>9</v>
      </c>
      <c r="P154" s="9">
        <v>32</v>
      </c>
      <c r="Q154" s="10">
        <v>0.17998276584131473</v>
      </c>
      <c r="R154" s="11" t="s">
        <v>385</v>
      </c>
    </row>
    <row r="155" spans="1:18" ht="15.75" customHeight="1">
      <c r="A155" s="1">
        <v>3154</v>
      </c>
      <c r="B155" s="2" t="s">
        <v>891</v>
      </c>
      <c r="C155" s="2" t="s">
        <v>573</v>
      </c>
      <c r="D155" s="2" t="s">
        <v>892</v>
      </c>
      <c r="E155" s="2" t="s">
        <v>893</v>
      </c>
      <c r="F155" s="2" t="s">
        <v>316</v>
      </c>
      <c r="G155" s="2">
        <v>153.38</v>
      </c>
      <c r="H155" s="2">
        <v>90.54</v>
      </c>
      <c r="I155" s="2" t="s">
        <v>358</v>
      </c>
      <c r="J155" s="2" t="s">
        <v>390</v>
      </c>
      <c r="K155" s="2" t="s">
        <v>384</v>
      </c>
      <c r="L155" s="2">
        <v>6.91</v>
      </c>
      <c r="M155" s="2">
        <v>6</v>
      </c>
      <c r="N155" s="2">
        <v>5</v>
      </c>
      <c r="O155" s="2">
        <v>14</v>
      </c>
      <c r="P155" s="9">
        <v>30</v>
      </c>
      <c r="Q155" s="10">
        <v>0.1813407832510156</v>
      </c>
      <c r="R155" s="11" t="s">
        <v>385</v>
      </c>
    </row>
    <row r="156" spans="1:18" ht="15.75" customHeight="1">
      <c r="A156" s="1">
        <v>3155</v>
      </c>
      <c r="B156" s="2" t="s">
        <v>894</v>
      </c>
      <c r="C156" s="2" t="s">
        <v>630</v>
      </c>
      <c r="D156" s="2" t="s">
        <v>895</v>
      </c>
      <c r="E156" s="2" t="s">
        <v>896</v>
      </c>
      <c r="F156" s="2" t="s">
        <v>349</v>
      </c>
      <c r="G156" s="2">
        <v>226.89</v>
      </c>
      <c r="H156" s="2">
        <v>225.59</v>
      </c>
      <c r="I156" s="2" t="s">
        <v>358</v>
      </c>
      <c r="J156" s="2" t="s">
        <v>384</v>
      </c>
      <c r="K156" s="2" t="s">
        <v>390</v>
      </c>
      <c r="L156" s="2">
        <v>28.99</v>
      </c>
      <c r="M156" s="2">
        <v>7</v>
      </c>
      <c r="N156" s="2">
        <v>6</v>
      </c>
      <c r="O156" s="2">
        <v>2</v>
      </c>
      <c r="P156" s="9">
        <v>15</v>
      </c>
      <c r="Q156" s="10">
        <v>0.11547144538414554</v>
      </c>
      <c r="R156" s="11" t="s">
        <v>385</v>
      </c>
    </row>
    <row r="157" spans="1:18" ht="15.75" customHeight="1">
      <c r="A157" s="1">
        <v>3156</v>
      </c>
      <c r="B157" s="2" t="s">
        <v>897</v>
      </c>
      <c r="C157" s="2" t="s">
        <v>438</v>
      </c>
      <c r="D157" s="2" t="s">
        <v>898</v>
      </c>
      <c r="E157" s="2" t="s">
        <v>899</v>
      </c>
      <c r="F157" s="2" t="s">
        <v>349</v>
      </c>
      <c r="G157" s="2">
        <v>157.15</v>
      </c>
      <c r="H157" s="2">
        <v>203.25</v>
      </c>
      <c r="I157" s="2" t="s">
        <v>359</v>
      </c>
      <c r="J157" s="2" t="s">
        <v>384</v>
      </c>
      <c r="K157" s="2" t="s">
        <v>390</v>
      </c>
      <c r="L157" s="2">
        <v>15.68</v>
      </c>
      <c r="M157" s="2">
        <v>3</v>
      </c>
      <c r="N157" s="2">
        <v>4</v>
      </c>
      <c r="O157" s="2">
        <v>13</v>
      </c>
      <c r="P157" s="9">
        <v>9</v>
      </c>
      <c r="Q157" s="10">
        <v>0.22869128722860449</v>
      </c>
      <c r="R157" s="11" t="s">
        <v>385</v>
      </c>
    </row>
    <row r="158" spans="1:18" ht="15.75" customHeight="1">
      <c r="A158" s="1">
        <v>3157</v>
      </c>
      <c r="B158" s="2" t="s">
        <v>900</v>
      </c>
      <c r="C158" s="2" t="s">
        <v>431</v>
      </c>
      <c r="D158" s="2" t="s">
        <v>901</v>
      </c>
      <c r="E158" s="2" t="s">
        <v>902</v>
      </c>
      <c r="F158" s="2" t="s">
        <v>330</v>
      </c>
      <c r="G158" s="2">
        <v>269.55</v>
      </c>
      <c r="H158" s="2">
        <v>223.27</v>
      </c>
      <c r="I158" s="2" t="s">
        <v>360</v>
      </c>
      <c r="J158" s="2" t="s">
        <v>384</v>
      </c>
      <c r="K158" s="2" t="s">
        <v>390</v>
      </c>
      <c r="L158" s="2">
        <v>11.35</v>
      </c>
      <c r="M158" s="2">
        <v>7</v>
      </c>
      <c r="N158" s="2">
        <v>9</v>
      </c>
      <c r="O158" s="2">
        <v>9</v>
      </c>
      <c r="P158" s="9"/>
      <c r="Q158" s="10"/>
      <c r="R158" s="11" t="s">
        <v>385</v>
      </c>
    </row>
    <row r="159" spans="1:18" ht="15.75" customHeight="1">
      <c r="A159" s="1">
        <v>3158</v>
      </c>
      <c r="B159" s="2" t="s">
        <v>903</v>
      </c>
      <c r="C159" s="2" t="s">
        <v>479</v>
      </c>
      <c r="D159" s="2" t="s">
        <v>904</v>
      </c>
      <c r="E159" s="2" t="s">
        <v>905</v>
      </c>
      <c r="F159" s="2" t="s">
        <v>322</v>
      </c>
      <c r="G159" s="2">
        <v>112.64</v>
      </c>
      <c r="H159" s="2">
        <v>173.63</v>
      </c>
      <c r="I159" s="2" t="s">
        <v>358</v>
      </c>
      <c r="J159" s="2" t="s">
        <v>390</v>
      </c>
      <c r="K159" s="2" t="s">
        <v>390</v>
      </c>
      <c r="L159" s="2">
        <v>6.38</v>
      </c>
      <c r="M159" s="2">
        <v>7</v>
      </c>
      <c r="N159" s="2">
        <v>8</v>
      </c>
      <c r="O159" s="2">
        <v>14</v>
      </c>
      <c r="P159" s="9">
        <v>13</v>
      </c>
      <c r="Q159" s="10">
        <v>5.9751213063190846E-2</v>
      </c>
      <c r="R159" s="11" t="s">
        <v>385</v>
      </c>
    </row>
    <row r="160" spans="1:18" ht="15.75" customHeight="1">
      <c r="A160" s="1">
        <v>3159</v>
      </c>
      <c r="B160" s="2" t="s">
        <v>906</v>
      </c>
      <c r="C160" s="2" t="s">
        <v>446</v>
      </c>
      <c r="D160" s="2" t="s">
        <v>907</v>
      </c>
      <c r="E160" s="2" t="s">
        <v>908</v>
      </c>
      <c r="F160" s="2" t="s">
        <v>319</v>
      </c>
      <c r="G160" s="2">
        <v>163.19999999999999</v>
      </c>
      <c r="H160" s="2">
        <v>176.23</v>
      </c>
      <c r="I160" s="2" t="s">
        <v>360</v>
      </c>
      <c r="J160" s="2" t="s">
        <v>390</v>
      </c>
      <c r="K160" s="2" t="s">
        <v>384</v>
      </c>
      <c r="L160" s="2">
        <v>14.77</v>
      </c>
      <c r="M160" s="2">
        <v>7</v>
      </c>
      <c r="N160" s="2">
        <v>9</v>
      </c>
      <c r="O160" s="2">
        <v>9</v>
      </c>
      <c r="P160" s="9"/>
      <c r="Q160" s="10"/>
      <c r="R160" s="11" t="s">
        <v>385</v>
      </c>
    </row>
    <row r="161" spans="1:18" ht="15.75" customHeight="1">
      <c r="A161" s="1">
        <v>3160</v>
      </c>
      <c r="B161" s="2" t="s">
        <v>909</v>
      </c>
      <c r="C161" s="2" t="s">
        <v>755</v>
      </c>
      <c r="D161" s="2" t="s">
        <v>910</v>
      </c>
      <c r="E161" s="2" t="s">
        <v>911</v>
      </c>
      <c r="F161" s="2" t="s">
        <v>322</v>
      </c>
      <c r="G161" s="2">
        <v>209.33</v>
      </c>
      <c r="H161" s="2">
        <v>219.53</v>
      </c>
      <c r="I161" s="2" t="s">
        <v>360</v>
      </c>
      <c r="J161" s="2" t="s">
        <v>390</v>
      </c>
      <c r="K161" s="2" t="s">
        <v>384</v>
      </c>
      <c r="L161" s="2">
        <v>24.51</v>
      </c>
      <c r="M161" s="2">
        <v>7</v>
      </c>
      <c r="N161" s="2">
        <v>6</v>
      </c>
      <c r="O161" s="2">
        <v>9</v>
      </c>
      <c r="P161" s="9">
        <v>16</v>
      </c>
      <c r="Q161" s="10">
        <v>0.10434239979467175</v>
      </c>
      <c r="R161" s="11" t="s">
        <v>385</v>
      </c>
    </row>
    <row r="162" spans="1:18" ht="15.75" customHeight="1">
      <c r="A162" s="1">
        <v>3161</v>
      </c>
      <c r="B162" s="2" t="s">
        <v>912</v>
      </c>
      <c r="C162" s="2" t="s">
        <v>511</v>
      </c>
      <c r="D162" s="2" t="s">
        <v>913</v>
      </c>
      <c r="E162" s="2" t="s">
        <v>914</v>
      </c>
      <c r="F162" s="2" t="s">
        <v>319</v>
      </c>
      <c r="G162" s="2">
        <v>269.63</v>
      </c>
      <c r="H162" s="2">
        <v>126.25</v>
      </c>
      <c r="I162" s="2" t="s">
        <v>360</v>
      </c>
      <c r="J162" s="2" t="s">
        <v>384</v>
      </c>
      <c r="K162" s="2" t="s">
        <v>390</v>
      </c>
      <c r="L162" s="2">
        <v>8.27</v>
      </c>
      <c r="M162" s="2">
        <v>1</v>
      </c>
      <c r="N162" s="2">
        <v>2</v>
      </c>
      <c r="O162" s="2">
        <v>10</v>
      </c>
      <c r="P162" s="9">
        <v>8</v>
      </c>
      <c r="Q162" s="10">
        <v>0.16075149978012182</v>
      </c>
      <c r="R162" s="11" t="s">
        <v>385</v>
      </c>
    </row>
    <row r="163" spans="1:18" ht="15.75" customHeight="1">
      <c r="A163" s="1">
        <v>3162</v>
      </c>
      <c r="B163" s="2" t="s">
        <v>915</v>
      </c>
      <c r="C163" s="2" t="s">
        <v>446</v>
      </c>
      <c r="D163" s="2" t="s">
        <v>916</v>
      </c>
      <c r="E163" s="2" t="s">
        <v>917</v>
      </c>
      <c r="F163" s="2" t="s">
        <v>335</v>
      </c>
      <c r="G163" s="2">
        <v>286.86</v>
      </c>
      <c r="H163" s="2">
        <v>143.97999999999999</v>
      </c>
      <c r="I163" s="2" t="s">
        <v>360</v>
      </c>
      <c r="J163" s="2" t="s">
        <v>384</v>
      </c>
      <c r="K163" s="2" t="s">
        <v>390</v>
      </c>
      <c r="L163" s="2">
        <v>20.48</v>
      </c>
      <c r="M163" s="2">
        <v>5</v>
      </c>
      <c r="N163" s="2">
        <v>6</v>
      </c>
      <c r="O163" s="2">
        <v>14</v>
      </c>
      <c r="P163" s="9"/>
      <c r="Q163" s="10"/>
      <c r="R163" s="11" t="s">
        <v>385</v>
      </c>
    </row>
    <row r="164" spans="1:18" ht="15.75" customHeight="1">
      <c r="A164" s="1">
        <v>3163</v>
      </c>
      <c r="B164" s="2" t="s">
        <v>918</v>
      </c>
      <c r="C164" s="2" t="s">
        <v>521</v>
      </c>
      <c r="D164" s="2" t="s">
        <v>919</v>
      </c>
      <c r="E164" s="2" t="s">
        <v>920</v>
      </c>
      <c r="F164" s="2" t="s">
        <v>319</v>
      </c>
      <c r="G164" s="2">
        <v>144.6</v>
      </c>
      <c r="H164" s="2">
        <v>121.91</v>
      </c>
      <c r="I164" s="2" t="s">
        <v>358</v>
      </c>
      <c r="J164" s="2" t="s">
        <v>384</v>
      </c>
      <c r="K164" s="2" t="s">
        <v>390</v>
      </c>
      <c r="L164" s="2">
        <v>10.119999999999999</v>
      </c>
      <c r="M164" s="2">
        <v>1</v>
      </c>
      <c r="N164" s="2">
        <v>2</v>
      </c>
      <c r="O164" s="2">
        <v>10</v>
      </c>
      <c r="P164" s="9">
        <v>8</v>
      </c>
      <c r="Q164" s="10">
        <v>0.22380075652971321</v>
      </c>
      <c r="R164" s="11" t="s">
        <v>385</v>
      </c>
    </row>
    <row r="165" spans="1:18" ht="15.75" customHeight="1">
      <c r="A165" s="1">
        <v>3164</v>
      </c>
      <c r="B165" s="2" t="s">
        <v>921</v>
      </c>
      <c r="C165" s="2" t="s">
        <v>401</v>
      </c>
      <c r="D165" s="2" t="s">
        <v>922</v>
      </c>
      <c r="E165" s="2" t="s">
        <v>923</v>
      </c>
      <c r="F165" s="2" t="s">
        <v>326</v>
      </c>
      <c r="G165" s="2">
        <v>114.46</v>
      </c>
      <c r="H165" s="2">
        <v>137.80000000000001</v>
      </c>
      <c r="I165" s="2" t="s">
        <v>360</v>
      </c>
      <c r="J165" s="2" t="s">
        <v>390</v>
      </c>
      <c r="K165" s="2" t="s">
        <v>384</v>
      </c>
      <c r="L165" s="2">
        <v>17.739999999999998</v>
      </c>
      <c r="M165" s="2">
        <v>7</v>
      </c>
      <c r="N165" s="2">
        <v>9</v>
      </c>
      <c r="O165" s="2">
        <v>1</v>
      </c>
      <c r="P165" s="9"/>
      <c r="Q165" s="10"/>
      <c r="R165" s="11" t="s">
        <v>385</v>
      </c>
    </row>
    <row r="166" spans="1:18" ht="15.75" customHeight="1">
      <c r="A166" s="1">
        <v>3165</v>
      </c>
      <c r="B166" s="2" t="s">
        <v>924</v>
      </c>
      <c r="C166" s="2" t="s">
        <v>475</v>
      </c>
      <c r="D166" s="2" t="s">
        <v>925</v>
      </c>
      <c r="E166" s="2" t="s">
        <v>926</v>
      </c>
      <c r="F166" s="2" t="s">
        <v>354</v>
      </c>
      <c r="G166" s="2">
        <v>155.1</v>
      </c>
      <c r="H166" s="2">
        <v>128.63</v>
      </c>
      <c r="I166" s="2" t="s">
        <v>358</v>
      </c>
      <c r="J166" s="2" t="s">
        <v>384</v>
      </c>
      <c r="K166" s="2" t="s">
        <v>384</v>
      </c>
      <c r="L166" s="2">
        <v>23.05</v>
      </c>
      <c r="M166" s="2">
        <v>3</v>
      </c>
      <c r="N166" s="2">
        <v>4</v>
      </c>
      <c r="O166" s="2">
        <v>11</v>
      </c>
      <c r="P166" s="9"/>
      <c r="Q166" s="10"/>
      <c r="R166" s="11" t="s">
        <v>385</v>
      </c>
    </row>
    <row r="167" spans="1:18" ht="15.75" customHeight="1">
      <c r="A167" s="1">
        <v>3166</v>
      </c>
      <c r="B167" s="2" t="s">
        <v>927</v>
      </c>
      <c r="C167" s="2" t="s">
        <v>424</v>
      </c>
      <c r="D167" s="2" t="s">
        <v>928</v>
      </c>
      <c r="E167" s="2" t="s">
        <v>929</v>
      </c>
      <c r="F167" s="2" t="s">
        <v>330</v>
      </c>
      <c r="G167" s="2">
        <v>284.39</v>
      </c>
      <c r="H167" s="2">
        <v>209.11</v>
      </c>
      <c r="I167" s="2" t="s">
        <v>359</v>
      </c>
      <c r="J167" s="2" t="s">
        <v>384</v>
      </c>
      <c r="K167" s="2" t="s">
        <v>384</v>
      </c>
      <c r="L167" s="2">
        <v>6.25</v>
      </c>
      <c r="M167" s="2">
        <v>4</v>
      </c>
      <c r="N167" s="2">
        <v>5</v>
      </c>
      <c r="O167" s="2">
        <v>4</v>
      </c>
      <c r="P167" s="9">
        <v>6</v>
      </c>
      <c r="Q167" s="10">
        <v>0.13896507888211912</v>
      </c>
      <c r="R167" s="11" t="s">
        <v>385</v>
      </c>
    </row>
    <row r="168" spans="1:18" ht="15.75" customHeight="1">
      <c r="A168" s="1">
        <v>3167</v>
      </c>
      <c r="B168" s="2" t="s">
        <v>930</v>
      </c>
      <c r="C168" s="2" t="s">
        <v>494</v>
      </c>
      <c r="D168" s="2" t="s">
        <v>931</v>
      </c>
      <c r="E168" s="2" t="s">
        <v>932</v>
      </c>
      <c r="F168" s="2" t="s">
        <v>340</v>
      </c>
      <c r="G168" s="2">
        <v>121</v>
      </c>
      <c r="H168" s="2">
        <v>128.59</v>
      </c>
      <c r="I168" s="2" t="s">
        <v>361</v>
      </c>
      <c r="J168" s="2" t="s">
        <v>384</v>
      </c>
      <c r="K168" s="2" t="s">
        <v>384</v>
      </c>
      <c r="L168" s="2">
        <v>19.36</v>
      </c>
      <c r="M168" s="2">
        <v>1</v>
      </c>
      <c r="N168" s="2">
        <v>1</v>
      </c>
      <c r="O168" s="2">
        <v>7</v>
      </c>
      <c r="P168" s="9"/>
      <c r="Q168" s="10"/>
      <c r="R168" s="11" t="s">
        <v>385</v>
      </c>
    </row>
    <row r="169" spans="1:18" ht="15.75" customHeight="1">
      <c r="A169" s="1">
        <v>3168</v>
      </c>
      <c r="B169" s="2" t="s">
        <v>933</v>
      </c>
      <c r="C169" s="2" t="s">
        <v>381</v>
      </c>
      <c r="D169" s="2" t="s">
        <v>934</v>
      </c>
      <c r="E169" s="2" t="s">
        <v>567</v>
      </c>
      <c r="F169" s="2" t="s">
        <v>354</v>
      </c>
      <c r="G169" s="2">
        <v>104.47</v>
      </c>
      <c r="H169" s="2">
        <v>122.88</v>
      </c>
      <c r="I169" s="2" t="s">
        <v>359</v>
      </c>
      <c r="J169" s="2" t="s">
        <v>390</v>
      </c>
      <c r="K169" s="2" t="s">
        <v>390</v>
      </c>
      <c r="L169" s="2">
        <v>25.31</v>
      </c>
      <c r="M169" s="2">
        <v>4</v>
      </c>
      <c r="N169" s="2">
        <v>3</v>
      </c>
      <c r="O169" s="2">
        <v>14</v>
      </c>
      <c r="P169" s="9"/>
      <c r="Q169" s="10"/>
      <c r="R169" s="11" t="s">
        <v>385</v>
      </c>
    </row>
    <row r="170" spans="1:18" ht="15.75" customHeight="1">
      <c r="A170" s="1">
        <v>3169</v>
      </c>
      <c r="B170" s="2" t="s">
        <v>935</v>
      </c>
      <c r="C170" s="2" t="s">
        <v>464</v>
      </c>
      <c r="D170" s="2" t="s">
        <v>936</v>
      </c>
      <c r="E170" s="2" t="s">
        <v>937</v>
      </c>
      <c r="F170" s="2" t="s">
        <v>316</v>
      </c>
      <c r="G170" s="2">
        <v>275.5</v>
      </c>
      <c r="H170" s="2">
        <v>211.24</v>
      </c>
      <c r="I170" s="2" t="s">
        <v>359</v>
      </c>
      <c r="J170" s="2" t="s">
        <v>390</v>
      </c>
      <c r="K170" s="2" t="s">
        <v>390</v>
      </c>
      <c r="L170" s="2">
        <v>15.74</v>
      </c>
      <c r="M170" s="2">
        <v>1</v>
      </c>
      <c r="N170" s="2">
        <v>3</v>
      </c>
      <c r="O170" s="2">
        <v>9</v>
      </c>
      <c r="P170" s="9"/>
      <c r="Q170" s="10"/>
      <c r="R170" s="11" t="s">
        <v>385</v>
      </c>
    </row>
    <row r="171" spans="1:18" ht="15.75" customHeight="1">
      <c r="A171" s="1">
        <v>3170</v>
      </c>
      <c r="B171" s="2" t="s">
        <v>938</v>
      </c>
      <c r="C171" s="2" t="s">
        <v>542</v>
      </c>
      <c r="D171" s="2" t="s">
        <v>939</v>
      </c>
      <c r="E171" s="2" t="s">
        <v>940</v>
      </c>
      <c r="F171" s="2" t="s">
        <v>319</v>
      </c>
      <c r="G171" s="2">
        <v>126.24</v>
      </c>
      <c r="H171" s="2">
        <v>124.65</v>
      </c>
      <c r="I171" s="2" t="s">
        <v>361</v>
      </c>
      <c r="J171" s="2" t="s">
        <v>390</v>
      </c>
      <c r="K171" s="2" t="s">
        <v>384</v>
      </c>
      <c r="L171" s="2">
        <v>24.3</v>
      </c>
      <c r="M171" s="2">
        <v>1</v>
      </c>
      <c r="N171" s="2">
        <v>1</v>
      </c>
      <c r="O171" s="2">
        <v>9</v>
      </c>
      <c r="P171" s="9"/>
      <c r="Q171" s="10"/>
      <c r="R171" s="11" t="s">
        <v>385</v>
      </c>
    </row>
    <row r="172" spans="1:18" ht="15.75" customHeight="1">
      <c r="A172" s="1">
        <v>3171</v>
      </c>
      <c r="B172" s="2" t="s">
        <v>941</v>
      </c>
      <c r="C172" s="2" t="s">
        <v>573</v>
      </c>
      <c r="D172" s="2" t="s">
        <v>942</v>
      </c>
      <c r="E172" s="2" t="s">
        <v>943</v>
      </c>
      <c r="F172" s="2" t="s">
        <v>330</v>
      </c>
      <c r="G172" s="2">
        <v>112.05</v>
      </c>
      <c r="H172" s="2">
        <v>70.11</v>
      </c>
      <c r="I172" s="2" t="s">
        <v>359</v>
      </c>
      <c r="J172" s="2" t="s">
        <v>384</v>
      </c>
      <c r="K172" s="2" t="s">
        <v>384</v>
      </c>
      <c r="L172" s="2">
        <v>27.45</v>
      </c>
      <c r="M172" s="2">
        <v>6</v>
      </c>
      <c r="N172" s="2">
        <v>6</v>
      </c>
      <c r="O172" s="2">
        <v>3</v>
      </c>
      <c r="P172" s="9"/>
      <c r="Q172" s="10"/>
      <c r="R172" s="11" t="s">
        <v>385</v>
      </c>
    </row>
    <row r="173" spans="1:18" ht="15.75" customHeight="1">
      <c r="A173" s="1">
        <v>3172</v>
      </c>
      <c r="B173" s="2" t="s">
        <v>944</v>
      </c>
      <c r="C173" s="2" t="s">
        <v>450</v>
      </c>
      <c r="D173" s="2" t="s">
        <v>945</v>
      </c>
      <c r="E173" s="2" t="s">
        <v>946</v>
      </c>
      <c r="F173" s="2" t="s">
        <v>322</v>
      </c>
      <c r="G173" s="2">
        <v>152.09</v>
      </c>
      <c r="H173" s="2">
        <v>174.87</v>
      </c>
      <c r="I173" s="2" t="s">
        <v>360</v>
      </c>
      <c r="J173" s="2" t="s">
        <v>390</v>
      </c>
      <c r="K173" s="2" t="s">
        <v>384</v>
      </c>
      <c r="L173" s="2">
        <v>18.440000000000001</v>
      </c>
      <c r="M173" s="2">
        <v>1</v>
      </c>
      <c r="N173" s="2">
        <v>2</v>
      </c>
      <c r="O173" s="2">
        <v>11</v>
      </c>
      <c r="P173" s="9">
        <v>8</v>
      </c>
      <c r="Q173" s="10">
        <v>7.7256559285791185E-2</v>
      </c>
      <c r="R173" s="11" t="s">
        <v>385</v>
      </c>
    </row>
    <row r="174" spans="1:18" ht="15.75" customHeight="1">
      <c r="A174" s="1">
        <v>3173</v>
      </c>
      <c r="B174" s="2" t="s">
        <v>947</v>
      </c>
      <c r="C174" s="2" t="s">
        <v>468</v>
      </c>
      <c r="D174" s="2" t="s">
        <v>948</v>
      </c>
      <c r="E174" s="2" t="s">
        <v>949</v>
      </c>
      <c r="F174" s="2" t="s">
        <v>335</v>
      </c>
      <c r="G174" s="2">
        <v>174.06</v>
      </c>
      <c r="H174" s="2">
        <v>96.8</v>
      </c>
      <c r="I174" s="2" t="s">
        <v>359</v>
      </c>
      <c r="J174" s="2" t="s">
        <v>384</v>
      </c>
      <c r="K174" s="2" t="s">
        <v>384</v>
      </c>
      <c r="L174" s="2">
        <v>28.15</v>
      </c>
      <c r="M174" s="2">
        <v>2</v>
      </c>
      <c r="N174" s="2">
        <v>4</v>
      </c>
      <c r="O174" s="2">
        <v>10</v>
      </c>
      <c r="P174" s="9">
        <v>21</v>
      </c>
      <c r="Q174" s="10">
        <v>9.8269350418562995E-2</v>
      </c>
      <c r="R174" s="11" t="s">
        <v>385</v>
      </c>
    </row>
    <row r="175" spans="1:18" ht="15.75" customHeight="1">
      <c r="A175" s="1">
        <v>3174</v>
      </c>
      <c r="B175" s="2" t="s">
        <v>950</v>
      </c>
      <c r="C175" s="2" t="s">
        <v>951</v>
      </c>
      <c r="D175" s="2" t="s">
        <v>952</v>
      </c>
      <c r="E175" s="2" t="s">
        <v>953</v>
      </c>
      <c r="F175" s="2" t="s">
        <v>316</v>
      </c>
      <c r="G175" s="2">
        <v>108.24</v>
      </c>
      <c r="H175" s="2">
        <v>205.01</v>
      </c>
      <c r="I175" s="2" t="s">
        <v>361</v>
      </c>
      <c r="J175" s="2" t="s">
        <v>390</v>
      </c>
      <c r="K175" s="2" t="s">
        <v>384</v>
      </c>
      <c r="L175" s="2">
        <v>6.56</v>
      </c>
      <c r="M175" s="2">
        <v>1</v>
      </c>
      <c r="N175" s="2">
        <v>1</v>
      </c>
      <c r="O175" s="2">
        <v>10</v>
      </c>
      <c r="P175" s="9"/>
      <c r="Q175" s="10"/>
      <c r="R175" s="11" t="s">
        <v>385</v>
      </c>
    </row>
    <row r="176" spans="1:18" ht="15.75" customHeight="1">
      <c r="A176" s="1">
        <v>3175</v>
      </c>
      <c r="B176" s="2" t="s">
        <v>954</v>
      </c>
      <c r="C176" s="2" t="s">
        <v>552</v>
      </c>
      <c r="D176" s="2" t="s">
        <v>955</v>
      </c>
      <c r="E176" s="2" t="s">
        <v>956</v>
      </c>
      <c r="F176" s="2" t="s">
        <v>354</v>
      </c>
      <c r="G176" s="2">
        <v>148.38999999999999</v>
      </c>
      <c r="H176" s="2">
        <v>197.52</v>
      </c>
      <c r="I176" s="2" t="s">
        <v>358</v>
      </c>
      <c r="J176" s="2" t="s">
        <v>390</v>
      </c>
      <c r="K176" s="2" t="s">
        <v>390</v>
      </c>
      <c r="L176" s="2">
        <v>20.55</v>
      </c>
      <c r="M176" s="2">
        <v>7</v>
      </c>
      <c r="N176" s="2">
        <v>6</v>
      </c>
      <c r="O176" s="2">
        <v>7</v>
      </c>
      <c r="P176" s="9">
        <v>27</v>
      </c>
      <c r="Q176" s="10">
        <v>0.13693666505206453</v>
      </c>
      <c r="R176" s="11" t="s">
        <v>395</v>
      </c>
    </row>
    <row r="177" spans="1:18" ht="15.75" customHeight="1">
      <c r="A177" s="1">
        <v>3176</v>
      </c>
      <c r="B177" s="2" t="s">
        <v>957</v>
      </c>
      <c r="C177" s="2" t="s">
        <v>836</v>
      </c>
      <c r="D177" s="2" t="s">
        <v>958</v>
      </c>
      <c r="E177" s="2" t="s">
        <v>959</v>
      </c>
      <c r="F177" s="2" t="s">
        <v>340</v>
      </c>
      <c r="G177" s="2">
        <v>286.13</v>
      </c>
      <c r="H177" s="2">
        <v>219.69</v>
      </c>
      <c r="I177" s="2" t="s">
        <v>359</v>
      </c>
      <c r="J177" s="2" t="s">
        <v>390</v>
      </c>
      <c r="K177" s="2" t="s">
        <v>384</v>
      </c>
      <c r="L177" s="2">
        <v>10.64</v>
      </c>
      <c r="M177" s="2">
        <v>3</v>
      </c>
      <c r="N177" s="2">
        <v>3</v>
      </c>
      <c r="O177" s="2">
        <v>9</v>
      </c>
      <c r="P177" s="9"/>
      <c r="Q177" s="10"/>
      <c r="R177" s="11" t="s">
        <v>385</v>
      </c>
    </row>
    <row r="178" spans="1:18" ht="15.75" customHeight="1">
      <c r="A178" s="1">
        <v>3177</v>
      </c>
      <c r="B178" s="2" t="s">
        <v>960</v>
      </c>
      <c r="C178" s="2" t="s">
        <v>755</v>
      </c>
      <c r="D178" s="2" t="s">
        <v>961</v>
      </c>
      <c r="E178" s="2" t="s">
        <v>962</v>
      </c>
      <c r="F178" s="2" t="s">
        <v>340</v>
      </c>
      <c r="G178" s="2">
        <v>123.93</v>
      </c>
      <c r="H178" s="2">
        <v>91.26</v>
      </c>
      <c r="I178" s="2" t="s">
        <v>359</v>
      </c>
      <c r="J178" s="2" t="s">
        <v>390</v>
      </c>
      <c r="K178" s="2" t="s">
        <v>390</v>
      </c>
      <c r="L178" s="2">
        <v>19.36</v>
      </c>
      <c r="M178" s="2">
        <v>1</v>
      </c>
      <c r="N178" s="2">
        <v>2</v>
      </c>
      <c r="O178" s="2">
        <v>7</v>
      </c>
      <c r="P178" s="9">
        <v>19</v>
      </c>
      <c r="Q178" s="10">
        <v>0.23400699943024011</v>
      </c>
      <c r="R178" s="11" t="s">
        <v>385</v>
      </c>
    </row>
    <row r="179" spans="1:18" ht="15.75" customHeight="1">
      <c r="A179" s="1">
        <v>3178</v>
      </c>
      <c r="B179" s="2" t="s">
        <v>963</v>
      </c>
      <c r="C179" s="2" t="s">
        <v>832</v>
      </c>
      <c r="D179" s="2" t="s">
        <v>964</v>
      </c>
      <c r="E179" s="2" t="s">
        <v>965</v>
      </c>
      <c r="F179" s="2" t="s">
        <v>326</v>
      </c>
      <c r="G179" s="2">
        <v>254.38</v>
      </c>
      <c r="H179" s="2">
        <v>132.54</v>
      </c>
      <c r="I179" s="2" t="s">
        <v>358</v>
      </c>
      <c r="J179" s="2" t="s">
        <v>390</v>
      </c>
      <c r="K179" s="2" t="s">
        <v>384</v>
      </c>
      <c r="L179" s="2">
        <v>14.83</v>
      </c>
      <c r="M179" s="2">
        <v>6</v>
      </c>
      <c r="N179" s="2">
        <v>8</v>
      </c>
      <c r="O179" s="2">
        <v>7</v>
      </c>
      <c r="P179" s="9"/>
      <c r="Q179" s="10"/>
      <c r="R179" s="11" t="s">
        <v>385</v>
      </c>
    </row>
    <row r="180" spans="1:18" ht="15.75" customHeight="1">
      <c r="A180" s="1">
        <v>3179</v>
      </c>
      <c r="B180" s="2" t="s">
        <v>966</v>
      </c>
      <c r="C180" s="2" t="s">
        <v>442</v>
      </c>
      <c r="D180" s="2" t="s">
        <v>967</v>
      </c>
      <c r="E180" s="2" t="s">
        <v>968</v>
      </c>
      <c r="F180" s="2" t="s">
        <v>335</v>
      </c>
      <c r="G180" s="2">
        <v>228.04</v>
      </c>
      <c r="H180" s="2">
        <v>227.96</v>
      </c>
      <c r="I180" s="2" t="s">
        <v>358</v>
      </c>
      <c r="J180" s="2" t="s">
        <v>390</v>
      </c>
      <c r="K180" s="2" t="s">
        <v>390</v>
      </c>
      <c r="L180" s="2">
        <v>6.99</v>
      </c>
      <c r="M180" s="2">
        <v>2</v>
      </c>
      <c r="N180" s="2">
        <v>4</v>
      </c>
      <c r="O180" s="2">
        <v>1</v>
      </c>
      <c r="P180" s="9"/>
      <c r="Q180" s="10"/>
      <c r="R180" s="11" t="s">
        <v>385</v>
      </c>
    </row>
    <row r="181" spans="1:18" ht="15.75" customHeight="1">
      <c r="A181" s="1">
        <v>3180</v>
      </c>
      <c r="B181" s="2" t="s">
        <v>969</v>
      </c>
      <c r="C181" s="2" t="s">
        <v>836</v>
      </c>
      <c r="D181" s="2" t="s">
        <v>970</v>
      </c>
      <c r="E181" s="2" t="s">
        <v>971</v>
      </c>
      <c r="F181" s="2" t="s">
        <v>340</v>
      </c>
      <c r="G181" s="2">
        <v>228.81</v>
      </c>
      <c r="H181" s="2">
        <v>140.93</v>
      </c>
      <c r="I181" s="2" t="s">
        <v>358</v>
      </c>
      <c r="J181" s="2" t="s">
        <v>390</v>
      </c>
      <c r="K181" s="2" t="s">
        <v>384</v>
      </c>
      <c r="L181" s="2">
        <v>29.74</v>
      </c>
      <c r="M181" s="2">
        <v>4</v>
      </c>
      <c r="N181" s="2">
        <v>4</v>
      </c>
      <c r="O181" s="2">
        <v>3</v>
      </c>
      <c r="P181" s="9">
        <v>21</v>
      </c>
      <c r="Q181" s="10">
        <v>0.15023775787043414</v>
      </c>
      <c r="R181" s="11" t="s">
        <v>385</v>
      </c>
    </row>
    <row r="182" spans="1:18" ht="15.75" customHeight="1">
      <c r="A182" s="1">
        <v>3181</v>
      </c>
      <c r="B182" s="2" t="s">
        <v>972</v>
      </c>
      <c r="C182" s="2" t="s">
        <v>511</v>
      </c>
      <c r="D182" s="2" t="s">
        <v>973</v>
      </c>
      <c r="E182" s="2" t="s">
        <v>974</v>
      </c>
      <c r="F182" s="2" t="s">
        <v>335</v>
      </c>
      <c r="G182" s="2">
        <v>255.43</v>
      </c>
      <c r="H182" s="2">
        <v>137.35</v>
      </c>
      <c r="I182" s="2" t="s">
        <v>358</v>
      </c>
      <c r="J182" s="2" t="s">
        <v>390</v>
      </c>
      <c r="K182" s="2" t="s">
        <v>390</v>
      </c>
      <c r="L182" s="2">
        <v>16.62</v>
      </c>
      <c r="M182" s="2">
        <v>7</v>
      </c>
      <c r="N182" s="2">
        <v>6</v>
      </c>
      <c r="O182" s="2">
        <v>6</v>
      </c>
      <c r="P182" s="9">
        <v>21</v>
      </c>
      <c r="Q182" s="10">
        <v>0.14326794959507605</v>
      </c>
      <c r="R182" s="11" t="s">
        <v>385</v>
      </c>
    </row>
    <row r="183" spans="1:18" ht="15.75" customHeight="1">
      <c r="A183" s="1">
        <v>3182</v>
      </c>
      <c r="B183" s="2" t="s">
        <v>975</v>
      </c>
      <c r="C183" s="2" t="s">
        <v>836</v>
      </c>
      <c r="D183" s="2" t="s">
        <v>976</v>
      </c>
      <c r="E183" s="2" t="s">
        <v>977</v>
      </c>
      <c r="F183" s="2" t="s">
        <v>335</v>
      </c>
      <c r="G183" s="2">
        <v>146.75</v>
      </c>
      <c r="H183" s="2">
        <v>172.99</v>
      </c>
      <c r="I183" s="2" t="s">
        <v>359</v>
      </c>
      <c r="J183" s="2" t="s">
        <v>390</v>
      </c>
      <c r="K183" s="2" t="s">
        <v>384</v>
      </c>
      <c r="L183" s="2">
        <v>26.24</v>
      </c>
      <c r="M183" s="2">
        <v>7</v>
      </c>
      <c r="N183" s="2">
        <v>6</v>
      </c>
      <c r="O183" s="2">
        <v>4</v>
      </c>
      <c r="P183" s="9">
        <v>6</v>
      </c>
      <c r="Q183" s="10">
        <v>0.22720553096494284</v>
      </c>
      <c r="R183" s="11" t="s">
        <v>395</v>
      </c>
    </row>
    <row r="184" spans="1:18" ht="15.75" customHeight="1">
      <c r="A184" s="1">
        <v>3183</v>
      </c>
      <c r="B184" s="2" t="s">
        <v>978</v>
      </c>
      <c r="C184" s="2" t="s">
        <v>450</v>
      </c>
      <c r="D184" s="2" t="s">
        <v>979</v>
      </c>
      <c r="E184" s="2" t="s">
        <v>980</v>
      </c>
      <c r="F184" s="2" t="s">
        <v>330</v>
      </c>
      <c r="G184" s="2">
        <v>157.96</v>
      </c>
      <c r="H184" s="2">
        <v>188.53</v>
      </c>
      <c r="I184" s="2" t="s">
        <v>359</v>
      </c>
      <c r="J184" s="2" t="s">
        <v>384</v>
      </c>
      <c r="K184" s="2" t="s">
        <v>384</v>
      </c>
      <c r="L184" s="2">
        <v>6.69</v>
      </c>
      <c r="M184" s="2">
        <v>3</v>
      </c>
      <c r="N184" s="2">
        <v>5</v>
      </c>
      <c r="O184" s="2">
        <v>1</v>
      </c>
      <c r="P184" s="9"/>
      <c r="Q184" s="10"/>
      <c r="R184" s="11" t="s">
        <v>385</v>
      </c>
    </row>
    <row r="185" spans="1:18" ht="15.75" customHeight="1"/>
    <row r="186" spans="1:18" ht="15.75" customHeight="1"/>
    <row r="187" spans="1:18" ht="15.75" customHeight="1"/>
    <row r="188" spans="1:18" ht="15.75" customHeight="1"/>
    <row r="189" spans="1:18" ht="15.75" customHeight="1"/>
    <row r="190" spans="1:18" ht="15.75" customHeight="1"/>
    <row r="191" spans="1:18" ht="15.75" customHeight="1"/>
    <row r="192" spans="1:1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/>
  </sheetViews>
  <sheetFormatPr defaultColWidth="14.41796875" defaultRowHeight="15" customHeight="1"/>
  <cols>
    <col min="1" max="1" width="16" customWidth="1"/>
  </cols>
  <sheetData>
    <row r="1" spans="1:2">
      <c r="A1" s="8" t="s">
        <v>981</v>
      </c>
      <c r="B1" s="8" t="s">
        <v>982</v>
      </c>
    </row>
    <row r="2" spans="1:2">
      <c r="A2" s="11">
        <v>3009</v>
      </c>
      <c r="B2" s="12">
        <v>45630</v>
      </c>
    </row>
    <row r="3" spans="1:2">
      <c r="A3" s="11">
        <v>3009</v>
      </c>
      <c r="B3" s="12">
        <v>45631</v>
      </c>
    </row>
    <row r="4" spans="1:2">
      <c r="A4" s="11">
        <v>3172</v>
      </c>
      <c r="B4" s="12">
        <v>45656</v>
      </c>
    </row>
    <row r="5" spans="1:2">
      <c r="A5" s="11">
        <v>3172</v>
      </c>
      <c r="B5" s="12">
        <v>45657</v>
      </c>
    </row>
    <row r="6" spans="1:2">
      <c r="A6" s="11">
        <v>3172</v>
      </c>
      <c r="B6" s="12">
        <v>45658</v>
      </c>
    </row>
    <row r="7" spans="1:2">
      <c r="A7" s="11">
        <v>3113</v>
      </c>
      <c r="B7" s="12">
        <v>45631</v>
      </c>
    </row>
    <row r="8" spans="1:2">
      <c r="A8" s="11">
        <v>3113</v>
      </c>
      <c r="B8" s="12">
        <v>45632</v>
      </c>
    </row>
    <row r="9" spans="1:2">
      <c r="A9" s="11">
        <v>3113</v>
      </c>
      <c r="B9" s="12">
        <v>45633</v>
      </c>
    </row>
    <row r="10" spans="1:2">
      <c r="A10" s="11">
        <v>3099</v>
      </c>
      <c r="B10" s="12">
        <v>45655</v>
      </c>
    </row>
    <row r="11" spans="1:2">
      <c r="A11" s="11">
        <v>3099</v>
      </c>
      <c r="B11" s="12">
        <v>45656</v>
      </c>
    </row>
    <row r="12" spans="1:2">
      <c r="A12" s="11">
        <v>3099</v>
      </c>
      <c r="B12" s="12">
        <v>45657</v>
      </c>
    </row>
    <row r="13" spans="1:2">
      <c r="A13" s="11">
        <v>3099</v>
      </c>
      <c r="B13" s="12">
        <v>45658</v>
      </c>
    </row>
    <row r="14" spans="1:2">
      <c r="A14" s="11">
        <v>3100</v>
      </c>
      <c r="B14" s="12">
        <v>45657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abSelected="1" workbookViewId="0">
      <selection activeCell="E8" sqref="E8"/>
    </sheetView>
  </sheetViews>
  <sheetFormatPr defaultColWidth="14.41796875" defaultRowHeight="15" customHeight="1"/>
  <cols>
    <col min="1" max="1" width="8.68359375" customWidth="1"/>
    <col min="2" max="2" width="52.26171875" customWidth="1"/>
    <col min="3" max="3" width="14.7890625" bestFit="1" customWidth="1"/>
    <col min="4" max="4" width="24.15625" customWidth="1"/>
    <col min="5" max="5" width="12.83984375" bestFit="1" customWidth="1"/>
    <col min="6" max="6" width="36.83984375" customWidth="1"/>
    <col min="7" max="7" width="6" bestFit="1" customWidth="1"/>
    <col min="8" max="8" width="131.26171875" customWidth="1"/>
    <col min="9" max="27" width="8.68359375" customWidth="1"/>
  </cols>
  <sheetData>
    <row r="1" spans="1:8" ht="14.4">
      <c r="A1" s="8"/>
      <c r="B1" s="1" t="s">
        <v>983</v>
      </c>
      <c r="C1" s="1" t="s">
        <v>363</v>
      </c>
      <c r="D1" s="1" t="s">
        <v>984</v>
      </c>
      <c r="E1" s="1" t="s">
        <v>985</v>
      </c>
      <c r="F1" s="1" t="s">
        <v>986</v>
      </c>
      <c r="G1" s="1" t="s">
        <v>987</v>
      </c>
      <c r="H1" s="1" t="s">
        <v>988</v>
      </c>
    </row>
    <row r="2" spans="1:8" ht="14.4">
      <c r="A2" s="1">
        <v>1</v>
      </c>
      <c r="B2" s="13" t="s">
        <v>989</v>
      </c>
      <c r="C2" s="2">
        <v>3127</v>
      </c>
      <c r="D2" s="2" t="s">
        <v>81</v>
      </c>
      <c r="E2" s="14" t="s">
        <v>990</v>
      </c>
      <c r="F2" s="2"/>
      <c r="G2" s="2">
        <v>4</v>
      </c>
      <c r="H2" s="2" t="s">
        <v>991</v>
      </c>
    </row>
    <row r="3" spans="1:8" ht="14.4">
      <c r="A3" s="1">
        <v>2</v>
      </c>
      <c r="B3" s="15" t="s">
        <v>992</v>
      </c>
      <c r="C3" s="2">
        <v>3085</v>
      </c>
      <c r="D3" s="2" t="s">
        <v>144</v>
      </c>
      <c r="E3" s="14" t="s">
        <v>990</v>
      </c>
      <c r="F3" s="2"/>
      <c r="G3" s="2">
        <v>3</v>
      </c>
      <c r="H3" s="2" t="s">
        <v>993</v>
      </c>
    </row>
    <row r="4" spans="1:8" ht="14.4">
      <c r="A4" s="1">
        <v>3</v>
      </c>
      <c r="B4" s="16" t="s">
        <v>994</v>
      </c>
      <c r="C4" s="2">
        <v>3161</v>
      </c>
      <c r="D4" s="2" t="s">
        <v>81</v>
      </c>
      <c r="E4" s="17" t="s">
        <v>1025</v>
      </c>
      <c r="F4" s="2" t="s">
        <v>995</v>
      </c>
      <c r="G4" s="2">
        <v>4</v>
      </c>
    </row>
    <row r="5" spans="1:8" ht="14.4">
      <c r="A5" s="1">
        <v>4</v>
      </c>
      <c r="B5" s="13" t="s">
        <v>989</v>
      </c>
      <c r="C5" s="2">
        <v>3127</v>
      </c>
      <c r="D5" s="2" t="s">
        <v>235</v>
      </c>
      <c r="E5" s="14" t="s">
        <v>990</v>
      </c>
      <c r="F5" s="2"/>
      <c r="G5" s="2">
        <v>2</v>
      </c>
      <c r="H5" s="2" t="s">
        <v>991</v>
      </c>
    </row>
    <row r="6" spans="1:8" ht="14.4">
      <c r="A6" s="1">
        <v>5</v>
      </c>
      <c r="B6" s="18" t="s">
        <v>996</v>
      </c>
      <c r="C6" s="2">
        <v>3107</v>
      </c>
      <c r="D6" s="2" t="s">
        <v>81</v>
      </c>
      <c r="E6" s="14" t="s">
        <v>990</v>
      </c>
      <c r="F6" s="2"/>
      <c r="G6" s="2">
        <v>3</v>
      </c>
      <c r="H6" s="2" t="s">
        <v>997</v>
      </c>
    </row>
    <row r="7" spans="1:8" ht="14.4">
      <c r="A7" s="1">
        <v>6</v>
      </c>
      <c r="B7" s="18" t="s">
        <v>996</v>
      </c>
      <c r="C7" s="2">
        <v>3107</v>
      </c>
      <c r="D7" s="2" t="s">
        <v>46</v>
      </c>
      <c r="E7" s="17" t="s">
        <v>1025</v>
      </c>
      <c r="F7" s="2" t="s">
        <v>998</v>
      </c>
      <c r="G7" s="2">
        <v>1</v>
      </c>
      <c r="H7" s="2" t="s">
        <v>999</v>
      </c>
    </row>
    <row r="8" spans="1:8" ht="14.4">
      <c r="A8" s="1">
        <v>7</v>
      </c>
      <c r="B8" s="18" t="s">
        <v>996</v>
      </c>
      <c r="C8" s="2">
        <v>3107</v>
      </c>
      <c r="D8" s="2" t="s">
        <v>168</v>
      </c>
      <c r="E8" s="19" t="s">
        <v>1000</v>
      </c>
      <c r="F8" s="2" t="s">
        <v>1001</v>
      </c>
      <c r="G8" s="2">
        <v>1</v>
      </c>
      <c r="H8" s="2" t="s">
        <v>1002</v>
      </c>
    </row>
    <row r="9" spans="1:8" ht="14.4">
      <c r="A9" s="1">
        <v>8</v>
      </c>
      <c r="B9" s="20" t="s">
        <v>1003</v>
      </c>
      <c r="C9" s="2">
        <v>3065</v>
      </c>
      <c r="D9" s="2" t="s">
        <v>144</v>
      </c>
      <c r="E9" s="14" t="s">
        <v>990</v>
      </c>
      <c r="F9" s="2"/>
      <c r="G9" s="2">
        <v>5</v>
      </c>
      <c r="H9" s="2" t="s">
        <v>991</v>
      </c>
    </row>
    <row r="10" spans="1:8" ht="14.4">
      <c r="A10" s="1">
        <v>9</v>
      </c>
      <c r="B10" s="21" t="s">
        <v>1004</v>
      </c>
      <c r="C10" s="2">
        <v>3133</v>
      </c>
      <c r="D10" s="2" t="s">
        <v>144</v>
      </c>
      <c r="E10" s="14" t="s">
        <v>990</v>
      </c>
      <c r="F10" s="2"/>
      <c r="G10" s="2">
        <v>2</v>
      </c>
      <c r="H10" s="2" t="s">
        <v>991</v>
      </c>
    </row>
    <row r="11" spans="1:8" ht="14.4">
      <c r="A11" s="1">
        <v>10</v>
      </c>
      <c r="B11" s="20" t="s">
        <v>1003</v>
      </c>
      <c r="C11" s="2">
        <v>3065</v>
      </c>
      <c r="D11" s="2" t="s">
        <v>46</v>
      </c>
      <c r="E11" s="22" t="s">
        <v>1005</v>
      </c>
      <c r="F11" s="2" t="s">
        <v>1006</v>
      </c>
      <c r="G11" s="2">
        <v>1</v>
      </c>
      <c r="H11" s="2" t="s">
        <v>1007</v>
      </c>
    </row>
    <row r="12" spans="1:8" ht="14.4">
      <c r="A12" s="1">
        <v>11</v>
      </c>
      <c r="B12" s="23" t="s">
        <v>1008</v>
      </c>
      <c r="C12" s="2">
        <v>3067</v>
      </c>
      <c r="D12" s="2" t="s">
        <v>235</v>
      </c>
      <c r="E12" s="14" t="s">
        <v>990</v>
      </c>
      <c r="F12" s="2"/>
      <c r="G12" s="2">
        <v>4</v>
      </c>
      <c r="H12" s="2" t="s">
        <v>991</v>
      </c>
    </row>
    <row r="13" spans="1:8" ht="14.4">
      <c r="A13" s="1">
        <v>12</v>
      </c>
      <c r="B13" s="20" t="s">
        <v>1003</v>
      </c>
      <c r="C13" s="2">
        <v>3065</v>
      </c>
      <c r="D13" s="2" t="s">
        <v>168</v>
      </c>
      <c r="E13" s="14" t="s">
        <v>990</v>
      </c>
      <c r="F13" s="2"/>
      <c r="G13" s="2">
        <v>5</v>
      </c>
      <c r="H13" s="2" t="s">
        <v>1009</v>
      </c>
    </row>
    <row r="14" spans="1:8" ht="14.4">
      <c r="A14" s="1">
        <v>13</v>
      </c>
      <c r="B14" s="20" t="s">
        <v>1003</v>
      </c>
      <c r="C14" s="2">
        <v>3065</v>
      </c>
      <c r="D14" s="2" t="s">
        <v>20</v>
      </c>
      <c r="E14" s="19" t="s">
        <v>1000</v>
      </c>
      <c r="F14" s="2" t="s">
        <v>1010</v>
      </c>
      <c r="G14" s="2">
        <v>4</v>
      </c>
      <c r="H14" s="2" t="s">
        <v>991</v>
      </c>
    </row>
    <row r="15" spans="1:8" ht="14.4">
      <c r="A15" s="1">
        <v>14</v>
      </c>
      <c r="B15" s="21" t="s">
        <v>1004</v>
      </c>
      <c r="C15" s="2">
        <v>3133</v>
      </c>
      <c r="D15" s="2" t="s">
        <v>122</v>
      </c>
      <c r="E15" s="14" t="s">
        <v>990</v>
      </c>
      <c r="F15" s="2"/>
      <c r="G15" s="2">
        <v>4</v>
      </c>
      <c r="H15" s="2" t="s">
        <v>991</v>
      </c>
    </row>
    <row r="16" spans="1:8" ht="14.4">
      <c r="A16" s="1">
        <v>15</v>
      </c>
      <c r="B16" s="18" t="s">
        <v>996</v>
      </c>
      <c r="C16" s="2">
        <v>3107</v>
      </c>
      <c r="D16" s="2" t="s">
        <v>20</v>
      </c>
      <c r="E16" s="14" t="s">
        <v>990</v>
      </c>
      <c r="F16" s="2"/>
      <c r="G16" s="2">
        <v>1</v>
      </c>
      <c r="H16" s="2" t="s">
        <v>1011</v>
      </c>
    </row>
    <row r="17" spans="1:8" ht="14.4">
      <c r="A17" s="1">
        <v>16</v>
      </c>
      <c r="B17" s="15" t="s">
        <v>992</v>
      </c>
      <c r="C17" s="2">
        <v>3085</v>
      </c>
      <c r="D17" s="2" t="s">
        <v>188</v>
      </c>
      <c r="E17" s="14" t="s">
        <v>990</v>
      </c>
      <c r="F17" s="2"/>
      <c r="G17" s="2">
        <v>1</v>
      </c>
      <c r="H17" s="2" t="s">
        <v>991</v>
      </c>
    </row>
    <row r="18" spans="1:8" ht="14.4">
      <c r="A18" s="1">
        <v>17</v>
      </c>
      <c r="B18" s="24" t="s">
        <v>1012</v>
      </c>
      <c r="C18" s="2">
        <v>3087</v>
      </c>
      <c r="D18" s="2" t="s">
        <v>20</v>
      </c>
      <c r="E18" s="14" t="s">
        <v>990</v>
      </c>
      <c r="F18" s="2"/>
      <c r="G18" s="2">
        <v>4</v>
      </c>
      <c r="H18" s="2" t="s">
        <v>1013</v>
      </c>
    </row>
    <row r="19" spans="1:8" ht="14.4">
      <c r="A19" s="1">
        <v>18</v>
      </c>
      <c r="B19" s="24" t="s">
        <v>1012</v>
      </c>
      <c r="C19" s="2">
        <v>3087</v>
      </c>
      <c r="D19" s="2" t="s">
        <v>235</v>
      </c>
      <c r="E19" s="14" t="s">
        <v>990</v>
      </c>
      <c r="F19" s="2"/>
      <c r="G19" s="2">
        <v>5</v>
      </c>
      <c r="H19" s="2" t="s">
        <v>991</v>
      </c>
    </row>
    <row r="20" spans="1:8" ht="14.4">
      <c r="A20" s="1">
        <v>19</v>
      </c>
      <c r="B20" s="13" t="s">
        <v>989</v>
      </c>
      <c r="C20" s="2">
        <v>3127</v>
      </c>
      <c r="D20" s="2" t="s">
        <v>144</v>
      </c>
      <c r="E20" s="14" t="s">
        <v>990</v>
      </c>
      <c r="F20" s="2"/>
      <c r="G20" s="2">
        <v>5</v>
      </c>
      <c r="H20" s="2" t="s">
        <v>1014</v>
      </c>
    </row>
    <row r="21" spans="1:8" ht="15.75" customHeight="1">
      <c r="A21" s="1">
        <v>20</v>
      </c>
      <c r="B21" s="21" t="s">
        <v>1004</v>
      </c>
      <c r="C21" s="2">
        <v>3133</v>
      </c>
      <c r="D21" s="2" t="s">
        <v>188</v>
      </c>
      <c r="E21" s="22" t="s">
        <v>1005</v>
      </c>
      <c r="F21" s="2" t="s">
        <v>1015</v>
      </c>
      <c r="G21" s="2">
        <v>2</v>
      </c>
      <c r="H21" s="2" t="s">
        <v>991</v>
      </c>
    </row>
    <row r="22" spans="1:8" ht="15.75" customHeight="1">
      <c r="A22" s="1">
        <v>21</v>
      </c>
      <c r="B22" s="16" t="s">
        <v>994</v>
      </c>
      <c r="C22" s="2">
        <v>3161</v>
      </c>
      <c r="D22" s="2" t="s">
        <v>144</v>
      </c>
      <c r="E22" s="14" t="s">
        <v>990</v>
      </c>
      <c r="F22" s="2"/>
      <c r="G22" s="2">
        <v>2</v>
      </c>
      <c r="H22" s="2" t="s">
        <v>1016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10"/>
  <sheetViews>
    <sheetView workbookViewId="0"/>
  </sheetViews>
  <sheetFormatPr defaultColWidth="14.41796875" defaultRowHeight="15" customHeight="1"/>
  <cols>
    <col min="1" max="1" width="6.68359375" customWidth="1"/>
    <col min="2" max="2" width="15.83984375" customWidth="1"/>
    <col min="3" max="3" width="24.15625" customWidth="1"/>
    <col min="4" max="4" width="18" customWidth="1"/>
    <col min="5" max="5" width="14.578125" customWidth="1"/>
    <col min="6" max="6" width="13.578125" customWidth="1"/>
    <col min="7" max="7" width="13.68359375" customWidth="1"/>
    <col min="8" max="8" width="11.68359375" customWidth="1"/>
    <col min="9" max="9" width="12.68359375" customWidth="1"/>
    <col min="10" max="10" width="14" customWidth="1"/>
    <col min="11" max="11" width="20" customWidth="1"/>
    <col min="12" max="12" width="18" customWidth="1"/>
    <col min="13" max="13" width="17.41796875" customWidth="1"/>
  </cols>
  <sheetData>
    <row r="1" spans="1:15" ht="14.4">
      <c r="A1" s="7"/>
      <c r="B1" s="25" t="s">
        <v>363</v>
      </c>
      <c r="C1" s="25" t="s">
        <v>984</v>
      </c>
      <c r="D1" s="25" t="s">
        <v>1017</v>
      </c>
      <c r="E1" s="25" t="s">
        <v>1018</v>
      </c>
      <c r="F1" s="1" t="s">
        <v>369</v>
      </c>
      <c r="G1" s="1" t="s">
        <v>370</v>
      </c>
      <c r="H1" s="26" t="s">
        <v>373</v>
      </c>
      <c r="I1" s="25" t="s">
        <v>1019</v>
      </c>
      <c r="J1" s="25" t="s">
        <v>1020</v>
      </c>
      <c r="K1" s="25" t="s">
        <v>1021</v>
      </c>
      <c r="L1" s="26" t="s">
        <v>1022</v>
      </c>
    </row>
    <row r="2" spans="1:15" ht="14.4">
      <c r="A2" s="8">
        <v>1</v>
      </c>
      <c r="B2" s="11">
        <v>3133</v>
      </c>
      <c r="C2" s="2" t="s">
        <v>188</v>
      </c>
      <c r="D2" s="12">
        <v>45597</v>
      </c>
      <c r="E2" s="12">
        <v>45599</v>
      </c>
      <c r="F2" s="27">
        <f>VLOOKUP(B2,Properties!$A$2:Q184,7,FALSE)</f>
        <v>249.39</v>
      </c>
      <c r="G2" s="27">
        <f>VLOOKUP(B2,Properties!$A$2:Q184,8,FALSE)</f>
        <v>134.72</v>
      </c>
      <c r="H2" s="27">
        <f>VLOOKUP(B2,Properties!$A$2:Q184,12,FALSE)</f>
        <v>19.190000000000001</v>
      </c>
      <c r="I2" s="28">
        <f>VLOOKUP(B2,Properties!$A$2:Q184,17,FALSE)</f>
        <v>0</v>
      </c>
      <c r="J2" s="11">
        <f>VLOOKUP(B2,Properties!$A$2:Q184,15,FALSE)</f>
        <v>1</v>
      </c>
      <c r="K2" s="11">
        <v>21900</v>
      </c>
      <c r="L2" s="11" t="s">
        <v>1023</v>
      </c>
    </row>
    <row r="3" spans="1:15" ht="14.4">
      <c r="A3" s="8">
        <v>2</v>
      </c>
      <c r="B3" s="11">
        <v>3150</v>
      </c>
      <c r="C3" s="2" t="s">
        <v>101</v>
      </c>
      <c r="D3" s="12">
        <v>45600</v>
      </c>
      <c r="E3" s="12">
        <v>45602</v>
      </c>
      <c r="F3" s="27">
        <f>VLOOKUP(B3,Properties!$A$2:Q185,7,FALSE)</f>
        <v>207.51</v>
      </c>
      <c r="G3" s="27">
        <f>VLOOKUP(B3,Properties!$A$2:Q185,8,FALSE)</f>
        <v>204.67</v>
      </c>
      <c r="H3" s="27">
        <f>VLOOKUP(B3,Properties!$A$2:Q185,12,FALSE)</f>
        <v>26.36</v>
      </c>
      <c r="I3" s="28">
        <f>VLOOKUP(B3,Properties!$A$2:Q185,17,FALSE)</f>
        <v>0.21728196533777849</v>
      </c>
      <c r="J3" s="11">
        <f>VLOOKUP(B3,Properties!$A$2:Q185,15,FALSE)</f>
        <v>2</v>
      </c>
      <c r="K3" s="11">
        <v>21901</v>
      </c>
      <c r="L3" s="11" t="s">
        <v>1023</v>
      </c>
      <c r="N3" s="2"/>
    </row>
    <row r="4" spans="1:15" ht="14.4">
      <c r="A4" s="8">
        <v>3</v>
      </c>
      <c r="B4" s="11">
        <v>3116</v>
      </c>
      <c r="C4" s="2" t="s">
        <v>101</v>
      </c>
      <c r="D4" s="12">
        <v>45601</v>
      </c>
      <c r="E4" s="12">
        <v>45606</v>
      </c>
      <c r="F4" s="27">
        <f>VLOOKUP(B4,Properties!$A$2:Q186,7,FALSE)</f>
        <v>262.77</v>
      </c>
      <c r="G4" s="27">
        <f>VLOOKUP(B4,Properties!$A$2:Q186,8,FALSE)</f>
        <v>163.30000000000001</v>
      </c>
      <c r="H4" s="27">
        <f>VLOOKUP(B4,Properties!$A$2:Q186,12,FALSE)</f>
        <v>13.74</v>
      </c>
      <c r="I4" s="28">
        <f>VLOOKUP(B4,Properties!$A$2:Q186,17,FALSE)</f>
        <v>0.15783334197277493</v>
      </c>
      <c r="J4" s="11">
        <f>VLOOKUP(B4,Properties!$A$2:Q186,15,FALSE)</f>
        <v>14</v>
      </c>
      <c r="K4" s="11">
        <v>21901</v>
      </c>
      <c r="L4" s="11" t="s">
        <v>1024</v>
      </c>
    </row>
    <row r="5" spans="1:15" ht="14.4">
      <c r="A5" s="8">
        <v>4</v>
      </c>
      <c r="B5" s="11">
        <v>3133</v>
      </c>
      <c r="C5" s="2" t="s">
        <v>122</v>
      </c>
      <c r="D5" s="12">
        <v>45603</v>
      </c>
      <c r="E5" s="12">
        <v>45608</v>
      </c>
      <c r="F5" s="27">
        <f>VLOOKUP(B5,Properties!$A$2:Q187,7,FALSE)</f>
        <v>249.39</v>
      </c>
      <c r="G5" s="27">
        <f>VLOOKUP(B5,Properties!$A$2:Q187,8,FALSE)</f>
        <v>134.72</v>
      </c>
      <c r="H5" s="27">
        <f>VLOOKUP(B5,Properties!$A$2:Q187,12,FALSE)</f>
        <v>19.190000000000001</v>
      </c>
      <c r="I5" s="28">
        <f>VLOOKUP(B5,Properties!$A$2:Q187,17,FALSE)</f>
        <v>0</v>
      </c>
      <c r="J5" s="11">
        <f>VLOOKUP(B5,Properties!$A$2:Q187,15,FALSE)</f>
        <v>1</v>
      </c>
      <c r="K5" s="11">
        <v>21902</v>
      </c>
      <c r="L5" s="11" t="s">
        <v>1023</v>
      </c>
      <c r="N5" s="4"/>
      <c r="O5" s="4"/>
    </row>
    <row r="6" spans="1:15" ht="14.4">
      <c r="A6" s="8">
        <v>5</v>
      </c>
      <c r="B6" s="11">
        <v>3067</v>
      </c>
      <c r="C6" s="2" t="s">
        <v>235</v>
      </c>
      <c r="D6" s="12">
        <v>45602</v>
      </c>
      <c r="E6" s="12">
        <v>45614</v>
      </c>
      <c r="F6" s="27">
        <f>VLOOKUP(B6,Properties!$A$2:Q188,7,FALSE)</f>
        <v>286.52999999999997</v>
      </c>
      <c r="G6" s="27">
        <f>VLOOKUP(B6,Properties!$A$2:Q188,8,FALSE)</f>
        <v>163.68</v>
      </c>
      <c r="H6" s="27">
        <f>VLOOKUP(B6,Properties!$A$2:Q188,12,FALSE)</f>
        <v>25.57</v>
      </c>
      <c r="I6" s="28">
        <f>VLOOKUP(B6,Properties!$A$2:Q188,17,FALSE)</f>
        <v>0</v>
      </c>
      <c r="J6" s="11">
        <f>VLOOKUP(B6,Properties!$A$2:Q188,15,FALSE)</f>
        <v>9</v>
      </c>
      <c r="K6" s="11">
        <v>21903</v>
      </c>
      <c r="L6" s="11" t="s">
        <v>1024</v>
      </c>
      <c r="N6" s="4"/>
      <c r="O6" s="4"/>
    </row>
    <row r="7" spans="1:15" ht="14.4">
      <c r="A7" s="8">
        <v>6</v>
      </c>
      <c r="B7" s="11">
        <v>3075</v>
      </c>
      <c r="C7" s="2" t="s">
        <v>111</v>
      </c>
      <c r="D7" s="12">
        <v>45603</v>
      </c>
      <c r="E7" s="12">
        <v>45611</v>
      </c>
      <c r="F7" s="27">
        <f>VLOOKUP(B7,Properties!$A$2:Q189,7,FALSE)</f>
        <v>209.77</v>
      </c>
      <c r="G7" s="27">
        <f>VLOOKUP(B7,Properties!$A$2:Q189,8,FALSE)</f>
        <v>147.55000000000001</v>
      </c>
      <c r="H7" s="27">
        <f>VLOOKUP(B7,Properties!$A$2:Q189,12,FALSE)</f>
        <v>27.65</v>
      </c>
      <c r="I7" s="28">
        <f>VLOOKUP(B7,Properties!$A$2:Q189,17,FALSE)</f>
        <v>8.7890398442729001E-2</v>
      </c>
      <c r="J7" s="11">
        <f>VLOOKUP(B7,Properties!$A$2:Q189,15,FALSE)</f>
        <v>3</v>
      </c>
      <c r="K7" s="11">
        <v>21904</v>
      </c>
      <c r="L7" s="11" t="s">
        <v>1023</v>
      </c>
      <c r="N7" s="4"/>
      <c r="O7" s="4"/>
    </row>
    <row r="8" spans="1:15" ht="14.4">
      <c r="A8" s="8">
        <v>7</v>
      </c>
      <c r="B8" s="11">
        <v>3127</v>
      </c>
      <c r="C8" s="2" t="s">
        <v>144</v>
      </c>
      <c r="D8" s="12">
        <v>45613</v>
      </c>
      <c r="E8" s="12">
        <v>45618</v>
      </c>
      <c r="F8" s="27">
        <f>VLOOKUP(B8,Properties!$A$2:Q190,7,FALSE)</f>
        <v>180.86</v>
      </c>
      <c r="G8" s="27">
        <f>VLOOKUP(B8,Properties!$A$2:Q190,8,FALSE)</f>
        <v>224.98</v>
      </c>
      <c r="H8" s="27">
        <f>VLOOKUP(B8,Properties!$A$2:Q190,12,FALSE)</f>
        <v>11.91</v>
      </c>
      <c r="I8" s="28">
        <f>VLOOKUP(B8,Properties!$A$2:Q190,17,FALSE)</f>
        <v>0</v>
      </c>
      <c r="J8" s="11">
        <f>VLOOKUP(B8,Properties!$A$2:Q190,15,FALSE)</f>
        <v>12</v>
      </c>
      <c r="K8" s="11">
        <v>21905</v>
      </c>
      <c r="L8" s="11" t="s">
        <v>1023</v>
      </c>
    </row>
    <row r="9" spans="1:15" ht="14.4">
      <c r="A9" s="8">
        <v>8</v>
      </c>
      <c r="B9" s="11">
        <v>3133</v>
      </c>
      <c r="C9" s="2" t="s">
        <v>144</v>
      </c>
      <c r="D9" s="12">
        <v>45616</v>
      </c>
      <c r="E9" s="12">
        <v>45623</v>
      </c>
      <c r="F9" s="27">
        <f>VLOOKUP(B9,Properties!$A$2:Q191,7,FALSE)</f>
        <v>249.39</v>
      </c>
      <c r="G9" s="27">
        <f>VLOOKUP(B9,Properties!$A$2:Q191,8,FALSE)</f>
        <v>134.72</v>
      </c>
      <c r="H9" s="27">
        <f>VLOOKUP(B9,Properties!$A$2:Q191,12,FALSE)</f>
        <v>19.190000000000001</v>
      </c>
      <c r="I9" s="28">
        <f>VLOOKUP(B9,Properties!$A$2:Q191,17,FALSE)</f>
        <v>0</v>
      </c>
      <c r="J9" s="11">
        <f>VLOOKUP(B9,Properties!$A$2:Q191,15,FALSE)</f>
        <v>1</v>
      </c>
      <c r="K9" s="11">
        <v>21906</v>
      </c>
      <c r="L9" s="11" t="s">
        <v>1024</v>
      </c>
    </row>
    <row r="10" spans="1:15" ht="14.4">
      <c r="A10" s="8">
        <v>9</v>
      </c>
      <c r="B10" s="11">
        <v>3082</v>
      </c>
      <c r="C10" s="2" t="s">
        <v>96</v>
      </c>
      <c r="D10" s="12">
        <v>45619</v>
      </c>
      <c r="E10" s="12">
        <v>45627</v>
      </c>
      <c r="F10" s="27">
        <f>VLOOKUP(B10,Properties!$A$2:Q192,7,FALSE)</f>
        <v>271.49</v>
      </c>
      <c r="G10" s="27">
        <f>VLOOKUP(B10,Properties!$A$2:Q192,8,FALSE)</f>
        <v>93.35</v>
      </c>
      <c r="H10" s="27">
        <f>VLOOKUP(B10,Properties!$A$2:Q192,12,FALSE)</f>
        <v>8.5399999999999991</v>
      </c>
      <c r="I10" s="28">
        <f>VLOOKUP(B10,Properties!$A$2:Q192,17,FALSE)</f>
        <v>0.17515031842671308</v>
      </c>
      <c r="J10" s="11">
        <f>VLOOKUP(B10,Properties!$A$2:Q192,15,FALSE)</f>
        <v>5</v>
      </c>
      <c r="K10" s="11">
        <v>21907</v>
      </c>
      <c r="L10" s="11" t="s">
        <v>1023</v>
      </c>
      <c r="M10" s="2"/>
    </row>
    <row r="11" spans="1:15" ht="14.4">
      <c r="A11" s="8">
        <v>10</v>
      </c>
      <c r="B11" s="11">
        <v>3172</v>
      </c>
      <c r="C11" s="2" t="s">
        <v>85</v>
      </c>
      <c r="D11" s="12">
        <v>45620</v>
      </c>
      <c r="E11" s="12">
        <v>45630</v>
      </c>
      <c r="F11" s="27">
        <f>VLOOKUP(B11,Properties!$A$2:Q193,7,FALSE)</f>
        <v>152.09</v>
      </c>
      <c r="G11" s="27">
        <f>VLOOKUP(B11,Properties!$A$2:Q193,8,FALSE)</f>
        <v>174.87</v>
      </c>
      <c r="H11" s="27">
        <f>VLOOKUP(B11,Properties!$A$2:Q193,12,FALSE)</f>
        <v>18.440000000000001</v>
      </c>
      <c r="I11" s="28">
        <f>VLOOKUP(B11,Properties!$A$2:Q193,17,FALSE)</f>
        <v>7.7256559285791185E-2</v>
      </c>
      <c r="J11" s="11">
        <f>VLOOKUP(B11,Properties!$A$2:Q193,15,FALSE)</f>
        <v>11</v>
      </c>
      <c r="K11" s="11">
        <v>21908</v>
      </c>
      <c r="L11" s="11" t="s">
        <v>1023</v>
      </c>
    </row>
    <row r="12" spans="1:15" ht="14.4">
      <c r="A12" s="8">
        <v>11</v>
      </c>
      <c r="B12" s="11">
        <v>3056</v>
      </c>
      <c r="C12" s="2" t="s">
        <v>63</v>
      </c>
      <c r="D12" s="12">
        <v>45625</v>
      </c>
      <c r="E12" s="12">
        <v>45644</v>
      </c>
      <c r="F12" s="27">
        <f>VLOOKUP(B12,Properties!$A$2:Q194,7,FALSE)</f>
        <v>167.53</v>
      </c>
      <c r="G12" s="27">
        <f>VLOOKUP(B12,Properties!$A$2:Q194,8,FALSE)</f>
        <v>117.45</v>
      </c>
      <c r="H12" s="27">
        <f>VLOOKUP(B12,Properties!$A$2:Q194,12,FALSE)</f>
        <v>24.75</v>
      </c>
      <c r="I12" s="28">
        <f>VLOOKUP(B12,Properties!$A$2:Q194,17,FALSE)</f>
        <v>0.16765499120781757</v>
      </c>
      <c r="J12" s="11">
        <f>VLOOKUP(B12,Properties!$A$2:Q194,15,FALSE)</f>
        <v>10</v>
      </c>
      <c r="K12" s="11">
        <v>21909</v>
      </c>
      <c r="L12" s="11" t="s">
        <v>1024</v>
      </c>
    </row>
    <row r="13" spans="1:15" ht="14.4">
      <c r="A13" s="8">
        <v>12</v>
      </c>
      <c r="B13" s="11">
        <v>3065</v>
      </c>
      <c r="C13" s="2" t="s">
        <v>20</v>
      </c>
      <c r="D13" s="12">
        <v>45624</v>
      </c>
      <c r="E13" s="12">
        <v>45633</v>
      </c>
      <c r="F13" s="27">
        <f>VLOOKUP(B13,Properties!$A$2:Q195,7,FALSE)</f>
        <v>139.83000000000001</v>
      </c>
      <c r="G13" s="27">
        <f>VLOOKUP(B13,Properties!$A$2:Q195,8,FALSE)</f>
        <v>155.03</v>
      </c>
      <c r="H13" s="27">
        <f>VLOOKUP(B13,Properties!$A$2:Q195,12,FALSE)</f>
        <v>21.05</v>
      </c>
      <c r="I13" s="28">
        <f>VLOOKUP(B13,Properties!$A$2:Q195,17,FALSE)</f>
        <v>9.4956172037010664E-2</v>
      </c>
      <c r="J13" s="11">
        <f>VLOOKUP(B13,Properties!$A$2:Q195,15,FALSE)</f>
        <v>13</v>
      </c>
      <c r="K13" s="11">
        <v>21910</v>
      </c>
      <c r="L13" s="11" t="s">
        <v>1023</v>
      </c>
      <c r="M13" s="2"/>
    </row>
    <row r="14" spans="1:15" ht="14.4">
      <c r="A14" s="8">
        <v>13</v>
      </c>
      <c r="B14" s="11">
        <v>3067</v>
      </c>
      <c r="C14" s="2" t="s">
        <v>46</v>
      </c>
      <c r="D14" s="12">
        <v>45597</v>
      </c>
      <c r="E14" s="12">
        <v>45625</v>
      </c>
      <c r="F14" s="27">
        <f>VLOOKUP(B14,Properties!$A$2:Q196,7,FALSE)</f>
        <v>286.52999999999997</v>
      </c>
      <c r="G14" s="27">
        <f>VLOOKUP(B14,Properties!$A$2:Q196,8,FALSE)</f>
        <v>163.68</v>
      </c>
      <c r="H14" s="27">
        <f>VLOOKUP(B14,Properties!$A$2:Q196,12,FALSE)</f>
        <v>25.57</v>
      </c>
      <c r="I14" s="28">
        <f>VLOOKUP(B14,Properties!$A$2:Q196,17,FALSE)</f>
        <v>0</v>
      </c>
      <c r="J14" s="11">
        <f>VLOOKUP(B14,Properties!$A$2:Q196,15,FALSE)</f>
        <v>9</v>
      </c>
      <c r="K14" s="11">
        <v>21911</v>
      </c>
      <c r="L14" s="11" t="s">
        <v>1023</v>
      </c>
    </row>
    <row r="15" spans="1:15" ht="15" customHeight="1">
      <c r="A15" s="8">
        <v>14</v>
      </c>
      <c r="B15" s="11">
        <v>3094</v>
      </c>
      <c r="C15" s="2" t="s">
        <v>25</v>
      </c>
      <c r="D15" s="12">
        <v>45611</v>
      </c>
      <c r="E15" s="12">
        <v>45627</v>
      </c>
      <c r="F15" s="27">
        <f>VLOOKUP(B15,Properties!$A$2:Q197,7,FALSE)</f>
        <v>117.17</v>
      </c>
      <c r="G15" s="27">
        <f>VLOOKUP(B15,Properties!$A$2:Q197,8,FALSE)</f>
        <v>215.38</v>
      </c>
      <c r="H15" s="27">
        <f>VLOOKUP(B15,Properties!$A$2:Q197,12,FALSE)</f>
        <v>24.31</v>
      </c>
      <c r="I15" s="28">
        <f>VLOOKUP(B15,Properties!$A$2:Q197,17,FALSE)</f>
        <v>0</v>
      </c>
      <c r="J15" s="11">
        <f>VLOOKUP(B15,Properties!$A$2:Q197,15,FALSE)</f>
        <v>14</v>
      </c>
      <c r="K15" s="11">
        <v>21912</v>
      </c>
      <c r="L15" s="11" t="s">
        <v>1024</v>
      </c>
    </row>
    <row r="16" spans="1:15" ht="15" customHeight="1">
      <c r="A16" s="8">
        <v>15</v>
      </c>
      <c r="B16" s="11">
        <v>3148</v>
      </c>
      <c r="C16" s="2" t="s">
        <v>35</v>
      </c>
      <c r="D16" s="12">
        <v>45601</v>
      </c>
      <c r="E16" s="12">
        <v>45629</v>
      </c>
      <c r="F16" s="27">
        <f>VLOOKUP(B16,Properties!$A$2:Q198,7,FALSE)</f>
        <v>109.87</v>
      </c>
      <c r="G16" s="27">
        <f>VLOOKUP(B16,Properties!$A$2:Q198,8,FALSE)</f>
        <v>150.69</v>
      </c>
      <c r="H16" s="27">
        <f>VLOOKUP(B16,Properties!$A$2:Q198,12,FALSE)</f>
        <v>13.3</v>
      </c>
      <c r="I16" s="28">
        <f>VLOOKUP(B16,Properties!$A$2:Q198,17,FALSE)</f>
        <v>0</v>
      </c>
      <c r="J16" s="11">
        <f>VLOOKUP(B16,Properties!$A$2:Q198,15,FALSE)</f>
        <v>7</v>
      </c>
      <c r="K16" s="11">
        <v>21913</v>
      </c>
      <c r="L16" s="11" t="s">
        <v>1023</v>
      </c>
    </row>
    <row r="17" spans="1:12" ht="15" customHeight="1">
      <c r="A17" s="8">
        <v>16</v>
      </c>
      <c r="B17" s="11">
        <v>3127</v>
      </c>
      <c r="C17" s="2" t="s">
        <v>81</v>
      </c>
      <c r="D17" s="12">
        <v>45597</v>
      </c>
      <c r="E17" s="12">
        <v>45618</v>
      </c>
      <c r="F17" s="27">
        <f>VLOOKUP(B17,Properties!$A$2:Q199,7,FALSE)</f>
        <v>180.86</v>
      </c>
      <c r="G17" s="27">
        <f>VLOOKUP(B17,Properties!$A$2:Q199,8,FALSE)</f>
        <v>224.98</v>
      </c>
      <c r="H17" s="27">
        <f>VLOOKUP(B17,Properties!$A$2:Q199,12,FALSE)</f>
        <v>11.91</v>
      </c>
      <c r="I17" s="28">
        <f>VLOOKUP(B17,Properties!$A$2:Q199,17,FALSE)</f>
        <v>0</v>
      </c>
      <c r="J17" s="11">
        <f>VLOOKUP(B17,Properties!$A$2:Q199,15,FALSE)</f>
        <v>12</v>
      </c>
      <c r="K17" s="11">
        <v>21914</v>
      </c>
      <c r="L17" s="11" t="s">
        <v>1023</v>
      </c>
    </row>
    <row r="18" spans="1:12" ht="15" customHeight="1">
      <c r="A18" s="8">
        <v>17</v>
      </c>
      <c r="B18" s="11">
        <v>3085</v>
      </c>
      <c r="C18" s="2" t="s">
        <v>144</v>
      </c>
      <c r="D18" s="12">
        <v>45634</v>
      </c>
      <c r="E18" s="12">
        <v>45636</v>
      </c>
      <c r="F18" s="27">
        <f>VLOOKUP(B18,Properties!$A$2:Q200,7,FALSE)</f>
        <v>278.17</v>
      </c>
      <c r="G18" s="27">
        <f>VLOOKUP(B18,Properties!$A$2:Q200,8,FALSE)</f>
        <v>194.84</v>
      </c>
      <c r="H18" s="27">
        <f>VLOOKUP(B18,Properties!$A$2:Q200,12,FALSE)</f>
        <v>5.88</v>
      </c>
      <c r="I18" s="28">
        <f>VLOOKUP(B18,Properties!$A$2:Q200,17,FALSE)</f>
        <v>0</v>
      </c>
      <c r="J18" s="11">
        <f>VLOOKUP(B18,Properties!$A$2:Q200,15,FALSE)</f>
        <v>11</v>
      </c>
      <c r="K18" s="11">
        <v>21915</v>
      </c>
      <c r="L18" s="11" t="s">
        <v>1023</v>
      </c>
    </row>
    <row r="19" spans="1:12" ht="15" customHeight="1">
      <c r="A19" s="8">
        <v>18</v>
      </c>
      <c r="B19" s="11">
        <v>3180</v>
      </c>
      <c r="C19" s="2" t="s">
        <v>69</v>
      </c>
      <c r="D19" s="12">
        <v>45635</v>
      </c>
      <c r="E19" s="12">
        <v>45637</v>
      </c>
      <c r="F19" s="27">
        <f>VLOOKUP(B19,Properties!$A$2:Q201,7,FALSE)</f>
        <v>228.81</v>
      </c>
      <c r="G19" s="27">
        <f>VLOOKUP(B19,Properties!$A$2:Q201,8,FALSE)</f>
        <v>140.93</v>
      </c>
      <c r="H19" s="27">
        <f>VLOOKUP(B19,Properties!$A$2:Q201,12,FALSE)</f>
        <v>29.74</v>
      </c>
      <c r="I19" s="28">
        <f>VLOOKUP(B19,Properties!$A$2:Q201,17,FALSE)</f>
        <v>0.15023775787043414</v>
      </c>
      <c r="J19" s="11">
        <f>VLOOKUP(B19,Properties!$A$2:Q201,15,FALSE)</f>
        <v>3</v>
      </c>
      <c r="K19" s="11">
        <v>21916</v>
      </c>
      <c r="L19" s="11" t="s">
        <v>1023</v>
      </c>
    </row>
    <row r="20" spans="1:12" ht="15" customHeight="1">
      <c r="A20" s="8">
        <v>19</v>
      </c>
      <c r="B20" s="11">
        <v>3161</v>
      </c>
      <c r="C20" s="2" t="s">
        <v>144</v>
      </c>
      <c r="D20" s="12">
        <v>45627</v>
      </c>
      <c r="E20" s="12">
        <v>45631</v>
      </c>
      <c r="F20" s="27">
        <f>VLOOKUP(B20,Properties!$A$2:Q202,7,FALSE)</f>
        <v>269.63</v>
      </c>
      <c r="G20" s="27">
        <f>VLOOKUP(B20,Properties!$A$2:Q202,8,FALSE)</f>
        <v>126.25</v>
      </c>
      <c r="H20" s="27">
        <f>VLOOKUP(B20,Properties!$A$2:Q202,12,FALSE)</f>
        <v>8.27</v>
      </c>
      <c r="I20" s="28">
        <f>VLOOKUP(B20,Properties!$A$2:Q202,17,FALSE)</f>
        <v>0.16075149978012182</v>
      </c>
      <c r="J20" s="11">
        <f>VLOOKUP(B20,Properties!$A$2:Q202,15,FALSE)</f>
        <v>10</v>
      </c>
      <c r="K20" s="11">
        <v>21917</v>
      </c>
      <c r="L20" s="11" t="s">
        <v>1024</v>
      </c>
    </row>
    <row r="21" spans="1:12" ht="15" customHeight="1">
      <c r="A21" s="8">
        <v>20</v>
      </c>
      <c r="B21" s="11">
        <v>3085</v>
      </c>
      <c r="C21" s="2" t="s">
        <v>188</v>
      </c>
      <c r="D21" s="12">
        <v>45627</v>
      </c>
      <c r="E21" s="12">
        <v>45630</v>
      </c>
      <c r="F21" s="27">
        <f>VLOOKUP(B21,Properties!$A$2:Q203,7,FALSE)</f>
        <v>278.17</v>
      </c>
      <c r="G21" s="27">
        <f>VLOOKUP(B21,Properties!$A$2:Q203,8,FALSE)</f>
        <v>194.84</v>
      </c>
      <c r="H21" s="27">
        <f>VLOOKUP(B21,Properties!$A$2:Q203,12,FALSE)</f>
        <v>5.88</v>
      </c>
      <c r="I21" s="28">
        <f>VLOOKUP(B21,Properties!$A$2:Q203,17,FALSE)</f>
        <v>0</v>
      </c>
      <c r="J21" s="11">
        <f>VLOOKUP(B21,Properties!$A$2:Q203,15,FALSE)</f>
        <v>11</v>
      </c>
      <c r="K21" s="11">
        <v>21918</v>
      </c>
      <c r="L21" s="11" t="s">
        <v>1023</v>
      </c>
    </row>
    <row r="22" spans="1:12" ht="15" customHeight="1">
      <c r="A22" s="8">
        <v>21</v>
      </c>
      <c r="B22" s="11">
        <v>3021</v>
      </c>
      <c r="C22" s="2" t="s">
        <v>188</v>
      </c>
      <c r="D22" s="12">
        <v>45634</v>
      </c>
      <c r="E22" s="12">
        <v>45635</v>
      </c>
      <c r="F22" s="27">
        <f>VLOOKUP(B22,Properties!$A$2:Q204,7,FALSE)</f>
        <v>165.32</v>
      </c>
      <c r="G22" s="27">
        <f>VLOOKUP(B22,Properties!$A$2:Q204,8,FALSE)</f>
        <v>112.62</v>
      </c>
      <c r="H22" s="27">
        <f>VLOOKUP(B22,Properties!$A$2:Q204,12,FALSE)</f>
        <v>24.26</v>
      </c>
      <c r="I22" s="28">
        <f>VLOOKUP(B22,Properties!$A$2:Q204,17,FALSE)</f>
        <v>0</v>
      </c>
      <c r="J22" s="11">
        <f>VLOOKUP(B22,Properties!$A$2:Q204,15,FALSE)</f>
        <v>12</v>
      </c>
      <c r="K22" s="11">
        <v>21919</v>
      </c>
      <c r="L22" s="11" t="s">
        <v>1023</v>
      </c>
    </row>
    <row r="23" spans="1:12" ht="15" customHeight="1">
      <c r="A23" s="8">
        <v>22</v>
      </c>
      <c r="B23" s="11">
        <v>3174</v>
      </c>
      <c r="C23" s="2" t="s">
        <v>188</v>
      </c>
      <c r="D23" s="12">
        <v>45634</v>
      </c>
      <c r="E23" s="12">
        <v>45637</v>
      </c>
      <c r="F23" s="27">
        <f>VLOOKUP(B23,Properties!$A$2:Q205,7,FALSE)</f>
        <v>108.24</v>
      </c>
      <c r="G23" s="27">
        <f>VLOOKUP(B23,Properties!$A$2:Q205,8,FALSE)</f>
        <v>205.01</v>
      </c>
      <c r="H23" s="27">
        <f>VLOOKUP(B23,Properties!$A$2:Q205,12,FALSE)</f>
        <v>6.56</v>
      </c>
      <c r="I23" s="28">
        <f>VLOOKUP(B23,Properties!$A$2:Q205,17,FALSE)</f>
        <v>0</v>
      </c>
      <c r="J23" s="11">
        <f>VLOOKUP(B23,Properties!$A$2:Q205,15,FALSE)</f>
        <v>10</v>
      </c>
      <c r="K23" s="11">
        <v>21919</v>
      </c>
      <c r="L23" s="11" t="s">
        <v>1023</v>
      </c>
    </row>
    <row r="24" spans="1:12" ht="15" customHeight="1">
      <c r="A24" s="8">
        <v>23</v>
      </c>
      <c r="B24" s="11">
        <v>3005</v>
      </c>
      <c r="C24" s="2" t="s">
        <v>188</v>
      </c>
      <c r="D24" s="12">
        <v>45634</v>
      </c>
      <c r="E24" s="12">
        <v>45636</v>
      </c>
      <c r="F24" s="27">
        <f>VLOOKUP(B24,Properties!$A$2:Q206,7,FALSE)</f>
        <v>100.37</v>
      </c>
      <c r="G24" s="27">
        <f>VLOOKUP(B24,Properties!$A$2:Q206,8,FALSE)</f>
        <v>170.25</v>
      </c>
      <c r="H24" s="27">
        <f>VLOOKUP(B24,Properties!$A$2:Q206,12,FALSE)</f>
        <v>18.64</v>
      </c>
      <c r="I24" s="28">
        <f>VLOOKUP(B24,Properties!$A$2:Q206,17,FALSE)</f>
        <v>0</v>
      </c>
      <c r="J24" s="11">
        <f>VLOOKUP(B24,Properties!$A$2:Q206,15,FALSE)</f>
        <v>12</v>
      </c>
      <c r="K24" s="11">
        <v>21919</v>
      </c>
      <c r="L24" s="11" t="s">
        <v>1023</v>
      </c>
    </row>
    <row r="25" spans="1:12" ht="15" customHeight="1">
      <c r="A25" s="8">
        <v>24</v>
      </c>
      <c r="B25" s="11">
        <v>3161</v>
      </c>
      <c r="C25" s="2" t="s">
        <v>81</v>
      </c>
      <c r="D25" s="12">
        <v>45618</v>
      </c>
      <c r="E25" s="12">
        <v>45631</v>
      </c>
      <c r="F25" s="27">
        <f>VLOOKUP(B25,Properties!$A$2:Q207,7,FALSE)</f>
        <v>269.63</v>
      </c>
      <c r="G25" s="27">
        <f>VLOOKUP(B25,Properties!$A$2:Q207,8,FALSE)</f>
        <v>126.25</v>
      </c>
      <c r="H25" s="27">
        <f>VLOOKUP(B25,Properties!$A$2:Q207,12,FALSE)</f>
        <v>8.27</v>
      </c>
      <c r="I25" s="28">
        <f>VLOOKUP(B25,Properties!$A$2:Q207,17,FALSE)</f>
        <v>0.16075149978012182</v>
      </c>
      <c r="J25" s="11">
        <f>VLOOKUP(B25,Properties!$A$2:Q207,15,FALSE)</f>
        <v>10</v>
      </c>
      <c r="K25" s="11">
        <v>21919</v>
      </c>
      <c r="L25" s="11" t="s">
        <v>1024</v>
      </c>
    </row>
    <row r="26" spans="1:12" ht="15" customHeight="1">
      <c r="A26" s="8">
        <v>25</v>
      </c>
      <c r="B26" s="11">
        <v>3087</v>
      </c>
      <c r="C26" s="2" t="s">
        <v>20</v>
      </c>
      <c r="D26" s="12">
        <v>45634</v>
      </c>
      <c r="E26" s="12">
        <v>45638</v>
      </c>
      <c r="F26" s="27">
        <f>VLOOKUP(B26,Properties!$A$2:Q208,7,FALSE)</f>
        <v>182.77</v>
      </c>
      <c r="G26" s="27">
        <f>VLOOKUP(B26,Properties!$A$2:Q208,8,FALSE)</f>
        <v>127.97</v>
      </c>
      <c r="H26" s="27">
        <f>VLOOKUP(B26,Properties!$A$2:Q208,12,FALSE)</f>
        <v>13.02</v>
      </c>
      <c r="I26" s="28">
        <f>VLOOKUP(B26,Properties!$A$2:Q208,17,FALSE)</f>
        <v>0.17221234967106303</v>
      </c>
      <c r="J26" s="11">
        <f>VLOOKUP(B26,Properties!$A$2:Q208,15,FALSE)</f>
        <v>1</v>
      </c>
      <c r="K26" s="11">
        <v>21920</v>
      </c>
      <c r="L26" s="11" t="s">
        <v>1023</v>
      </c>
    </row>
    <row r="27" spans="1:12" ht="15" customHeight="1">
      <c r="A27" s="8">
        <v>26</v>
      </c>
      <c r="B27" s="11">
        <v>3107</v>
      </c>
      <c r="C27" s="2" t="s">
        <v>81</v>
      </c>
      <c r="D27" s="12">
        <v>45634</v>
      </c>
      <c r="E27" s="12">
        <v>45638</v>
      </c>
      <c r="F27" s="27">
        <f>VLOOKUP(B27,Properties!$A$2:Q209,7,FALSE)</f>
        <v>128.05000000000001</v>
      </c>
      <c r="G27" s="27">
        <f>VLOOKUP(B27,Properties!$A$2:Q209,8,FALSE)</f>
        <v>83.34</v>
      </c>
      <c r="H27" s="27">
        <f>VLOOKUP(B27,Properties!$A$2:Q209,12,FALSE)</f>
        <v>11.29</v>
      </c>
      <c r="I27" s="28">
        <f>VLOOKUP(B27,Properties!$A$2:Q209,17,FALSE)</f>
        <v>0.20579577371388896</v>
      </c>
      <c r="J27" s="11">
        <f>VLOOKUP(B27,Properties!$A$2:Q209,15,FALSE)</f>
        <v>8</v>
      </c>
      <c r="K27" s="11">
        <v>21921</v>
      </c>
      <c r="L27" s="11" t="s">
        <v>1023</v>
      </c>
    </row>
    <row r="28" spans="1:12" ht="15" customHeight="1">
      <c r="A28" s="8">
        <v>27</v>
      </c>
      <c r="B28" s="11">
        <v>3051</v>
      </c>
      <c r="C28" s="2" t="s">
        <v>81</v>
      </c>
      <c r="D28" s="12">
        <v>45632</v>
      </c>
      <c r="E28" s="12">
        <v>45641</v>
      </c>
      <c r="F28" s="27">
        <f>VLOOKUP(B28,Properties!$A$2:Q210,7,FALSE)</f>
        <v>204.28</v>
      </c>
      <c r="G28" s="27">
        <f>VLOOKUP(B28,Properties!$A$2:Q210,8,FALSE)</f>
        <v>204.04</v>
      </c>
      <c r="H28" s="27">
        <f>VLOOKUP(B28,Properties!$A$2:Q210,12,FALSE)</f>
        <v>11.07</v>
      </c>
      <c r="I28" s="28">
        <f>VLOOKUP(B28,Properties!$A$2:Q210,17,FALSE)</f>
        <v>0</v>
      </c>
      <c r="J28" s="11">
        <f>VLOOKUP(B28,Properties!$A$2:Q210,15,FALSE)</f>
        <v>10</v>
      </c>
      <c r="K28" s="11">
        <v>21921</v>
      </c>
      <c r="L28" s="11" t="s">
        <v>1023</v>
      </c>
    </row>
    <row r="29" spans="1:12" ht="15" customHeight="1">
      <c r="A29" s="8">
        <v>28</v>
      </c>
      <c r="B29" s="11">
        <v>3073</v>
      </c>
      <c r="C29" s="2" t="s">
        <v>196</v>
      </c>
      <c r="D29" s="12">
        <v>45633</v>
      </c>
      <c r="E29" s="12">
        <v>45657</v>
      </c>
      <c r="F29" s="27">
        <f>VLOOKUP(B29,Properties!$A$2:Q211,7,FALSE)</f>
        <v>196.09</v>
      </c>
      <c r="G29" s="27">
        <f>VLOOKUP(B29,Properties!$A$2:Q211,8,FALSE)</f>
        <v>130.47</v>
      </c>
      <c r="H29" s="27">
        <f>VLOOKUP(B29,Properties!$A$2:Q211,12,FALSE)</f>
        <v>14.53</v>
      </c>
      <c r="I29" s="28">
        <f>VLOOKUP(B29,Properties!$A$2:Q211,17,FALSE)</f>
        <v>0</v>
      </c>
      <c r="J29" s="11">
        <f>VLOOKUP(B29,Properties!$A$2:Q211,15,FALSE)</f>
        <v>3</v>
      </c>
      <c r="K29" s="11">
        <v>21923</v>
      </c>
      <c r="L29" s="11" t="s">
        <v>1023</v>
      </c>
    </row>
    <row r="30" spans="1:12" ht="15" customHeight="1">
      <c r="A30" s="8">
        <v>29</v>
      </c>
      <c r="B30" s="11">
        <v>3097</v>
      </c>
      <c r="C30" s="2" t="s">
        <v>128</v>
      </c>
      <c r="D30" s="12">
        <v>45637</v>
      </c>
      <c r="E30" s="12">
        <v>45650</v>
      </c>
      <c r="F30" s="27">
        <f>VLOOKUP(B30,Properties!$A$2:Q212,7,FALSE)</f>
        <v>176.37</v>
      </c>
      <c r="G30" s="27">
        <f>VLOOKUP(B30,Properties!$A$2:Q212,8,FALSE)</f>
        <v>170.07</v>
      </c>
      <c r="H30" s="27">
        <f>VLOOKUP(B30,Properties!$A$2:Q212,12,FALSE)</f>
        <v>8.5399999999999991</v>
      </c>
      <c r="I30" s="28">
        <f>VLOOKUP(B30,Properties!$A$2:Q212,17,FALSE)</f>
        <v>9.0923177642016323E-2</v>
      </c>
      <c r="J30" s="11">
        <f>VLOOKUP(B30,Properties!$A$2:Q212,15,FALSE)</f>
        <v>13</v>
      </c>
      <c r="K30" s="11">
        <v>21923</v>
      </c>
      <c r="L30" s="11" t="s">
        <v>1024</v>
      </c>
    </row>
    <row r="31" spans="1:12" ht="15" customHeight="1">
      <c r="A31" s="8">
        <v>30</v>
      </c>
      <c r="B31" s="11">
        <v>3087</v>
      </c>
      <c r="C31" s="2" t="s">
        <v>235</v>
      </c>
      <c r="D31" s="12">
        <v>45618</v>
      </c>
      <c r="E31" s="12">
        <v>45625</v>
      </c>
      <c r="F31" s="27">
        <f>VLOOKUP(B31,Properties!$A$2:Q213,7,FALSE)</f>
        <v>182.77</v>
      </c>
      <c r="G31" s="27">
        <f>VLOOKUP(B31,Properties!$A$2:Q213,8,FALSE)</f>
        <v>127.97</v>
      </c>
      <c r="H31" s="27">
        <f>VLOOKUP(B31,Properties!$A$2:Q213,12,FALSE)</f>
        <v>13.02</v>
      </c>
      <c r="I31" s="28">
        <f>VLOOKUP(B31,Properties!$A$2:Q213,17,FALSE)</f>
        <v>0.17221234967106303</v>
      </c>
      <c r="J31" s="11">
        <f>VLOOKUP(B31,Properties!$A$2:Q213,15,FALSE)</f>
        <v>1</v>
      </c>
      <c r="K31" s="11">
        <v>21924</v>
      </c>
      <c r="L31" s="11" t="s">
        <v>1023</v>
      </c>
    </row>
    <row r="32" spans="1:12" ht="15" customHeight="1">
      <c r="A32" s="8">
        <v>31</v>
      </c>
      <c r="B32" s="11">
        <v>3038</v>
      </c>
      <c r="C32" s="2" t="s">
        <v>46</v>
      </c>
      <c r="D32" s="12">
        <v>45642</v>
      </c>
      <c r="E32" s="12">
        <v>45657</v>
      </c>
      <c r="F32" s="27">
        <f>VLOOKUP(B32,Properties!$A$2:Q214,7,FALSE)</f>
        <v>158.41999999999999</v>
      </c>
      <c r="G32" s="27">
        <f>VLOOKUP(B32,Properties!$A$2:Q214,8,FALSE)</f>
        <v>104.05</v>
      </c>
      <c r="H32" s="27">
        <f>VLOOKUP(B32,Properties!$A$2:Q214,12,FALSE)</f>
        <v>5.36</v>
      </c>
      <c r="I32" s="28">
        <f>VLOOKUP(B32,Properties!$A$2:Q214,17,FALSE)</f>
        <v>0.22717037959754555</v>
      </c>
      <c r="J32" s="11">
        <f>VLOOKUP(B32,Properties!$A$2:Q214,15,FALSE)</f>
        <v>5</v>
      </c>
      <c r="K32" s="11">
        <v>21925</v>
      </c>
      <c r="L32" s="11" t="s">
        <v>1023</v>
      </c>
    </row>
    <row r="33" spans="1:12" ht="15" customHeight="1">
      <c r="A33" s="8">
        <v>32</v>
      </c>
      <c r="B33" s="11">
        <v>3107</v>
      </c>
      <c r="C33" s="2" t="s">
        <v>46</v>
      </c>
      <c r="D33" s="12">
        <v>45616</v>
      </c>
      <c r="E33" s="12">
        <v>45648</v>
      </c>
      <c r="F33" s="27">
        <f>VLOOKUP(B33,Properties!$A$2:Q215,7,FALSE)</f>
        <v>128.05000000000001</v>
      </c>
      <c r="G33" s="27">
        <f>VLOOKUP(B33,Properties!$A$2:Q215,8,FALSE)</f>
        <v>83.34</v>
      </c>
      <c r="H33" s="27">
        <f>VLOOKUP(B33,Properties!$A$2:Q215,12,FALSE)</f>
        <v>11.29</v>
      </c>
      <c r="I33" s="28">
        <f>VLOOKUP(B33,Properties!$A$2:Q215,17,FALSE)</f>
        <v>0.20579577371388896</v>
      </c>
      <c r="J33" s="11">
        <f>VLOOKUP(B33,Properties!$A$2:Q215,15,FALSE)</f>
        <v>8</v>
      </c>
      <c r="K33" s="11">
        <v>21925</v>
      </c>
      <c r="L33" s="11" t="s">
        <v>1023</v>
      </c>
    </row>
    <row r="34" spans="1:12" ht="15" customHeight="1">
      <c r="A34" s="8">
        <v>33</v>
      </c>
      <c r="B34" s="11">
        <v>3113</v>
      </c>
      <c r="C34" s="2" t="s">
        <v>46</v>
      </c>
      <c r="D34" s="12">
        <v>45648</v>
      </c>
      <c r="E34" s="12">
        <v>45654</v>
      </c>
      <c r="F34" s="27">
        <f>VLOOKUP(B34,Properties!$A$2:Q216,7,FALSE)</f>
        <v>192.46</v>
      </c>
      <c r="G34" s="27">
        <f>VLOOKUP(B34,Properties!$A$2:Q216,8,FALSE)</f>
        <v>106.3</v>
      </c>
      <c r="H34" s="27">
        <f>VLOOKUP(B34,Properties!$A$2:Q216,12,FALSE)</f>
        <v>17.59</v>
      </c>
      <c r="I34" s="28">
        <f>VLOOKUP(B34,Properties!$A$2:Q216,17,FALSE)</f>
        <v>0</v>
      </c>
      <c r="J34" s="11">
        <f>VLOOKUP(B34,Properties!$A$2:Q216,15,FALSE)</f>
        <v>4</v>
      </c>
      <c r="K34" s="11">
        <v>21925</v>
      </c>
      <c r="L34" s="11" t="s">
        <v>1023</v>
      </c>
    </row>
    <row r="35" spans="1:12" ht="15" customHeight="1">
      <c r="A35" s="8">
        <v>34</v>
      </c>
      <c r="B35" s="11">
        <v>3142</v>
      </c>
      <c r="C35" s="2" t="s">
        <v>46</v>
      </c>
      <c r="D35" s="12">
        <v>45650</v>
      </c>
      <c r="E35" s="12">
        <v>45657</v>
      </c>
      <c r="F35" s="27">
        <f>VLOOKUP(B35,Properties!$A$2:Q217,7,FALSE)</f>
        <v>241.45</v>
      </c>
      <c r="G35" s="27">
        <f>VLOOKUP(B35,Properties!$A$2:Q217,8,FALSE)</f>
        <v>199.68</v>
      </c>
      <c r="H35" s="27">
        <f>VLOOKUP(B35,Properties!$A$2:Q217,12,FALSE)</f>
        <v>25.94</v>
      </c>
      <c r="I35" s="28">
        <f>VLOOKUP(B35,Properties!$A$2:Q217,17,FALSE)</f>
        <v>0</v>
      </c>
      <c r="J35" s="11">
        <f>VLOOKUP(B35,Properties!$A$2:Q217,15,FALSE)</f>
        <v>6</v>
      </c>
      <c r="K35" s="11">
        <v>21925</v>
      </c>
      <c r="L35" s="11" t="s">
        <v>1024</v>
      </c>
    </row>
    <row r="36" spans="1:12" ht="15" customHeight="1">
      <c r="A36" s="8">
        <v>35</v>
      </c>
      <c r="B36" s="11">
        <v>3071</v>
      </c>
      <c r="C36" s="2" t="s">
        <v>46</v>
      </c>
      <c r="D36" s="12">
        <v>45640</v>
      </c>
      <c r="E36" s="12">
        <v>45642</v>
      </c>
      <c r="F36" s="27">
        <f>VLOOKUP(B36,Properties!$A$2:Q218,7,FALSE)</f>
        <v>123.04</v>
      </c>
      <c r="G36" s="27">
        <f>VLOOKUP(B36,Properties!$A$2:Q218,8,FALSE)</f>
        <v>89.88</v>
      </c>
      <c r="H36" s="27">
        <f>VLOOKUP(B36,Properties!$A$2:Q218,12,FALSE)</f>
        <v>19.14</v>
      </c>
      <c r="I36" s="28">
        <f>VLOOKUP(B36,Properties!$A$2:Q218,17,FALSE)</f>
        <v>0</v>
      </c>
      <c r="J36" s="11">
        <f>VLOOKUP(B36,Properties!$A$2:Q218,15,FALSE)</f>
        <v>1</v>
      </c>
      <c r="K36" s="11">
        <v>21925</v>
      </c>
      <c r="L36" s="11" t="s">
        <v>1023</v>
      </c>
    </row>
    <row r="37" spans="1:12" ht="15" customHeight="1">
      <c r="A37" s="8">
        <v>36</v>
      </c>
      <c r="B37" s="11">
        <v>3065</v>
      </c>
      <c r="C37" s="2" t="s">
        <v>46</v>
      </c>
      <c r="D37" s="12">
        <v>45627</v>
      </c>
      <c r="E37" s="12">
        <v>45632</v>
      </c>
      <c r="F37" s="27">
        <f>VLOOKUP(B37,Properties!$A$2:Q219,7,FALSE)</f>
        <v>139.83000000000001</v>
      </c>
      <c r="G37" s="27">
        <f>VLOOKUP(B37,Properties!$A$2:Q219,8,FALSE)</f>
        <v>155.03</v>
      </c>
      <c r="H37" s="27">
        <f>VLOOKUP(B37,Properties!$A$2:Q219,12,FALSE)</f>
        <v>21.05</v>
      </c>
      <c r="I37" s="28">
        <f>VLOOKUP(B37,Properties!$A$2:Q219,17,FALSE)</f>
        <v>9.4956172037010664E-2</v>
      </c>
      <c r="J37" s="11">
        <f>VLOOKUP(B37,Properties!$A$2:Q219,15,FALSE)</f>
        <v>13</v>
      </c>
      <c r="K37" s="11">
        <v>21926</v>
      </c>
      <c r="L37" s="11" t="s">
        <v>1024</v>
      </c>
    </row>
    <row r="38" spans="1:12" ht="15" customHeight="1">
      <c r="A38" s="8">
        <v>37</v>
      </c>
      <c r="B38" s="11">
        <v>3157</v>
      </c>
      <c r="C38" s="2" t="s">
        <v>211</v>
      </c>
      <c r="D38" s="12">
        <v>45641</v>
      </c>
      <c r="E38" s="12">
        <v>45650</v>
      </c>
      <c r="F38" s="27">
        <f>VLOOKUP(B38,Properties!$A$2:Q220,7,FALSE)</f>
        <v>269.55</v>
      </c>
      <c r="G38" s="27">
        <f>VLOOKUP(B38,Properties!$A$2:Q220,8,FALSE)</f>
        <v>223.27</v>
      </c>
      <c r="H38" s="27">
        <f>VLOOKUP(B38,Properties!$A$2:Q220,12,FALSE)</f>
        <v>11.35</v>
      </c>
      <c r="I38" s="28">
        <f>VLOOKUP(B38,Properties!$A$2:Q220,17,FALSE)</f>
        <v>0</v>
      </c>
      <c r="J38" s="11">
        <f>VLOOKUP(B38,Properties!$A$2:Q220,15,FALSE)</f>
        <v>9</v>
      </c>
      <c r="K38" s="11">
        <v>21927</v>
      </c>
      <c r="L38" s="29" t="s">
        <v>1023</v>
      </c>
    </row>
    <row r="39" spans="1:12" ht="15" customHeight="1">
      <c r="A39" s="8">
        <v>38</v>
      </c>
      <c r="B39" s="11">
        <v>3107</v>
      </c>
      <c r="C39" s="2" t="s">
        <v>168</v>
      </c>
      <c r="D39" s="12">
        <v>45627</v>
      </c>
      <c r="E39" s="12">
        <v>45630</v>
      </c>
      <c r="F39" s="27">
        <f>VLOOKUP(B39,Properties!$A$2:Q221,7,FALSE)</f>
        <v>128.05000000000001</v>
      </c>
      <c r="G39" s="27">
        <f>VLOOKUP(B39,Properties!$A$2:Q221,8,FALSE)</f>
        <v>83.34</v>
      </c>
      <c r="H39" s="27">
        <f>VLOOKUP(B39,Properties!$A$2:Q221,12,FALSE)</f>
        <v>11.29</v>
      </c>
      <c r="I39" s="28">
        <f>VLOOKUP(B39,Properties!$A$2:Q221,17,FALSE)</f>
        <v>0.20579577371388896</v>
      </c>
      <c r="J39" s="11">
        <f>VLOOKUP(B39,Properties!$A$2:Q221,15,FALSE)</f>
        <v>8</v>
      </c>
      <c r="K39" s="11">
        <v>21928</v>
      </c>
      <c r="L39" s="11" t="s">
        <v>1023</v>
      </c>
    </row>
    <row r="40" spans="1:12" ht="15" customHeight="1">
      <c r="A40" s="8">
        <v>39</v>
      </c>
      <c r="B40" s="11">
        <v>3065</v>
      </c>
      <c r="C40" s="2" t="s">
        <v>144</v>
      </c>
      <c r="D40" s="12">
        <v>45627</v>
      </c>
      <c r="E40" s="12">
        <v>45628</v>
      </c>
      <c r="F40" s="27">
        <f>VLOOKUP(B40,Properties!$A$2:Q222,7,FALSE)</f>
        <v>139.83000000000001</v>
      </c>
      <c r="G40" s="27">
        <f>VLOOKUP(B40,Properties!$A$2:Q222,8,FALSE)</f>
        <v>155.03</v>
      </c>
      <c r="H40" s="27">
        <f>VLOOKUP(B40,Properties!$A$2:Q222,12,FALSE)</f>
        <v>21.05</v>
      </c>
      <c r="I40" s="28">
        <f>VLOOKUP(B40,Properties!$A$2:Q222,17,FALSE)</f>
        <v>9.4956172037010664E-2</v>
      </c>
      <c r="J40" s="11">
        <f>VLOOKUP(B40,Properties!$A$2:Q222,15,FALSE)</f>
        <v>13</v>
      </c>
      <c r="K40" s="11">
        <v>21929</v>
      </c>
      <c r="L40" s="11" t="s">
        <v>1023</v>
      </c>
    </row>
    <row r="41" spans="1:12" ht="15" customHeight="1">
      <c r="A41" s="8">
        <v>40</v>
      </c>
      <c r="B41" s="11">
        <v>3034</v>
      </c>
      <c r="C41" s="2" t="s">
        <v>144</v>
      </c>
      <c r="D41" s="12">
        <v>45649</v>
      </c>
      <c r="E41" s="12">
        <v>45660</v>
      </c>
      <c r="F41" s="27">
        <f>VLOOKUP(B41,Properties!$A$2:Q223,7,FALSE)</f>
        <v>229.98</v>
      </c>
      <c r="G41" s="27">
        <f>VLOOKUP(B41,Properties!$A$2:Q223,8,FALSE)</f>
        <v>172.83</v>
      </c>
      <c r="H41" s="27">
        <f>VLOOKUP(B41,Properties!$A$2:Q223,12,FALSE)</f>
        <v>23.55</v>
      </c>
      <c r="I41" s="28">
        <f>VLOOKUP(B41,Properties!$A$2:Q223,17,FALSE)</f>
        <v>0</v>
      </c>
      <c r="J41" s="11">
        <f>VLOOKUP(B41,Properties!$A$2:Q223,15,FALSE)</f>
        <v>14</v>
      </c>
      <c r="K41" s="11">
        <v>21929</v>
      </c>
      <c r="L41" s="11" t="s">
        <v>1024</v>
      </c>
    </row>
    <row r="42" spans="1:12" ht="15" customHeight="1">
      <c r="A42" s="8">
        <v>41</v>
      </c>
      <c r="B42" s="11">
        <v>3099</v>
      </c>
      <c r="C42" s="2" t="s">
        <v>144</v>
      </c>
      <c r="D42" s="12">
        <v>45651</v>
      </c>
      <c r="E42" s="12">
        <v>45654</v>
      </c>
      <c r="F42" s="27">
        <f>VLOOKUP(B42,Properties!$A$2:Q224,7,FALSE)</f>
        <v>260.62</v>
      </c>
      <c r="G42" s="27">
        <f>VLOOKUP(B42,Properties!$A$2:Q224,8,FALSE)</f>
        <v>111.73</v>
      </c>
      <c r="H42" s="27">
        <f>VLOOKUP(B42,Properties!$A$2:Q224,12,FALSE)</f>
        <v>15.89</v>
      </c>
      <c r="I42" s="28">
        <f>VLOOKUP(B42,Properties!$A$2:Q224,17,FALSE)</f>
        <v>0.24471219336460792</v>
      </c>
      <c r="J42" s="11">
        <f>VLOOKUP(B42,Properties!$A$2:Q224,15,FALSE)</f>
        <v>1</v>
      </c>
      <c r="K42" s="11">
        <v>21929</v>
      </c>
      <c r="L42" s="11" t="s">
        <v>1023</v>
      </c>
    </row>
    <row r="43" spans="1:12" ht="15" customHeight="1">
      <c r="A43" s="8">
        <v>42</v>
      </c>
      <c r="B43" s="11">
        <v>3183</v>
      </c>
      <c r="C43" s="2" t="s">
        <v>216</v>
      </c>
      <c r="D43" s="12">
        <v>45655</v>
      </c>
      <c r="E43" s="12">
        <v>45657</v>
      </c>
      <c r="F43" s="27">
        <f>VLOOKUP(B43,Properties!$A$2:Q225,7,FALSE)</f>
        <v>157.96</v>
      </c>
      <c r="G43" s="27">
        <f>VLOOKUP(B43,Properties!$A$2:Q225,8,FALSE)</f>
        <v>188.53</v>
      </c>
      <c r="H43" s="27">
        <f>VLOOKUP(B43,Properties!$A$2:Q225,12,FALSE)</f>
        <v>6.69</v>
      </c>
      <c r="I43" s="28">
        <f>VLOOKUP(B43,Properties!$A$2:Q225,17,FALSE)</f>
        <v>0</v>
      </c>
      <c r="J43" s="11">
        <f>VLOOKUP(B43,Properties!$A$2:Q225,15,FALSE)</f>
        <v>1</v>
      </c>
      <c r="K43" s="11">
        <v>21930</v>
      </c>
      <c r="L43" s="11" t="s">
        <v>1024</v>
      </c>
    </row>
    <row r="44" spans="1:12" ht="15" customHeight="1">
      <c r="A44" s="8">
        <v>43</v>
      </c>
      <c r="B44" s="11">
        <v>3127</v>
      </c>
      <c r="C44" s="2" t="s">
        <v>235</v>
      </c>
      <c r="D44" s="12">
        <v>45625</v>
      </c>
      <c r="E44" s="12">
        <v>45628</v>
      </c>
      <c r="F44" s="27">
        <f>VLOOKUP(B44,Properties!$A$2:Q226,7,FALSE)</f>
        <v>180.86</v>
      </c>
      <c r="G44" s="27">
        <f>VLOOKUP(B44,Properties!$A$2:Q226,8,FALSE)</f>
        <v>224.98</v>
      </c>
      <c r="H44" s="27">
        <f>VLOOKUP(B44,Properties!$A$2:Q226,12,FALSE)</f>
        <v>11.91</v>
      </c>
      <c r="I44" s="28">
        <f>VLOOKUP(B44,Properties!$A$2:Q226,17,FALSE)</f>
        <v>0</v>
      </c>
      <c r="J44" s="11">
        <f>VLOOKUP(B44,Properties!$A$2:Q226,15,FALSE)</f>
        <v>12</v>
      </c>
      <c r="K44" s="11">
        <v>21931</v>
      </c>
      <c r="L44" s="11" t="s">
        <v>1023</v>
      </c>
    </row>
    <row r="45" spans="1:12" ht="15" customHeight="1">
      <c r="A45" s="8">
        <v>44</v>
      </c>
      <c r="B45" s="11">
        <v>3027</v>
      </c>
      <c r="C45" s="2" t="s">
        <v>20</v>
      </c>
      <c r="D45" s="12">
        <v>45640</v>
      </c>
      <c r="E45" s="12">
        <v>45652</v>
      </c>
      <c r="F45" s="27">
        <f>VLOOKUP(B45,Properties!$A$2:Q227,7,FALSE)</f>
        <v>126.45</v>
      </c>
      <c r="G45" s="27">
        <f>VLOOKUP(B45,Properties!$A$2:Q227,8,FALSE)</f>
        <v>70.239999999999995</v>
      </c>
      <c r="H45" s="27">
        <f>VLOOKUP(B45,Properties!$A$2:Q227,12,FALSE)</f>
        <v>18.690000000000001</v>
      </c>
      <c r="I45" s="28">
        <f>VLOOKUP(B45,Properties!$A$2:Q227,17,FALSE)</f>
        <v>7.8328543071037413E-2</v>
      </c>
      <c r="J45" s="11">
        <f>VLOOKUP(B45,Properties!$A$2:Q227,15,FALSE)</f>
        <v>4</v>
      </c>
      <c r="K45" s="11">
        <v>21932</v>
      </c>
      <c r="L45" s="11" t="s">
        <v>1023</v>
      </c>
    </row>
    <row r="46" spans="1:12" ht="15" customHeight="1">
      <c r="A46" s="8">
        <v>45</v>
      </c>
      <c r="B46" s="11">
        <v>3122</v>
      </c>
      <c r="C46" s="2" t="s">
        <v>20</v>
      </c>
      <c r="D46" s="12">
        <v>45641</v>
      </c>
      <c r="E46" s="12">
        <v>45657</v>
      </c>
      <c r="F46" s="27">
        <f>VLOOKUP(B46,Properties!$A$2:Q228,7,FALSE)</f>
        <v>119.06</v>
      </c>
      <c r="G46" s="27">
        <f>VLOOKUP(B46,Properties!$A$2:Q228,8,FALSE)</f>
        <v>189.98</v>
      </c>
      <c r="H46" s="27">
        <f>VLOOKUP(B46,Properties!$A$2:Q228,12,FALSE)</f>
        <v>25.11</v>
      </c>
      <c r="I46" s="28">
        <f>VLOOKUP(B46,Properties!$A$2:Q228,17,FALSE)</f>
        <v>0</v>
      </c>
      <c r="J46" s="11">
        <f>VLOOKUP(B46,Properties!$A$2:Q228,15,FALSE)</f>
        <v>1</v>
      </c>
      <c r="K46" s="11">
        <v>21932</v>
      </c>
      <c r="L46" s="11" t="s">
        <v>1023</v>
      </c>
    </row>
    <row r="47" spans="1:12" ht="15" customHeight="1">
      <c r="A47" s="8">
        <v>46</v>
      </c>
      <c r="B47" s="11">
        <v>3107</v>
      </c>
      <c r="C47" s="2" t="s">
        <v>20</v>
      </c>
      <c r="D47" s="12">
        <v>45628</v>
      </c>
      <c r="E47" s="12">
        <v>45632</v>
      </c>
      <c r="F47" s="27">
        <f>VLOOKUP(B47,Properties!$A$2:Q229,7,FALSE)</f>
        <v>128.05000000000001</v>
      </c>
      <c r="G47" s="27">
        <f>VLOOKUP(B47,Properties!$A$2:Q229,8,FALSE)</f>
        <v>83.34</v>
      </c>
      <c r="H47" s="27">
        <f>VLOOKUP(B47,Properties!$A$2:Q229,12,FALSE)</f>
        <v>11.29</v>
      </c>
      <c r="I47" s="28">
        <f>VLOOKUP(B47,Properties!$A$2:Q229,17,FALSE)</f>
        <v>0.20579577371388896</v>
      </c>
      <c r="J47" s="11">
        <f>VLOOKUP(B47,Properties!$A$2:Q229,15,FALSE)</f>
        <v>8</v>
      </c>
      <c r="K47" s="11">
        <v>21932</v>
      </c>
      <c r="L47" s="11" t="s">
        <v>1024</v>
      </c>
    </row>
    <row r="48" spans="1:12" ht="15" customHeight="1">
      <c r="A48" s="8">
        <v>47</v>
      </c>
      <c r="B48" s="11">
        <v>3065</v>
      </c>
      <c r="C48" s="2" t="s">
        <v>168</v>
      </c>
      <c r="D48" s="12">
        <v>45631</v>
      </c>
      <c r="E48" s="12">
        <v>45636</v>
      </c>
      <c r="F48" s="27">
        <f>VLOOKUP(B48,Properties!$A$2:Q230,7,FALSE)</f>
        <v>139.83000000000001</v>
      </c>
      <c r="G48" s="27">
        <f>VLOOKUP(B48,Properties!$A$2:Q230,8,FALSE)</f>
        <v>155.03</v>
      </c>
      <c r="H48" s="27">
        <f>VLOOKUP(B48,Properties!$A$2:Q230,12,FALSE)</f>
        <v>21.05</v>
      </c>
      <c r="I48" s="28">
        <f>VLOOKUP(B48,Properties!$A$2:Q230,17,FALSE)</f>
        <v>9.4956172037010664E-2</v>
      </c>
      <c r="J48" s="11">
        <f>VLOOKUP(B48,Properties!$A$2:Q230,15,FALSE)</f>
        <v>13</v>
      </c>
      <c r="K48" s="11">
        <v>21933</v>
      </c>
      <c r="L48" s="11" t="s">
        <v>1023</v>
      </c>
    </row>
    <row r="49" spans="1:12" ht="15" customHeight="1">
      <c r="A49" s="8">
        <v>48</v>
      </c>
      <c r="B49" s="11">
        <v>3105</v>
      </c>
      <c r="C49" s="2" t="s">
        <v>250</v>
      </c>
      <c r="D49" s="12">
        <v>45652</v>
      </c>
      <c r="E49" s="12">
        <v>45662</v>
      </c>
      <c r="F49" s="27">
        <f>VLOOKUP(B49,Properties!$A$2:Q231,7,FALSE)</f>
        <v>212.7</v>
      </c>
      <c r="G49" s="27">
        <f>VLOOKUP(B49,Properties!$A$2:Q231,8,FALSE)</f>
        <v>212.86</v>
      </c>
      <c r="H49" s="27">
        <f>VLOOKUP(B49,Properties!$A$2:Q231,12,FALSE)</f>
        <v>6.82</v>
      </c>
      <c r="I49" s="28">
        <f>VLOOKUP(B49,Properties!$A$2:Q231,17,FALSE)</f>
        <v>0</v>
      </c>
      <c r="J49" s="11">
        <f>VLOOKUP(B49,Properties!$A$2:Q231,15,FALSE)</f>
        <v>1</v>
      </c>
      <c r="K49" s="11">
        <v>21934</v>
      </c>
      <c r="L49" s="11" t="s">
        <v>1023</v>
      </c>
    </row>
    <row r="50" spans="1:12" ht="15" customHeight="1">
      <c r="A50" s="8">
        <v>49</v>
      </c>
      <c r="B50" s="11">
        <v>3053</v>
      </c>
      <c r="C50" s="2" t="s">
        <v>255</v>
      </c>
      <c r="D50" s="12">
        <v>45621</v>
      </c>
      <c r="E50" s="12">
        <v>45623</v>
      </c>
      <c r="F50" s="27">
        <f>VLOOKUP(B50,Properties!$A$2:Q232,7,FALSE)</f>
        <v>121.74</v>
      </c>
      <c r="G50" s="27">
        <f>VLOOKUP(B50,Properties!$A$2:Q232,8,FALSE)</f>
        <v>106.87</v>
      </c>
      <c r="H50" s="27">
        <f>VLOOKUP(B50,Properties!$A$2:Q232,12,FALSE)</f>
        <v>5.62</v>
      </c>
      <c r="I50" s="28">
        <f>VLOOKUP(B50,Properties!$A$2:Q232,17,FALSE)</f>
        <v>5.8409227655741816E-2</v>
      </c>
      <c r="J50" s="11">
        <f>VLOOKUP(B50,Properties!$A$2:Q232,15,FALSE)</f>
        <v>6</v>
      </c>
      <c r="K50" s="11">
        <v>21935</v>
      </c>
      <c r="L50" s="11" t="s">
        <v>1024</v>
      </c>
    </row>
    <row r="51" spans="1:12" ht="14.4">
      <c r="A51" s="30"/>
    </row>
    <row r="52" spans="1:12" ht="14.4">
      <c r="A52" s="30"/>
    </row>
    <row r="53" spans="1:12" ht="14.4">
      <c r="A53" s="30"/>
    </row>
    <row r="54" spans="1:12" ht="14.4">
      <c r="A54" s="30"/>
    </row>
    <row r="55" spans="1:12" ht="14.4">
      <c r="A55" s="30"/>
    </row>
    <row r="56" spans="1:12" ht="14.4">
      <c r="A56" s="30"/>
    </row>
    <row r="57" spans="1:12" ht="14.4">
      <c r="A57" s="30"/>
    </row>
    <row r="58" spans="1:12" ht="14.4">
      <c r="A58" s="30"/>
    </row>
    <row r="59" spans="1:12" ht="14.4">
      <c r="A59" s="30"/>
    </row>
    <row r="60" spans="1:12" ht="14.4">
      <c r="A60" s="30"/>
    </row>
    <row r="61" spans="1:12" ht="14.4">
      <c r="A61" s="30"/>
    </row>
    <row r="62" spans="1:12" ht="14.4">
      <c r="A62" s="30"/>
    </row>
    <row r="63" spans="1:12" ht="14.4">
      <c r="A63" s="30"/>
    </row>
    <row r="64" spans="1:12" ht="14.4">
      <c r="A64" s="30"/>
    </row>
    <row r="65" spans="1:1" ht="14.4">
      <c r="A65" s="30"/>
    </row>
    <row r="66" spans="1:1" ht="14.4">
      <c r="A66" s="30"/>
    </row>
    <row r="67" spans="1:1" ht="14.4">
      <c r="A67" s="30"/>
    </row>
    <row r="68" spans="1:1" ht="14.4">
      <c r="A68" s="30"/>
    </row>
    <row r="69" spans="1:1" ht="14.4">
      <c r="A69" s="30"/>
    </row>
    <row r="70" spans="1:1" ht="14.4">
      <c r="A70" s="30"/>
    </row>
    <row r="71" spans="1:1" ht="14.4">
      <c r="A71" s="30"/>
    </row>
    <row r="72" spans="1:1" ht="14.4">
      <c r="A72" s="30"/>
    </row>
    <row r="73" spans="1:1" ht="14.4">
      <c r="A73" s="30"/>
    </row>
    <row r="74" spans="1:1" ht="14.4">
      <c r="A74" s="30"/>
    </row>
    <row r="75" spans="1:1" ht="14.4">
      <c r="A75" s="30"/>
    </row>
    <row r="76" spans="1:1" ht="14.4">
      <c r="A76" s="30"/>
    </row>
    <row r="77" spans="1:1" ht="14.4">
      <c r="A77" s="30"/>
    </row>
    <row r="78" spans="1:1" ht="14.4">
      <c r="A78" s="30"/>
    </row>
    <row r="79" spans="1:1" ht="14.4">
      <c r="A79" s="30"/>
    </row>
    <row r="80" spans="1:1" ht="14.4">
      <c r="A80" s="30"/>
    </row>
    <row r="81" spans="1:1" ht="14.4">
      <c r="A81" s="30"/>
    </row>
    <row r="82" spans="1:1" ht="14.4">
      <c r="A82" s="30"/>
    </row>
    <row r="83" spans="1:1" ht="14.4">
      <c r="A83" s="30"/>
    </row>
    <row r="84" spans="1:1" ht="14.4">
      <c r="A84" s="30"/>
    </row>
    <row r="85" spans="1:1" ht="14.4">
      <c r="A85" s="30"/>
    </row>
    <row r="86" spans="1:1" ht="14.4">
      <c r="A86" s="30"/>
    </row>
    <row r="87" spans="1:1" ht="14.4">
      <c r="A87" s="30"/>
    </row>
    <row r="88" spans="1:1" ht="14.4">
      <c r="A88" s="30"/>
    </row>
    <row r="89" spans="1:1" ht="14.4">
      <c r="A89" s="30"/>
    </row>
    <row r="90" spans="1:1" ht="14.4">
      <c r="A90" s="30"/>
    </row>
    <row r="91" spans="1:1" ht="14.4">
      <c r="A91" s="30"/>
    </row>
    <row r="92" spans="1:1" ht="14.4">
      <c r="A92" s="30"/>
    </row>
    <row r="93" spans="1:1" ht="14.4">
      <c r="A93" s="30"/>
    </row>
    <row r="94" spans="1:1" ht="14.4">
      <c r="A94" s="30"/>
    </row>
    <row r="95" spans="1:1" ht="14.4">
      <c r="A95" s="30"/>
    </row>
    <row r="96" spans="1:1" ht="14.4">
      <c r="A96" s="30"/>
    </row>
    <row r="97" spans="1:1" ht="14.4">
      <c r="A97" s="30"/>
    </row>
    <row r="98" spans="1:1" ht="14.4">
      <c r="A98" s="30"/>
    </row>
    <row r="99" spans="1:1" ht="14.4">
      <c r="A99" s="30"/>
    </row>
    <row r="100" spans="1:1" ht="14.4">
      <c r="A100" s="30"/>
    </row>
    <row r="101" spans="1:1" ht="14.4">
      <c r="A101" s="30"/>
    </row>
    <row r="102" spans="1:1" ht="14.4">
      <c r="A102" s="30"/>
    </row>
    <row r="103" spans="1:1" ht="14.4">
      <c r="A103" s="30"/>
    </row>
    <row r="104" spans="1:1" ht="14.4">
      <c r="A104" s="30"/>
    </row>
    <row r="105" spans="1:1" ht="14.4">
      <c r="A105" s="30"/>
    </row>
    <row r="106" spans="1:1" ht="14.4">
      <c r="A106" s="30"/>
    </row>
    <row r="107" spans="1:1" ht="14.4">
      <c r="A107" s="30"/>
    </row>
    <row r="108" spans="1:1" ht="14.4">
      <c r="A108" s="30"/>
    </row>
    <row r="109" spans="1:1" ht="14.4">
      <c r="A109" s="30"/>
    </row>
    <row r="110" spans="1:1" ht="14.4">
      <c r="A110" s="30"/>
    </row>
    <row r="111" spans="1:1" ht="14.4">
      <c r="A111" s="30"/>
    </row>
    <row r="112" spans="1:1" ht="14.4">
      <c r="A112" s="30"/>
    </row>
    <row r="113" spans="1:1" ht="14.4">
      <c r="A113" s="30"/>
    </row>
    <row r="114" spans="1:1" ht="14.4">
      <c r="A114" s="30"/>
    </row>
    <row r="115" spans="1:1" ht="14.4">
      <c r="A115" s="30"/>
    </row>
    <row r="116" spans="1:1" ht="14.4">
      <c r="A116" s="30"/>
    </row>
    <row r="117" spans="1:1" ht="14.4">
      <c r="A117" s="30"/>
    </row>
    <row r="118" spans="1:1" ht="14.4">
      <c r="A118" s="30"/>
    </row>
    <row r="119" spans="1:1" ht="14.4">
      <c r="A119" s="30"/>
    </row>
    <row r="120" spans="1:1" ht="14.4">
      <c r="A120" s="30"/>
    </row>
    <row r="121" spans="1:1" ht="14.4">
      <c r="A121" s="30"/>
    </row>
    <row r="122" spans="1:1" ht="14.4">
      <c r="A122" s="30"/>
    </row>
    <row r="123" spans="1:1" ht="14.4">
      <c r="A123" s="30"/>
    </row>
    <row r="124" spans="1:1" ht="14.4">
      <c r="A124" s="30"/>
    </row>
    <row r="125" spans="1:1" ht="14.4">
      <c r="A125" s="30"/>
    </row>
    <row r="126" spans="1:1" ht="14.4">
      <c r="A126" s="30"/>
    </row>
    <row r="127" spans="1:1" ht="14.4">
      <c r="A127" s="30"/>
    </row>
    <row r="128" spans="1:1" ht="14.4">
      <c r="A128" s="30"/>
    </row>
    <row r="129" spans="1:1" ht="14.4">
      <c r="A129" s="30"/>
    </row>
    <row r="130" spans="1:1" ht="14.4">
      <c r="A130" s="30"/>
    </row>
    <row r="131" spans="1:1" ht="14.4">
      <c r="A131" s="30"/>
    </row>
    <row r="132" spans="1:1" ht="14.4">
      <c r="A132" s="30"/>
    </row>
    <row r="133" spans="1:1" ht="14.4">
      <c r="A133" s="30"/>
    </row>
    <row r="134" spans="1:1" ht="14.4">
      <c r="A134" s="30"/>
    </row>
    <row r="135" spans="1:1" ht="14.4">
      <c r="A135" s="30"/>
    </row>
    <row r="136" spans="1:1" ht="14.4">
      <c r="A136" s="30"/>
    </row>
    <row r="137" spans="1:1" ht="14.4">
      <c r="A137" s="30"/>
    </row>
    <row r="138" spans="1:1" ht="14.4">
      <c r="A138" s="30"/>
    </row>
    <row r="139" spans="1:1" ht="14.4">
      <c r="A139" s="30"/>
    </row>
    <row r="140" spans="1:1" ht="14.4">
      <c r="A140" s="30"/>
    </row>
    <row r="141" spans="1:1" ht="14.4">
      <c r="A141" s="30"/>
    </row>
    <row r="142" spans="1:1" ht="14.4">
      <c r="A142" s="30"/>
    </row>
    <row r="143" spans="1:1" ht="14.4">
      <c r="A143" s="30"/>
    </row>
    <row r="144" spans="1:1" ht="14.4">
      <c r="A144" s="30"/>
    </row>
    <row r="145" spans="1:1" ht="14.4">
      <c r="A145" s="30"/>
    </row>
    <row r="146" spans="1:1" ht="14.4">
      <c r="A146" s="30"/>
    </row>
    <row r="147" spans="1:1" ht="14.4">
      <c r="A147" s="30"/>
    </row>
    <row r="148" spans="1:1" ht="14.4">
      <c r="A148" s="30"/>
    </row>
    <row r="149" spans="1:1" ht="14.4">
      <c r="A149" s="30"/>
    </row>
    <row r="150" spans="1:1" ht="14.4">
      <c r="A150" s="30"/>
    </row>
    <row r="151" spans="1:1" ht="14.4">
      <c r="A151" s="30"/>
    </row>
    <row r="152" spans="1:1" ht="14.4">
      <c r="A152" s="30"/>
    </row>
    <row r="153" spans="1:1" ht="14.4">
      <c r="A153" s="30"/>
    </row>
    <row r="154" spans="1:1" ht="14.4">
      <c r="A154" s="30"/>
    </row>
    <row r="155" spans="1:1" ht="14.4">
      <c r="A155" s="30"/>
    </row>
    <row r="156" spans="1:1" ht="14.4">
      <c r="A156" s="30"/>
    </row>
    <row r="157" spans="1:1" ht="14.4">
      <c r="A157" s="30"/>
    </row>
    <row r="158" spans="1:1" ht="14.4">
      <c r="A158" s="30"/>
    </row>
    <row r="159" spans="1:1" ht="14.4">
      <c r="A159" s="30"/>
    </row>
    <row r="160" spans="1:1" ht="14.4">
      <c r="A160" s="30"/>
    </row>
    <row r="161" spans="1:1" ht="14.4">
      <c r="A161" s="30"/>
    </row>
    <row r="162" spans="1:1" ht="14.4">
      <c r="A162" s="30"/>
    </row>
    <row r="163" spans="1:1" ht="14.4">
      <c r="A163" s="30"/>
    </row>
    <row r="164" spans="1:1" ht="14.4">
      <c r="A164" s="30"/>
    </row>
    <row r="165" spans="1:1" ht="14.4">
      <c r="A165" s="30"/>
    </row>
    <row r="166" spans="1:1" ht="14.4">
      <c r="A166" s="30"/>
    </row>
    <row r="167" spans="1:1" ht="14.4">
      <c r="A167" s="30"/>
    </row>
    <row r="168" spans="1:1" ht="14.4">
      <c r="A168" s="30"/>
    </row>
    <row r="169" spans="1:1" ht="14.4">
      <c r="A169" s="30"/>
    </row>
    <row r="170" spans="1:1" ht="14.4">
      <c r="A170" s="30"/>
    </row>
    <row r="171" spans="1:1" ht="14.4">
      <c r="A171" s="30"/>
    </row>
    <row r="172" spans="1:1" ht="14.4">
      <c r="A172" s="30"/>
    </row>
    <row r="173" spans="1:1" ht="14.4">
      <c r="A173" s="30"/>
    </row>
    <row r="174" spans="1:1" ht="14.4">
      <c r="A174" s="30"/>
    </row>
    <row r="175" spans="1:1" ht="14.4">
      <c r="A175" s="30"/>
    </row>
    <row r="176" spans="1:1" ht="14.4">
      <c r="A176" s="30"/>
    </row>
    <row r="177" spans="1:1" ht="14.4">
      <c r="A177" s="30"/>
    </row>
    <row r="178" spans="1:1" ht="14.4">
      <c r="A178" s="30"/>
    </row>
    <row r="179" spans="1:1" ht="14.4">
      <c r="A179" s="30"/>
    </row>
    <row r="180" spans="1:1" ht="14.4">
      <c r="A180" s="30"/>
    </row>
    <row r="181" spans="1:1" ht="14.4">
      <c r="A181" s="30"/>
    </row>
    <row r="182" spans="1:1" ht="14.4">
      <c r="A182" s="30"/>
    </row>
    <row r="183" spans="1:1" ht="14.4">
      <c r="A183" s="30"/>
    </row>
    <row r="184" spans="1:1" ht="14.4">
      <c r="A184" s="30"/>
    </row>
    <row r="185" spans="1:1" ht="14.4">
      <c r="A185" s="30"/>
    </row>
    <row r="186" spans="1:1" ht="14.4">
      <c r="A186" s="30"/>
    </row>
    <row r="187" spans="1:1" ht="14.4">
      <c r="A187" s="30"/>
    </row>
    <row r="188" spans="1:1" ht="14.4">
      <c r="A188" s="30"/>
    </row>
    <row r="189" spans="1:1" ht="14.4">
      <c r="A189" s="30"/>
    </row>
    <row r="190" spans="1:1" ht="14.4">
      <c r="A190" s="30"/>
    </row>
    <row r="191" spans="1:1" ht="14.4">
      <c r="A191" s="30"/>
    </row>
    <row r="192" spans="1:1" ht="14.4">
      <c r="A192" s="30"/>
    </row>
    <row r="193" spans="1:1" ht="14.4">
      <c r="A193" s="30"/>
    </row>
    <row r="194" spans="1:1" ht="14.4">
      <c r="A194" s="30"/>
    </row>
    <row r="195" spans="1:1" ht="14.4">
      <c r="A195" s="30"/>
    </row>
    <row r="196" spans="1:1" ht="14.4">
      <c r="A196" s="30"/>
    </row>
    <row r="197" spans="1:1" ht="14.4">
      <c r="A197" s="30"/>
    </row>
    <row r="198" spans="1:1" ht="14.4">
      <c r="A198" s="30"/>
    </row>
    <row r="199" spans="1:1" ht="14.4">
      <c r="A199" s="30"/>
    </row>
    <row r="200" spans="1:1" ht="14.4">
      <c r="A200" s="30"/>
    </row>
    <row r="201" spans="1:1" ht="14.4">
      <c r="A201" s="30"/>
    </row>
    <row r="202" spans="1:1" ht="14.4">
      <c r="A202" s="30"/>
    </row>
    <row r="203" spans="1:1" ht="14.4">
      <c r="A203" s="30"/>
    </row>
    <row r="204" spans="1:1" ht="14.4">
      <c r="A204" s="30"/>
    </row>
    <row r="205" spans="1:1" ht="14.4">
      <c r="A205" s="30"/>
    </row>
    <row r="206" spans="1:1" ht="14.4">
      <c r="A206" s="30"/>
    </row>
    <row r="207" spans="1:1" ht="14.4">
      <c r="A207" s="30"/>
    </row>
    <row r="208" spans="1:1" ht="14.4">
      <c r="A208" s="30"/>
    </row>
    <row r="209" spans="1:1" ht="14.4">
      <c r="A209" s="30"/>
    </row>
    <row r="210" spans="1:1" ht="14.4">
      <c r="A210" s="30"/>
    </row>
    <row r="211" spans="1:1" ht="14.4">
      <c r="A211" s="30"/>
    </row>
    <row r="212" spans="1:1" ht="14.4">
      <c r="A212" s="30"/>
    </row>
    <row r="213" spans="1:1" ht="14.4">
      <c r="A213" s="30"/>
    </row>
    <row r="214" spans="1:1" ht="14.4">
      <c r="A214" s="30"/>
    </row>
    <row r="215" spans="1:1" ht="14.4">
      <c r="A215" s="30"/>
    </row>
    <row r="216" spans="1:1" ht="14.4">
      <c r="A216" s="30"/>
    </row>
    <row r="217" spans="1:1" ht="14.4">
      <c r="A217" s="30"/>
    </row>
    <row r="218" spans="1:1" ht="14.4">
      <c r="A218" s="30"/>
    </row>
    <row r="219" spans="1:1" ht="14.4">
      <c r="A219" s="30"/>
    </row>
    <row r="220" spans="1:1" ht="14.4">
      <c r="A220" s="30"/>
    </row>
    <row r="221" spans="1:1" ht="14.4">
      <c r="A221" s="30"/>
    </row>
    <row r="222" spans="1:1" ht="14.4">
      <c r="A222" s="30"/>
    </row>
    <row r="223" spans="1:1" ht="14.4">
      <c r="A223" s="30"/>
    </row>
    <row r="224" spans="1:1" ht="14.4">
      <c r="A224" s="30"/>
    </row>
    <row r="225" spans="1:1" ht="14.4">
      <c r="A225" s="30"/>
    </row>
    <row r="226" spans="1:1" ht="14.4">
      <c r="A226" s="30"/>
    </row>
    <row r="227" spans="1:1" ht="14.4">
      <c r="A227" s="30"/>
    </row>
    <row r="228" spans="1:1" ht="14.4">
      <c r="A228" s="30"/>
    </row>
    <row r="229" spans="1:1" ht="14.4">
      <c r="A229" s="30"/>
    </row>
    <row r="230" spans="1:1" ht="14.4">
      <c r="A230" s="30"/>
    </row>
    <row r="231" spans="1:1" ht="14.4">
      <c r="A231" s="30"/>
    </row>
    <row r="232" spans="1:1" ht="14.4">
      <c r="A232" s="30"/>
    </row>
    <row r="233" spans="1:1" ht="14.4">
      <c r="A233" s="30"/>
    </row>
    <row r="234" spans="1:1" ht="14.4">
      <c r="A234" s="30"/>
    </row>
    <row r="235" spans="1:1" ht="14.4">
      <c r="A235" s="30"/>
    </row>
    <row r="236" spans="1:1" ht="14.4">
      <c r="A236" s="30"/>
    </row>
    <row r="237" spans="1:1" ht="14.4">
      <c r="A237" s="30"/>
    </row>
    <row r="238" spans="1:1" ht="14.4">
      <c r="A238" s="30"/>
    </row>
    <row r="239" spans="1:1" ht="14.4">
      <c r="A239" s="30"/>
    </row>
    <row r="240" spans="1:1" ht="14.4">
      <c r="A240" s="30"/>
    </row>
    <row r="241" spans="1:1" ht="14.4">
      <c r="A241" s="30"/>
    </row>
    <row r="242" spans="1:1" ht="14.4">
      <c r="A242" s="30"/>
    </row>
    <row r="243" spans="1:1" ht="14.4">
      <c r="A243" s="30"/>
    </row>
    <row r="244" spans="1:1" ht="14.4">
      <c r="A244" s="30"/>
    </row>
    <row r="245" spans="1:1" ht="14.4">
      <c r="A245" s="30"/>
    </row>
    <row r="246" spans="1:1" ht="14.4">
      <c r="A246" s="30"/>
    </row>
    <row r="247" spans="1:1" ht="14.4">
      <c r="A247" s="30"/>
    </row>
    <row r="248" spans="1:1" ht="14.4">
      <c r="A248" s="30"/>
    </row>
    <row r="249" spans="1:1" ht="14.4">
      <c r="A249" s="30"/>
    </row>
    <row r="250" spans="1:1" ht="14.4">
      <c r="A250" s="30"/>
    </row>
    <row r="251" spans="1:1" ht="14.4">
      <c r="A251" s="30"/>
    </row>
    <row r="252" spans="1:1" ht="14.4">
      <c r="A252" s="30"/>
    </row>
    <row r="253" spans="1:1" ht="14.4">
      <c r="A253" s="30"/>
    </row>
    <row r="254" spans="1:1" ht="14.4">
      <c r="A254" s="30"/>
    </row>
    <row r="255" spans="1:1" ht="14.4">
      <c r="A255" s="30"/>
    </row>
    <row r="256" spans="1:1" ht="14.4">
      <c r="A256" s="30"/>
    </row>
    <row r="257" spans="1:1" ht="14.4">
      <c r="A257" s="30"/>
    </row>
    <row r="258" spans="1:1" ht="14.4">
      <c r="A258" s="30"/>
    </row>
    <row r="259" spans="1:1" ht="14.4">
      <c r="A259" s="30"/>
    </row>
    <row r="260" spans="1:1" ht="14.4">
      <c r="A260" s="30"/>
    </row>
    <row r="261" spans="1:1" ht="14.4">
      <c r="A261" s="30"/>
    </row>
    <row r="262" spans="1:1" ht="14.4">
      <c r="A262" s="30"/>
    </row>
    <row r="263" spans="1:1" ht="14.4">
      <c r="A263" s="30"/>
    </row>
    <row r="264" spans="1:1" ht="14.4">
      <c r="A264" s="30"/>
    </row>
    <row r="265" spans="1:1" ht="14.4">
      <c r="A265" s="30"/>
    </row>
    <row r="266" spans="1:1" ht="14.4">
      <c r="A266" s="30"/>
    </row>
    <row r="267" spans="1:1" ht="14.4">
      <c r="A267" s="30"/>
    </row>
    <row r="268" spans="1:1" ht="14.4">
      <c r="A268" s="30"/>
    </row>
    <row r="269" spans="1:1" ht="14.4">
      <c r="A269" s="30"/>
    </row>
    <row r="270" spans="1:1" ht="14.4">
      <c r="A270" s="30"/>
    </row>
    <row r="271" spans="1:1" ht="14.4">
      <c r="A271" s="30"/>
    </row>
    <row r="272" spans="1:1" ht="14.4">
      <c r="A272" s="30"/>
    </row>
    <row r="273" spans="1:1" ht="14.4">
      <c r="A273" s="30"/>
    </row>
    <row r="274" spans="1:1" ht="14.4">
      <c r="A274" s="30"/>
    </row>
    <row r="275" spans="1:1" ht="14.4">
      <c r="A275" s="30"/>
    </row>
    <row r="276" spans="1:1" ht="14.4">
      <c r="A276" s="30"/>
    </row>
    <row r="277" spans="1:1" ht="14.4">
      <c r="A277" s="30"/>
    </row>
    <row r="278" spans="1:1" ht="14.4">
      <c r="A278" s="30"/>
    </row>
    <row r="279" spans="1:1" ht="14.4">
      <c r="A279" s="30"/>
    </row>
    <row r="280" spans="1:1" ht="14.4">
      <c r="A280" s="30"/>
    </row>
    <row r="281" spans="1:1" ht="14.4">
      <c r="A281" s="30"/>
    </row>
    <row r="282" spans="1:1" ht="14.4">
      <c r="A282" s="30"/>
    </row>
    <row r="283" spans="1:1" ht="14.4">
      <c r="A283" s="30"/>
    </row>
    <row r="284" spans="1:1" ht="14.4">
      <c r="A284" s="30"/>
    </row>
    <row r="285" spans="1:1" ht="14.4">
      <c r="A285" s="30"/>
    </row>
    <row r="286" spans="1:1" ht="14.4">
      <c r="A286" s="30"/>
    </row>
    <row r="287" spans="1:1" ht="14.4">
      <c r="A287" s="30"/>
    </row>
    <row r="288" spans="1:1" ht="14.4">
      <c r="A288" s="30"/>
    </row>
    <row r="289" spans="1:1" ht="14.4">
      <c r="A289" s="30"/>
    </row>
    <row r="290" spans="1:1" ht="14.4">
      <c r="A290" s="30"/>
    </row>
    <row r="291" spans="1:1" ht="14.4">
      <c r="A291" s="30"/>
    </row>
    <row r="292" spans="1:1" ht="14.4">
      <c r="A292" s="30"/>
    </row>
    <row r="293" spans="1:1" ht="14.4">
      <c r="A293" s="30"/>
    </row>
    <row r="294" spans="1:1" ht="14.4">
      <c r="A294" s="30"/>
    </row>
    <row r="295" spans="1:1" ht="14.4">
      <c r="A295" s="30"/>
    </row>
    <row r="296" spans="1:1" ht="14.4">
      <c r="A296" s="30"/>
    </row>
    <row r="297" spans="1:1" ht="14.4">
      <c r="A297" s="30"/>
    </row>
    <row r="298" spans="1:1" ht="14.4">
      <c r="A298" s="30"/>
    </row>
    <row r="299" spans="1:1" ht="14.4">
      <c r="A299" s="30"/>
    </row>
    <row r="300" spans="1:1" ht="14.4">
      <c r="A300" s="30"/>
    </row>
    <row r="301" spans="1:1" ht="14.4">
      <c r="A301" s="30"/>
    </row>
    <row r="302" spans="1:1" ht="14.4">
      <c r="A302" s="30"/>
    </row>
    <row r="303" spans="1:1" ht="14.4">
      <c r="A303" s="30"/>
    </row>
    <row r="304" spans="1:1" ht="14.4">
      <c r="A304" s="30"/>
    </row>
    <row r="305" spans="1:1" ht="14.4">
      <c r="A305" s="30"/>
    </row>
    <row r="306" spans="1:1" ht="14.4">
      <c r="A306" s="30"/>
    </row>
    <row r="307" spans="1:1" ht="14.4">
      <c r="A307" s="30"/>
    </row>
    <row r="308" spans="1:1" ht="14.4">
      <c r="A308" s="30"/>
    </row>
    <row r="309" spans="1:1" ht="14.4">
      <c r="A309" s="30"/>
    </row>
    <row r="310" spans="1:1" ht="14.4">
      <c r="A310" s="30"/>
    </row>
    <row r="311" spans="1:1" ht="14.4">
      <c r="A311" s="30"/>
    </row>
    <row r="312" spans="1:1" ht="14.4">
      <c r="A312" s="30"/>
    </row>
    <row r="313" spans="1:1" ht="14.4">
      <c r="A313" s="30"/>
    </row>
    <row r="314" spans="1:1" ht="14.4">
      <c r="A314" s="30"/>
    </row>
    <row r="315" spans="1:1" ht="14.4">
      <c r="A315" s="30"/>
    </row>
    <row r="316" spans="1:1" ht="14.4">
      <c r="A316" s="30"/>
    </row>
    <row r="317" spans="1:1" ht="14.4">
      <c r="A317" s="30"/>
    </row>
    <row r="318" spans="1:1" ht="14.4">
      <c r="A318" s="30"/>
    </row>
    <row r="319" spans="1:1" ht="14.4">
      <c r="A319" s="30"/>
    </row>
    <row r="320" spans="1:1" ht="14.4">
      <c r="A320" s="30"/>
    </row>
    <row r="321" spans="1:1" ht="14.4">
      <c r="A321" s="30"/>
    </row>
    <row r="322" spans="1:1" ht="14.4">
      <c r="A322" s="30"/>
    </row>
    <row r="323" spans="1:1" ht="14.4">
      <c r="A323" s="30"/>
    </row>
    <row r="324" spans="1:1" ht="14.4">
      <c r="A324" s="30"/>
    </row>
    <row r="325" spans="1:1" ht="14.4">
      <c r="A325" s="30"/>
    </row>
    <row r="326" spans="1:1" ht="14.4">
      <c r="A326" s="30"/>
    </row>
    <row r="327" spans="1:1" ht="14.4">
      <c r="A327" s="30"/>
    </row>
    <row r="328" spans="1:1" ht="14.4">
      <c r="A328" s="30"/>
    </row>
    <row r="329" spans="1:1" ht="14.4">
      <c r="A329" s="30"/>
    </row>
    <row r="330" spans="1:1" ht="14.4">
      <c r="A330" s="30"/>
    </row>
    <row r="331" spans="1:1" ht="14.4">
      <c r="A331" s="30"/>
    </row>
    <row r="332" spans="1:1" ht="14.4">
      <c r="A332" s="30"/>
    </row>
    <row r="333" spans="1:1" ht="14.4">
      <c r="A333" s="30"/>
    </row>
    <row r="334" spans="1:1" ht="14.4">
      <c r="A334" s="30"/>
    </row>
    <row r="335" spans="1:1" ht="14.4">
      <c r="A335" s="30"/>
    </row>
    <row r="336" spans="1:1" ht="14.4">
      <c r="A336" s="30"/>
    </row>
    <row r="337" spans="1:1" ht="14.4">
      <c r="A337" s="30"/>
    </row>
    <row r="338" spans="1:1" ht="14.4">
      <c r="A338" s="30"/>
    </row>
    <row r="339" spans="1:1" ht="14.4">
      <c r="A339" s="30"/>
    </row>
    <row r="340" spans="1:1" ht="14.4">
      <c r="A340" s="30"/>
    </row>
    <row r="341" spans="1:1" ht="14.4">
      <c r="A341" s="30"/>
    </row>
    <row r="342" spans="1:1" ht="14.4">
      <c r="A342" s="30"/>
    </row>
    <row r="343" spans="1:1" ht="14.4">
      <c r="A343" s="30"/>
    </row>
    <row r="344" spans="1:1" ht="14.4">
      <c r="A344" s="30"/>
    </row>
    <row r="345" spans="1:1" ht="14.4">
      <c r="A345" s="30"/>
    </row>
    <row r="346" spans="1:1" ht="14.4">
      <c r="A346" s="30"/>
    </row>
    <row r="347" spans="1:1" ht="14.4">
      <c r="A347" s="30"/>
    </row>
    <row r="348" spans="1:1" ht="14.4">
      <c r="A348" s="30"/>
    </row>
    <row r="349" spans="1:1" ht="14.4">
      <c r="A349" s="30"/>
    </row>
    <row r="350" spans="1:1" ht="14.4">
      <c r="A350" s="30"/>
    </row>
    <row r="351" spans="1:1" ht="14.4">
      <c r="A351" s="30"/>
    </row>
    <row r="352" spans="1:1" ht="14.4">
      <c r="A352" s="30"/>
    </row>
    <row r="353" spans="1:1" ht="14.4">
      <c r="A353" s="30"/>
    </row>
    <row r="354" spans="1:1" ht="14.4">
      <c r="A354" s="30"/>
    </row>
    <row r="355" spans="1:1" ht="14.4">
      <c r="A355" s="30"/>
    </row>
    <row r="356" spans="1:1" ht="14.4">
      <c r="A356" s="30"/>
    </row>
    <row r="357" spans="1:1" ht="14.4">
      <c r="A357" s="30"/>
    </row>
    <row r="358" spans="1:1" ht="14.4">
      <c r="A358" s="30"/>
    </row>
    <row r="359" spans="1:1" ht="14.4">
      <c r="A359" s="30"/>
    </row>
    <row r="360" spans="1:1" ht="14.4">
      <c r="A360" s="30"/>
    </row>
    <row r="361" spans="1:1" ht="14.4">
      <c r="A361" s="30"/>
    </row>
    <row r="362" spans="1:1" ht="14.4">
      <c r="A362" s="30"/>
    </row>
    <row r="363" spans="1:1" ht="14.4">
      <c r="A363" s="30"/>
    </row>
    <row r="364" spans="1:1" ht="14.4">
      <c r="A364" s="30"/>
    </row>
    <row r="365" spans="1:1" ht="14.4">
      <c r="A365" s="30"/>
    </row>
    <row r="366" spans="1:1" ht="14.4">
      <c r="A366" s="30"/>
    </row>
    <row r="367" spans="1:1" ht="14.4">
      <c r="A367" s="30"/>
    </row>
    <row r="368" spans="1:1" ht="14.4">
      <c r="A368" s="30"/>
    </row>
    <row r="369" spans="1:1" ht="14.4">
      <c r="A369" s="30"/>
    </row>
    <row r="370" spans="1:1" ht="14.4">
      <c r="A370" s="30"/>
    </row>
    <row r="371" spans="1:1" ht="14.4">
      <c r="A371" s="30"/>
    </row>
    <row r="372" spans="1:1" ht="14.4">
      <c r="A372" s="30"/>
    </row>
    <row r="373" spans="1:1" ht="14.4">
      <c r="A373" s="30"/>
    </row>
    <row r="374" spans="1:1" ht="14.4">
      <c r="A374" s="30"/>
    </row>
    <row r="375" spans="1:1" ht="14.4">
      <c r="A375" s="30"/>
    </row>
    <row r="376" spans="1:1" ht="14.4">
      <c r="A376" s="30"/>
    </row>
    <row r="377" spans="1:1" ht="14.4">
      <c r="A377" s="30"/>
    </row>
    <row r="378" spans="1:1" ht="14.4">
      <c r="A378" s="30"/>
    </row>
    <row r="379" spans="1:1" ht="14.4">
      <c r="A379" s="30"/>
    </row>
    <row r="380" spans="1:1" ht="14.4">
      <c r="A380" s="30"/>
    </row>
    <row r="381" spans="1:1" ht="14.4">
      <c r="A381" s="30"/>
    </row>
    <row r="382" spans="1:1" ht="14.4">
      <c r="A382" s="30"/>
    </row>
    <row r="383" spans="1:1" ht="14.4">
      <c r="A383" s="30"/>
    </row>
    <row r="384" spans="1:1" ht="14.4">
      <c r="A384" s="30"/>
    </row>
    <row r="385" spans="1:1" ht="14.4">
      <c r="A385" s="30"/>
    </row>
    <row r="386" spans="1:1" ht="14.4">
      <c r="A386" s="30"/>
    </row>
    <row r="387" spans="1:1" ht="14.4">
      <c r="A387" s="30"/>
    </row>
    <row r="388" spans="1:1" ht="14.4">
      <c r="A388" s="30"/>
    </row>
    <row r="389" spans="1:1" ht="14.4">
      <c r="A389" s="30"/>
    </row>
    <row r="390" spans="1:1" ht="14.4">
      <c r="A390" s="30"/>
    </row>
    <row r="391" spans="1:1" ht="14.4">
      <c r="A391" s="30"/>
    </row>
    <row r="392" spans="1:1" ht="14.4">
      <c r="A392" s="30"/>
    </row>
    <row r="393" spans="1:1" ht="14.4">
      <c r="A393" s="30"/>
    </row>
    <row r="394" spans="1:1" ht="14.4">
      <c r="A394" s="30"/>
    </row>
    <row r="395" spans="1:1" ht="14.4">
      <c r="A395" s="30"/>
    </row>
    <row r="396" spans="1:1" ht="14.4">
      <c r="A396" s="30"/>
    </row>
    <row r="397" spans="1:1" ht="14.4">
      <c r="A397" s="30"/>
    </row>
    <row r="398" spans="1:1" ht="14.4">
      <c r="A398" s="30"/>
    </row>
    <row r="399" spans="1:1" ht="14.4">
      <c r="A399" s="30"/>
    </row>
    <row r="400" spans="1:1" ht="14.4">
      <c r="A400" s="30"/>
    </row>
    <row r="401" spans="1:1" ht="14.4">
      <c r="A401" s="30"/>
    </row>
    <row r="402" spans="1:1" ht="14.4">
      <c r="A402" s="30"/>
    </row>
    <row r="403" spans="1:1" ht="14.4">
      <c r="A403" s="30"/>
    </row>
    <row r="404" spans="1:1" ht="14.4">
      <c r="A404" s="30"/>
    </row>
    <row r="405" spans="1:1" ht="14.4">
      <c r="A405" s="30"/>
    </row>
    <row r="406" spans="1:1" ht="14.4">
      <c r="A406" s="30"/>
    </row>
    <row r="407" spans="1:1" ht="14.4">
      <c r="A407" s="30"/>
    </row>
    <row r="408" spans="1:1" ht="14.4">
      <c r="A408" s="30"/>
    </row>
    <row r="409" spans="1:1" ht="14.4">
      <c r="A409" s="30"/>
    </row>
    <row r="410" spans="1:1" ht="14.4">
      <c r="A410" s="30"/>
    </row>
    <row r="411" spans="1:1" ht="14.4">
      <c r="A411" s="30"/>
    </row>
    <row r="412" spans="1:1" ht="14.4">
      <c r="A412" s="30"/>
    </row>
    <row r="413" spans="1:1" ht="14.4">
      <c r="A413" s="30"/>
    </row>
    <row r="414" spans="1:1" ht="14.4">
      <c r="A414" s="30"/>
    </row>
    <row r="415" spans="1:1" ht="14.4">
      <c r="A415" s="30"/>
    </row>
    <row r="416" spans="1:1" ht="14.4">
      <c r="A416" s="30"/>
    </row>
    <row r="417" spans="1:1" ht="14.4">
      <c r="A417" s="30"/>
    </row>
    <row r="418" spans="1:1" ht="14.4">
      <c r="A418" s="30"/>
    </row>
    <row r="419" spans="1:1" ht="14.4">
      <c r="A419" s="30"/>
    </row>
    <row r="420" spans="1:1" ht="14.4">
      <c r="A420" s="30"/>
    </row>
    <row r="421" spans="1:1" ht="14.4">
      <c r="A421" s="30"/>
    </row>
    <row r="422" spans="1:1" ht="14.4">
      <c r="A422" s="30"/>
    </row>
    <row r="423" spans="1:1" ht="14.4">
      <c r="A423" s="30"/>
    </row>
    <row r="424" spans="1:1" ht="14.4">
      <c r="A424" s="30"/>
    </row>
    <row r="425" spans="1:1" ht="14.4">
      <c r="A425" s="30"/>
    </row>
    <row r="426" spans="1:1" ht="14.4">
      <c r="A426" s="30"/>
    </row>
    <row r="427" spans="1:1" ht="14.4">
      <c r="A427" s="30"/>
    </row>
    <row r="428" spans="1:1" ht="14.4">
      <c r="A428" s="30"/>
    </row>
    <row r="429" spans="1:1" ht="14.4">
      <c r="A429" s="30"/>
    </row>
    <row r="430" spans="1:1" ht="14.4">
      <c r="A430" s="30"/>
    </row>
    <row r="431" spans="1:1" ht="14.4">
      <c r="A431" s="30"/>
    </row>
    <row r="432" spans="1:1" ht="14.4">
      <c r="A432" s="30"/>
    </row>
    <row r="433" spans="1:1" ht="14.4">
      <c r="A433" s="30"/>
    </row>
    <row r="434" spans="1:1" ht="14.4">
      <c r="A434" s="30"/>
    </row>
    <row r="435" spans="1:1" ht="14.4">
      <c r="A435" s="30"/>
    </row>
    <row r="436" spans="1:1" ht="14.4">
      <c r="A436" s="30"/>
    </row>
    <row r="437" spans="1:1" ht="14.4">
      <c r="A437" s="30"/>
    </row>
    <row r="438" spans="1:1" ht="14.4">
      <c r="A438" s="30"/>
    </row>
    <row r="439" spans="1:1" ht="14.4">
      <c r="A439" s="30"/>
    </row>
    <row r="440" spans="1:1" ht="14.4">
      <c r="A440" s="30"/>
    </row>
    <row r="441" spans="1:1" ht="14.4">
      <c r="A441" s="30"/>
    </row>
    <row r="442" spans="1:1" ht="14.4">
      <c r="A442" s="30"/>
    </row>
    <row r="443" spans="1:1" ht="14.4">
      <c r="A443" s="30"/>
    </row>
    <row r="444" spans="1:1" ht="14.4">
      <c r="A444" s="30"/>
    </row>
    <row r="445" spans="1:1" ht="14.4">
      <c r="A445" s="30"/>
    </row>
    <row r="446" spans="1:1" ht="14.4">
      <c r="A446" s="30"/>
    </row>
    <row r="447" spans="1:1" ht="14.4">
      <c r="A447" s="30"/>
    </row>
    <row r="448" spans="1:1" ht="14.4">
      <c r="A448" s="30"/>
    </row>
    <row r="449" spans="1:1" ht="14.4">
      <c r="A449" s="30"/>
    </row>
    <row r="450" spans="1:1" ht="14.4">
      <c r="A450" s="30"/>
    </row>
    <row r="451" spans="1:1" ht="14.4">
      <c r="A451" s="30"/>
    </row>
    <row r="452" spans="1:1" ht="14.4">
      <c r="A452" s="30"/>
    </row>
    <row r="453" spans="1:1" ht="14.4">
      <c r="A453" s="30"/>
    </row>
    <row r="454" spans="1:1" ht="14.4">
      <c r="A454" s="30"/>
    </row>
    <row r="455" spans="1:1" ht="14.4">
      <c r="A455" s="30"/>
    </row>
    <row r="456" spans="1:1" ht="14.4">
      <c r="A456" s="30"/>
    </row>
    <row r="457" spans="1:1" ht="14.4">
      <c r="A457" s="30"/>
    </row>
    <row r="458" spans="1:1" ht="14.4">
      <c r="A458" s="30"/>
    </row>
    <row r="459" spans="1:1" ht="14.4">
      <c r="A459" s="30"/>
    </row>
    <row r="460" spans="1:1" ht="14.4">
      <c r="A460" s="30"/>
    </row>
    <row r="461" spans="1:1" ht="14.4">
      <c r="A461" s="30"/>
    </row>
    <row r="462" spans="1:1" ht="14.4">
      <c r="A462" s="30"/>
    </row>
    <row r="463" spans="1:1" ht="14.4">
      <c r="A463" s="30"/>
    </row>
    <row r="464" spans="1:1" ht="14.4">
      <c r="A464" s="30"/>
    </row>
    <row r="465" spans="1:1" ht="14.4">
      <c r="A465" s="30"/>
    </row>
    <row r="466" spans="1:1" ht="14.4">
      <c r="A466" s="30"/>
    </row>
    <row r="467" spans="1:1" ht="14.4">
      <c r="A467" s="30"/>
    </row>
    <row r="468" spans="1:1" ht="14.4">
      <c r="A468" s="30"/>
    </row>
    <row r="469" spans="1:1" ht="14.4">
      <c r="A469" s="30"/>
    </row>
    <row r="470" spans="1:1" ht="14.4">
      <c r="A470" s="30"/>
    </row>
    <row r="471" spans="1:1" ht="14.4">
      <c r="A471" s="30"/>
    </row>
    <row r="472" spans="1:1" ht="14.4">
      <c r="A472" s="30"/>
    </row>
    <row r="473" spans="1:1" ht="14.4">
      <c r="A473" s="30"/>
    </row>
    <row r="474" spans="1:1" ht="14.4">
      <c r="A474" s="30"/>
    </row>
    <row r="475" spans="1:1" ht="14.4">
      <c r="A475" s="30"/>
    </row>
    <row r="476" spans="1:1" ht="14.4">
      <c r="A476" s="30"/>
    </row>
    <row r="477" spans="1:1" ht="14.4">
      <c r="A477" s="30"/>
    </row>
    <row r="478" spans="1:1" ht="14.4">
      <c r="A478" s="30"/>
    </row>
    <row r="479" spans="1:1" ht="14.4">
      <c r="A479" s="30"/>
    </row>
    <row r="480" spans="1:1" ht="14.4">
      <c r="A480" s="30"/>
    </row>
    <row r="481" spans="1:1" ht="14.4">
      <c r="A481" s="30"/>
    </row>
    <row r="482" spans="1:1" ht="14.4">
      <c r="A482" s="30"/>
    </row>
    <row r="483" spans="1:1" ht="14.4">
      <c r="A483" s="30"/>
    </row>
    <row r="484" spans="1:1" ht="14.4">
      <c r="A484" s="30"/>
    </row>
    <row r="485" spans="1:1" ht="14.4">
      <c r="A485" s="30"/>
    </row>
    <row r="486" spans="1:1" ht="14.4">
      <c r="A486" s="30"/>
    </row>
    <row r="487" spans="1:1" ht="14.4">
      <c r="A487" s="30"/>
    </row>
    <row r="488" spans="1:1" ht="14.4">
      <c r="A488" s="30"/>
    </row>
    <row r="489" spans="1:1" ht="14.4">
      <c r="A489" s="30"/>
    </row>
    <row r="490" spans="1:1" ht="14.4">
      <c r="A490" s="30"/>
    </row>
    <row r="491" spans="1:1" ht="14.4">
      <c r="A491" s="30"/>
    </row>
    <row r="492" spans="1:1" ht="14.4">
      <c r="A492" s="30"/>
    </row>
    <row r="493" spans="1:1" ht="14.4">
      <c r="A493" s="30"/>
    </row>
    <row r="494" spans="1:1" ht="14.4">
      <c r="A494" s="30"/>
    </row>
    <row r="495" spans="1:1" ht="14.4">
      <c r="A495" s="30"/>
    </row>
    <row r="496" spans="1:1" ht="14.4">
      <c r="A496" s="30"/>
    </row>
    <row r="497" spans="1:1" ht="14.4">
      <c r="A497" s="30"/>
    </row>
    <row r="498" spans="1:1" ht="14.4">
      <c r="A498" s="30"/>
    </row>
    <row r="499" spans="1:1" ht="14.4">
      <c r="A499" s="30"/>
    </row>
    <row r="500" spans="1:1" ht="14.4">
      <c r="A500" s="30"/>
    </row>
    <row r="501" spans="1:1" ht="14.4">
      <c r="A501" s="30"/>
    </row>
    <row r="502" spans="1:1" ht="14.4">
      <c r="A502" s="30"/>
    </row>
    <row r="503" spans="1:1" ht="14.4">
      <c r="A503" s="30"/>
    </row>
    <row r="504" spans="1:1" ht="14.4">
      <c r="A504" s="30"/>
    </row>
    <row r="505" spans="1:1" ht="14.4">
      <c r="A505" s="30"/>
    </row>
    <row r="506" spans="1:1" ht="14.4">
      <c r="A506" s="30"/>
    </row>
    <row r="507" spans="1:1" ht="14.4">
      <c r="A507" s="30"/>
    </row>
    <row r="508" spans="1:1" ht="14.4">
      <c r="A508" s="30"/>
    </row>
    <row r="509" spans="1:1" ht="14.4">
      <c r="A509" s="30"/>
    </row>
    <row r="510" spans="1:1" ht="14.4">
      <c r="A510" s="30"/>
    </row>
    <row r="511" spans="1:1" ht="14.4">
      <c r="A511" s="30"/>
    </row>
    <row r="512" spans="1:1" ht="14.4">
      <c r="A512" s="30"/>
    </row>
    <row r="513" spans="1:1" ht="14.4">
      <c r="A513" s="30"/>
    </row>
    <row r="514" spans="1:1" ht="14.4">
      <c r="A514" s="30"/>
    </row>
    <row r="515" spans="1:1" ht="14.4">
      <c r="A515" s="30"/>
    </row>
    <row r="516" spans="1:1" ht="14.4">
      <c r="A516" s="30"/>
    </row>
    <row r="517" spans="1:1" ht="14.4">
      <c r="A517" s="30"/>
    </row>
    <row r="518" spans="1:1" ht="14.4">
      <c r="A518" s="30"/>
    </row>
    <row r="519" spans="1:1" ht="14.4">
      <c r="A519" s="30"/>
    </row>
    <row r="520" spans="1:1" ht="14.4">
      <c r="A520" s="30"/>
    </row>
    <row r="521" spans="1:1" ht="14.4">
      <c r="A521" s="30"/>
    </row>
    <row r="522" spans="1:1" ht="14.4">
      <c r="A522" s="30"/>
    </row>
    <row r="523" spans="1:1" ht="14.4">
      <c r="A523" s="30"/>
    </row>
    <row r="524" spans="1:1" ht="14.4">
      <c r="A524" s="30"/>
    </row>
    <row r="525" spans="1:1" ht="14.4">
      <c r="A525" s="30"/>
    </row>
    <row r="526" spans="1:1" ht="14.4">
      <c r="A526" s="30"/>
    </row>
    <row r="527" spans="1:1" ht="14.4">
      <c r="A527" s="30"/>
    </row>
    <row r="528" spans="1:1" ht="14.4">
      <c r="A528" s="30"/>
    </row>
    <row r="529" spans="1:1" ht="14.4">
      <c r="A529" s="30"/>
    </row>
    <row r="530" spans="1:1" ht="14.4">
      <c r="A530" s="30"/>
    </row>
    <row r="531" spans="1:1" ht="14.4">
      <c r="A531" s="30"/>
    </row>
    <row r="532" spans="1:1" ht="14.4">
      <c r="A532" s="30"/>
    </row>
    <row r="533" spans="1:1" ht="14.4">
      <c r="A533" s="30"/>
    </row>
    <row r="534" spans="1:1" ht="14.4">
      <c r="A534" s="30"/>
    </row>
    <row r="535" spans="1:1" ht="14.4">
      <c r="A535" s="30"/>
    </row>
    <row r="536" spans="1:1" ht="14.4">
      <c r="A536" s="30"/>
    </row>
    <row r="537" spans="1:1" ht="14.4">
      <c r="A537" s="30"/>
    </row>
    <row r="538" spans="1:1" ht="14.4">
      <c r="A538" s="30"/>
    </row>
    <row r="539" spans="1:1" ht="14.4">
      <c r="A539" s="30"/>
    </row>
    <row r="540" spans="1:1" ht="14.4">
      <c r="A540" s="30"/>
    </row>
    <row r="541" spans="1:1" ht="14.4">
      <c r="A541" s="30"/>
    </row>
    <row r="542" spans="1:1" ht="14.4">
      <c r="A542" s="30"/>
    </row>
    <row r="543" spans="1:1" ht="14.4">
      <c r="A543" s="30"/>
    </row>
    <row r="544" spans="1:1" ht="14.4">
      <c r="A544" s="30"/>
    </row>
    <row r="545" spans="1:1" ht="14.4">
      <c r="A545" s="30"/>
    </row>
    <row r="546" spans="1:1" ht="14.4">
      <c r="A546" s="30"/>
    </row>
    <row r="547" spans="1:1" ht="14.4">
      <c r="A547" s="30"/>
    </row>
    <row r="548" spans="1:1" ht="14.4">
      <c r="A548" s="30"/>
    </row>
    <row r="549" spans="1:1" ht="14.4">
      <c r="A549" s="30"/>
    </row>
    <row r="550" spans="1:1" ht="14.4">
      <c r="A550" s="30"/>
    </row>
    <row r="551" spans="1:1" ht="14.4">
      <c r="A551" s="30"/>
    </row>
    <row r="552" spans="1:1" ht="14.4">
      <c r="A552" s="30"/>
    </row>
    <row r="553" spans="1:1" ht="14.4">
      <c r="A553" s="30"/>
    </row>
    <row r="554" spans="1:1" ht="14.4">
      <c r="A554" s="30"/>
    </row>
    <row r="555" spans="1:1" ht="14.4">
      <c r="A555" s="30"/>
    </row>
    <row r="556" spans="1:1" ht="14.4">
      <c r="A556" s="30"/>
    </row>
    <row r="557" spans="1:1" ht="14.4">
      <c r="A557" s="30"/>
    </row>
    <row r="558" spans="1:1" ht="14.4">
      <c r="A558" s="30"/>
    </row>
    <row r="559" spans="1:1" ht="14.4">
      <c r="A559" s="30"/>
    </row>
    <row r="560" spans="1:1" ht="14.4">
      <c r="A560" s="30"/>
    </row>
    <row r="561" spans="1:1" ht="14.4">
      <c r="A561" s="30"/>
    </row>
    <row r="562" spans="1:1" ht="14.4">
      <c r="A562" s="30"/>
    </row>
    <row r="563" spans="1:1" ht="14.4">
      <c r="A563" s="30"/>
    </row>
    <row r="564" spans="1:1" ht="14.4">
      <c r="A564" s="30"/>
    </row>
    <row r="565" spans="1:1" ht="14.4">
      <c r="A565" s="30"/>
    </row>
    <row r="566" spans="1:1" ht="14.4">
      <c r="A566" s="30"/>
    </row>
    <row r="567" spans="1:1" ht="14.4">
      <c r="A567" s="30"/>
    </row>
    <row r="568" spans="1:1" ht="14.4">
      <c r="A568" s="30"/>
    </row>
    <row r="569" spans="1:1" ht="14.4">
      <c r="A569" s="30"/>
    </row>
    <row r="570" spans="1:1" ht="14.4">
      <c r="A570" s="30"/>
    </row>
    <row r="571" spans="1:1" ht="14.4">
      <c r="A571" s="30"/>
    </row>
    <row r="572" spans="1:1" ht="14.4">
      <c r="A572" s="30"/>
    </row>
    <row r="573" spans="1:1" ht="14.4">
      <c r="A573" s="30"/>
    </row>
    <row r="574" spans="1:1" ht="14.4">
      <c r="A574" s="30"/>
    </row>
    <row r="575" spans="1:1" ht="14.4">
      <c r="A575" s="30"/>
    </row>
    <row r="576" spans="1:1" ht="14.4">
      <c r="A576" s="30"/>
    </row>
    <row r="577" spans="1:1" ht="14.4">
      <c r="A577" s="30"/>
    </row>
    <row r="578" spans="1:1" ht="14.4">
      <c r="A578" s="30"/>
    </row>
    <row r="579" spans="1:1" ht="14.4">
      <c r="A579" s="30"/>
    </row>
    <row r="580" spans="1:1" ht="14.4">
      <c r="A580" s="30"/>
    </row>
    <row r="581" spans="1:1" ht="14.4">
      <c r="A581" s="30"/>
    </row>
    <row r="582" spans="1:1" ht="14.4">
      <c r="A582" s="30"/>
    </row>
    <row r="583" spans="1:1" ht="14.4">
      <c r="A583" s="30"/>
    </row>
    <row r="584" spans="1:1" ht="14.4">
      <c r="A584" s="30"/>
    </row>
    <row r="585" spans="1:1" ht="14.4">
      <c r="A585" s="30"/>
    </row>
    <row r="586" spans="1:1" ht="14.4">
      <c r="A586" s="30"/>
    </row>
    <row r="587" spans="1:1" ht="14.4">
      <c r="A587" s="30"/>
    </row>
    <row r="588" spans="1:1" ht="14.4">
      <c r="A588" s="30"/>
    </row>
    <row r="589" spans="1:1" ht="14.4">
      <c r="A589" s="30"/>
    </row>
    <row r="590" spans="1:1" ht="14.4">
      <c r="A590" s="30"/>
    </row>
    <row r="591" spans="1:1" ht="14.4">
      <c r="A591" s="30"/>
    </row>
    <row r="592" spans="1:1" ht="14.4">
      <c r="A592" s="30"/>
    </row>
    <row r="593" spans="1:1" ht="14.4">
      <c r="A593" s="30"/>
    </row>
    <row r="594" spans="1:1" ht="14.4">
      <c r="A594" s="30"/>
    </row>
    <row r="595" spans="1:1" ht="14.4">
      <c r="A595" s="30"/>
    </row>
    <row r="596" spans="1:1" ht="14.4">
      <c r="A596" s="30"/>
    </row>
    <row r="597" spans="1:1" ht="14.4">
      <c r="A597" s="30"/>
    </row>
    <row r="598" spans="1:1" ht="14.4">
      <c r="A598" s="30"/>
    </row>
    <row r="599" spans="1:1" ht="14.4">
      <c r="A599" s="30"/>
    </row>
    <row r="600" spans="1:1" ht="14.4">
      <c r="A600" s="30"/>
    </row>
    <row r="601" spans="1:1" ht="14.4">
      <c r="A601" s="30"/>
    </row>
    <row r="602" spans="1:1" ht="14.4">
      <c r="A602" s="30"/>
    </row>
    <row r="603" spans="1:1" ht="14.4">
      <c r="A603" s="30"/>
    </row>
    <row r="604" spans="1:1" ht="14.4">
      <c r="A604" s="30"/>
    </row>
    <row r="605" spans="1:1" ht="14.4">
      <c r="A605" s="30"/>
    </row>
    <row r="606" spans="1:1" ht="14.4">
      <c r="A606" s="30"/>
    </row>
    <row r="607" spans="1:1" ht="14.4">
      <c r="A607" s="30"/>
    </row>
    <row r="608" spans="1:1" ht="14.4">
      <c r="A608" s="30"/>
    </row>
    <row r="609" spans="1:1" ht="14.4">
      <c r="A609" s="30"/>
    </row>
    <row r="610" spans="1:1" ht="14.4">
      <c r="A610" s="30"/>
    </row>
    <row r="611" spans="1:1" ht="14.4">
      <c r="A611" s="30"/>
    </row>
    <row r="612" spans="1:1" ht="14.4">
      <c r="A612" s="30"/>
    </row>
    <row r="613" spans="1:1" ht="14.4">
      <c r="A613" s="30"/>
    </row>
    <row r="614" spans="1:1" ht="14.4">
      <c r="A614" s="30"/>
    </row>
    <row r="615" spans="1:1" ht="14.4">
      <c r="A615" s="30"/>
    </row>
    <row r="616" spans="1:1" ht="14.4">
      <c r="A616" s="30"/>
    </row>
    <row r="617" spans="1:1" ht="14.4">
      <c r="A617" s="30"/>
    </row>
    <row r="618" spans="1:1" ht="14.4">
      <c r="A618" s="30"/>
    </row>
    <row r="619" spans="1:1" ht="14.4">
      <c r="A619" s="30"/>
    </row>
    <row r="620" spans="1:1" ht="14.4">
      <c r="A620" s="30"/>
    </row>
    <row r="621" spans="1:1" ht="14.4">
      <c r="A621" s="30"/>
    </row>
    <row r="622" spans="1:1" ht="14.4">
      <c r="A622" s="30"/>
    </row>
    <row r="623" spans="1:1" ht="14.4">
      <c r="A623" s="30"/>
    </row>
    <row r="624" spans="1:1" ht="14.4">
      <c r="A624" s="30"/>
    </row>
    <row r="625" spans="1:1" ht="14.4">
      <c r="A625" s="30"/>
    </row>
    <row r="626" spans="1:1" ht="14.4">
      <c r="A626" s="30"/>
    </row>
    <row r="627" spans="1:1" ht="14.4">
      <c r="A627" s="30"/>
    </row>
    <row r="628" spans="1:1" ht="14.4">
      <c r="A628" s="30"/>
    </row>
    <row r="629" spans="1:1" ht="14.4">
      <c r="A629" s="30"/>
    </row>
    <row r="630" spans="1:1" ht="14.4">
      <c r="A630" s="30"/>
    </row>
    <row r="631" spans="1:1" ht="14.4">
      <c r="A631" s="30"/>
    </row>
    <row r="632" spans="1:1" ht="14.4">
      <c r="A632" s="30"/>
    </row>
    <row r="633" spans="1:1" ht="14.4">
      <c r="A633" s="30"/>
    </row>
    <row r="634" spans="1:1" ht="14.4">
      <c r="A634" s="30"/>
    </row>
    <row r="635" spans="1:1" ht="14.4">
      <c r="A635" s="30"/>
    </row>
    <row r="636" spans="1:1" ht="14.4">
      <c r="A636" s="30"/>
    </row>
    <row r="637" spans="1:1" ht="14.4">
      <c r="A637" s="30"/>
    </row>
    <row r="638" spans="1:1" ht="14.4">
      <c r="A638" s="30"/>
    </row>
    <row r="639" spans="1:1" ht="14.4">
      <c r="A639" s="30"/>
    </row>
    <row r="640" spans="1:1" ht="14.4">
      <c r="A640" s="30"/>
    </row>
    <row r="641" spans="1:1" ht="14.4">
      <c r="A641" s="30"/>
    </row>
    <row r="642" spans="1:1" ht="14.4">
      <c r="A642" s="30"/>
    </row>
    <row r="643" spans="1:1" ht="14.4">
      <c r="A643" s="30"/>
    </row>
    <row r="644" spans="1:1" ht="14.4">
      <c r="A644" s="30"/>
    </row>
    <row r="645" spans="1:1" ht="14.4">
      <c r="A645" s="30"/>
    </row>
    <row r="646" spans="1:1" ht="14.4">
      <c r="A646" s="30"/>
    </row>
    <row r="647" spans="1:1" ht="14.4">
      <c r="A647" s="30"/>
    </row>
    <row r="648" spans="1:1" ht="14.4">
      <c r="A648" s="30"/>
    </row>
    <row r="649" spans="1:1" ht="14.4">
      <c r="A649" s="30"/>
    </row>
    <row r="650" spans="1:1" ht="14.4">
      <c r="A650" s="30"/>
    </row>
    <row r="651" spans="1:1" ht="14.4">
      <c r="A651" s="30"/>
    </row>
    <row r="652" spans="1:1" ht="14.4">
      <c r="A652" s="30"/>
    </row>
    <row r="653" spans="1:1" ht="14.4">
      <c r="A653" s="30"/>
    </row>
    <row r="654" spans="1:1" ht="14.4">
      <c r="A654" s="30"/>
    </row>
    <row r="655" spans="1:1" ht="14.4">
      <c r="A655" s="30"/>
    </row>
    <row r="656" spans="1:1" ht="14.4">
      <c r="A656" s="30"/>
    </row>
    <row r="657" spans="1:1" ht="14.4">
      <c r="A657" s="30"/>
    </row>
    <row r="658" spans="1:1" ht="14.4">
      <c r="A658" s="30"/>
    </row>
    <row r="659" spans="1:1" ht="14.4">
      <c r="A659" s="30"/>
    </row>
    <row r="660" spans="1:1" ht="14.4">
      <c r="A660" s="30"/>
    </row>
    <row r="661" spans="1:1" ht="14.4">
      <c r="A661" s="30"/>
    </row>
    <row r="662" spans="1:1" ht="14.4">
      <c r="A662" s="30"/>
    </row>
    <row r="663" spans="1:1" ht="14.4">
      <c r="A663" s="30"/>
    </row>
    <row r="664" spans="1:1" ht="14.4">
      <c r="A664" s="30"/>
    </row>
    <row r="665" spans="1:1" ht="14.4">
      <c r="A665" s="30"/>
    </row>
    <row r="666" spans="1:1" ht="14.4">
      <c r="A666" s="30"/>
    </row>
    <row r="667" spans="1:1" ht="14.4">
      <c r="A667" s="30"/>
    </row>
    <row r="668" spans="1:1" ht="14.4">
      <c r="A668" s="30"/>
    </row>
    <row r="669" spans="1:1" ht="14.4">
      <c r="A669" s="30"/>
    </row>
    <row r="670" spans="1:1" ht="14.4">
      <c r="A670" s="30"/>
    </row>
    <row r="671" spans="1:1" ht="14.4">
      <c r="A671" s="30"/>
    </row>
    <row r="672" spans="1:1" ht="14.4">
      <c r="A672" s="30"/>
    </row>
    <row r="673" spans="1:1" ht="14.4">
      <c r="A673" s="30"/>
    </row>
    <row r="674" spans="1:1" ht="14.4">
      <c r="A674" s="30"/>
    </row>
    <row r="675" spans="1:1" ht="14.4">
      <c r="A675" s="30"/>
    </row>
    <row r="676" spans="1:1" ht="14.4">
      <c r="A676" s="30"/>
    </row>
    <row r="677" spans="1:1" ht="14.4">
      <c r="A677" s="30"/>
    </row>
    <row r="678" spans="1:1" ht="14.4">
      <c r="A678" s="30"/>
    </row>
    <row r="679" spans="1:1" ht="14.4">
      <c r="A679" s="30"/>
    </row>
    <row r="680" spans="1:1" ht="14.4">
      <c r="A680" s="30"/>
    </row>
    <row r="681" spans="1:1" ht="14.4">
      <c r="A681" s="30"/>
    </row>
    <row r="682" spans="1:1" ht="14.4">
      <c r="A682" s="30"/>
    </row>
    <row r="683" spans="1:1" ht="14.4">
      <c r="A683" s="30"/>
    </row>
    <row r="684" spans="1:1" ht="14.4">
      <c r="A684" s="30"/>
    </row>
    <row r="685" spans="1:1" ht="14.4">
      <c r="A685" s="30"/>
    </row>
    <row r="686" spans="1:1" ht="14.4">
      <c r="A686" s="30"/>
    </row>
    <row r="687" spans="1:1" ht="14.4">
      <c r="A687" s="30"/>
    </row>
    <row r="688" spans="1:1" ht="14.4">
      <c r="A688" s="30"/>
    </row>
    <row r="689" spans="1:1" ht="14.4">
      <c r="A689" s="30"/>
    </row>
    <row r="690" spans="1:1" ht="14.4">
      <c r="A690" s="30"/>
    </row>
    <row r="691" spans="1:1" ht="14.4">
      <c r="A691" s="30"/>
    </row>
    <row r="692" spans="1:1" ht="14.4">
      <c r="A692" s="30"/>
    </row>
    <row r="693" spans="1:1" ht="14.4">
      <c r="A693" s="30"/>
    </row>
    <row r="694" spans="1:1" ht="14.4">
      <c r="A694" s="30"/>
    </row>
    <row r="695" spans="1:1" ht="14.4">
      <c r="A695" s="30"/>
    </row>
    <row r="696" spans="1:1" ht="14.4">
      <c r="A696" s="30"/>
    </row>
    <row r="697" spans="1:1" ht="14.4">
      <c r="A697" s="30"/>
    </row>
    <row r="698" spans="1:1" ht="14.4">
      <c r="A698" s="30"/>
    </row>
    <row r="699" spans="1:1" ht="14.4">
      <c r="A699" s="30"/>
    </row>
    <row r="700" spans="1:1" ht="14.4">
      <c r="A700" s="30"/>
    </row>
    <row r="701" spans="1:1" ht="14.4">
      <c r="A701" s="30"/>
    </row>
    <row r="702" spans="1:1" ht="14.4">
      <c r="A702" s="30"/>
    </row>
    <row r="703" spans="1:1" ht="14.4">
      <c r="A703" s="30"/>
    </row>
    <row r="704" spans="1:1" ht="14.4">
      <c r="A704" s="30"/>
    </row>
    <row r="705" spans="1:1" ht="14.4">
      <c r="A705" s="30"/>
    </row>
    <row r="706" spans="1:1" ht="14.4">
      <c r="A706" s="30"/>
    </row>
    <row r="707" spans="1:1" ht="14.4">
      <c r="A707" s="30"/>
    </row>
    <row r="708" spans="1:1" ht="14.4">
      <c r="A708" s="30"/>
    </row>
    <row r="709" spans="1:1" ht="14.4">
      <c r="A709" s="30"/>
    </row>
    <row r="710" spans="1:1" ht="14.4">
      <c r="A710" s="30"/>
    </row>
    <row r="711" spans="1:1" ht="14.4">
      <c r="A711" s="30"/>
    </row>
    <row r="712" spans="1:1" ht="14.4">
      <c r="A712" s="30"/>
    </row>
    <row r="713" spans="1:1" ht="14.4">
      <c r="A713" s="30"/>
    </row>
    <row r="714" spans="1:1" ht="14.4">
      <c r="A714" s="30"/>
    </row>
    <row r="715" spans="1:1" ht="14.4">
      <c r="A715" s="30"/>
    </row>
    <row r="716" spans="1:1" ht="14.4">
      <c r="A716" s="30"/>
    </row>
    <row r="717" spans="1:1" ht="14.4">
      <c r="A717" s="30"/>
    </row>
    <row r="718" spans="1:1" ht="14.4">
      <c r="A718" s="30"/>
    </row>
    <row r="719" spans="1:1" ht="14.4">
      <c r="A719" s="30"/>
    </row>
    <row r="720" spans="1:1" ht="14.4">
      <c r="A720" s="30"/>
    </row>
    <row r="721" spans="1:1" ht="14.4">
      <c r="A721" s="30"/>
    </row>
    <row r="722" spans="1:1" ht="14.4">
      <c r="A722" s="30"/>
    </row>
    <row r="723" spans="1:1" ht="14.4">
      <c r="A723" s="30"/>
    </row>
    <row r="724" spans="1:1" ht="14.4">
      <c r="A724" s="30"/>
    </row>
    <row r="725" spans="1:1" ht="14.4">
      <c r="A725" s="30"/>
    </row>
    <row r="726" spans="1:1" ht="14.4">
      <c r="A726" s="30"/>
    </row>
    <row r="727" spans="1:1" ht="14.4">
      <c r="A727" s="30"/>
    </row>
    <row r="728" spans="1:1" ht="14.4">
      <c r="A728" s="30"/>
    </row>
    <row r="729" spans="1:1" ht="14.4">
      <c r="A729" s="30"/>
    </row>
    <row r="730" spans="1:1" ht="14.4">
      <c r="A730" s="30"/>
    </row>
    <row r="731" spans="1:1" ht="14.4">
      <c r="A731" s="30"/>
    </row>
    <row r="732" spans="1:1" ht="14.4">
      <c r="A732" s="30"/>
    </row>
    <row r="733" spans="1:1" ht="14.4">
      <c r="A733" s="30"/>
    </row>
    <row r="734" spans="1:1" ht="14.4">
      <c r="A734" s="30"/>
    </row>
    <row r="735" spans="1:1" ht="14.4">
      <c r="A735" s="30"/>
    </row>
    <row r="736" spans="1:1" ht="14.4">
      <c r="A736" s="30"/>
    </row>
    <row r="737" spans="1:1" ht="14.4">
      <c r="A737" s="30"/>
    </row>
    <row r="738" spans="1:1" ht="14.4">
      <c r="A738" s="30"/>
    </row>
    <row r="739" spans="1:1" ht="14.4">
      <c r="A739" s="30"/>
    </row>
    <row r="740" spans="1:1" ht="14.4">
      <c r="A740" s="30"/>
    </row>
    <row r="741" spans="1:1" ht="14.4">
      <c r="A741" s="30"/>
    </row>
    <row r="742" spans="1:1" ht="14.4">
      <c r="A742" s="30"/>
    </row>
    <row r="743" spans="1:1" ht="14.4">
      <c r="A743" s="30"/>
    </row>
    <row r="744" spans="1:1" ht="14.4">
      <c r="A744" s="30"/>
    </row>
    <row r="745" spans="1:1" ht="14.4">
      <c r="A745" s="30"/>
    </row>
    <row r="746" spans="1:1" ht="14.4">
      <c r="A746" s="30"/>
    </row>
    <row r="747" spans="1:1" ht="14.4">
      <c r="A747" s="30"/>
    </row>
    <row r="748" spans="1:1" ht="14.4">
      <c r="A748" s="30"/>
    </row>
    <row r="749" spans="1:1" ht="14.4">
      <c r="A749" s="30"/>
    </row>
    <row r="750" spans="1:1" ht="14.4">
      <c r="A750" s="30"/>
    </row>
    <row r="751" spans="1:1" ht="14.4">
      <c r="A751" s="30"/>
    </row>
    <row r="752" spans="1:1" ht="14.4">
      <c r="A752" s="30"/>
    </row>
    <row r="753" spans="1:1" ht="14.4">
      <c r="A753" s="30"/>
    </row>
    <row r="754" spans="1:1" ht="14.4">
      <c r="A754" s="30"/>
    </row>
    <row r="755" spans="1:1" ht="14.4">
      <c r="A755" s="30"/>
    </row>
    <row r="756" spans="1:1" ht="14.4">
      <c r="A756" s="30"/>
    </row>
    <row r="757" spans="1:1" ht="14.4">
      <c r="A757" s="30"/>
    </row>
    <row r="758" spans="1:1" ht="14.4">
      <c r="A758" s="30"/>
    </row>
    <row r="759" spans="1:1" ht="14.4">
      <c r="A759" s="30"/>
    </row>
    <row r="760" spans="1:1" ht="14.4">
      <c r="A760" s="30"/>
    </row>
    <row r="761" spans="1:1" ht="14.4">
      <c r="A761" s="30"/>
    </row>
    <row r="762" spans="1:1" ht="14.4">
      <c r="A762" s="30"/>
    </row>
    <row r="763" spans="1:1" ht="14.4">
      <c r="A763" s="30"/>
    </row>
    <row r="764" spans="1:1" ht="14.4">
      <c r="A764" s="30"/>
    </row>
    <row r="765" spans="1:1" ht="14.4">
      <c r="A765" s="30"/>
    </row>
    <row r="766" spans="1:1" ht="14.4">
      <c r="A766" s="30"/>
    </row>
    <row r="767" spans="1:1" ht="14.4">
      <c r="A767" s="30"/>
    </row>
    <row r="768" spans="1:1" ht="14.4">
      <c r="A768" s="30"/>
    </row>
    <row r="769" spans="1:1" ht="14.4">
      <c r="A769" s="30"/>
    </row>
    <row r="770" spans="1:1" ht="14.4">
      <c r="A770" s="30"/>
    </row>
    <row r="771" spans="1:1" ht="14.4">
      <c r="A771" s="30"/>
    </row>
    <row r="772" spans="1:1" ht="14.4">
      <c r="A772" s="30"/>
    </row>
    <row r="773" spans="1:1" ht="14.4">
      <c r="A773" s="30"/>
    </row>
    <row r="774" spans="1:1" ht="14.4">
      <c r="A774" s="30"/>
    </row>
    <row r="775" spans="1:1" ht="14.4">
      <c r="A775" s="30"/>
    </row>
    <row r="776" spans="1:1" ht="14.4">
      <c r="A776" s="30"/>
    </row>
    <row r="777" spans="1:1" ht="14.4">
      <c r="A777" s="30"/>
    </row>
    <row r="778" spans="1:1" ht="14.4">
      <c r="A778" s="30"/>
    </row>
    <row r="779" spans="1:1" ht="14.4">
      <c r="A779" s="30"/>
    </row>
    <row r="780" spans="1:1" ht="14.4">
      <c r="A780" s="30"/>
    </row>
    <row r="781" spans="1:1" ht="14.4">
      <c r="A781" s="30"/>
    </row>
    <row r="782" spans="1:1" ht="14.4">
      <c r="A782" s="30"/>
    </row>
    <row r="783" spans="1:1" ht="14.4">
      <c r="A783" s="30"/>
    </row>
    <row r="784" spans="1:1" ht="14.4">
      <c r="A784" s="30"/>
    </row>
    <row r="785" spans="1:1" ht="14.4">
      <c r="A785" s="30"/>
    </row>
    <row r="786" spans="1:1" ht="14.4">
      <c r="A786" s="30"/>
    </row>
    <row r="787" spans="1:1" ht="14.4">
      <c r="A787" s="30"/>
    </row>
    <row r="788" spans="1:1" ht="14.4">
      <c r="A788" s="30"/>
    </row>
    <row r="789" spans="1:1" ht="14.4">
      <c r="A789" s="30"/>
    </row>
    <row r="790" spans="1:1" ht="14.4">
      <c r="A790" s="30"/>
    </row>
    <row r="791" spans="1:1" ht="14.4">
      <c r="A791" s="30"/>
    </row>
    <row r="792" spans="1:1" ht="14.4">
      <c r="A792" s="30"/>
    </row>
    <row r="793" spans="1:1" ht="14.4">
      <c r="A793" s="30"/>
    </row>
    <row r="794" spans="1:1" ht="14.4">
      <c r="A794" s="30"/>
    </row>
    <row r="795" spans="1:1" ht="14.4">
      <c r="A795" s="30"/>
    </row>
    <row r="796" spans="1:1" ht="14.4">
      <c r="A796" s="30"/>
    </row>
    <row r="797" spans="1:1" ht="14.4">
      <c r="A797" s="30"/>
    </row>
    <row r="798" spans="1:1" ht="14.4">
      <c r="A798" s="30"/>
    </row>
    <row r="799" spans="1:1" ht="14.4">
      <c r="A799" s="30"/>
    </row>
    <row r="800" spans="1:1" ht="14.4">
      <c r="A800" s="30"/>
    </row>
    <row r="801" spans="1:1" ht="14.4">
      <c r="A801" s="30"/>
    </row>
    <row r="802" spans="1:1" ht="14.4">
      <c r="A802" s="30"/>
    </row>
    <row r="803" spans="1:1" ht="14.4">
      <c r="A803" s="30"/>
    </row>
    <row r="804" spans="1:1" ht="14.4">
      <c r="A804" s="30"/>
    </row>
    <row r="805" spans="1:1" ht="14.4">
      <c r="A805" s="30"/>
    </row>
    <row r="806" spans="1:1" ht="14.4">
      <c r="A806" s="30"/>
    </row>
    <row r="807" spans="1:1" ht="14.4">
      <c r="A807" s="30"/>
    </row>
    <row r="808" spans="1:1" ht="14.4">
      <c r="A808" s="30"/>
    </row>
    <row r="809" spans="1:1" ht="14.4">
      <c r="A809" s="30"/>
    </row>
    <row r="810" spans="1:1" ht="14.4">
      <c r="A810" s="30"/>
    </row>
    <row r="811" spans="1:1" ht="14.4">
      <c r="A811" s="30"/>
    </row>
    <row r="812" spans="1:1" ht="14.4">
      <c r="A812" s="30"/>
    </row>
    <row r="813" spans="1:1" ht="14.4">
      <c r="A813" s="30"/>
    </row>
    <row r="814" spans="1:1" ht="14.4">
      <c r="A814" s="30"/>
    </row>
    <row r="815" spans="1:1" ht="14.4">
      <c r="A815" s="30"/>
    </row>
    <row r="816" spans="1:1" ht="14.4">
      <c r="A816" s="30"/>
    </row>
    <row r="817" spans="1:1" ht="14.4">
      <c r="A817" s="30"/>
    </row>
    <row r="818" spans="1:1" ht="14.4">
      <c r="A818" s="30"/>
    </row>
    <row r="819" spans="1:1" ht="14.4">
      <c r="A819" s="30"/>
    </row>
    <row r="820" spans="1:1" ht="14.4">
      <c r="A820" s="30"/>
    </row>
    <row r="821" spans="1:1" ht="14.4">
      <c r="A821" s="30"/>
    </row>
    <row r="822" spans="1:1" ht="14.4">
      <c r="A822" s="30"/>
    </row>
    <row r="823" spans="1:1" ht="14.4">
      <c r="A823" s="30"/>
    </row>
    <row r="824" spans="1:1" ht="14.4">
      <c r="A824" s="30"/>
    </row>
    <row r="825" spans="1:1" ht="14.4">
      <c r="A825" s="30"/>
    </row>
    <row r="826" spans="1:1" ht="14.4">
      <c r="A826" s="30"/>
    </row>
    <row r="827" spans="1:1" ht="14.4">
      <c r="A827" s="30"/>
    </row>
    <row r="828" spans="1:1" ht="14.4">
      <c r="A828" s="30"/>
    </row>
    <row r="829" spans="1:1" ht="14.4">
      <c r="A829" s="30"/>
    </row>
    <row r="830" spans="1:1" ht="14.4">
      <c r="A830" s="30"/>
    </row>
    <row r="831" spans="1:1" ht="14.4">
      <c r="A831" s="30"/>
    </row>
    <row r="832" spans="1:1" ht="14.4">
      <c r="A832" s="30"/>
    </row>
    <row r="833" spans="1:1" ht="14.4">
      <c r="A833" s="30"/>
    </row>
    <row r="834" spans="1:1" ht="14.4">
      <c r="A834" s="30"/>
    </row>
    <row r="835" spans="1:1" ht="14.4">
      <c r="A835" s="30"/>
    </row>
    <row r="836" spans="1:1" ht="14.4">
      <c r="A836" s="30"/>
    </row>
    <row r="837" spans="1:1" ht="14.4">
      <c r="A837" s="30"/>
    </row>
    <row r="838" spans="1:1" ht="14.4">
      <c r="A838" s="30"/>
    </row>
    <row r="839" spans="1:1" ht="14.4">
      <c r="A839" s="30"/>
    </row>
    <row r="840" spans="1:1" ht="14.4">
      <c r="A840" s="30"/>
    </row>
    <row r="841" spans="1:1" ht="14.4">
      <c r="A841" s="30"/>
    </row>
    <row r="842" spans="1:1" ht="14.4">
      <c r="A842" s="30"/>
    </row>
    <row r="843" spans="1:1" ht="14.4">
      <c r="A843" s="30"/>
    </row>
    <row r="844" spans="1:1" ht="14.4">
      <c r="A844" s="30"/>
    </row>
    <row r="845" spans="1:1" ht="14.4">
      <c r="A845" s="30"/>
    </row>
    <row r="846" spans="1:1" ht="14.4">
      <c r="A846" s="30"/>
    </row>
    <row r="847" spans="1:1" ht="14.4">
      <c r="A847" s="30"/>
    </row>
    <row r="848" spans="1:1" ht="14.4">
      <c r="A848" s="30"/>
    </row>
    <row r="849" spans="1:1" ht="14.4">
      <c r="A849" s="30"/>
    </row>
    <row r="850" spans="1:1" ht="14.4">
      <c r="A850" s="30"/>
    </row>
    <row r="851" spans="1:1" ht="14.4">
      <c r="A851" s="30"/>
    </row>
    <row r="852" spans="1:1" ht="14.4">
      <c r="A852" s="30"/>
    </row>
    <row r="853" spans="1:1" ht="14.4">
      <c r="A853" s="30"/>
    </row>
    <row r="854" spans="1:1" ht="14.4">
      <c r="A854" s="30"/>
    </row>
    <row r="855" spans="1:1" ht="14.4">
      <c r="A855" s="30"/>
    </row>
    <row r="856" spans="1:1" ht="14.4">
      <c r="A856" s="30"/>
    </row>
    <row r="857" spans="1:1" ht="14.4">
      <c r="A857" s="30"/>
    </row>
    <row r="858" spans="1:1" ht="14.4">
      <c r="A858" s="30"/>
    </row>
    <row r="859" spans="1:1" ht="14.4">
      <c r="A859" s="30"/>
    </row>
    <row r="860" spans="1:1" ht="14.4">
      <c r="A860" s="30"/>
    </row>
    <row r="861" spans="1:1" ht="14.4">
      <c r="A861" s="30"/>
    </row>
    <row r="862" spans="1:1" ht="14.4">
      <c r="A862" s="30"/>
    </row>
    <row r="863" spans="1:1" ht="14.4">
      <c r="A863" s="30"/>
    </row>
    <row r="864" spans="1:1" ht="14.4">
      <c r="A864" s="30"/>
    </row>
    <row r="865" spans="1:1" ht="14.4">
      <c r="A865" s="30"/>
    </row>
    <row r="866" spans="1:1" ht="14.4">
      <c r="A866" s="30"/>
    </row>
    <row r="867" spans="1:1" ht="14.4">
      <c r="A867" s="30"/>
    </row>
    <row r="868" spans="1:1" ht="14.4">
      <c r="A868" s="30"/>
    </row>
    <row r="869" spans="1:1" ht="14.4">
      <c r="A869" s="30"/>
    </row>
    <row r="870" spans="1:1" ht="14.4">
      <c r="A870" s="30"/>
    </row>
    <row r="871" spans="1:1" ht="14.4">
      <c r="A871" s="30"/>
    </row>
    <row r="872" spans="1:1" ht="14.4">
      <c r="A872" s="30"/>
    </row>
    <row r="873" spans="1:1" ht="14.4">
      <c r="A873" s="30"/>
    </row>
    <row r="874" spans="1:1" ht="14.4">
      <c r="A874" s="30"/>
    </row>
    <row r="875" spans="1:1" ht="14.4">
      <c r="A875" s="30"/>
    </row>
    <row r="876" spans="1:1" ht="14.4">
      <c r="A876" s="30"/>
    </row>
    <row r="877" spans="1:1" ht="14.4">
      <c r="A877" s="30"/>
    </row>
    <row r="878" spans="1:1" ht="14.4">
      <c r="A878" s="30"/>
    </row>
    <row r="879" spans="1:1" ht="14.4">
      <c r="A879" s="30"/>
    </row>
    <row r="880" spans="1:1" ht="14.4">
      <c r="A880" s="30"/>
    </row>
    <row r="881" spans="1:1" ht="14.4">
      <c r="A881" s="30"/>
    </row>
    <row r="882" spans="1:1" ht="14.4">
      <c r="A882" s="30"/>
    </row>
    <row r="883" spans="1:1" ht="14.4">
      <c r="A883" s="30"/>
    </row>
    <row r="884" spans="1:1" ht="14.4">
      <c r="A884" s="30"/>
    </row>
    <row r="885" spans="1:1" ht="14.4">
      <c r="A885" s="30"/>
    </row>
    <row r="886" spans="1:1" ht="14.4">
      <c r="A886" s="30"/>
    </row>
    <row r="887" spans="1:1" ht="14.4">
      <c r="A887" s="30"/>
    </row>
    <row r="888" spans="1:1" ht="14.4">
      <c r="A888" s="30"/>
    </row>
    <row r="889" spans="1:1" ht="14.4">
      <c r="A889" s="30"/>
    </row>
    <row r="890" spans="1:1" ht="14.4">
      <c r="A890" s="30"/>
    </row>
    <row r="891" spans="1:1" ht="14.4">
      <c r="A891" s="30"/>
    </row>
    <row r="892" spans="1:1" ht="14.4">
      <c r="A892" s="30"/>
    </row>
    <row r="893" spans="1:1" ht="14.4">
      <c r="A893" s="30"/>
    </row>
    <row r="894" spans="1:1" ht="14.4">
      <c r="A894" s="30"/>
    </row>
    <row r="895" spans="1:1" ht="14.4">
      <c r="A895" s="30"/>
    </row>
    <row r="896" spans="1:1" ht="14.4">
      <c r="A896" s="30"/>
    </row>
    <row r="897" spans="1:1" ht="14.4">
      <c r="A897" s="30"/>
    </row>
    <row r="898" spans="1:1" ht="14.4">
      <c r="A898" s="30"/>
    </row>
    <row r="899" spans="1:1" ht="14.4">
      <c r="A899" s="30"/>
    </row>
    <row r="900" spans="1:1" ht="14.4">
      <c r="A900" s="30"/>
    </row>
    <row r="901" spans="1:1" ht="14.4">
      <c r="A901" s="30"/>
    </row>
    <row r="902" spans="1:1" ht="14.4">
      <c r="A902" s="30"/>
    </row>
    <row r="903" spans="1:1" ht="14.4">
      <c r="A903" s="30"/>
    </row>
    <row r="904" spans="1:1" ht="14.4">
      <c r="A904" s="30"/>
    </row>
    <row r="905" spans="1:1" ht="14.4">
      <c r="A905" s="30"/>
    </row>
    <row r="906" spans="1:1" ht="14.4">
      <c r="A906" s="30"/>
    </row>
    <row r="907" spans="1:1" ht="14.4">
      <c r="A907" s="30"/>
    </row>
    <row r="908" spans="1:1" ht="14.4">
      <c r="A908" s="30"/>
    </row>
    <row r="909" spans="1:1" ht="14.4">
      <c r="A909" s="30"/>
    </row>
    <row r="910" spans="1:1" ht="14.4">
      <c r="A910" s="30"/>
    </row>
    <row r="911" spans="1:1" ht="14.4">
      <c r="A911" s="30"/>
    </row>
    <row r="912" spans="1:1" ht="14.4">
      <c r="A912" s="30"/>
    </row>
    <row r="913" spans="1:1" ht="14.4">
      <c r="A913" s="30"/>
    </row>
    <row r="914" spans="1:1" ht="14.4">
      <c r="A914" s="30"/>
    </row>
    <row r="915" spans="1:1" ht="14.4">
      <c r="A915" s="30"/>
    </row>
    <row r="916" spans="1:1" ht="14.4">
      <c r="A916" s="30"/>
    </row>
    <row r="917" spans="1:1" ht="14.4">
      <c r="A917" s="30"/>
    </row>
    <row r="918" spans="1:1" ht="14.4">
      <c r="A918" s="30"/>
    </row>
    <row r="919" spans="1:1" ht="14.4">
      <c r="A919" s="30"/>
    </row>
    <row r="920" spans="1:1" ht="14.4">
      <c r="A920" s="30"/>
    </row>
    <row r="921" spans="1:1" ht="14.4">
      <c r="A921" s="30"/>
    </row>
    <row r="922" spans="1:1" ht="14.4">
      <c r="A922" s="30"/>
    </row>
    <row r="923" spans="1:1" ht="14.4">
      <c r="A923" s="30"/>
    </row>
    <row r="924" spans="1:1" ht="14.4">
      <c r="A924" s="30"/>
    </row>
    <row r="925" spans="1:1" ht="14.4">
      <c r="A925" s="30"/>
    </row>
    <row r="926" spans="1:1" ht="14.4">
      <c r="A926" s="30"/>
    </row>
    <row r="927" spans="1:1" ht="14.4">
      <c r="A927" s="30"/>
    </row>
    <row r="928" spans="1:1" ht="14.4">
      <c r="A928" s="30"/>
    </row>
    <row r="929" spans="1:1" ht="14.4">
      <c r="A929" s="30"/>
    </row>
    <row r="930" spans="1:1" ht="14.4">
      <c r="A930" s="30"/>
    </row>
    <row r="931" spans="1:1" ht="14.4">
      <c r="A931" s="30"/>
    </row>
    <row r="932" spans="1:1" ht="14.4">
      <c r="A932" s="30"/>
    </row>
    <row r="933" spans="1:1" ht="14.4">
      <c r="A933" s="30"/>
    </row>
    <row r="934" spans="1:1" ht="14.4">
      <c r="A934" s="30"/>
    </row>
    <row r="935" spans="1:1" ht="14.4">
      <c r="A935" s="30"/>
    </row>
    <row r="936" spans="1:1" ht="14.4">
      <c r="A936" s="30"/>
    </row>
    <row r="937" spans="1:1" ht="14.4">
      <c r="A937" s="30"/>
    </row>
    <row r="938" spans="1:1" ht="14.4">
      <c r="A938" s="30"/>
    </row>
    <row r="939" spans="1:1" ht="14.4">
      <c r="A939" s="30"/>
    </row>
    <row r="940" spans="1:1" ht="14.4">
      <c r="A940" s="30"/>
    </row>
    <row r="941" spans="1:1" ht="14.4">
      <c r="A941" s="30"/>
    </row>
    <row r="942" spans="1:1" ht="14.4">
      <c r="A942" s="30"/>
    </row>
    <row r="943" spans="1:1" ht="14.4">
      <c r="A943" s="30"/>
    </row>
    <row r="944" spans="1:1" ht="14.4">
      <c r="A944" s="30"/>
    </row>
    <row r="945" spans="1:1" ht="14.4">
      <c r="A945" s="30"/>
    </row>
    <row r="946" spans="1:1" ht="14.4">
      <c r="A946" s="30"/>
    </row>
    <row r="947" spans="1:1" ht="14.4">
      <c r="A947" s="30"/>
    </row>
    <row r="948" spans="1:1" ht="14.4">
      <c r="A948" s="30"/>
    </row>
    <row r="949" spans="1:1" ht="14.4">
      <c r="A949" s="30"/>
    </row>
    <row r="950" spans="1:1" ht="14.4">
      <c r="A950" s="30"/>
    </row>
    <row r="951" spans="1:1" ht="14.4">
      <c r="A951" s="30"/>
    </row>
    <row r="952" spans="1:1" ht="14.4">
      <c r="A952" s="30"/>
    </row>
    <row r="953" spans="1:1" ht="14.4">
      <c r="A953" s="30"/>
    </row>
    <row r="954" spans="1:1" ht="14.4">
      <c r="A954" s="30"/>
    </row>
    <row r="955" spans="1:1" ht="14.4">
      <c r="A955" s="30"/>
    </row>
    <row r="956" spans="1:1" ht="14.4">
      <c r="A956" s="30"/>
    </row>
    <row r="957" spans="1:1" ht="14.4">
      <c r="A957" s="30"/>
    </row>
    <row r="958" spans="1:1" ht="14.4">
      <c r="A958" s="30"/>
    </row>
    <row r="959" spans="1:1" ht="14.4">
      <c r="A959" s="30"/>
    </row>
    <row r="960" spans="1:1" ht="14.4">
      <c r="A960" s="30"/>
    </row>
    <row r="961" spans="1:1" ht="14.4">
      <c r="A961" s="30"/>
    </row>
    <row r="962" spans="1:1" ht="14.4">
      <c r="A962" s="30"/>
    </row>
    <row r="963" spans="1:1" ht="14.4">
      <c r="A963" s="30"/>
    </row>
    <row r="964" spans="1:1" ht="14.4">
      <c r="A964" s="30"/>
    </row>
    <row r="965" spans="1:1" ht="14.4">
      <c r="A965" s="30"/>
    </row>
    <row r="966" spans="1:1" ht="14.4">
      <c r="A966" s="30"/>
    </row>
    <row r="967" spans="1:1" ht="14.4">
      <c r="A967" s="30"/>
    </row>
    <row r="968" spans="1:1" ht="14.4">
      <c r="A968" s="30"/>
    </row>
    <row r="969" spans="1:1" ht="14.4">
      <c r="A969" s="30"/>
    </row>
    <row r="970" spans="1:1" ht="14.4">
      <c r="A970" s="30"/>
    </row>
    <row r="971" spans="1:1" ht="14.4">
      <c r="A971" s="30"/>
    </row>
    <row r="972" spans="1:1" ht="14.4">
      <c r="A972" s="30"/>
    </row>
    <row r="973" spans="1:1" ht="14.4">
      <c r="A973" s="30"/>
    </row>
    <row r="974" spans="1:1" ht="14.4">
      <c r="A974" s="30"/>
    </row>
    <row r="975" spans="1:1" ht="14.4">
      <c r="A975" s="30"/>
    </row>
    <row r="976" spans="1:1" ht="14.4">
      <c r="A976" s="30"/>
    </row>
    <row r="977" spans="1:1" ht="14.4">
      <c r="A977" s="30"/>
    </row>
    <row r="978" spans="1:1" ht="14.4">
      <c r="A978" s="30"/>
    </row>
    <row r="979" spans="1:1" ht="14.4">
      <c r="A979" s="30"/>
    </row>
    <row r="980" spans="1:1" ht="14.4">
      <c r="A980" s="30"/>
    </row>
    <row r="981" spans="1:1" ht="14.4">
      <c r="A981" s="30"/>
    </row>
    <row r="982" spans="1:1" ht="14.4">
      <c r="A982" s="30"/>
    </row>
    <row r="983" spans="1:1" ht="14.4">
      <c r="A983" s="30"/>
    </row>
    <row r="984" spans="1:1" ht="14.4">
      <c r="A984" s="30"/>
    </row>
    <row r="985" spans="1:1" ht="14.4">
      <c r="A985" s="30"/>
    </row>
    <row r="986" spans="1:1" ht="14.4">
      <c r="A986" s="30"/>
    </row>
    <row r="987" spans="1:1" ht="14.4">
      <c r="A987" s="30"/>
    </row>
    <row r="988" spans="1:1" ht="14.4">
      <c r="A988" s="30"/>
    </row>
    <row r="989" spans="1:1" ht="14.4">
      <c r="A989" s="30"/>
    </row>
    <row r="990" spans="1:1" ht="14.4">
      <c r="A990" s="30"/>
    </row>
    <row r="991" spans="1:1" ht="14.4">
      <c r="A991" s="30"/>
    </row>
    <row r="992" spans="1:1" ht="14.4">
      <c r="A992" s="30"/>
    </row>
    <row r="993" spans="1:1" ht="14.4">
      <c r="A993" s="30"/>
    </row>
    <row r="994" spans="1:1" ht="14.4">
      <c r="A994" s="30"/>
    </row>
    <row r="995" spans="1:1" ht="14.4">
      <c r="A995" s="30"/>
    </row>
    <row r="996" spans="1:1" ht="14.4">
      <c r="A996" s="30"/>
    </row>
    <row r="997" spans="1:1" ht="14.4">
      <c r="A997" s="30"/>
    </row>
    <row r="998" spans="1:1" ht="14.4">
      <c r="A998" s="30"/>
    </row>
    <row r="999" spans="1:1" ht="14.4">
      <c r="A999" s="30"/>
    </row>
    <row r="1000" spans="1:1" ht="14.4">
      <c r="A1000" s="30"/>
    </row>
    <row r="1001" spans="1:1" ht="14.4">
      <c r="A1001" s="30"/>
    </row>
    <row r="1002" spans="1:1" ht="14.4">
      <c r="A1002" s="30"/>
    </row>
    <row r="1003" spans="1:1" ht="14.4">
      <c r="A1003" s="30"/>
    </row>
    <row r="1004" spans="1:1" ht="14.4">
      <c r="A1004" s="30"/>
    </row>
    <row r="1005" spans="1:1" ht="14.4">
      <c r="A1005" s="30"/>
    </row>
    <row r="1006" spans="1:1" ht="14.4">
      <c r="A1006" s="30"/>
    </row>
    <row r="1007" spans="1:1" ht="14.4">
      <c r="A1007" s="30"/>
    </row>
    <row r="1008" spans="1:1" ht="14.4">
      <c r="A1008" s="30"/>
    </row>
    <row r="1009" spans="1:1" ht="14.4">
      <c r="A1009" s="30"/>
    </row>
    <row r="1010" spans="1:1" ht="14.4">
      <c r="A1010" s="30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</vt:lpstr>
      <vt:lpstr>Admins</vt:lpstr>
      <vt:lpstr>Hosts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Jawad, Muhammad</cp:lastModifiedBy>
  <dcterms:created xsi:type="dcterms:W3CDTF">2021-11-11T20:09:24Z</dcterms:created>
  <dcterms:modified xsi:type="dcterms:W3CDTF">2024-11-08T03:31:05Z</dcterms:modified>
</cp:coreProperties>
</file>