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\Desktop\"/>
    </mc:Choice>
  </mc:AlternateContent>
  <xr:revisionPtr revIDLastSave="0" documentId="13_ncr:1_{9CFB2336-C35B-40F4-A465-944C9DB0D8C0}" xr6:coauthVersionLast="43" xr6:coauthVersionMax="43" xr10:uidLastSave="{00000000-0000-0000-0000-000000000000}"/>
  <bookViews>
    <workbookView xWindow="-120" yWindow="-120" windowWidth="20730" windowHeight="11160" activeTab="1" xr2:uid="{1B6553C9-6F7C-4C2D-AF25-43B6E233C3ED}"/>
  </bookViews>
  <sheets>
    <sheet name="Hoja1" sheetId="1" r:id="rId1"/>
    <sheet name="Hoja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C6" i="2"/>
  <c r="I5" i="2"/>
  <c r="I4" i="2"/>
  <c r="C15" i="2"/>
  <c r="C16" i="2"/>
  <c r="C17" i="2"/>
  <c r="C18" i="2"/>
  <c r="C19" i="2"/>
  <c r="C20" i="2"/>
  <c r="C21" i="2"/>
  <c r="C22" i="2"/>
  <c r="C23" i="2"/>
  <c r="C24" i="2"/>
  <c r="C25" i="2"/>
  <c r="C26" i="2"/>
  <c r="C14" i="2"/>
  <c r="B5" i="2"/>
  <c r="C5" i="2"/>
  <c r="D5" i="2"/>
  <c r="G5" i="2" s="1"/>
  <c r="E5" i="2"/>
  <c r="F5" i="2"/>
  <c r="D4" i="2"/>
  <c r="E4" i="2"/>
  <c r="H4" i="2" s="1"/>
  <c r="F4" i="2"/>
  <c r="G4" i="2"/>
  <c r="G3" i="2"/>
  <c r="F3" i="2"/>
  <c r="E3" i="2"/>
  <c r="D3" i="2"/>
  <c r="C14" i="1"/>
  <c r="C16" i="1"/>
  <c r="C17" i="1"/>
  <c r="C18" i="1"/>
  <c r="C19" i="1"/>
  <c r="C20" i="1"/>
  <c r="C21" i="1"/>
  <c r="C22" i="1"/>
  <c r="C23" i="1"/>
  <c r="C24" i="1"/>
  <c r="C25" i="1"/>
  <c r="C26" i="1"/>
  <c r="C15" i="1"/>
  <c r="B5" i="1"/>
  <c r="D5" i="1" s="1"/>
  <c r="C5" i="1"/>
  <c r="F5" i="1" s="1"/>
  <c r="I4" i="1"/>
  <c r="D4" i="1"/>
  <c r="E4" i="1"/>
  <c r="H4" i="1" s="1"/>
  <c r="F4" i="1"/>
  <c r="G4" i="1"/>
  <c r="C4" i="1"/>
  <c r="B4" i="1"/>
  <c r="H3" i="1"/>
  <c r="G3" i="1"/>
  <c r="F3" i="1"/>
  <c r="E3" i="1"/>
  <c r="D3" i="1"/>
  <c r="H5" i="2" l="1"/>
  <c r="H3" i="2"/>
  <c r="B4" i="2" s="1"/>
  <c r="I5" i="1"/>
  <c r="G5" i="1"/>
  <c r="E5" i="1"/>
  <c r="H5" i="1" s="1"/>
  <c r="B6" i="2" l="1"/>
  <c r="F6" i="2"/>
  <c r="C4" i="2"/>
  <c r="C6" i="1"/>
  <c r="F6" i="1" s="1"/>
  <c r="B6" i="1"/>
  <c r="E6" i="2" l="1"/>
  <c r="D6" i="2"/>
  <c r="I6" i="2" s="1"/>
  <c r="D6" i="1"/>
  <c r="E6" i="1"/>
  <c r="G6" i="2" l="1"/>
  <c r="H6" i="2"/>
  <c r="I6" i="1"/>
  <c r="G6" i="1"/>
  <c r="H6" i="1" s="1"/>
  <c r="B7" i="2" l="1"/>
  <c r="C7" i="2"/>
  <c r="F7" i="2" s="1"/>
  <c r="B7" i="1"/>
  <c r="C7" i="1"/>
  <c r="F7" i="1" s="1"/>
  <c r="D7" i="2" l="1"/>
  <c r="I7" i="2" s="1"/>
  <c r="E7" i="2"/>
  <c r="D7" i="1"/>
  <c r="E7" i="1"/>
  <c r="G7" i="2" l="1"/>
  <c r="H7" i="2" s="1"/>
  <c r="G7" i="1"/>
  <c r="H7" i="1" s="1"/>
  <c r="I7" i="1"/>
  <c r="B8" i="2" l="1"/>
  <c r="F8" i="2"/>
  <c r="B8" i="1"/>
  <c r="C8" i="1"/>
  <c r="F8" i="1" s="1"/>
  <c r="E8" i="2" l="1"/>
  <c r="D8" i="2"/>
  <c r="I8" i="2" s="1"/>
  <c r="D8" i="1"/>
  <c r="E8" i="1"/>
  <c r="G8" i="2" l="1"/>
  <c r="H8" i="2"/>
  <c r="I8" i="1"/>
  <c r="G8" i="1"/>
  <c r="H8" i="1" s="1"/>
  <c r="B9" i="2" l="1"/>
  <c r="C9" i="2"/>
  <c r="F9" i="2" s="1"/>
  <c r="C9" i="1"/>
  <c r="F9" i="1" s="1"/>
  <c r="B9" i="1"/>
  <c r="E9" i="2" l="1"/>
  <c r="D9" i="2"/>
  <c r="I9" i="2" s="1"/>
  <c r="D9" i="1"/>
  <c r="E9" i="1"/>
  <c r="G9" i="2" l="1"/>
  <c r="H9" i="2"/>
  <c r="G9" i="1"/>
  <c r="H9" i="1" s="1"/>
  <c r="I9" i="1"/>
  <c r="B10" i="2" l="1"/>
  <c r="C10" i="2"/>
  <c r="F10" i="2" s="1"/>
  <c r="B10" i="1"/>
  <c r="C10" i="1"/>
  <c r="F10" i="1" s="1"/>
  <c r="E10" i="2" l="1"/>
  <c r="D10" i="2"/>
  <c r="I10" i="2" s="1"/>
  <c r="D10" i="1"/>
  <c r="E10" i="1"/>
  <c r="G10" i="2" l="1"/>
  <c r="H10" i="2" s="1"/>
  <c r="G10" i="1"/>
  <c r="H10" i="1" s="1"/>
  <c r="I10" i="1"/>
  <c r="B11" i="2" l="1"/>
  <c r="C11" i="2"/>
  <c r="F11" i="2" s="1"/>
  <c r="B11" i="1"/>
  <c r="C11" i="1"/>
  <c r="F11" i="1" s="1"/>
  <c r="E11" i="2" l="1"/>
  <c r="D11" i="2"/>
  <c r="I11" i="2" s="1"/>
  <c r="D11" i="1"/>
  <c r="E11" i="1"/>
  <c r="G11" i="2" l="1"/>
  <c r="H11" i="2" s="1"/>
  <c r="G11" i="1"/>
  <c r="H11" i="1" s="1"/>
  <c r="I11" i="1"/>
</calcChain>
</file>

<file path=xl/sharedStrings.xml><?xml version="1.0" encoding="utf-8"?>
<sst xmlns="http://schemas.openxmlformats.org/spreadsheetml/2006/main" count="22" uniqueCount="11">
  <si>
    <t>xi</t>
  </si>
  <si>
    <t>xu</t>
  </si>
  <si>
    <t>xr</t>
  </si>
  <si>
    <t>f(xi)</t>
  </si>
  <si>
    <t>f(xu)</t>
  </si>
  <si>
    <t>f(xr)</t>
  </si>
  <si>
    <t>f(xi)*f(xr)</t>
  </si>
  <si>
    <t>Error</t>
  </si>
  <si>
    <t>No hay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</si>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</sst>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.00000000"/>
    <numFmt numFmtId="167" formatCode="0.0000000"/>
    <numFmt numFmtId="168" formatCode="0.000000"/>
    <numFmt numFmtId="169" formatCode="0.00000"/>
    <numFmt numFmtId="170" formatCode="0.0000"/>
    <numFmt numFmtId="171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Hoja1!$B$14:$B$26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Hoja1!$C$14:$C$26</c:f>
              <c:numCache>
                <c:formatCode>General</c:formatCode>
                <c:ptCount val="13"/>
                <c:pt idx="0">
                  <c:v>52</c:v>
                </c:pt>
                <c:pt idx="1">
                  <c:v>36</c:v>
                </c:pt>
                <c:pt idx="2">
                  <c:v>22</c:v>
                </c:pt>
                <c:pt idx="3">
                  <c:v>10</c:v>
                </c:pt>
                <c:pt idx="4">
                  <c:v>0</c:v>
                </c:pt>
                <c:pt idx="5">
                  <c:v>-8</c:v>
                </c:pt>
                <c:pt idx="6">
                  <c:v>-14</c:v>
                </c:pt>
                <c:pt idx="7">
                  <c:v>-18</c:v>
                </c:pt>
                <c:pt idx="8">
                  <c:v>-20</c:v>
                </c:pt>
                <c:pt idx="9">
                  <c:v>-20</c:v>
                </c:pt>
                <c:pt idx="10">
                  <c:v>-18</c:v>
                </c:pt>
                <c:pt idx="11">
                  <c:v>-14</c:v>
                </c:pt>
                <c:pt idx="12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D-4795-80C6-B4DA6F74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96784"/>
        <c:axId val="1826754208"/>
      </c:scatterChart>
      <c:valAx>
        <c:axId val="18267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6754208"/>
        <c:crosses val="autoZero"/>
        <c:crossBetween val="midCat"/>
      </c:valAx>
      <c:valAx>
        <c:axId val="1826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67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(2)'!$C$13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(2)'!$B$14:$B$26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'Hoja1 (2)'!$C$14:$C$26</c:f>
              <c:numCache>
                <c:formatCode>General</c:formatCode>
                <c:ptCount val="13"/>
                <c:pt idx="0">
                  <c:v>-2.6764929891935552</c:v>
                </c:pt>
                <c:pt idx="1">
                  <c:v>-5.7946213733156924</c:v>
                </c:pt>
                <c:pt idx="2">
                  <c:v>-4.0272099812317128</c:v>
                </c:pt>
                <c:pt idx="3">
                  <c:v>-0.57663997582039839</c:v>
                </c:pt>
                <c:pt idx="4">
                  <c:v>0.81859485365136342</c:v>
                </c:pt>
                <c:pt idx="5">
                  <c:v>-0.1585290151921035</c:v>
                </c:pt>
                <c:pt idx="6">
                  <c:v>-1</c:v>
                </c:pt>
                <c:pt idx="7">
                  <c:v>-0.1585290151921035</c:v>
                </c:pt>
                <c:pt idx="8">
                  <c:v>0.81859485365136342</c:v>
                </c:pt>
                <c:pt idx="9">
                  <c:v>-0.57663997582039839</c:v>
                </c:pt>
                <c:pt idx="10">
                  <c:v>-4.0272099812317128</c:v>
                </c:pt>
                <c:pt idx="11">
                  <c:v>-5.7946213733156924</c:v>
                </c:pt>
                <c:pt idx="12">
                  <c:v>-2.6764929891935552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F-47CA-8DB2-7284850F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96784"/>
        <c:axId val="1826754208"/>
      </c:scatterChart>
      <c:valAx>
        <c:axId val="18267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6754208"/>
        <c:crosses val="autoZero"/>
        <c:crossBetween val="midCat"/>
      </c:valAx>
      <c:valAx>
        <c:axId val="1826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67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12</xdr:row>
      <xdr:rowOff>23812</xdr:rowOff>
    </xdr:from>
    <xdr:to>
      <xdr:col>9</xdr:col>
      <xdr:colOff>752475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8E70D-7BA9-40B4-82F3-480C2B52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12</xdr:row>
      <xdr:rowOff>23812</xdr:rowOff>
    </xdr:from>
    <xdr:to>
      <xdr:col>9</xdr:col>
      <xdr:colOff>752475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578E8-3381-4E55-8554-347CC0A5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02DC-923F-4462-8EA8-2B9D1FC7FA5E}">
  <dimension ref="B2:I26"/>
  <sheetViews>
    <sheetView topLeftCell="A18" workbookViewId="0">
      <selection activeCell="I9" sqref="I9"/>
    </sheetView>
  </sheetViews>
  <sheetFormatPr baseColWidth="10"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v>-3.3</v>
      </c>
      <c r="C3">
        <v>-0.5</v>
      </c>
      <c r="D3">
        <f>(B3+C3)/2</f>
        <v>-1.9</v>
      </c>
      <c r="E3">
        <f>B3^2-5*(B3)-14</f>
        <v>13.39</v>
      </c>
      <c r="F3">
        <f>C3^2-5*(C3)-14</f>
        <v>-11.25</v>
      </c>
      <c r="G3">
        <f>D3^2-5*(D3)-14</f>
        <v>-0.89000000000000057</v>
      </c>
      <c r="H3">
        <f>E3*G3</f>
        <v>-11.917100000000008</v>
      </c>
      <c r="I3" t="s">
        <v>8</v>
      </c>
    </row>
    <row r="4" spans="2:9" x14ac:dyDescent="0.25">
      <c r="B4">
        <f>IF(H3&gt;0, D3, B3)</f>
        <v>-3.3</v>
      </c>
      <c r="C4">
        <f>IF(H3&lt;0,D3,C3)</f>
        <v>-1.9</v>
      </c>
      <c r="D4">
        <f>(B4+C4)/2</f>
        <v>-2.5999999999999996</v>
      </c>
      <c r="E4">
        <f>B4^2-5*(B4)-14</f>
        <v>13.39</v>
      </c>
      <c r="F4">
        <f>C4^2-5*(C4)-14</f>
        <v>-0.89000000000000057</v>
      </c>
      <c r="G4">
        <f>D4^2-5*(D4)-14</f>
        <v>5.759999999999998</v>
      </c>
      <c r="H4">
        <f>E4*G4</f>
        <v>77.126399999999975</v>
      </c>
      <c r="I4" s="1">
        <f>ABS((D4-D3)/D4)*100</f>
        <v>26.923076923076916</v>
      </c>
    </row>
    <row r="5" spans="2:9" x14ac:dyDescent="0.25">
      <c r="B5">
        <f t="shared" ref="B5:B11" si="0">IF(H4&gt;0, D4, B4)</f>
        <v>-2.5999999999999996</v>
      </c>
      <c r="C5">
        <f t="shared" ref="C5:C11" si="1">IF(H4&lt;0,D4,C4)</f>
        <v>-1.9</v>
      </c>
      <c r="D5">
        <f t="shared" ref="D5:D11" si="2">(B5+C5)/2</f>
        <v>-2.25</v>
      </c>
      <c r="E5">
        <f t="shared" ref="E5:E11" si="3">B5^2-5*(B5)-14</f>
        <v>5.759999999999998</v>
      </c>
      <c r="F5">
        <f t="shared" ref="F5:F11" si="4">C5^2-5*(C5)-14</f>
        <v>-0.89000000000000057</v>
      </c>
      <c r="G5">
        <f t="shared" ref="G5:G11" si="5">D5^2-5*(D5)-14</f>
        <v>2.3125</v>
      </c>
      <c r="H5">
        <f t="shared" ref="H5:H11" si="6">E5*G5</f>
        <v>13.319999999999995</v>
      </c>
      <c r="I5" s="1">
        <f t="shared" ref="I5:I17" si="7">ABS((D5-D4)/D5)*100</f>
        <v>15.555555555555539</v>
      </c>
    </row>
    <row r="6" spans="2:9" x14ac:dyDescent="0.25">
      <c r="B6">
        <f t="shared" si="0"/>
        <v>-2.25</v>
      </c>
      <c r="C6">
        <f t="shared" si="1"/>
        <v>-1.9</v>
      </c>
      <c r="D6">
        <f t="shared" si="2"/>
        <v>-2.0750000000000002</v>
      </c>
      <c r="E6">
        <f t="shared" si="3"/>
        <v>2.3125</v>
      </c>
      <c r="F6">
        <f t="shared" si="4"/>
        <v>-0.89000000000000057</v>
      </c>
      <c r="G6">
        <f t="shared" si="5"/>
        <v>0.68062500000000092</v>
      </c>
      <c r="H6">
        <f t="shared" si="6"/>
        <v>1.573945312500002</v>
      </c>
      <c r="I6" s="1">
        <f t="shared" si="7"/>
        <v>8.4337349397590273</v>
      </c>
    </row>
    <row r="7" spans="2:9" x14ac:dyDescent="0.25">
      <c r="B7">
        <f t="shared" si="0"/>
        <v>-2.0750000000000002</v>
      </c>
      <c r="C7">
        <f t="shared" si="1"/>
        <v>-1.9</v>
      </c>
      <c r="D7">
        <f t="shared" si="2"/>
        <v>-1.9875</v>
      </c>
      <c r="E7">
        <f t="shared" si="3"/>
        <v>0.68062500000000092</v>
      </c>
      <c r="F7">
        <f t="shared" si="4"/>
        <v>-0.89000000000000057</v>
      </c>
      <c r="G7">
        <f t="shared" si="5"/>
        <v>-0.11234375000000085</v>
      </c>
      <c r="H7">
        <f t="shared" si="6"/>
        <v>-7.646396484375069E-2</v>
      </c>
      <c r="I7" s="1">
        <f t="shared" si="7"/>
        <v>4.4025157232704473</v>
      </c>
    </row>
    <row r="8" spans="2:9" x14ac:dyDescent="0.25">
      <c r="B8">
        <f t="shared" si="0"/>
        <v>-2.0750000000000002</v>
      </c>
      <c r="C8">
        <f t="shared" si="1"/>
        <v>-1.9875</v>
      </c>
      <c r="D8">
        <f t="shared" si="2"/>
        <v>-2.03125</v>
      </c>
      <c r="E8">
        <f t="shared" si="3"/>
        <v>0.68062500000000092</v>
      </c>
      <c r="F8">
        <f t="shared" si="4"/>
        <v>-0.11234375000000085</v>
      </c>
      <c r="G8">
        <f t="shared" si="5"/>
        <v>0.2822265625</v>
      </c>
      <c r="H8">
        <f t="shared" si="6"/>
        <v>0.19209045410156275</v>
      </c>
      <c r="I8" s="1">
        <f t="shared" si="7"/>
        <v>2.1538461538461515</v>
      </c>
    </row>
    <row r="9" spans="2:9" x14ac:dyDescent="0.25">
      <c r="B9">
        <f t="shared" si="0"/>
        <v>-2.03125</v>
      </c>
      <c r="C9">
        <f t="shared" si="1"/>
        <v>-1.9875</v>
      </c>
      <c r="D9">
        <f t="shared" si="2"/>
        <v>-2.0093749999999999</v>
      </c>
      <c r="E9">
        <f t="shared" si="3"/>
        <v>0.2822265625</v>
      </c>
      <c r="F9">
        <f t="shared" si="4"/>
        <v>-0.11234375000000085</v>
      </c>
      <c r="G9">
        <f t="shared" si="5"/>
        <v>8.4462890624999787E-2</v>
      </c>
      <c r="H9">
        <f t="shared" si="6"/>
        <v>2.3837671279907165E-2</v>
      </c>
      <c r="I9" s="1">
        <f t="shared" si="7"/>
        <v>1.0886469673405956</v>
      </c>
    </row>
    <row r="10" spans="2:9" x14ac:dyDescent="0.25">
      <c r="B10">
        <f t="shared" si="0"/>
        <v>-2.0093749999999999</v>
      </c>
      <c r="C10">
        <f t="shared" si="1"/>
        <v>-1.9875</v>
      </c>
      <c r="D10">
        <f t="shared" si="2"/>
        <v>-1.9984375000000001</v>
      </c>
      <c r="E10">
        <f t="shared" si="3"/>
        <v>8.4462890624999787E-2</v>
      </c>
      <c r="F10">
        <f t="shared" si="4"/>
        <v>-0.11234375000000085</v>
      </c>
      <c r="G10">
        <f t="shared" si="5"/>
        <v>-1.4060058593749147E-2</v>
      </c>
      <c r="H10">
        <f t="shared" si="6"/>
        <v>-1.1875531911849225E-3</v>
      </c>
      <c r="I10" s="1">
        <f t="shared" si="7"/>
        <v>0.54730258014072608</v>
      </c>
    </row>
    <row r="11" spans="2:9" x14ac:dyDescent="0.25">
      <c r="B11">
        <f t="shared" si="0"/>
        <v>-2.0093749999999999</v>
      </c>
      <c r="C11">
        <f t="shared" si="1"/>
        <v>-1.9984375000000001</v>
      </c>
      <c r="D11">
        <f t="shared" si="2"/>
        <v>-2.00390625</v>
      </c>
      <c r="E11">
        <f t="shared" si="3"/>
        <v>8.4462890624999787E-2</v>
      </c>
      <c r="F11">
        <f t="shared" si="4"/>
        <v>-1.4060058593749147E-2</v>
      </c>
      <c r="G11">
        <f t="shared" si="5"/>
        <v>3.51715087890625E-2</v>
      </c>
      <c r="H11">
        <f t="shared" si="6"/>
        <v>2.9706872999668045E-3</v>
      </c>
      <c r="I11" s="1">
        <f t="shared" si="7"/>
        <v>0.27290448343079476</v>
      </c>
    </row>
    <row r="13" spans="2:9" x14ac:dyDescent="0.25">
      <c r="B13" t="s">
        <v>9</v>
      </c>
      <c r="C13" t="s">
        <v>10</v>
      </c>
    </row>
    <row r="14" spans="2:9" x14ac:dyDescent="0.25">
      <c r="B14">
        <v>-6</v>
      </c>
      <c r="C14">
        <f>B14^2-5*B14-14</f>
        <v>52</v>
      </c>
    </row>
    <row r="15" spans="2:9" x14ac:dyDescent="0.25">
      <c r="B15">
        <v>-5</v>
      </c>
      <c r="C15">
        <f>B15^2-5*B15-14</f>
        <v>36</v>
      </c>
    </row>
    <row r="16" spans="2:9" x14ac:dyDescent="0.25">
      <c r="B16">
        <v>-4</v>
      </c>
      <c r="C16">
        <f t="shared" ref="C16:C26" si="8">B16^2-5*B16-14</f>
        <v>22</v>
      </c>
    </row>
    <row r="17" spans="2:3" x14ac:dyDescent="0.25">
      <c r="B17">
        <v>-3</v>
      </c>
      <c r="C17">
        <f t="shared" si="8"/>
        <v>10</v>
      </c>
    </row>
    <row r="18" spans="2:3" x14ac:dyDescent="0.25">
      <c r="B18">
        <v>-2</v>
      </c>
      <c r="C18">
        <f t="shared" si="8"/>
        <v>0</v>
      </c>
    </row>
    <row r="19" spans="2:3" x14ac:dyDescent="0.25">
      <c r="B19">
        <v>-1</v>
      </c>
      <c r="C19">
        <f t="shared" si="8"/>
        <v>-8</v>
      </c>
    </row>
    <row r="20" spans="2:3" x14ac:dyDescent="0.25">
      <c r="B20">
        <v>0</v>
      </c>
      <c r="C20">
        <f t="shared" si="8"/>
        <v>-14</v>
      </c>
    </row>
    <row r="21" spans="2:3" x14ac:dyDescent="0.25">
      <c r="B21">
        <v>1</v>
      </c>
      <c r="C21">
        <f t="shared" si="8"/>
        <v>-18</v>
      </c>
    </row>
    <row r="22" spans="2:3" x14ac:dyDescent="0.25">
      <c r="B22">
        <v>2</v>
      </c>
      <c r="C22">
        <f t="shared" si="8"/>
        <v>-20</v>
      </c>
    </row>
    <row r="23" spans="2:3" x14ac:dyDescent="0.25">
      <c r="B23">
        <v>3</v>
      </c>
      <c r="C23">
        <f t="shared" si="8"/>
        <v>-20</v>
      </c>
    </row>
    <row r="24" spans="2:3" x14ac:dyDescent="0.25">
      <c r="B24">
        <v>4</v>
      </c>
      <c r="C24">
        <f t="shared" si="8"/>
        <v>-18</v>
      </c>
    </row>
    <row r="25" spans="2:3" x14ac:dyDescent="0.25">
      <c r="B25">
        <v>5</v>
      </c>
      <c r="C25">
        <f t="shared" si="8"/>
        <v>-14</v>
      </c>
    </row>
    <row r="26" spans="2:3" x14ac:dyDescent="0.25">
      <c r="B26">
        <v>6</v>
      </c>
      <c r="C26">
        <f t="shared" si="8"/>
        <v>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2F8D-90B6-4D7D-A434-2BE3CF7DF9B5}">
  <dimension ref="B2:I26"/>
  <sheetViews>
    <sheetView tabSelected="1" workbookViewId="0">
      <selection activeCell="D9" sqref="D9"/>
    </sheetView>
  </sheetViews>
  <sheetFormatPr baseColWidth="10"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s="11">
        <v>1</v>
      </c>
      <c r="C3" s="11">
        <v>4</v>
      </c>
      <c r="D3" s="10">
        <f>(B3+C3)/2</f>
        <v>2.5</v>
      </c>
      <c r="E3" s="2">
        <f>B3*SIN(B3)-1</f>
        <v>-0.1585290151921035</v>
      </c>
      <c r="F3" s="2">
        <f>C3*SIN(C3)-1</f>
        <v>-4.0272099812317128</v>
      </c>
      <c r="G3" s="2">
        <f>D3*SIN(D3)-1</f>
        <v>0.49618036025989132</v>
      </c>
      <c r="H3" s="2">
        <f>E3*G3</f>
        <v>-7.865898386966369E-2</v>
      </c>
      <c r="I3" s="6" t="s">
        <v>8</v>
      </c>
    </row>
    <row r="4" spans="2:9" x14ac:dyDescent="0.25">
      <c r="B4" s="11">
        <f>IF(H3&gt;0, D3, B3)</f>
        <v>1</v>
      </c>
      <c r="C4" s="10">
        <f>IF(H3&lt;0,D3,C3)</f>
        <v>2.5</v>
      </c>
      <c r="D4" s="9">
        <f>(B4+C4)/2</f>
        <v>1.75</v>
      </c>
      <c r="E4" s="2">
        <f>B4*SIN(B4)-1</f>
        <v>-0.1585290151921035</v>
      </c>
      <c r="F4" s="2">
        <f>C4*SIN(C4)-1</f>
        <v>0.49618036025989132</v>
      </c>
      <c r="G4" s="2">
        <f>D4*SIN(D4)-1</f>
        <v>0.72197540702938956</v>
      </c>
      <c r="H4" s="2">
        <f>E4*G4</f>
        <v>-0.11445405026928721</v>
      </c>
      <c r="I4" s="8">
        <f>ABS((D4-D3)/D4)</f>
        <v>0.42857142857142855</v>
      </c>
    </row>
    <row r="5" spans="2:9" x14ac:dyDescent="0.25">
      <c r="B5" s="11">
        <f t="shared" ref="B5:B11" si="0">IF(H4&gt;0, D4, B4)</f>
        <v>1</v>
      </c>
      <c r="C5" s="9">
        <f t="shared" ref="C5:C11" si="1">IF(H4&lt;0,D4,C4)</f>
        <v>1.75</v>
      </c>
      <c r="D5" s="7">
        <f t="shared" ref="D5:D11" si="2">(B5+C5)/2</f>
        <v>1.375</v>
      </c>
      <c r="E5" s="2">
        <f t="shared" ref="E5:E11" si="3">B5*SIN(B5)-1</f>
        <v>-0.1585290151921035</v>
      </c>
      <c r="F5" s="2">
        <f t="shared" ref="F5:F11" si="4">C5*SIN(C5)-1</f>
        <v>0.72197540702938956</v>
      </c>
      <c r="G5" s="2">
        <f t="shared" ref="G5:G11" si="5">D5*SIN(D5)-1</f>
        <v>0.34872795340683904</v>
      </c>
      <c r="H5" s="2">
        <f t="shared" ref="H5:H11" si="6">E5*G5</f>
        <v>-5.5283499023543944E-2</v>
      </c>
      <c r="I5" s="8">
        <f t="shared" ref="I5:I11" si="7">ABS((D5-D4)/D5)</f>
        <v>0.27272727272727271</v>
      </c>
    </row>
    <row r="6" spans="2:9" x14ac:dyDescent="0.25">
      <c r="B6" s="11">
        <f t="shared" si="0"/>
        <v>1</v>
      </c>
      <c r="C6" s="7">
        <f t="shared" si="1"/>
        <v>1.375</v>
      </c>
      <c r="D6" s="6">
        <f t="shared" si="2"/>
        <v>1.1875</v>
      </c>
      <c r="E6" s="2">
        <f t="shared" si="3"/>
        <v>-0.1585290151921035</v>
      </c>
      <c r="F6" s="2">
        <f t="shared" si="4"/>
        <v>0.34872795340683904</v>
      </c>
      <c r="G6" s="2">
        <f t="shared" si="5"/>
        <v>0.10133133939453032</v>
      </c>
      <c r="H6" s="2">
        <f t="shared" si="6"/>
        <v>-1.6063957442311691E-2</v>
      </c>
      <c r="I6" s="8">
        <f t="shared" si="7"/>
        <v>0.15789473684210525</v>
      </c>
    </row>
    <row r="7" spans="2:9" x14ac:dyDescent="0.25">
      <c r="B7" s="11">
        <f t="shared" si="0"/>
        <v>1</v>
      </c>
      <c r="C7" s="6">
        <f t="shared" si="1"/>
        <v>1.1875</v>
      </c>
      <c r="D7" s="5">
        <f t="shared" si="2"/>
        <v>1.09375</v>
      </c>
      <c r="E7" s="2">
        <f t="shared" si="3"/>
        <v>-0.1585290151921035</v>
      </c>
      <c r="F7" s="2">
        <f t="shared" si="4"/>
        <v>0.10133133939453032</v>
      </c>
      <c r="G7" s="2">
        <f t="shared" si="5"/>
        <v>-2.8361722663138855E-2</v>
      </c>
      <c r="H7" s="2">
        <f t="shared" si="6"/>
        <v>4.4961559629389655E-3</v>
      </c>
      <c r="I7" s="8">
        <f t="shared" si="7"/>
        <v>8.5714285714285715E-2</v>
      </c>
    </row>
    <row r="8" spans="2:9" x14ac:dyDescent="0.25">
      <c r="B8" s="5">
        <f t="shared" si="0"/>
        <v>1.09375</v>
      </c>
      <c r="C8" s="6">
        <f>IF(H7&lt;0,D7,C7)</f>
        <v>1.1875</v>
      </c>
      <c r="D8" s="4">
        <f t="shared" si="2"/>
        <v>1.140625</v>
      </c>
      <c r="E8" s="2">
        <f t="shared" si="3"/>
        <v>-2.8361722663138855E-2</v>
      </c>
      <c r="F8" s="2">
        <f t="shared" si="4"/>
        <v>0.10133133939453032</v>
      </c>
      <c r="G8" s="2">
        <f t="shared" si="5"/>
        <v>3.6707578270883889E-2</v>
      </c>
      <c r="H8" s="2">
        <f t="shared" si="6"/>
        <v>-1.041090154554271E-3</v>
      </c>
      <c r="I8" s="8">
        <f t="shared" si="7"/>
        <v>4.1095890410958902E-2</v>
      </c>
    </row>
    <row r="9" spans="2:9" x14ac:dyDescent="0.25">
      <c r="B9" s="5">
        <f t="shared" si="0"/>
        <v>1.09375</v>
      </c>
      <c r="C9" s="4">
        <f t="shared" si="1"/>
        <v>1.140625</v>
      </c>
      <c r="D9" s="3">
        <f t="shared" si="2"/>
        <v>1.1171875</v>
      </c>
      <c r="E9" s="2">
        <f t="shared" si="3"/>
        <v>-2.8361722663138855E-2</v>
      </c>
      <c r="F9" s="2">
        <f t="shared" si="4"/>
        <v>3.6707578270883889E-2</v>
      </c>
      <c r="G9" s="2">
        <f t="shared" si="5"/>
        <v>4.2080340106427361E-3</v>
      </c>
      <c r="H9" s="2">
        <f t="shared" si="6"/>
        <v>-1.1934709356690518E-4</v>
      </c>
      <c r="I9" s="8">
        <f t="shared" si="7"/>
        <v>2.097902097902098E-2</v>
      </c>
    </row>
    <row r="10" spans="2:9" x14ac:dyDescent="0.25">
      <c r="B10" s="5">
        <f t="shared" si="0"/>
        <v>1.09375</v>
      </c>
      <c r="C10" s="3">
        <f t="shared" si="1"/>
        <v>1.1171875</v>
      </c>
      <c r="D10" s="2">
        <f t="shared" si="2"/>
        <v>1.10546875</v>
      </c>
      <c r="E10" s="2">
        <f t="shared" si="3"/>
        <v>-2.8361722663138855E-2</v>
      </c>
      <c r="F10" s="2">
        <f t="shared" si="4"/>
        <v>4.2080340106427361E-3</v>
      </c>
      <c r="G10" s="2">
        <f t="shared" si="5"/>
        <v>-1.2070629672186639E-2</v>
      </c>
      <c r="H10" s="2">
        <f t="shared" si="6"/>
        <v>3.4234385113201214E-4</v>
      </c>
      <c r="I10" s="8">
        <f t="shared" si="7"/>
        <v>1.0600706713780919E-2</v>
      </c>
    </row>
    <row r="11" spans="2:9" x14ac:dyDescent="0.25">
      <c r="B11" s="2">
        <f t="shared" si="0"/>
        <v>1.10546875</v>
      </c>
      <c r="C11" s="3">
        <f t="shared" si="1"/>
        <v>1.1171875</v>
      </c>
      <c r="D11" s="2">
        <f t="shared" si="2"/>
        <v>1.111328125</v>
      </c>
      <c r="E11" s="2">
        <f t="shared" si="3"/>
        <v>-1.2070629672186639E-2</v>
      </c>
      <c r="F11" s="2">
        <f t="shared" si="4"/>
        <v>4.2080340106427361E-3</v>
      </c>
      <c r="G11" s="2">
        <f t="shared" si="5"/>
        <v>-3.9294244944456658E-3</v>
      </c>
      <c r="H11" s="2">
        <f t="shared" si="6"/>
        <v>4.7430627897272836E-5</v>
      </c>
      <c r="I11" s="8">
        <f t="shared" si="7"/>
        <v>5.272407732864675E-3</v>
      </c>
    </row>
    <row r="13" spans="2:9" x14ac:dyDescent="0.25">
      <c r="B13" t="s">
        <v>9</v>
      </c>
      <c r="C13" t="s">
        <v>10</v>
      </c>
    </row>
    <row r="14" spans="2:9" x14ac:dyDescent="0.25">
      <c r="B14">
        <v>-6</v>
      </c>
      <c r="C14">
        <f>B14*SIN(B14)-1</f>
        <v>-2.6764929891935552</v>
      </c>
    </row>
    <row r="15" spans="2:9" x14ac:dyDescent="0.25">
      <c r="B15">
        <v>-5</v>
      </c>
      <c r="C15">
        <f t="shared" ref="C15:C26" si="8">B15*SIN(B15)-1</f>
        <v>-5.7946213733156924</v>
      </c>
    </row>
    <row r="16" spans="2:9" x14ac:dyDescent="0.25">
      <c r="B16">
        <v>-4</v>
      </c>
      <c r="C16">
        <f t="shared" si="8"/>
        <v>-4.0272099812317128</v>
      </c>
    </row>
    <row r="17" spans="2:3" x14ac:dyDescent="0.25">
      <c r="B17">
        <v>-3</v>
      </c>
      <c r="C17">
        <f t="shared" si="8"/>
        <v>-0.57663997582039839</v>
      </c>
    </row>
    <row r="18" spans="2:3" x14ac:dyDescent="0.25">
      <c r="B18">
        <v>-2</v>
      </c>
      <c r="C18">
        <f t="shared" si="8"/>
        <v>0.81859485365136342</v>
      </c>
    </row>
    <row r="19" spans="2:3" x14ac:dyDescent="0.25">
      <c r="B19">
        <v>-1</v>
      </c>
      <c r="C19">
        <f t="shared" si="8"/>
        <v>-0.1585290151921035</v>
      </c>
    </row>
    <row r="20" spans="2:3" x14ac:dyDescent="0.25">
      <c r="B20">
        <v>0</v>
      </c>
      <c r="C20">
        <f t="shared" si="8"/>
        <v>-1</v>
      </c>
    </row>
    <row r="21" spans="2:3" x14ac:dyDescent="0.25">
      <c r="B21">
        <v>1</v>
      </c>
      <c r="C21">
        <f t="shared" si="8"/>
        <v>-0.1585290151921035</v>
      </c>
    </row>
    <row r="22" spans="2:3" x14ac:dyDescent="0.25">
      <c r="B22">
        <v>2</v>
      </c>
      <c r="C22">
        <f t="shared" si="8"/>
        <v>0.81859485365136342</v>
      </c>
    </row>
    <row r="23" spans="2:3" x14ac:dyDescent="0.25">
      <c r="B23">
        <v>3</v>
      </c>
      <c r="C23">
        <f t="shared" si="8"/>
        <v>-0.57663997582039839</v>
      </c>
    </row>
    <row r="24" spans="2:3" x14ac:dyDescent="0.25">
      <c r="B24">
        <v>4</v>
      </c>
      <c r="C24">
        <f t="shared" si="8"/>
        <v>-4.0272099812317128</v>
      </c>
    </row>
    <row r="25" spans="2:3" x14ac:dyDescent="0.25">
      <c r="B25">
        <v>5</v>
      </c>
      <c r="C25">
        <f t="shared" si="8"/>
        <v>-5.7946213733156924</v>
      </c>
    </row>
    <row r="26" spans="2:3" x14ac:dyDescent="0.25">
      <c r="B26">
        <v>6</v>
      </c>
      <c r="C26">
        <f t="shared" si="8"/>
        <v>-2.6764929891935552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2019-06-24T17:48:41Z</dcterms:created>
  <dcterms:modified xsi:type="dcterms:W3CDTF">2019-06-24T18:40:58Z</dcterms:modified>
</cp:coreProperties>
</file>