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y\Dropbox\PEPE\Tecnológico de La Laguna\2do Semestre entre 3er Semestre (Verano)\Métodos Numéricos\Unidad 3\"/>
    </mc:Choice>
  </mc:AlternateContent>
  <xr:revisionPtr revIDLastSave="0" documentId="13_ncr:1_{A9A3E6ED-AE88-466A-BE65-D04322BAFBB0}" xr6:coauthVersionLast="43" xr6:coauthVersionMax="43" xr10:uidLastSave="{00000000-0000-0000-0000-000000000000}"/>
  <bookViews>
    <workbookView xWindow="-120" yWindow="-120" windowWidth="20730" windowHeight="11160" activeTab="2" xr2:uid="{BF60BD61-587E-4696-82EA-70E15729FA66}"/>
  </bookViews>
  <sheets>
    <sheet name="Portada" sheetId="6" r:id="rId1"/>
    <sheet name="Ejemplo" sheetId="1" r:id="rId2"/>
    <sheet name="Ejercicio 1" sheetId="4" r:id="rId3"/>
    <sheet name="Ejercicio 2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" i="4" l="1"/>
  <c r="D16" i="4"/>
  <c r="E16" i="4"/>
  <c r="H16" i="4" s="1"/>
  <c r="F16" i="4"/>
  <c r="G16" i="4"/>
  <c r="C17" i="4"/>
  <c r="D17" i="4"/>
  <c r="C18" i="4" s="1"/>
  <c r="F18" i="4" s="1"/>
  <c r="E17" i="4"/>
  <c r="F17" i="4"/>
  <c r="H17" i="4"/>
  <c r="D18" i="4"/>
  <c r="G18" i="4" s="1"/>
  <c r="E18" i="4" l="1"/>
  <c r="H18" i="4" s="1"/>
  <c r="G17" i="4"/>
  <c r="E10" i="4"/>
  <c r="D10" i="4"/>
  <c r="C10" i="4"/>
  <c r="F10" i="4" s="1"/>
  <c r="E10" i="1"/>
  <c r="D10" i="1"/>
  <c r="C10" i="1"/>
  <c r="F10" i="1" s="1"/>
  <c r="E10" i="2"/>
  <c r="H10" i="2" s="1"/>
  <c r="D10" i="2"/>
  <c r="E11" i="2" s="1"/>
  <c r="C10" i="2"/>
  <c r="F10" i="2" s="1"/>
  <c r="E11" i="4" l="1"/>
  <c r="D11" i="4"/>
  <c r="E11" i="1"/>
  <c r="D11" i="1"/>
  <c r="C11" i="4"/>
  <c r="D12" i="4" s="1"/>
  <c r="H10" i="4"/>
  <c r="G10" i="4"/>
  <c r="C11" i="1"/>
  <c r="D12" i="1" s="1"/>
  <c r="G10" i="1"/>
  <c r="G11" i="1"/>
  <c r="H10" i="1"/>
  <c r="D12" i="2"/>
  <c r="H11" i="2"/>
  <c r="C11" i="2"/>
  <c r="F11" i="2" s="1"/>
  <c r="D11" i="2"/>
  <c r="C12" i="2" s="1"/>
  <c r="F12" i="2" s="1"/>
  <c r="G10" i="2"/>
  <c r="F11" i="4" l="1"/>
  <c r="E12" i="4"/>
  <c r="D13" i="4" s="1"/>
  <c r="E12" i="1"/>
  <c r="H11" i="4"/>
  <c r="C12" i="4"/>
  <c r="F12" i="4" s="1"/>
  <c r="G11" i="4"/>
  <c r="H11" i="1"/>
  <c r="C12" i="1"/>
  <c r="E13" i="1" s="1"/>
  <c r="E12" i="2"/>
  <c r="G11" i="2"/>
  <c r="E13" i="2"/>
  <c r="G12" i="2"/>
  <c r="E13" i="4" l="1"/>
  <c r="C13" i="4"/>
  <c r="E14" i="4" s="1"/>
  <c r="G12" i="4"/>
  <c r="H12" i="4"/>
  <c r="H13" i="2"/>
  <c r="H12" i="2"/>
  <c r="D13" i="2"/>
  <c r="C14" i="2" s="1"/>
  <c r="F14" i="2" s="1"/>
  <c r="C13" i="2"/>
  <c r="F13" i="2" s="1"/>
  <c r="F13" i="4" l="1"/>
  <c r="C14" i="4"/>
  <c r="F14" i="4" s="1"/>
  <c r="D14" i="4"/>
  <c r="E15" i="4" s="1"/>
  <c r="D15" i="4"/>
  <c r="G13" i="4"/>
  <c r="H13" i="4"/>
  <c r="E14" i="2"/>
  <c r="G13" i="2"/>
  <c r="D14" i="2"/>
  <c r="C15" i="4" l="1"/>
  <c r="G14" i="4"/>
  <c r="H14" i="4"/>
  <c r="E15" i="2"/>
  <c r="G14" i="2"/>
  <c r="H14" i="2"/>
  <c r="D15" i="2"/>
  <c r="C15" i="2"/>
  <c r="F15" i="2" s="1"/>
  <c r="F15" i="4" l="1"/>
  <c r="G15" i="4"/>
  <c r="H15" i="4"/>
  <c r="E16" i="2"/>
  <c r="H16" i="2" s="1"/>
  <c r="G15" i="2"/>
  <c r="D16" i="2"/>
  <c r="G16" i="2" s="1"/>
  <c r="C16" i="2"/>
  <c r="F16" i="2" s="1"/>
  <c r="H15" i="2"/>
  <c r="G12" i="1" l="1"/>
  <c r="F11" i="1"/>
  <c r="F12" i="1"/>
  <c r="C13" i="1" l="1"/>
  <c r="D13" i="1"/>
  <c r="D14" i="1"/>
  <c r="H12" i="1"/>
  <c r="H13" i="1"/>
  <c r="F13" i="1"/>
  <c r="G13" i="1" l="1"/>
  <c r="E14" i="1"/>
  <c r="G14" i="1"/>
  <c r="C14" i="1"/>
  <c r="F14" i="1" s="1"/>
  <c r="H14" i="1" l="1"/>
</calcChain>
</file>

<file path=xl/sharedStrings.xml><?xml version="1.0" encoding="utf-8"?>
<sst xmlns="http://schemas.openxmlformats.org/spreadsheetml/2006/main" count="69" uniqueCount="41">
  <si>
    <t>Iteración</t>
  </si>
  <si>
    <t>x1</t>
  </si>
  <si>
    <t>x2</t>
  </si>
  <si>
    <t>x3</t>
  </si>
  <si>
    <t>Ea1</t>
  </si>
  <si>
    <t>Ea2</t>
  </si>
  <si>
    <t>Ea3</t>
  </si>
  <si>
    <t>No hay error</t>
  </si>
  <si>
    <t>4x1 -x2 + x3 = 7</t>
  </si>
  <si>
    <t>4x1 - 8x2 + x3 = -21</t>
  </si>
  <si>
    <t>-2x1 + x2 + 5x3 = 15</t>
  </si>
  <si>
    <t>x1 = (7 - x3 + x2) / 4</t>
  </si>
  <si>
    <t>x3 = (15 - x2 + 2x1) / 5</t>
  </si>
  <si>
    <t>x2 = (21 + x2 + 2x1) / 8</t>
  </si>
  <si>
    <t>P0(1, 2, 2)</t>
  </si>
  <si>
    <t>-2x1 - 4x2 + x3 = -9</t>
  </si>
  <si>
    <t>3x1 + x2 - x3 = 1</t>
  </si>
  <si>
    <t>-x1 - 2x2 + 4x3 = 13</t>
  </si>
  <si>
    <t>x1 = (1 + x3 - x2) / 3</t>
  </si>
  <si>
    <t>x2 = (-9 - x3 + 2x1) / -4</t>
  </si>
  <si>
    <t>x3 = (13 + 2x2 + x1) / 4</t>
  </si>
  <si>
    <t>P0(1, 2, 4)</t>
  </si>
  <si>
    <t>x1 + 3x2 - x3 = 5</t>
  </si>
  <si>
    <t>5x1 + 2x2 + x3 = 6</t>
  </si>
  <si>
    <t>2x1 + x2 - 4x3 = 11</t>
  </si>
  <si>
    <t xml:space="preserve">x1 = (6 - x3 - 2x2) / 5  </t>
  </si>
  <si>
    <t>x2 = (5 + x3 - x1) / 3</t>
  </si>
  <si>
    <t>x3 = (11 - x2 - 2x1) / -4</t>
  </si>
  <si>
    <t>P0(1.5, 1.5, 1.5)</t>
  </si>
  <si>
    <t>Tecnológico Nacional de México</t>
  </si>
  <si>
    <t>Instituto Tecnológico de La Laguna</t>
  </si>
  <si>
    <t>Ingeniería en Sistemas Computacionales</t>
  </si>
  <si>
    <t>Alumno(a): Adame Sandoval José Misael</t>
  </si>
  <si>
    <t>No. Control: 18131209</t>
  </si>
  <si>
    <t>Fecha</t>
  </si>
  <si>
    <t>Materia: Métodos Numéricos</t>
  </si>
  <si>
    <t>15 de julio de 2019</t>
  </si>
  <si>
    <t>Tarea: Ejercicios</t>
  </si>
  <si>
    <t>Unidad 3: Sistemas de Ecuaciones</t>
  </si>
  <si>
    <t>Gauss-Jacob</t>
  </si>
  <si>
    <t>Maestro: Ing. Carlos Alberto Zúñiga Gómez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</si>
</sst>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2" xfId="0" applyFill="1" applyBorder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64" fontId="0" fillId="7" borderId="1" xfId="1" applyNumberFormat="1" applyFont="1" applyFill="1" applyBorder="1" applyAlignment="1">
      <alignment horizontal="center"/>
    </xf>
    <xf numFmtId="164" fontId="0" fillId="7" borderId="6" xfId="1" applyNumberFormat="1" applyFont="1" applyFill="1" applyBorder="1" applyAlignment="1">
      <alignment horizontal="center"/>
    </xf>
    <xf numFmtId="164" fontId="0" fillId="7" borderId="8" xfId="1" applyNumberFormat="1" applyFont="1" applyFill="1" applyBorder="1" applyAlignment="1">
      <alignment horizontal="center"/>
    </xf>
    <xf numFmtId="164" fontId="0" fillId="7" borderId="9" xfId="1" applyNumberFormat="1" applyFont="1" applyFill="1" applyBorder="1" applyAlignment="1">
      <alignment horizontal="center"/>
    </xf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133350</xdr:rowOff>
    </xdr:from>
    <xdr:to>
      <xdr:col>1</xdr:col>
      <xdr:colOff>547923</xdr:colOff>
      <xdr:row>4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D14A32-B34F-4233-B2D6-C5DBAB47C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133350"/>
          <a:ext cx="1252773" cy="771525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295275</xdr:colOff>
      <xdr:row>0</xdr:row>
      <xdr:rowOff>0</xdr:rowOff>
    </xdr:from>
    <xdr:to>
      <xdr:col>6</xdr:col>
      <xdr:colOff>699865</xdr:colOff>
      <xdr:row>5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D990F0-6117-4DEE-AFA6-46B632D03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5275" y="0"/>
          <a:ext cx="1166590" cy="1171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FE2CF-BAFB-49B3-BA6B-CE419FD31BDD}">
  <dimension ref="A1:G47"/>
  <sheetViews>
    <sheetView workbookViewId="0">
      <selection activeCell="H19" sqref="H19"/>
    </sheetView>
  </sheetViews>
  <sheetFormatPr baseColWidth="10" defaultRowHeight="15" x14ac:dyDescent="0.25"/>
  <cols>
    <col min="6" max="6" width="11.42578125" customWidth="1"/>
  </cols>
  <sheetData>
    <row r="1" spans="1:7" ht="18.75" x14ac:dyDescent="0.3">
      <c r="A1" s="20" t="s">
        <v>29</v>
      </c>
      <c r="B1" s="20"/>
      <c r="C1" s="20"/>
      <c r="D1" s="20"/>
      <c r="E1" s="20"/>
      <c r="F1" s="20"/>
      <c r="G1" s="20"/>
    </row>
    <row r="2" spans="1:7" x14ac:dyDescent="0.25">
      <c r="A2" s="17"/>
      <c r="B2" s="17"/>
      <c r="C2" s="17"/>
      <c r="D2" s="17"/>
      <c r="E2" s="17"/>
      <c r="F2" s="17"/>
      <c r="G2" s="17"/>
    </row>
    <row r="3" spans="1:7" ht="18.75" x14ac:dyDescent="0.3">
      <c r="A3" s="20" t="s">
        <v>30</v>
      </c>
      <c r="B3" s="20"/>
      <c r="C3" s="20"/>
      <c r="D3" s="20"/>
      <c r="E3" s="20"/>
      <c r="F3" s="20"/>
      <c r="G3" s="20"/>
    </row>
    <row r="4" spans="1:7" x14ac:dyDescent="0.25">
      <c r="A4" s="17"/>
      <c r="B4" s="17"/>
      <c r="C4" s="17"/>
      <c r="D4" s="17"/>
      <c r="E4" s="17"/>
      <c r="F4" s="17"/>
      <c r="G4" s="17"/>
    </row>
    <row r="5" spans="1:7" x14ac:dyDescent="0.25">
      <c r="A5" s="17"/>
      <c r="B5" s="17"/>
      <c r="C5" s="17"/>
      <c r="D5" s="17"/>
      <c r="E5" s="17"/>
      <c r="F5" s="17"/>
      <c r="G5" s="17"/>
    </row>
    <row r="6" spans="1:7" x14ac:dyDescent="0.25">
      <c r="A6" s="17"/>
      <c r="B6" s="17"/>
      <c r="C6" s="17"/>
      <c r="D6" s="17"/>
      <c r="E6" s="17"/>
      <c r="F6" s="17"/>
      <c r="G6" s="17"/>
    </row>
    <row r="7" spans="1:7" x14ac:dyDescent="0.25">
      <c r="A7" s="17"/>
      <c r="B7" s="17"/>
      <c r="C7" s="17"/>
      <c r="D7" s="17"/>
      <c r="E7" s="17"/>
      <c r="F7" s="17"/>
      <c r="G7" s="17"/>
    </row>
    <row r="8" spans="1:7" ht="18.75" x14ac:dyDescent="0.3">
      <c r="A8" s="20" t="s">
        <v>31</v>
      </c>
      <c r="B8" s="20"/>
      <c r="C8" s="20"/>
      <c r="D8" s="20"/>
      <c r="E8" s="20"/>
      <c r="F8" s="20"/>
      <c r="G8" s="20"/>
    </row>
    <row r="9" spans="1:7" ht="18.75" x14ac:dyDescent="0.3">
      <c r="A9" s="21"/>
      <c r="B9" s="21"/>
      <c r="C9" s="21"/>
      <c r="D9" s="21"/>
      <c r="E9" s="21"/>
      <c r="F9" s="21"/>
      <c r="G9" s="21"/>
    </row>
    <row r="10" spans="1:7" ht="18.75" x14ac:dyDescent="0.3">
      <c r="A10" s="21"/>
      <c r="B10" s="21"/>
      <c r="C10" s="21"/>
      <c r="D10" s="21"/>
      <c r="E10" s="21"/>
      <c r="F10" s="21"/>
      <c r="G10" s="21"/>
    </row>
    <row r="11" spans="1:7" ht="18.75" x14ac:dyDescent="0.3">
      <c r="A11" s="21"/>
      <c r="B11" s="21"/>
      <c r="C11" s="21"/>
      <c r="D11" s="21"/>
      <c r="E11" s="21"/>
      <c r="F11" s="21"/>
      <c r="G11" s="21"/>
    </row>
    <row r="12" spans="1:7" ht="18.75" x14ac:dyDescent="0.3">
      <c r="A12" s="21"/>
      <c r="B12" s="21"/>
      <c r="C12" s="21"/>
      <c r="D12" s="21"/>
      <c r="E12" s="21"/>
      <c r="F12" s="21"/>
      <c r="G12" s="21"/>
    </row>
    <row r="13" spans="1:7" ht="18.75" x14ac:dyDescent="0.3">
      <c r="A13" s="20" t="s">
        <v>35</v>
      </c>
      <c r="B13" s="20"/>
      <c r="C13" s="20"/>
      <c r="D13" s="20"/>
      <c r="E13" s="20"/>
      <c r="F13" s="20"/>
      <c r="G13" s="20"/>
    </row>
    <row r="14" spans="1:7" ht="18.75" x14ac:dyDescent="0.3">
      <c r="A14" s="21"/>
      <c r="B14" s="21"/>
      <c r="C14" s="21"/>
      <c r="D14" s="21"/>
      <c r="E14" s="21"/>
      <c r="F14" s="21"/>
      <c r="G14" s="21"/>
    </row>
    <row r="15" spans="1:7" ht="18.75" x14ac:dyDescent="0.3">
      <c r="A15" s="21"/>
      <c r="B15" s="21"/>
      <c r="C15" s="21"/>
      <c r="D15" s="21"/>
      <c r="E15" s="21"/>
      <c r="F15" s="21"/>
      <c r="G15" s="21"/>
    </row>
    <row r="16" spans="1:7" ht="18.75" x14ac:dyDescent="0.3">
      <c r="A16" s="20" t="s">
        <v>40</v>
      </c>
      <c r="B16" s="20"/>
      <c r="C16" s="20"/>
      <c r="D16" s="20"/>
      <c r="E16" s="20"/>
      <c r="F16" s="20"/>
      <c r="G16" s="20"/>
    </row>
    <row r="17" spans="1:7" ht="18.75" x14ac:dyDescent="0.3">
      <c r="A17" s="21"/>
      <c r="B17" s="21"/>
      <c r="C17" s="21"/>
      <c r="D17" s="21"/>
      <c r="E17" s="21"/>
      <c r="F17" s="21"/>
      <c r="G17" s="21"/>
    </row>
    <row r="18" spans="1:7" ht="18.75" x14ac:dyDescent="0.3">
      <c r="A18" s="21"/>
      <c r="B18" s="21"/>
      <c r="C18" s="21"/>
      <c r="D18" s="21"/>
      <c r="E18" s="21"/>
      <c r="F18" s="21"/>
      <c r="G18" s="21"/>
    </row>
    <row r="19" spans="1:7" ht="18.75" x14ac:dyDescent="0.3">
      <c r="A19" s="21"/>
      <c r="B19" s="21"/>
      <c r="C19" s="21"/>
      <c r="D19" s="21"/>
      <c r="E19" s="21"/>
      <c r="F19" s="21"/>
      <c r="G19" s="21"/>
    </row>
    <row r="20" spans="1:7" ht="18.75" x14ac:dyDescent="0.3">
      <c r="A20" s="21"/>
      <c r="B20" s="21"/>
      <c r="C20" s="21"/>
      <c r="D20" s="21"/>
      <c r="E20" s="21"/>
      <c r="F20" s="21"/>
      <c r="G20" s="21"/>
    </row>
    <row r="21" spans="1:7" ht="18.75" x14ac:dyDescent="0.3">
      <c r="A21" s="20" t="s">
        <v>38</v>
      </c>
      <c r="B21" s="20"/>
      <c r="C21" s="20"/>
      <c r="D21" s="20"/>
      <c r="E21" s="20"/>
      <c r="F21" s="20"/>
      <c r="G21" s="20"/>
    </row>
    <row r="22" spans="1:7" ht="18.75" x14ac:dyDescent="0.3">
      <c r="A22" s="20"/>
      <c r="B22" s="20"/>
      <c r="C22" s="20"/>
      <c r="D22" s="20"/>
      <c r="E22" s="20"/>
      <c r="F22" s="20"/>
      <c r="G22" s="20"/>
    </row>
    <row r="23" spans="1:7" ht="18.75" x14ac:dyDescent="0.3">
      <c r="A23" s="20" t="s">
        <v>37</v>
      </c>
      <c r="B23" s="20"/>
      <c r="C23" s="20"/>
      <c r="D23" s="20"/>
      <c r="E23" s="20"/>
      <c r="F23" s="20"/>
      <c r="G23" s="20"/>
    </row>
    <row r="24" spans="1:7" ht="18.75" x14ac:dyDescent="0.3">
      <c r="A24" s="20"/>
      <c r="B24" s="20"/>
      <c r="C24" s="20"/>
      <c r="D24" s="20"/>
      <c r="E24" s="20"/>
      <c r="F24" s="20"/>
      <c r="G24" s="20"/>
    </row>
    <row r="25" spans="1:7" ht="18.75" x14ac:dyDescent="0.3">
      <c r="A25" s="20" t="s">
        <v>39</v>
      </c>
      <c r="B25" s="20"/>
      <c r="C25" s="20"/>
      <c r="D25" s="20"/>
      <c r="E25" s="20"/>
      <c r="F25" s="20"/>
      <c r="G25" s="20"/>
    </row>
    <row r="26" spans="1:7" ht="18.75" x14ac:dyDescent="0.3">
      <c r="A26" s="20"/>
      <c r="B26" s="20"/>
      <c r="C26" s="20"/>
      <c r="D26" s="20"/>
      <c r="E26" s="20"/>
      <c r="F26" s="20"/>
      <c r="G26" s="20"/>
    </row>
    <row r="27" spans="1:7" ht="18.75" x14ac:dyDescent="0.3">
      <c r="A27" s="20"/>
      <c r="B27" s="20"/>
      <c r="C27" s="20"/>
      <c r="D27" s="20"/>
      <c r="E27" s="20"/>
      <c r="F27" s="20"/>
      <c r="G27" s="20"/>
    </row>
    <row r="28" spans="1:7" ht="18.75" x14ac:dyDescent="0.3">
      <c r="A28" s="20" t="s">
        <v>32</v>
      </c>
      <c r="B28" s="20"/>
      <c r="C28" s="20"/>
      <c r="D28" s="20"/>
      <c r="E28" s="20"/>
      <c r="F28" s="20"/>
      <c r="G28" s="20"/>
    </row>
    <row r="29" spans="1:7" ht="18.75" x14ac:dyDescent="0.3">
      <c r="A29" s="20"/>
      <c r="B29" s="20"/>
      <c r="C29" s="20"/>
      <c r="D29" s="20"/>
      <c r="E29" s="20"/>
      <c r="F29" s="20"/>
      <c r="G29" s="20"/>
    </row>
    <row r="30" spans="1:7" ht="18.75" x14ac:dyDescent="0.3">
      <c r="A30" s="20" t="s">
        <v>33</v>
      </c>
      <c r="B30" s="20"/>
      <c r="C30" s="20"/>
      <c r="D30" s="20"/>
      <c r="E30" s="20"/>
      <c r="F30" s="20"/>
      <c r="G30" s="20"/>
    </row>
    <row r="31" spans="1:7" x14ac:dyDescent="0.25">
      <c r="A31" s="17"/>
      <c r="B31" s="17"/>
      <c r="C31" s="17"/>
      <c r="D31" s="17"/>
      <c r="E31" s="17"/>
      <c r="F31" s="17"/>
      <c r="G31" s="17"/>
    </row>
    <row r="32" spans="1:7" x14ac:dyDescent="0.25">
      <c r="A32" s="17"/>
      <c r="B32" s="17"/>
      <c r="C32" s="17"/>
      <c r="D32" s="17"/>
      <c r="E32" s="17"/>
      <c r="F32" s="17"/>
      <c r="G32" s="17"/>
    </row>
    <row r="33" spans="1:7" x14ac:dyDescent="0.25">
      <c r="A33" s="17"/>
      <c r="B33" s="17"/>
      <c r="C33" s="17"/>
      <c r="D33" s="17"/>
      <c r="E33" s="17"/>
      <c r="F33" s="17"/>
      <c r="G33" s="17"/>
    </row>
    <row r="34" spans="1:7" x14ac:dyDescent="0.25">
      <c r="A34" s="17"/>
      <c r="B34" s="17"/>
      <c r="C34" s="17"/>
      <c r="D34" s="17"/>
      <c r="E34" s="17"/>
      <c r="F34" s="17"/>
      <c r="G34" s="17"/>
    </row>
    <row r="35" spans="1:7" ht="18.75" x14ac:dyDescent="0.3">
      <c r="A35" s="18" t="s">
        <v>34</v>
      </c>
      <c r="B35" s="18"/>
      <c r="C35" s="18"/>
      <c r="D35" s="18"/>
      <c r="E35" s="18"/>
      <c r="F35" s="18"/>
      <c r="G35" s="18"/>
    </row>
    <row r="36" spans="1:7" x14ac:dyDescent="0.25">
      <c r="A36" s="19"/>
      <c r="B36" s="19"/>
      <c r="C36" s="19"/>
      <c r="D36" s="19"/>
      <c r="E36" s="19"/>
      <c r="F36" s="19"/>
      <c r="G36" s="19"/>
    </row>
    <row r="37" spans="1:7" ht="18.75" x14ac:dyDescent="0.3">
      <c r="A37" s="18" t="s">
        <v>36</v>
      </c>
      <c r="B37" s="18"/>
      <c r="C37" s="18"/>
      <c r="D37" s="18"/>
      <c r="E37" s="18"/>
      <c r="F37" s="18"/>
      <c r="G37" s="18"/>
    </row>
    <row r="38" spans="1:7" x14ac:dyDescent="0.25">
      <c r="A38" s="17"/>
      <c r="B38" s="17"/>
      <c r="C38" s="17"/>
      <c r="D38" s="17"/>
      <c r="E38" s="17"/>
      <c r="F38" s="17"/>
      <c r="G38" s="17"/>
    </row>
    <row r="39" spans="1:7" x14ac:dyDescent="0.25">
      <c r="A39" s="17"/>
      <c r="B39" s="17"/>
      <c r="C39" s="17"/>
      <c r="D39" s="17"/>
      <c r="E39" s="17"/>
      <c r="F39" s="17"/>
      <c r="G39" s="17"/>
    </row>
    <row r="40" spans="1:7" x14ac:dyDescent="0.25">
      <c r="A40" s="17"/>
      <c r="B40" s="17"/>
      <c r="C40" s="17"/>
      <c r="D40" s="17"/>
      <c r="E40" s="17"/>
      <c r="F40" s="17"/>
      <c r="G40" s="17"/>
    </row>
    <row r="41" spans="1:7" x14ac:dyDescent="0.25">
      <c r="A41" s="17"/>
      <c r="B41" s="17"/>
      <c r="C41" s="17"/>
      <c r="D41" s="17"/>
      <c r="E41" s="17"/>
      <c r="F41" s="17"/>
      <c r="G41" s="17"/>
    </row>
    <row r="42" spans="1:7" x14ac:dyDescent="0.25">
      <c r="A42" s="17"/>
      <c r="B42" s="17"/>
      <c r="C42" s="17"/>
      <c r="D42" s="17"/>
      <c r="E42" s="17"/>
      <c r="F42" s="17"/>
      <c r="G42" s="17"/>
    </row>
    <row r="43" spans="1:7" x14ac:dyDescent="0.25">
      <c r="A43" s="17"/>
      <c r="B43" s="17"/>
      <c r="C43" s="17"/>
      <c r="D43" s="17"/>
      <c r="E43" s="17"/>
      <c r="F43" s="17"/>
      <c r="G43" s="17"/>
    </row>
    <row r="44" spans="1:7" x14ac:dyDescent="0.25">
      <c r="A44" s="17"/>
      <c r="B44" s="17"/>
      <c r="C44" s="17"/>
      <c r="D44" s="17"/>
      <c r="E44" s="17"/>
      <c r="F44" s="17"/>
      <c r="G44" s="17"/>
    </row>
    <row r="45" spans="1:7" x14ac:dyDescent="0.25">
      <c r="A45" s="17"/>
      <c r="B45" s="17"/>
      <c r="C45" s="17"/>
      <c r="D45" s="17"/>
      <c r="E45" s="17"/>
      <c r="F45" s="17"/>
      <c r="G45" s="17"/>
    </row>
    <row r="46" spans="1:7" x14ac:dyDescent="0.25">
      <c r="A46" s="17"/>
      <c r="B46" s="17"/>
      <c r="C46" s="17"/>
      <c r="D46" s="17"/>
      <c r="E46" s="17"/>
      <c r="F46" s="17"/>
      <c r="G46" s="17"/>
    </row>
    <row r="47" spans="1:7" x14ac:dyDescent="0.25">
      <c r="A47" s="17"/>
      <c r="B47" s="17"/>
      <c r="C47" s="17"/>
      <c r="D47" s="17"/>
      <c r="E47" s="17"/>
      <c r="F47" s="17"/>
      <c r="G47" s="17"/>
    </row>
  </sheetData>
  <mergeCells count="47">
    <mergeCell ref="A6:G6"/>
    <mergeCell ref="A1:G1"/>
    <mergeCell ref="A2:G2"/>
    <mergeCell ref="A3:G3"/>
    <mergeCell ref="A4:G4"/>
    <mergeCell ref="A5:G5"/>
    <mergeCell ref="A18:G18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16:G16"/>
    <mergeCell ref="A17:G17"/>
    <mergeCell ref="A30:G30"/>
    <mergeCell ref="A19:G19"/>
    <mergeCell ref="A20:G20"/>
    <mergeCell ref="A21:G21"/>
    <mergeCell ref="A22:G22"/>
    <mergeCell ref="A23:G23"/>
    <mergeCell ref="A24:G24"/>
    <mergeCell ref="A25:G25"/>
    <mergeCell ref="A26:G26"/>
    <mergeCell ref="A27:G27"/>
    <mergeCell ref="A28:G28"/>
    <mergeCell ref="A29:G29"/>
    <mergeCell ref="A42:G42"/>
    <mergeCell ref="A31:G31"/>
    <mergeCell ref="A32:G32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3:G43"/>
    <mergeCell ref="A44:G44"/>
    <mergeCell ref="A45:G45"/>
    <mergeCell ref="A46:G46"/>
    <mergeCell ref="A47:G47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A48A-9457-49F5-9023-289C4521B99F}">
  <dimension ref="B2:H14"/>
  <sheetViews>
    <sheetView workbookViewId="0">
      <selection activeCell="K14" sqref="K14"/>
    </sheetView>
  </sheetViews>
  <sheetFormatPr baseColWidth="10" defaultRowHeight="15" x14ac:dyDescent="0.25"/>
  <cols>
    <col min="2" max="2" width="9.5703125" bestFit="1" customWidth="1"/>
    <col min="3" max="3" width="12" bestFit="1" customWidth="1"/>
    <col min="4" max="5" width="10" bestFit="1" customWidth="1"/>
    <col min="6" max="8" width="12" bestFit="1" customWidth="1"/>
  </cols>
  <sheetData>
    <row r="2" spans="2:8" x14ac:dyDescent="0.25">
      <c r="B2" s="22" t="s">
        <v>8</v>
      </c>
      <c r="C2" s="22"/>
      <c r="D2" s="22" t="s">
        <v>11</v>
      </c>
      <c r="E2" s="22"/>
    </row>
    <row r="3" spans="2:8" x14ac:dyDescent="0.25">
      <c r="B3" s="22" t="s">
        <v>9</v>
      </c>
      <c r="C3" s="22"/>
      <c r="D3" s="22" t="s">
        <v>13</v>
      </c>
      <c r="E3" s="22"/>
    </row>
    <row r="4" spans="2:8" x14ac:dyDescent="0.25">
      <c r="B4" s="23" t="s">
        <v>10</v>
      </c>
      <c r="C4" s="22"/>
      <c r="D4" s="22" t="s">
        <v>12</v>
      </c>
      <c r="E4" s="22"/>
    </row>
    <row r="5" spans="2:8" x14ac:dyDescent="0.25">
      <c r="B5" s="2"/>
      <c r="C5" s="3"/>
      <c r="D5" s="3"/>
      <c r="E5" s="3"/>
    </row>
    <row r="6" spans="2:8" x14ac:dyDescent="0.25">
      <c r="B6" t="s">
        <v>14</v>
      </c>
    </row>
    <row r="7" spans="2:8" ht="15.75" thickBot="1" x14ac:dyDescent="0.3"/>
    <row r="8" spans="2:8" x14ac:dyDescent="0.25">
      <c r="B8" s="1" t="s">
        <v>0</v>
      </c>
      <c r="C8" s="6" t="s">
        <v>1</v>
      </c>
      <c r="D8" s="6" t="s">
        <v>2</v>
      </c>
      <c r="E8" s="6" t="s">
        <v>3</v>
      </c>
      <c r="F8" s="9" t="s">
        <v>4</v>
      </c>
      <c r="G8" s="9" t="s">
        <v>5</v>
      </c>
      <c r="H8" s="10" t="s">
        <v>6</v>
      </c>
    </row>
    <row r="9" spans="2:8" x14ac:dyDescent="0.25">
      <c r="B9" s="4">
        <v>0</v>
      </c>
      <c r="C9" s="7">
        <v>1</v>
      </c>
      <c r="D9" s="7">
        <v>2</v>
      </c>
      <c r="E9" s="7">
        <v>2</v>
      </c>
      <c r="F9" s="11" t="s">
        <v>7</v>
      </c>
      <c r="G9" s="11" t="s">
        <v>7</v>
      </c>
      <c r="H9" s="12" t="s">
        <v>7</v>
      </c>
    </row>
    <row r="10" spans="2:8" x14ac:dyDescent="0.25">
      <c r="B10" s="4">
        <v>1</v>
      </c>
      <c r="C10" s="7">
        <f>(7-E9+D9)/4</f>
        <v>1.75</v>
      </c>
      <c r="D10" s="7">
        <f>(21+E9+4*C9)/8</f>
        <v>3.375</v>
      </c>
      <c r="E10" s="7">
        <f>(15-D9+2*C9)/5</f>
        <v>3</v>
      </c>
      <c r="F10" s="13">
        <f>ABS((C10-C9)/C10)</f>
        <v>0.42857142857142855</v>
      </c>
      <c r="G10" s="13">
        <f>ABS((D10-D9)/D10)</f>
        <v>0.40740740740740738</v>
      </c>
      <c r="H10" s="14">
        <f>ABS((E10-E9)/E10)</f>
        <v>0.33333333333333331</v>
      </c>
    </row>
    <row r="11" spans="2:8" x14ac:dyDescent="0.25">
      <c r="B11" s="4">
        <v>2</v>
      </c>
      <c r="C11" s="7">
        <f t="shared" ref="C11:C14" si="0">(7-E10+D10)/4</f>
        <v>1.84375</v>
      </c>
      <c r="D11" s="7">
        <f t="shared" ref="D11:D14" si="1">(21+E10+4*C10)/8</f>
        <v>3.875</v>
      </c>
      <c r="E11" s="7">
        <f t="shared" ref="E11:E14" si="2">(15-D10+2*C10)/5</f>
        <v>3.0249999999999999</v>
      </c>
      <c r="F11" s="13">
        <f t="shared" ref="F11:F14" si="3">ABS((C11-C10)/C11)</f>
        <v>5.0847457627118647E-2</v>
      </c>
      <c r="G11" s="13">
        <f t="shared" ref="G11:G14" si="4">ABS((D11-D10)/D11)</f>
        <v>0.12903225806451613</v>
      </c>
      <c r="H11" s="14">
        <f t="shared" ref="H11:H14" si="5">ABS((E11-E10)/E11)</f>
        <v>8.2644628099173261E-3</v>
      </c>
    </row>
    <row r="12" spans="2:8" x14ac:dyDescent="0.25">
      <c r="B12" s="4">
        <v>3</v>
      </c>
      <c r="C12" s="7">
        <f t="shared" si="0"/>
        <v>1.9624999999999999</v>
      </c>
      <c r="D12" s="7">
        <f t="shared" si="1"/>
        <v>3.9249999999999998</v>
      </c>
      <c r="E12" s="7">
        <f t="shared" si="2"/>
        <v>2.9624999999999999</v>
      </c>
      <c r="F12" s="13">
        <f t="shared" si="3"/>
        <v>6.0509554140127347E-2</v>
      </c>
      <c r="G12" s="13">
        <f t="shared" si="4"/>
        <v>1.2738853503184669E-2</v>
      </c>
      <c r="H12" s="14">
        <f t="shared" si="5"/>
        <v>2.1097046413502109E-2</v>
      </c>
    </row>
    <row r="13" spans="2:8" x14ac:dyDescent="0.25">
      <c r="B13" s="4">
        <v>4</v>
      </c>
      <c r="C13" s="7">
        <f t="shared" si="0"/>
        <v>1.9906249999999999</v>
      </c>
      <c r="D13" s="7">
        <f t="shared" si="1"/>
        <v>3.9765625</v>
      </c>
      <c r="E13" s="7">
        <f t="shared" si="2"/>
        <v>3</v>
      </c>
      <c r="F13" s="13">
        <f t="shared" si="3"/>
        <v>1.4128728414442678E-2</v>
      </c>
      <c r="G13" s="13">
        <f t="shared" si="4"/>
        <v>1.296660117878197E-2</v>
      </c>
      <c r="H13" s="14">
        <f t="shared" si="5"/>
        <v>1.250000000000003E-2</v>
      </c>
    </row>
    <row r="14" spans="2:8" ht="15.75" thickBot="1" x14ac:dyDescent="0.3">
      <c r="B14" s="5">
        <v>5</v>
      </c>
      <c r="C14" s="8">
        <f t="shared" si="0"/>
        <v>1.994140625</v>
      </c>
      <c r="D14" s="8">
        <f t="shared" si="1"/>
        <v>3.9953124999999998</v>
      </c>
      <c r="E14" s="8">
        <f t="shared" si="2"/>
        <v>3.0009375</v>
      </c>
      <c r="F14" s="15">
        <f t="shared" si="3"/>
        <v>1.7629774730656888E-3</v>
      </c>
      <c r="G14" s="15">
        <f t="shared" si="4"/>
        <v>4.6929996089166547E-3</v>
      </c>
      <c r="H14" s="16">
        <f t="shared" si="5"/>
        <v>3.1240237425805622E-4</v>
      </c>
    </row>
  </sheetData>
  <mergeCells count="6">
    <mergeCell ref="B2:C2"/>
    <mergeCell ref="B3:C3"/>
    <mergeCell ref="B4:C4"/>
    <mergeCell ref="D2:E2"/>
    <mergeCell ref="D3:E3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5F786-BB36-4719-9F82-B57D062F7852}">
  <dimension ref="B2:H18"/>
  <sheetViews>
    <sheetView tabSelected="1" workbookViewId="0">
      <selection activeCell="K10" sqref="K10"/>
    </sheetView>
  </sheetViews>
  <sheetFormatPr baseColWidth="10" defaultRowHeight="15" x14ac:dyDescent="0.25"/>
  <cols>
    <col min="2" max="2" width="9.5703125" bestFit="1" customWidth="1"/>
    <col min="3" max="8" width="12" bestFit="1" customWidth="1"/>
  </cols>
  <sheetData>
    <row r="2" spans="2:8" x14ac:dyDescent="0.25">
      <c r="B2" s="23" t="s">
        <v>15</v>
      </c>
      <c r="C2" s="22"/>
      <c r="D2" s="22" t="s">
        <v>16</v>
      </c>
      <c r="E2" s="22"/>
      <c r="F2" s="22" t="s">
        <v>18</v>
      </c>
      <c r="G2" s="22"/>
    </row>
    <row r="3" spans="2:8" x14ac:dyDescent="0.25">
      <c r="B3" s="22" t="s">
        <v>16</v>
      </c>
      <c r="C3" s="22"/>
      <c r="D3" s="23" t="s">
        <v>15</v>
      </c>
      <c r="E3" s="22"/>
      <c r="F3" s="22" t="s">
        <v>19</v>
      </c>
      <c r="G3" s="22"/>
    </row>
    <row r="4" spans="2:8" x14ac:dyDescent="0.25">
      <c r="B4" s="23" t="s">
        <v>17</v>
      </c>
      <c r="C4" s="22"/>
      <c r="D4" s="23" t="s">
        <v>17</v>
      </c>
      <c r="E4" s="22"/>
      <c r="F4" s="22" t="s">
        <v>20</v>
      </c>
      <c r="G4" s="22"/>
    </row>
    <row r="6" spans="2:8" x14ac:dyDescent="0.25">
      <c r="B6" t="s">
        <v>21</v>
      </c>
    </row>
    <row r="7" spans="2:8" ht="15.75" thickBot="1" x14ac:dyDescent="0.3"/>
    <row r="8" spans="2:8" x14ac:dyDescent="0.25">
      <c r="B8" s="1" t="s">
        <v>0</v>
      </c>
      <c r="C8" s="6" t="s">
        <v>1</v>
      </c>
      <c r="D8" s="6" t="s">
        <v>2</v>
      </c>
      <c r="E8" s="6" t="s">
        <v>3</v>
      </c>
      <c r="F8" s="9" t="s">
        <v>4</v>
      </c>
      <c r="G8" s="9" t="s">
        <v>5</v>
      </c>
      <c r="H8" s="10" t="s">
        <v>6</v>
      </c>
    </row>
    <row r="9" spans="2:8" x14ac:dyDescent="0.25">
      <c r="B9" s="4">
        <v>0</v>
      </c>
      <c r="C9" s="7">
        <v>1</v>
      </c>
      <c r="D9" s="7">
        <v>2</v>
      </c>
      <c r="E9" s="7">
        <v>4</v>
      </c>
      <c r="F9" s="11" t="s">
        <v>7</v>
      </c>
      <c r="G9" s="11" t="s">
        <v>7</v>
      </c>
      <c r="H9" s="12" t="s">
        <v>7</v>
      </c>
    </row>
    <row r="10" spans="2:8" x14ac:dyDescent="0.25">
      <c r="B10" s="4">
        <v>1</v>
      </c>
      <c r="C10" s="7">
        <f>(1+E9-D9)/3</f>
        <v>1</v>
      </c>
      <c r="D10" s="7">
        <f>(-9-E9+2*C9)/-4</f>
        <v>2.75</v>
      </c>
      <c r="E10" s="7">
        <f>(13+2*D9+C9)/4</f>
        <v>4.5</v>
      </c>
      <c r="F10" s="13">
        <f>ABS((C10-C9)/C10)</f>
        <v>0</v>
      </c>
      <c r="G10" s="13">
        <f>ABS((D10-D9)/D10)</f>
        <v>0.27272727272727271</v>
      </c>
      <c r="H10" s="14">
        <f>ABS((E10-E9)/E10)</f>
        <v>0.1111111111111111</v>
      </c>
    </row>
    <row r="11" spans="2:8" x14ac:dyDescent="0.25">
      <c r="B11" s="4">
        <v>2</v>
      </c>
      <c r="C11" s="7">
        <f t="shared" ref="C11:C15" si="0">(1+E10-D10)/3</f>
        <v>0.91666666666666663</v>
      </c>
      <c r="D11" s="7">
        <f t="shared" ref="D11:D15" si="1">(-9-E10+2*C10)/-4</f>
        <v>2.875</v>
      </c>
      <c r="E11" s="7">
        <f t="shared" ref="E11:E15" si="2">(13+2*D10+C10)/4</f>
        <v>4.875</v>
      </c>
      <c r="F11" s="13">
        <f t="shared" ref="F11:H15" si="3">ABS((C11-C10)/C11)</f>
        <v>9.0909090909090953E-2</v>
      </c>
      <c r="G11" s="13">
        <f t="shared" si="3"/>
        <v>4.3478260869565216E-2</v>
      </c>
      <c r="H11" s="14">
        <f t="shared" si="3"/>
        <v>7.6923076923076927E-2</v>
      </c>
    </row>
    <row r="12" spans="2:8" x14ac:dyDescent="0.25">
      <c r="B12" s="4">
        <v>3</v>
      </c>
      <c r="C12" s="7">
        <f t="shared" si="0"/>
        <v>1</v>
      </c>
      <c r="D12" s="7">
        <f t="shared" si="1"/>
        <v>3.0104166666666665</v>
      </c>
      <c r="E12" s="7">
        <f t="shared" si="2"/>
        <v>4.916666666666667</v>
      </c>
      <c r="F12" s="13">
        <f t="shared" si="3"/>
        <v>8.333333333333337E-2</v>
      </c>
      <c r="G12" s="13">
        <f t="shared" si="3"/>
        <v>4.498269896193767E-2</v>
      </c>
      <c r="H12" s="14">
        <f t="shared" si="3"/>
        <v>8.4745762711864996E-3</v>
      </c>
    </row>
    <row r="13" spans="2:8" x14ac:dyDescent="0.25">
      <c r="B13" s="4">
        <v>4</v>
      </c>
      <c r="C13" s="7">
        <f t="shared" si="0"/>
        <v>0.96875000000000011</v>
      </c>
      <c r="D13" s="7">
        <f t="shared" si="1"/>
        <v>2.979166666666667</v>
      </c>
      <c r="E13" s="7">
        <f t="shared" si="2"/>
        <v>5.005208333333333</v>
      </c>
      <c r="F13" s="13">
        <f t="shared" si="3"/>
        <v>3.2258064516128913E-2</v>
      </c>
      <c r="G13" s="13">
        <f t="shared" si="3"/>
        <v>1.0489510489510339E-2</v>
      </c>
      <c r="H13" s="14">
        <f t="shared" si="3"/>
        <v>1.7689906347554515E-2</v>
      </c>
    </row>
    <row r="14" spans="2:8" x14ac:dyDescent="0.25">
      <c r="B14" s="4">
        <v>5</v>
      </c>
      <c r="C14" s="7">
        <f t="shared" si="0"/>
        <v>1.0086805555555554</v>
      </c>
      <c r="D14" s="7">
        <f t="shared" si="1"/>
        <v>3.016927083333333</v>
      </c>
      <c r="E14" s="7">
        <f t="shared" si="2"/>
        <v>4.9817708333333339</v>
      </c>
      <c r="F14" s="13">
        <f t="shared" si="3"/>
        <v>3.9586919104991097E-2</v>
      </c>
      <c r="G14" s="13">
        <f t="shared" si="3"/>
        <v>1.2516184721622593E-2</v>
      </c>
      <c r="H14" s="14">
        <f t="shared" si="3"/>
        <v>4.7046523784629677E-3</v>
      </c>
    </row>
    <row r="15" spans="2:8" x14ac:dyDescent="0.25">
      <c r="B15" s="4">
        <v>6</v>
      </c>
      <c r="C15" s="7">
        <f t="shared" si="0"/>
        <v>0.98828125000000033</v>
      </c>
      <c r="D15" s="7">
        <f t="shared" si="1"/>
        <v>2.9911024305555558</v>
      </c>
      <c r="E15" s="7">
        <f t="shared" si="2"/>
        <v>5.0106336805555554</v>
      </c>
      <c r="F15" s="13">
        <f t="shared" si="3"/>
        <v>2.0641194554237487E-2</v>
      </c>
      <c r="G15" s="13">
        <f t="shared" si="3"/>
        <v>8.6338242762821951E-3</v>
      </c>
      <c r="H15" s="14">
        <f t="shared" si="3"/>
        <v>5.7603187665120348E-3</v>
      </c>
    </row>
    <row r="16" spans="2:8" x14ac:dyDescent="0.25">
      <c r="B16" s="4">
        <v>7</v>
      </c>
      <c r="C16" s="7">
        <f t="shared" ref="C16:C18" si="4">(1+E15-D15)/3</f>
        <v>1.0065104166666665</v>
      </c>
      <c r="D16" s="7">
        <f t="shared" ref="D16:D18" si="5">(-9-E15+2*C15)/-4</f>
        <v>3.0085177951388888</v>
      </c>
      <c r="E16" s="7">
        <f t="shared" ref="E16:E18" si="6">(13+2*D15+C15)/4</f>
        <v>4.9926215277777777</v>
      </c>
      <c r="F16" s="13">
        <f t="shared" ref="F16:F18" si="7">ABS((C16-C15)/C16)</f>
        <v>1.8111254851228501E-2</v>
      </c>
      <c r="G16" s="13">
        <f t="shared" ref="G16:G18" si="8">ABS((D16-D15)/D16)</f>
        <v>5.7886859141975102E-3</v>
      </c>
      <c r="H16" s="14">
        <f t="shared" ref="H16:H18" si="9">ABS((E16-E15)/E16)</f>
        <v>3.6077544988263733E-3</v>
      </c>
    </row>
    <row r="17" spans="2:8" x14ac:dyDescent="0.25">
      <c r="B17" s="4">
        <v>8</v>
      </c>
      <c r="C17" s="7">
        <f t="shared" si="4"/>
        <v>0.99470124421296291</v>
      </c>
      <c r="D17" s="7">
        <f t="shared" si="5"/>
        <v>2.9949001736111116</v>
      </c>
      <c r="E17" s="7">
        <f t="shared" si="6"/>
        <v>5.0058865017361116</v>
      </c>
      <c r="F17" s="13">
        <f t="shared" si="7"/>
        <v>1.1872079704743283E-2</v>
      </c>
      <c r="G17" s="13">
        <f t="shared" si="8"/>
        <v>4.5469367051916591E-3</v>
      </c>
      <c r="H17" s="14">
        <f t="shared" si="9"/>
        <v>2.649875092799936E-3</v>
      </c>
    </row>
    <row r="18" spans="2:8" ht="15.75" thickBot="1" x14ac:dyDescent="0.3">
      <c r="B18" s="5">
        <v>9</v>
      </c>
      <c r="C18" s="8">
        <f t="shared" si="4"/>
        <v>1.003662109375</v>
      </c>
      <c r="D18" s="8">
        <f t="shared" si="5"/>
        <v>3.0041210033275463</v>
      </c>
      <c r="E18" s="8">
        <f t="shared" si="6"/>
        <v>4.9961253978587958</v>
      </c>
      <c r="F18" s="15">
        <f t="shared" si="7"/>
        <v>8.9281692297990562E-3</v>
      </c>
      <c r="G18" s="15">
        <f t="shared" si="8"/>
        <v>3.0693935784281414E-3</v>
      </c>
      <c r="H18" s="16">
        <f t="shared" si="9"/>
        <v>1.9537347644434854E-3</v>
      </c>
    </row>
  </sheetData>
  <mergeCells count="9">
    <mergeCell ref="F2:G2"/>
    <mergeCell ref="F3:G3"/>
    <mergeCell ref="F4:G4"/>
    <mergeCell ref="B2:C2"/>
    <mergeCell ref="B3:C3"/>
    <mergeCell ref="B4:C4"/>
    <mergeCell ref="D2:E2"/>
    <mergeCell ref="D3:E3"/>
    <mergeCell ref="D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3F13-47B9-4A89-98AD-105A387CF06C}">
  <dimension ref="B2:H16"/>
  <sheetViews>
    <sheetView workbookViewId="0">
      <selection activeCell="G20" sqref="G20"/>
    </sheetView>
  </sheetViews>
  <sheetFormatPr baseColWidth="10" defaultRowHeight="15" x14ac:dyDescent="0.25"/>
  <cols>
    <col min="2" max="2" width="8.85546875" bestFit="1" customWidth="1"/>
    <col min="3" max="4" width="12" bestFit="1" customWidth="1"/>
    <col min="5" max="5" width="12.7109375" bestFit="1" customWidth="1"/>
    <col min="6" max="8" width="12" bestFit="1" customWidth="1"/>
  </cols>
  <sheetData>
    <row r="2" spans="2:8" x14ac:dyDescent="0.25">
      <c r="B2" s="22" t="s">
        <v>22</v>
      </c>
      <c r="C2" s="22"/>
      <c r="D2" s="22" t="s">
        <v>23</v>
      </c>
      <c r="E2" s="22"/>
      <c r="F2" s="22" t="s">
        <v>25</v>
      </c>
      <c r="G2" s="22"/>
    </row>
    <row r="3" spans="2:8" x14ac:dyDescent="0.25">
      <c r="B3" s="22" t="s">
        <v>23</v>
      </c>
      <c r="C3" s="22"/>
      <c r="D3" s="22" t="s">
        <v>22</v>
      </c>
      <c r="E3" s="22"/>
      <c r="F3" s="22" t="s">
        <v>26</v>
      </c>
      <c r="G3" s="22"/>
    </row>
    <row r="4" spans="2:8" x14ac:dyDescent="0.25">
      <c r="B4" s="22" t="s">
        <v>24</v>
      </c>
      <c r="C4" s="22"/>
      <c r="D4" s="22" t="s">
        <v>24</v>
      </c>
      <c r="E4" s="22"/>
      <c r="F4" s="22" t="s">
        <v>27</v>
      </c>
      <c r="G4" s="22"/>
    </row>
    <row r="5" spans="2:8" x14ac:dyDescent="0.25">
      <c r="B5" s="3"/>
      <c r="C5" s="3"/>
      <c r="D5" s="3"/>
      <c r="E5" s="3"/>
      <c r="F5" s="3"/>
      <c r="G5" s="3"/>
    </row>
    <row r="6" spans="2:8" x14ac:dyDescent="0.25">
      <c r="B6" s="22" t="s">
        <v>28</v>
      </c>
      <c r="C6" s="22"/>
      <c r="D6" s="3"/>
      <c r="E6" s="3"/>
      <c r="F6" s="3"/>
      <c r="G6" s="3"/>
    </row>
    <row r="7" spans="2:8" ht="15.75" thickBot="1" x14ac:dyDescent="0.3"/>
    <row r="8" spans="2:8" x14ac:dyDescent="0.25">
      <c r="B8" s="1" t="s">
        <v>0</v>
      </c>
      <c r="C8" s="6" t="s">
        <v>1</v>
      </c>
      <c r="D8" s="6" t="s">
        <v>2</v>
      </c>
      <c r="E8" s="6" t="s">
        <v>3</v>
      </c>
      <c r="F8" s="9" t="s">
        <v>4</v>
      </c>
      <c r="G8" s="9" t="s">
        <v>5</v>
      </c>
      <c r="H8" s="10" t="s">
        <v>6</v>
      </c>
    </row>
    <row r="9" spans="2:8" x14ac:dyDescent="0.25">
      <c r="B9" s="4">
        <v>0</v>
      </c>
      <c r="C9" s="7">
        <v>1.5</v>
      </c>
      <c r="D9" s="7">
        <v>1.5</v>
      </c>
      <c r="E9" s="7">
        <v>1.5</v>
      </c>
      <c r="F9" s="11" t="s">
        <v>7</v>
      </c>
      <c r="G9" s="11" t="s">
        <v>7</v>
      </c>
      <c r="H9" s="12" t="s">
        <v>7</v>
      </c>
    </row>
    <row r="10" spans="2:8" x14ac:dyDescent="0.25">
      <c r="B10" s="4">
        <v>1</v>
      </c>
      <c r="C10" s="7">
        <f>(6-E9-2*D9)/5</f>
        <v>0.3</v>
      </c>
      <c r="D10" s="7">
        <f>(5+E9-C9)/3</f>
        <v>1.6666666666666667</v>
      </c>
      <c r="E10" s="7">
        <f>(11-D9-2*C9)/-4</f>
        <v>-1.625</v>
      </c>
      <c r="F10" s="13">
        <f>ABS((C10-C9)/C10)</f>
        <v>4</v>
      </c>
      <c r="G10" s="13">
        <f>ABS((D10-D9)/D10)</f>
        <v>0.10000000000000003</v>
      </c>
      <c r="H10" s="14">
        <f>ABS((E10-E9)/E10)</f>
        <v>1.9230769230769231</v>
      </c>
    </row>
    <row r="11" spans="2:8" x14ac:dyDescent="0.25">
      <c r="B11" s="4">
        <v>2</v>
      </c>
      <c r="C11" s="7">
        <f>(6-E10-2*D10)/5</f>
        <v>0.85833333333333317</v>
      </c>
      <c r="D11" s="7">
        <f t="shared" ref="D11:D16" si="0">(5+E10-C10)/3</f>
        <v>1.0250000000000001</v>
      </c>
      <c r="E11" s="7">
        <f t="shared" ref="E11:E16" si="1">(11-D10-2*C10)/-4</f>
        <v>-2.1833333333333336</v>
      </c>
      <c r="F11" s="13">
        <f t="shared" ref="F11:H16" si="2">ABS((C11-C10)/C11)</f>
        <v>0.65048543689320382</v>
      </c>
      <c r="G11" s="13">
        <f t="shared" si="2"/>
        <v>0.62601626016260148</v>
      </c>
      <c r="H11" s="14">
        <f t="shared" si="2"/>
        <v>0.25572519083969475</v>
      </c>
    </row>
    <row r="12" spans="2:8" x14ac:dyDescent="0.25">
      <c r="B12" s="4">
        <v>3</v>
      </c>
      <c r="C12" s="7">
        <f t="shared" ref="C12:C16" si="3">(6-E11-2*D11)/5</f>
        <v>1.2266666666666666</v>
      </c>
      <c r="D12" s="7">
        <f t="shared" si="0"/>
        <v>0.65277777777777779</v>
      </c>
      <c r="E12" s="7">
        <f t="shared" si="1"/>
        <v>-2.0645833333333332</v>
      </c>
      <c r="F12" s="13">
        <f t="shared" si="2"/>
        <v>0.30027173913043487</v>
      </c>
      <c r="G12" s="13">
        <f t="shared" si="2"/>
        <v>0.57021276595744697</v>
      </c>
      <c r="H12" s="14">
        <f t="shared" si="2"/>
        <v>5.7517658930373534E-2</v>
      </c>
    </row>
    <row r="13" spans="2:8" x14ac:dyDescent="0.25">
      <c r="B13" s="4">
        <v>4</v>
      </c>
      <c r="C13" s="7">
        <f t="shared" si="3"/>
        <v>1.3518055555555555</v>
      </c>
      <c r="D13" s="7">
        <f t="shared" si="0"/>
        <v>0.56958333333333344</v>
      </c>
      <c r="E13" s="7">
        <f t="shared" si="1"/>
        <v>-1.9734722222222221</v>
      </c>
      <c r="F13" s="13">
        <f t="shared" si="2"/>
        <v>9.2571663413130612E-2</v>
      </c>
      <c r="G13" s="13">
        <f t="shared" si="2"/>
        <v>0.14606193611314294</v>
      </c>
      <c r="H13" s="14">
        <f t="shared" si="2"/>
        <v>4.6167921739742435E-2</v>
      </c>
    </row>
    <row r="14" spans="2:8" x14ac:dyDescent="0.25">
      <c r="B14" s="4">
        <v>5</v>
      </c>
      <c r="C14" s="7">
        <f t="shared" si="3"/>
        <v>1.3668611111111111</v>
      </c>
      <c r="D14" s="7">
        <f t="shared" si="0"/>
        <v>0.55824074074074082</v>
      </c>
      <c r="E14" s="7">
        <f t="shared" si="1"/>
        <v>-1.9317013888888888</v>
      </c>
      <c r="F14" s="13">
        <f t="shared" si="2"/>
        <v>1.1014693031479294E-2</v>
      </c>
      <c r="G14" s="13">
        <f t="shared" si="2"/>
        <v>2.0318460772930893E-2</v>
      </c>
      <c r="H14" s="14">
        <f t="shared" si="2"/>
        <v>2.1623856344256096E-2</v>
      </c>
    </row>
    <row r="15" spans="2:8" x14ac:dyDescent="0.25">
      <c r="B15" s="4">
        <v>6</v>
      </c>
      <c r="C15" s="7">
        <f t="shared" si="3"/>
        <v>1.3630439814814814</v>
      </c>
      <c r="D15" s="7">
        <f t="shared" si="0"/>
        <v>0.56714583333333346</v>
      </c>
      <c r="E15" s="7">
        <f t="shared" si="1"/>
        <v>-1.9270092592592591</v>
      </c>
      <c r="F15" s="13">
        <f t="shared" si="2"/>
        <v>2.8004449463771884E-3</v>
      </c>
      <c r="G15" s="13">
        <f t="shared" si="2"/>
        <v>1.5701592199406637E-2</v>
      </c>
      <c r="H15" s="14">
        <f t="shared" si="2"/>
        <v>2.4349284296813741E-3</v>
      </c>
    </row>
    <row r="16" spans="2:8" ht="15.75" thickBot="1" x14ac:dyDescent="0.3">
      <c r="B16" s="5">
        <v>7</v>
      </c>
      <c r="C16" s="8">
        <f t="shared" si="3"/>
        <v>1.3585435185185184</v>
      </c>
      <c r="D16" s="8">
        <f t="shared" si="0"/>
        <v>0.5699822530864197</v>
      </c>
      <c r="E16" s="8">
        <f t="shared" si="1"/>
        <v>-1.9266915509259261</v>
      </c>
      <c r="F16" s="15">
        <f t="shared" si="2"/>
        <v>3.312711666292992E-3</v>
      </c>
      <c r="G16" s="15">
        <f t="shared" si="2"/>
        <v>4.976329943129275E-3</v>
      </c>
      <c r="H16" s="16">
        <f t="shared" si="2"/>
        <v>1.6489838925193618E-4</v>
      </c>
    </row>
  </sheetData>
  <mergeCells count="10">
    <mergeCell ref="F2:G2"/>
    <mergeCell ref="F3:G3"/>
    <mergeCell ref="F4:G4"/>
    <mergeCell ref="B6:C6"/>
    <mergeCell ref="B2:C2"/>
    <mergeCell ref="B3:C3"/>
    <mergeCell ref="B4:C4"/>
    <mergeCell ref="D2:E2"/>
    <mergeCell ref="D3:E3"/>
    <mergeCell ref="D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Ejemplo</vt:lpstr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terry</cp:lastModifiedBy>
  <dcterms:created xsi:type="dcterms:W3CDTF">2019-07-12T17:09:38Z</dcterms:created>
  <dcterms:modified xsi:type="dcterms:W3CDTF">2019-07-16T19:12:54Z</dcterms:modified>
</cp:coreProperties>
</file>