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eggio per classi" sheetId="1" r:id="rId4"/>
  </sheets>
  <definedNames/>
  <calcPr/>
</workbook>
</file>

<file path=xl/sharedStrings.xml><?xml version="1.0" encoding="utf-8"?>
<sst xmlns="http://schemas.openxmlformats.org/spreadsheetml/2006/main" count="54" uniqueCount="53">
  <si>
    <t>ID</t>
  </si>
  <si>
    <t>HistoricOrArtisticProperty</t>
  </si>
  <si>
    <t>ScientificOrTechnologicalHeritage</t>
  </si>
  <si>
    <t>PhotographicHeritage</t>
  </si>
  <si>
    <t>ArchitecturalOrLandscapeHeritage</t>
  </si>
  <si>
    <t>ArchaeologicalProperty</t>
  </si>
  <si>
    <t>NaturalHeritage</t>
  </si>
  <si>
    <t>MusicHeritage</t>
  </si>
  <si>
    <t>DemoEthnoAnthropologicalHeritage</t>
  </si>
  <si>
    <t>Total</t>
  </si>
  <si>
    <t>TYPE</t>
  </si>
  <si>
    <t>CONSERVATION</t>
  </si>
  <si>
    <t>DATINGCRITERION</t>
  </si>
  <si>
    <t>CULTURALSCOPE</t>
  </si>
  <si>
    <t>DATING</t>
  </si>
  <si>
    <t>OWNER</t>
  </si>
  <si>
    <t>PREPARATORYWORK</t>
  </si>
  <si>
    <t>CLIENT</t>
  </si>
  <si>
    <t>TITLE</t>
  </si>
  <si>
    <t>SUBJECT</t>
  </si>
  <si>
    <t>MATERIALORTECHNIQUE</t>
  </si>
  <si>
    <t>AUTHOR</t>
  </si>
  <si>
    <t>LOCATION</t>
  </si>
  <si>
    <t>MEASUREMENT</t>
  </si>
  <si>
    <t>ROLEAUTHOR</t>
  </si>
  <si>
    <t>AFFIXEDTECHNIQUE</t>
  </si>
  <si>
    <t>AUTHORCRITERION</t>
  </si>
  <si>
    <t>AFFIXEDPOSITION</t>
  </si>
  <si>
    <t>AFFIXEDELEMENT</t>
  </si>
  <si>
    <t>CATEGORY</t>
  </si>
  <si>
    <t>AFFIXEDTRANSCRIPT</t>
  </si>
  <si>
    <t>HISTORICALINFO</t>
  </si>
  <si>
    <t>EVENTNAME</t>
  </si>
  <si>
    <t>AFFIXEDLANGUAGE</t>
  </si>
  <si>
    <t>USEFUNCTION</t>
  </si>
  <si>
    <t>TECHNIQUE</t>
  </si>
  <si>
    <t>USETIME</t>
  </si>
  <si>
    <t>FOUNDLOCATION</t>
  </si>
  <si>
    <t>EVENTTIME</t>
  </si>
  <si>
    <t>MOTIVATION</t>
  </si>
  <si>
    <t>MATERIAL</t>
  </si>
  <si>
    <t>SHAPE</t>
  </si>
  <si>
    <t>AFFIXEDAUTHOR</t>
  </si>
  <si>
    <t>USECONDITIONS</t>
  </si>
  <si>
    <t>DECORATIVEPURPOSE</t>
  </si>
  <si>
    <t>DEDICATION</t>
  </si>
  <si>
    <t>STORAGE_LOCATION</t>
  </si>
  <si>
    <t>EXHIBITION_LOCATION</t>
  </si>
  <si>
    <t>BOOK</t>
  </si>
  <si>
    <t>PURPOSE</t>
  </si>
  <si>
    <t>ORNAMENTALMOTIV</t>
  </si>
  <si>
    <t>BLACKANDWHITE</t>
  </si>
  <si>
    <t>EVENTSITE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</si>
</sst>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10</v>
      </c>
      <c r="B2" s="3">
        <v>386201.0</v>
      </c>
      <c r="C2" s="3">
        <v>2029.0</v>
      </c>
      <c r="D2" s="3">
        <v>27244.0</v>
      </c>
      <c r="E2" s="3">
        <v>7337.0</v>
      </c>
      <c r="F2" s="3">
        <v>119928.0</v>
      </c>
      <c r="G2" s="3">
        <v>8041.0</v>
      </c>
      <c r="H2" s="3">
        <v>153.0</v>
      </c>
      <c r="I2" s="3">
        <v>26064.0</v>
      </c>
      <c r="J2" s="4">
        <f t="shared" ref="J2:J44" si="1">SUM(B2:I2)</f>
        <v>576997</v>
      </c>
    </row>
    <row r="3">
      <c r="A3" s="3" t="s">
        <v>11</v>
      </c>
      <c r="B3" s="3">
        <v>376777.0</v>
      </c>
      <c r="C3" s="3">
        <v>2010.0</v>
      </c>
      <c r="D3" s="3">
        <v>26085.0</v>
      </c>
      <c r="E3" s="3">
        <v>2214.0</v>
      </c>
      <c r="F3" s="3">
        <v>823.0</v>
      </c>
      <c r="G3" s="3">
        <v>6325.0</v>
      </c>
      <c r="H3" s="3">
        <v>95.0</v>
      </c>
      <c r="I3" s="3">
        <v>25628.0</v>
      </c>
      <c r="J3" s="4">
        <f t="shared" si="1"/>
        <v>439957</v>
      </c>
    </row>
    <row r="4">
      <c r="A4" s="3" t="s">
        <v>12</v>
      </c>
      <c r="B4" s="3">
        <v>368151.0</v>
      </c>
      <c r="C4" s="3">
        <v>750.0</v>
      </c>
      <c r="D4" s="3">
        <v>24241.0</v>
      </c>
      <c r="E4" s="3">
        <v>2020.0</v>
      </c>
      <c r="F4" s="3">
        <v>43698.0</v>
      </c>
      <c r="G4" s="3">
        <v>0.0</v>
      </c>
      <c r="H4" s="3">
        <v>12.0</v>
      </c>
      <c r="I4" s="3">
        <v>802.0</v>
      </c>
      <c r="J4" s="4">
        <f t="shared" si="1"/>
        <v>439674</v>
      </c>
    </row>
    <row r="5">
      <c r="A5" s="3" t="s">
        <v>13</v>
      </c>
      <c r="B5" s="3">
        <v>218778.0</v>
      </c>
      <c r="C5" s="3">
        <v>112.0</v>
      </c>
      <c r="D5" s="3">
        <v>569.0</v>
      </c>
      <c r="E5" s="3">
        <v>7055.0</v>
      </c>
      <c r="F5" s="3">
        <v>47266.0</v>
      </c>
      <c r="G5" s="3">
        <v>0.0</v>
      </c>
      <c r="H5" s="3">
        <v>6.0</v>
      </c>
      <c r="I5" s="3">
        <v>15984.0</v>
      </c>
      <c r="J5" s="4">
        <f t="shared" si="1"/>
        <v>289770</v>
      </c>
    </row>
    <row r="6">
      <c r="A6" s="3" t="s">
        <v>14</v>
      </c>
      <c r="B6" s="3">
        <v>390844.0</v>
      </c>
      <c r="C6" s="3">
        <v>750.0</v>
      </c>
      <c r="D6" s="3">
        <v>25247.0</v>
      </c>
      <c r="E6" s="3">
        <v>2801.0</v>
      </c>
      <c r="F6" s="3">
        <v>71126.0</v>
      </c>
      <c r="G6" s="3">
        <v>0.0</v>
      </c>
      <c r="H6" s="3">
        <v>13.0</v>
      </c>
      <c r="I6" s="3">
        <v>1011.0</v>
      </c>
      <c r="J6" s="4">
        <f t="shared" si="1"/>
        <v>491792</v>
      </c>
    </row>
    <row r="7">
      <c r="A7" s="3" t="s">
        <v>15</v>
      </c>
      <c r="B7" s="3">
        <v>378622.0</v>
      </c>
      <c r="C7" s="3">
        <v>1816.0</v>
      </c>
      <c r="D7" s="3">
        <v>23739.0</v>
      </c>
      <c r="E7" s="3">
        <v>3740.0</v>
      </c>
      <c r="F7" s="3">
        <v>84671.0</v>
      </c>
      <c r="G7" s="3">
        <v>5863.0</v>
      </c>
      <c r="H7" s="3">
        <v>80.0</v>
      </c>
      <c r="I7" s="3">
        <v>26347.0</v>
      </c>
      <c r="J7" s="4">
        <f t="shared" si="1"/>
        <v>524878</v>
      </c>
    </row>
    <row r="8">
      <c r="A8" s="3" t="s">
        <v>16</v>
      </c>
      <c r="B8" s="3">
        <v>97283.0</v>
      </c>
      <c r="C8" s="3">
        <v>41.0</v>
      </c>
      <c r="D8" s="3">
        <v>5749.0</v>
      </c>
      <c r="E8" s="3">
        <v>84.0</v>
      </c>
      <c r="F8" s="3">
        <v>984.0</v>
      </c>
      <c r="G8" s="3">
        <v>0.0</v>
      </c>
      <c r="H8" s="3">
        <v>0.0</v>
      </c>
      <c r="I8" s="3">
        <v>4536.0</v>
      </c>
      <c r="J8" s="4">
        <f t="shared" si="1"/>
        <v>108677</v>
      </c>
    </row>
    <row r="9">
      <c r="A9" s="3" t="s">
        <v>17</v>
      </c>
      <c r="B9" s="3">
        <v>11898.0</v>
      </c>
      <c r="C9" s="3">
        <v>0.0</v>
      </c>
      <c r="D9" s="3">
        <v>0.0</v>
      </c>
      <c r="E9" s="3">
        <v>0.0</v>
      </c>
      <c r="F9" s="3">
        <v>34.0</v>
      </c>
      <c r="G9" s="3">
        <v>0.0</v>
      </c>
      <c r="H9" s="3">
        <v>0.0</v>
      </c>
      <c r="I9" s="3">
        <v>5.0</v>
      </c>
      <c r="J9" s="4">
        <f t="shared" si="1"/>
        <v>11937</v>
      </c>
    </row>
    <row r="10">
      <c r="A10" s="3" t="s">
        <v>18</v>
      </c>
      <c r="B10" s="3">
        <v>382386.0</v>
      </c>
      <c r="C10" s="3">
        <v>1987.0</v>
      </c>
      <c r="D10" s="3">
        <v>24064.0</v>
      </c>
      <c r="E10" s="3">
        <v>6961.0</v>
      </c>
      <c r="F10" s="3">
        <v>120142.0</v>
      </c>
      <c r="G10" s="3">
        <v>7973.0</v>
      </c>
      <c r="H10" s="3">
        <v>153.0</v>
      </c>
      <c r="I10" s="3">
        <v>26187.0</v>
      </c>
      <c r="J10" s="4">
        <f t="shared" si="1"/>
        <v>569853</v>
      </c>
    </row>
    <row r="11">
      <c r="A11" s="3" t="s">
        <v>19</v>
      </c>
      <c r="B11" s="3">
        <v>259759.0</v>
      </c>
      <c r="C11" s="3">
        <v>23.0</v>
      </c>
      <c r="D11" s="3">
        <v>25959.0</v>
      </c>
      <c r="E11" s="3">
        <v>0.0</v>
      </c>
      <c r="F11" s="3">
        <v>5079.0</v>
      </c>
      <c r="G11" s="3">
        <v>0.0</v>
      </c>
      <c r="H11" s="3">
        <v>19.0</v>
      </c>
      <c r="I11" s="3">
        <v>4059.0</v>
      </c>
      <c r="J11" s="4">
        <f t="shared" si="1"/>
        <v>294898</v>
      </c>
    </row>
    <row r="12">
      <c r="A12" s="3" t="s">
        <v>20</v>
      </c>
      <c r="B12" s="3">
        <v>387353.0</v>
      </c>
      <c r="C12" s="3">
        <v>2058.0</v>
      </c>
      <c r="D12" s="3">
        <v>19611.0</v>
      </c>
      <c r="E12" s="3">
        <v>0.0</v>
      </c>
      <c r="F12" s="3">
        <v>119322.0</v>
      </c>
      <c r="G12" s="3">
        <v>42.0</v>
      </c>
      <c r="H12" s="3">
        <v>88.0</v>
      </c>
      <c r="I12" s="3">
        <v>10239.0</v>
      </c>
      <c r="J12" s="4">
        <f t="shared" si="1"/>
        <v>538713</v>
      </c>
    </row>
    <row r="13">
      <c r="A13" s="3" t="s">
        <v>21</v>
      </c>
      <c r="B13" s="3">
        <v>159340.0</v>
      </c>
      <c r="C13" s="3">
        <v>344.0</v>
      </c>
      <c r="D13" s="3">
        <v>21432.0</v>
      </c>
      <c r="E13" s="3">
        <v>523.0</v>
      </c>
      <c r="F13" s="3">
        <v>120.0</v>
      </c>
      <c r="G13" s="3">
        <v>0.0</v>
      </c>
      <c r="H13" s="3">
        <v>0.0</v>
      </c>
      <c r="I13" s="3">
        <v>151.0</v>
      </c>
      <c r="J13" s="4">
        <f t="shared" si="1"/>
        <v>181910</v>
      </c>
    </row>
    <row r="14">
      <c r="A14" s="3" t="s">
        <v>22</v>
      </c>
      <c r="B14" s="3">
        <v>298343.0</v>
      </c>
      <c r="C14" s="3">
        <v>2057.0</v>
      </c>
      <c r="D14" s="3">
        <v>26135.0</v>
      </c>
      <c r="E14" s="3">
        <v>0.0</v>
      </c>
      <c r="F14" s="3">
        <v>104210.0</v>
      </c>
      <c r="G14" s="3">
        <v>1697.0</v>
      </c>
      <c r="H14" s="3">
        <v>54.0</v>
      </c>
      <c r="I14" s="3">
        <v>24435.0</v>
      </c>
      <c r="J14" s="4">
        <f t="shared" si="1"/>
        <v>456931</v>
      </c>
    </row>
    <row r="15">
      <c r="A15" s="3" t="s">
        <v>23</v>
      </c>
      <c r="B15" s="3">
        <v>187529.0</v>
      </c>
      <c r="C15" s="3">
        <v>2052.0</v>
      </c>
      <c r="D15" s="3">
        <v>507.0</v>
      </c>
      <c r="E15" s="3">
        <v>0.0</v>
      </c>
      <c r="F15" s="3">
        <v>59913.0</v>
      </c>
      <c r="G15" s="3">
        <v>7000.0</v>
      </c>
      <c r="H15" s="3">
        <v>90.0</v>
      </c>
      <c r="I15" s="3">
        <v>12841.0</v>
      </c>
      <c r="J15" s="4">
        <f t="shared" si="1"/>
        <v>269932</v>
      </c>
    </row>
    <row r="16">
      <c r="A16" s="3" t="s">
        <v>24</v>
      </c>
      <c r="B16" s="3">
        <v>73741.0</v>
      </c>
      <c r="C16" s="3">
        <v>351.0</v>
      </c>
      <c r="D16" s="3">
        <v>19860.0</v>
      </c>
      <c r="E16" s="3">
        <v>530.0</v>
      </c>
      <c r="F16" s="3">
        <v>70.0</v>
      </c>
      <c r="G16" s="3">
        <v>0.0</v>
      </c>
      <c r="H16" s="3">
        <v>0.0</v>
      </c>
      <c r="I16" s="3">
        <v>61.0</v>
      </c>
      <c r="J16" s="4">
        <f t="shared" si="1"/>
        <v>94613</v>
      </c>
    </row>
    <row r="17">
      <c r="A17" s="3" t="s">
        <v>25</v>
      </c>
      <c r="B17" s="3">
        <v>110167.0</v>
      </c>
      <c r="C17" s="3">
        <v>162.0</v>
      </c>
      <c r="D17" s="3">
        <v>11930.0</v>
      </c>
      <c r="E17" s="3">
        <v>0.0</v>
      </c>
      <c r="F17" s="3">
        <v>1018.0</v>
      </c>
      <c r="G17" s="3">
        <v>0.0</v>
      </c>
      <c r="H17" s="3">
        <v>28.0</v>
      </c>
      <c r="I17" s="3">
        <v>2078.0</v>
      </c>
      <c r="J17" s="4">
        <f t="shared" si="1"/>
        <v>125383</v>
      </c>
    </row>
    <row r="18">
      <c r="A18" s="3" t="s">
        <v>26</v>
      </c>
      <c r="B18" s="3">
        <v>150623.0</v>
      </c>
      <c r="C18" s="3">
        <v>349.0</v>
      </c>
      <c r="D18" s="3">
        <v>18125.0</v>
      </c>
      <c r="E18" s="3">
        <v>225.0</v>
      </c>
      <c r="F18" s="3">
        <v>91.0</v>
      </c>
      <c r="G18" s="3">
        <v>0.0</v>
      </c>
      <c r="H18" s="3">
        <v>0.0</v>
      </c>
      <c r="I18" s="3">
        <v>7.0</v>
      </c>
      <c r="J18" s="4">
        <f t="shared" si="1"/>
        <v>169420</v>
      </c>
    </row>
    <row r="19">
      <c r="A19" s="3" t="s">
        <v>27</v>
      </c>
      <c r="B19" s="3">
        <v>128434.0</v>
      </c>
      <c r="C19" s="3">
        <v>167.0</v>
      </c>
      <c r="D19" s="3">
        <v>10926.0</v>
      </c>
      <c r="E19" s="3">
        <v>197.0</v>
      </c>
      <c r="F19" s="3">
        <v>691.0</v>
      </c>
      <c r="G19" s="3">
        <v>0.0</v>
      </c>
      <c r="H19" s="3">
        <v>35.0</v>
      </c>
      <c r="I19" s="3">
        <v>2472.0</v>
      </c>
      <c r="J19" s="4">
        <f t="shared" si="1"/>
        <v>142922</v>
      </c>
    </row>
    <row r="20">
      <c r="A20" s="3" t="s">
        <v>28</v>
      </c>
      <c r="B20" s="3">
        <v>172515.0</v>
      </c>
      <c r="C20" s="3">
        <v>184.0</v>
      </c>
      <c r="D20" s="3">
        <v>13527.0</v>
      </c>
      <c r="E20" s="3">
        <v>225.0</v>
      </c>
      <c r="F20" s="3">
        <v>1406.0</v>
      </c>
      <c r="G20" s="3">
        <v>0.0</v>
      </c>
      <c r="H20" s="3">
        <v>38.0</v>
      </c>
      <c r="I20" s="3">
        <v>2531.0</v>
      </c>
      <c r="J20" s="4">
        <f t="shared" si="1"/>
        <v>190426</v>
      </c>
    </row>
    <row r="21">
      <c r="A21" s="3" t="s">
        <v>29</v>
      </c>
      <c r="B21" s="3">
        <v>5.0</v>
      </c>
      <c r="C21" s="3">
        <v>0.0</v>
      </c>
      <c r="D21" s="3">
        <v>7626.0</v>
      </c>
      <c r="E21" s="3">
        <v>0.0</v>
      </c>
      <c r="F21" s="3">
        <v>97053.0</v>
      </c>
      <c r="G21" s="3">
        <v>0.0</v>
      </c>
      <c r="H21" s="3">
        <v>0.0</v>
      </c>
      <c r="I21" s="3">
        <v>847.0</v>
      </c>
      <c r="J21" s="4">
        <f t="shared" si="1"/>
        <v>105531</v>
      </c>
    </row>
    <row r="22">
      <c r="A22" s="3" t="s">
        <v>30</v>
      </c>
      <c r="B22" s="3">
        <v>136292.0</v>
      </c>
      <c r="C22" s="3">
        <v>162.0</v>
      </c>
      <c r="D22" s="3">
        <v>11638.0</v>
      </c>
      <c r="E22" s="3">
        <v>81.0</v>
      </c>
      <c r="F22" s="3">
        <v>1071.0</v>
      </c>
      <c r="G22" s="3">
        <v>0.0</v>
      </c>
      <c r="H22" s="3">
        <v>36.0</v>
      </c>
      <c r="I22" s="3">
        <v>842.0</v>
      </c>
      <c r="J22" s="4">
        <f t="shared" si="1"/>
        <v>150122</v>
      </c>
    </row>
    <row r="23">
      <c r="A23" s="3" t="s">
        <v>31</v>
      </c>
      <c r="B23" s="3">
        <v>87815.0</v>
      </c>
      <c r="C23" s="3">
        <v>195.0</v>
      </c>
      <c r="D23" s="3">
        <v>1236.0</v>
      </c>
      <c r="E23" s="3">
        <v>0.0</v>
      </c>
      <c r="F23" s="3">
        <v>1244.0</v>
      </c>
      <c r="G23" s="3">
        <v>1355.0</v>
      </c>
      <c r="H23" s="3">
        <v>38.0</v>
      </c>
      <c r="I23" s="3">
        <v>931.0</v>
      </c>
      <c r="J23" s="4">
        <f t="shared" si="1"/>
        <v>92814</v>
      </c>
    </row>
    <row r="24">
      <c r="A24" s="3" t="s">
        <v>32</v>
      </c>
      <c r="B24" s="3">
        <v>19545.0</v>
      </c>
      <c r="C24" s="3">
        <v>10.0</v>
      </c>
      <c r="D24" s="3">
        <v>121.0</v>
      </c>
      <c r="E24" s="3">
        <v>0.0</v>
      </c>
      <c r="F24" s="3">
        <v>950.0</v>
      </c>
      <c r="G24" s="3">
        <v>0.0</v>
      </c>
      <c r="H24" s="3">
        <v>0.0</v>
      </c>
      <c r="I24" s="3">
        <v>254.0</v>
      </c>
      <c r="J24" s="4">
        <f t="shared" si="1"/>
        <v>20880</v>
      </c>
    </row>
    <row r="25">
      <c r="A25" s="3" t="s">
        <v>33</v>
      </c>
      <c r="B25" s="3">
        <v>52321.0</v>
      </c>
      <c r="C25" s="3">
        <v>51.0</v>
      </c>
      <c r="D25" s="3">
        <v>706.0</v>
      </c>
      <c r="E25" s="3">
        <v>0.0</v>
      </c>
      <c r="F25" s="3">
        <v>975.0</v>
      </c>
      <c r="G25" s="3">
        <v>0.0</v>
      </c>
      <c r="H25" s="3">
        <v>35.0</v>
      </c>
      <c r="I25" s="3">
        <v>1544.0</v>
      </c>
      <c r="J25" s="4">
        <f t="shared" si="1"/>
        <v>55632</v>
      </c>
    </row>
    <row r="26">
      <c r="A26" s="3" t="s">
        <v>34</v>
      </c>
      <c r="B26" s="3">
        <v>0.0</v>
      </c>
      <c r="C26" s="3">
        <v>573.0</v>
      </c>
      <c r="D26" s="3">
        <v>0.0</v>
      </c>
      <c r="E26" s="3">
        <v>5461.0</v>
      </c>
      <c r="F26" s="3">
        <v>0.0</v>
      </c>
      <c r="G26" s="3">
        <v>0.0</v>
      </c>
      <c r="H26" s="3">
        <v>37.0</v>
      </c>
      <c r="I26" s="3">
        <v>12454.0</v>
      </c>
      <c r="J26" s="4">
        <f t="shared" si="1"/>
        <v>18525</v>
      </c>
    </row>
    <row r="27">
      <c r="A27" s="3" t="s">
        <v>35</v>
      </c>
      <c r="B27" s="3">
        <v>15.0</v>
      </c>
      <c r="C27" s="3">
        <v>0.0</v>
      </c>
      <c r="D27" s="3">
        <v>6996.0</v>
      </c>
      <c r="E27" s="3">
        <v>0.0</v>
      </c>
      <c r="F27" s="3">
        <v>0.0</v>
      </c>
      <c r="G27" s="3">
        <v>0.0</v>
      </c>
      <c r="H27" s="3">
        <v>1.0</v>
      </c>
      <c r="I27" s="3">
        <v>10898.0</v>
      </c>
      <c r="J27" s="4">
        <f t="shared" si="1"/>
        <v>17910</v>
      </c>
    </row>
    <row r="28">
      <c r="A28" s="3" t="s">
        <v>36</v>
      </c>
      <c r="B28" s="3">
        <v>0.0</v>
      </c>
      <c r="C28" s="3">
        <v>144.0</v>
      </c>
      <c r="D28" s="3">
        <v>0.0</v>
      </c>
      <c r="E28" s="3">
        <v>217.0</v>
      </c>
      <c r="F28" s="3">
        <v>0.0</v>
      </c>
      <c r="G28" s="3">
        <v>0.0</v>
      </c>
      <c r="H28" s="3">
        <v>2.0</v>
      </c>
      <c r="I28" s="3">
        <v>1406.0</v>
      </c>
      <c r="J28" s="4">
        <f t="shared" si="1"/>
        <v>1769</v>
      </c>
    </row>
    <row r="29">
      <c r="A29" s="3" t="s">
        <v>37</v>
      </c>
      <c r="B29" s="3">
        <v>728.0</v>
      </c>
      <c r="C29" s="3">
        <v>0.0</v>
      </c>
      <c r="D29" s="3">
        <v>0.0</v>
      </c>
      <c r="E29" s="3">
        <v>0.0</v>
      </c>
      <c r="F29" s="3">
        <v>11173.0</v>
      </c>
      <c r="G29" s="3">
        <v>0.0</v>
      </c>
      <c r="H29" s="3">
        <v>0.0</v>
      </c>
      <c r="I29" s="3">
        <v>0.0</v>
      </c>
      <c r="J29" s="4">
        <f t="shared" si="1"/>
        <v>11901</v>
      </c>
    </row>
    <row r="30">
      <c r="A30" s="3" t="s">
        <v>38</v>
      </c>
      <c r="B30" s="3">
        <v>19185.0</v>
      </c>
      <c r="C30" s="3">
        <v>0.0</v>
      </c>
      <c r="D30" s="3">
        <v>36.0</v>
      </c>
      <c r="E30" s="3">
        <v>0.0</v>
      </c>
      <c r="F30" s="3">
        <v>953.0</v>
      </c>
      <c r="G30" s="3">
        <v>0.0</v>
      </c>
      <c r="H30" s="3">
        <v>0.0</v>
      </c>
      <c r="I30" s="3">
        <v>246.0</v>
      </c>
      <c r="J30" s="4">
        <f t="shared" si="1"/>
        <v>20420</v>
      </c>
    </row>
    <row r="31">
      <c r="A31" s="3" t="s">
        <v>39</v>
      </c>
      <c r="B31" s="3">
        <v>7569.0</v>
      </c>
      <c r="C31" s="3">
        <v>0.0</v>
      </c>
      <c r="D31" s="3">
        <v>0.0</v>
      </c>
      <c r="E31" s="3">
        <v>0.0</v>
      </c>
      <c r="F31" s="3">
        <v>6.0</v>
      </c>
      <c r="G31" s="3">
        <v>0.0</v>
      </c>
      <c r="H31" s="3">
        <v>0.0</v>
      </c>
      <c r="I31" s="3">
        <v>13.0</v>
      </c>
      <c r="J31" s="4">
        <f t="shared" si="1"/>
        <v>7588</v>
      </c>
    </row>
    <row r="32">
      <c r="A32" s="3" t="s">
        <v>40</v>
      </c>
      <c r="B32" s="3">
        <v>15.0</v>
      </c>
      <c r="C32" s="3">
        <v>0.0</v>
      </c>
      <c r="D32" s="3">
        <v>6994.0</v>
      </c>
      <c r="E32" s="3">
        <v>0.0</v>
      </c>
      <c r="F32" s="3">
        <v>0.0</v>
      </c>
      <c r="G32" s="3">
        <v>0.0</v>
      </c>
      <c r="H32" s="3">
        <v>1.0</v>
      </c>
      <c r="I32" s="3">
        <v>15784.0</v>
      </c>
      <c r="J32" s="4">
        <f t="shared" si="1"/>
        <v>22794</v>
      </c>
    </row>
    <row r="33">
      <c r="A33" s="3" t="s">
        <v>41</v>
      </c>
      <c r="B33" s="3">
        <v>19819.0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4">
        <f t="shared" si="1"/>
        <v>19819</v>
      </c>
    </row>
    <row r="34">
      <c r="A34" s="3" t="s">
        <v>42</v>
      </c>
      <c r="B34" s="3">
        <v>11335.0</v>
      </c>
      <c r="C34" s="3">
        <v>0.0</v>
      </c>
      <c r="D34" s="3">
        <v>312.0</v>
      </c>
      <c r="E34" s="3">
        <v>0.0</v>
      </c>
      <c r="F34" s="3">
        <v>5.0</v>
      </c>
      <c r="G34" s="3">
        <v>0.0</v>
      </c>
      <c r="H34" s="3">
        <v>2.0</v>
      </c>
      <c r="I34" s="3">
        <v>1.0</v>
      </c>
      <c r="J34" s="4">
        <f t="shared" si="1"/>
        <v>11655</v>
      </c>
    </row>
    <row r="35">
      <c r="A35" s="3" t="s">
        <v>43</v>
      </c>
      <c r="B35" s="3">
        <v>0.0</v>
      </c>
      <c r="C35" s="3">
        <v>244.0</v>
      </c>
      <c r="D35" s="3">
        <v>0.0</v>
      </c>
      <c r="E35" s="3">
        <v>0.0</v>
      </c>
      <c r="F35" s="3">
        <v>0.0</v>
      </c>
      <c r="G35" s="3">
        <v>0.0</v>
      </c>
      <c r="H35" s="3">
        <v>25.0</v>
      </c>
      <c r="I35" s="3">
        <v>5926.0</v>
      </c>
      <c r="J35" s="4">
        <f t="shared" si="1"/>
        <v>6195</v>
      </c>
    </row>
    <row r="36">
      <c r="A36" s="3" t="s">
        <v>44</v>
      </c>
      <c r="B36" s="3">
        <v>0.0</v>
      </c>
      <c r="C36" s="3">
        <v>0.0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  <c r="I36" s="3">
        <v>2002.0</v>
      </c>
      <c r="J36" s="4">
        <f t="shared" si="1"/>
        <v>2002</v>
      </c>
    </row>
    <row r="37">
      <c r="A37" s="3" t="s">
        <v>45</v>
      </c>
      <c r="B37" s="3">
        <v>1269.0</v>
      </c>
      <c r="C37" s="3">
        <v>0.0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4">
        <f t="shared" si="1"/>
        <v>1269</v>
      </c>
    </row>
    <row r="38">
      <c r="A38" s="3" t="s">
        <v>46</v>
      </c>
      <c r="B38" s="3">
        <v>4427.0</v>
      </c>
      <c r="C38" s="3">
        <v>0.0</v>
      </c>
      <c r="D38" s="3">
        <v>0.0</v>
      </c>
      <c r="E38" s="3">
        <v>0.0</v>
      </c>
      <c r="F38" s="3">
        <v>0.0</v>
      </c>
      <c r="G38" s="3">
        <v>501.0</v>
      </c>
      <c r="H38" s="3">
        <v>0.0</v>
      </c>
      <c r="I38" s="3">
        <v>0.0</v>
      </c>
      <c r="J38" s="4">
        <f t="shared" si="1"/>
        <v>4928</v>
      </c>
    </row>
    <row r="39">
      <c r="A39" s="3" t="s">
        <v>47</v>
      </c>
      <c r="B39" s="3">
        <v>867.0</v>
      </c>
      <c r="C39" s="3">
        <v>38.0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4">
        <f t="shared" si="1"/>
        <v>905</v>
      </c>
    </row>
    <row r="40">
      <c r="A40" s="3" t="s">
        <v>48</v>
      </c>
      <c r="B40" s="3">
        <v>1054.0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4">
        <f t="shared" si="1"/>
        <v>1054</v>
      </c>
    </row>
    <row r="41">
      <c r="A41" s="3" t="s">
        <v>49</v>
      </c>
      <c r="B41" s="3">
        <v>0.0</v>
      </c>
      <c r="C41" s="3">
        <v>0.0</v>
      </c>
      <c r="D41" s="3">
        <v>0.0</v>
      </c>
      <c r="E41" s="3">
        <v>0.0</v>
      </c>
      <c r="F41" s="3">
        <v>123.0</v>
      </c>
      <c r="G41" s="3">
        <v>0.0</v>
      </c>
      <c r="H41" s="3">
        <v>0.0</v>
      </c>
      <c r="I41" s="3">
        <v>0.0</v>
      </c>
      <c r="J41" s="4">
        <f t="shared" si="1"/>
        <v>123</v>
      </c>
    </row>
    <row r="42">
      <c r="A42" s="3" t="s">
        <v>50</v>
      </c>
      <c r="B42" s="3">
        <v>0.0</v>
      </c>
      <c r="C42" s="3">
        <v>2.0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>
        <v>1183.0</v>
      </c>
      <c r="J42" s="4">
        <f t="shared" si="1"/>
        <v>1185</v>
      </c>
    </row>
    <row r="43">
      <c r="A43" s="3" t="s">
        <v>51</v>
      </c>
      <c r="B43" s="3">
        <v>0.0</v>
      </c>
      <c r="C43" s="3">
        <v>0.0</v>
      </c>
      <c r="D43" s="3">
        <v>128.0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4">
        <f t="shared" si="1"/>
        <v>128</v>
      </c>
    </row>
    <row r="44">
      <c r="A44" s="3" t="s">
        <v>52</v>
      </c>
      <c r="B44" s="3">
        <v>2.0</v>
      </c>
      <c r="C44" s="3">
        <v>0.0</v>
      </c>
      <c r="D44" s="3">
        <v>33.0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4">
        <f t="shared" si="1"/>
        <v>35</v>
      </c>
    </row>
    <row r="45">
      <c r="A45" s="5" t="s">
        <v>9</v>
      </c>
      <c r="B45" s="4">
        <f t="shared" ref="B45:J45" si="2">sum(B2:B44)</f>
        <v>4901007</v>
      </c>
      <c r="C45" s="4">
        <f t="shared" si="2"/>
        <v>18661</v>
      </c>
      <c r="D45" s="4">
        <f t="shared" si="2"/>
        <v>360776</v>
      </c>
      <c r="E45" s="4">
        <f t="shared" si="2"/>
        <v>39671</v>
      </c>
      <c r="F45" s="4">
        <f t="shared" si="2"/>
        <v>894145</v>
      </c>
      <c r="G45" s="4">
        <f t="shared" si="2"/>
        <v>38797</v>
      </c>
      <c r="H45" s="4">
        <f t="shared" si="2"/>
        <v>1041</v>
      </c>
      <c r="I45" s="4">
        <f t="shared" si="2"/>
        <v>239769</v>
      </c>
      <c r="J45" s="4">
        <f t="shared" si="2"/>
        <v>6493867</v>
      </c>
    </row>
  </sheetData>
  <drawing r:id="rId1"/>
</worksheet>
</file>