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吴昊自用\"/>
    </mc:Choice>
  </mc:AlternateContent>
  <xr:revisionPtr revIDLastSave="0" documentId="13_ncr:1_{35762F5E-B71A-41B6-A0AA-3300ECD52FEB}" xr6:coauthVersionLast="45" xr6:coauthVersionMax="45" xr10:uidLastSave="{00000000-0000-0000-0000-000000000000}"/>
  <bookViews>
    <workbookView xWindow="-110" yWindow="-110" windowWidth="19420" windowHeight="10420" xr2:uid="{75719164-BE05-4F74-9CC6-EE07AD46904D}"/>
  </bookViews>
  <sheets>
    <sheet name="area_table" sheetId="1" r:id="rId1"/>
    <sheet name="store_table" sheetId="2" r:id="rId2"/>
  </sheets>
  <definedNames>
    <definedName name="_xlnm._FilterDatabase" localSheetId="0" hidden="1">area_table!$A$1:$C$1</definedName>
    <definedName name="_xlnm._FilterDatabase" localSheetId="1" hidden="1">store_table!$A$1:$D$1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D93" i="2"/>
  <c r="D94" i="2"/>
  <c r="D95" i="2"/>
  <c r="D96" i="2"/>
  <c r="D97" i="2"/>
  <c r="D98" i="2"/>
  <c r="D92" i="2"/>
  <c r="D3" i="2"/>
  <c r="D4" i="2"/>
  <c r="D5" i="2"/>
  <c r="D6" i="2"/>
  <c r="D7" i="2"/>
  <c r="D2" i="2"/>
  <c r="D9" i="2"/>
  <c r="D10" i="2"/>
  <c r="D11" i="2"/>
  <c r="D12" i="2"/>
  <c r="D13" i="2"/>
  <c r="D14" i="2"/>
  <c r="D15" i="2"/>
  <c r="D16" i="2"/>
  <c r="D17" i="2"/>
  <c r="D18" i="2"/>
  <c r="D8" i="2"/>
  <c r="D20" i="2"/>
  <c r="D21" i="2"/>
  <c r="D22" i="2"/>
  <c r="D23" i="2"/>
  <c r="D24" i="2"/>
  <c r="D25" i="2"/>
  <c r="D19" i="2"/>
  <c r="D27" i="2"/>
  <c r="D28" i="2"/>
  <c r="D29" i="2"/>
  <c r="D30" i="2"/>
  <c r="D31" i="2"/>
  <c r="D32" i="2"/>
  <c r="D33" i="2"/>
  <c r="D34" i="2"/>
  <c r="D26" i="2"/>
  <c r="D36" i="2"/>
  <c r="D37" i="2"/>
  <c r="D38" i="2"/>
  <c r="D39" i="2"/>
  <c r="D40" i="2"/>
  <c r="D35" i="2"/>
  <c r="D42" i="2"/>
  <c r="D43" i="2"/>
  <c r="D44" i="2"/>
  <c r="D45" i="2"/>
  <c r="D46" i="2"/>
  <c r="D47" i="2"/>
  <c r="D48" i="2"/>
  <c r="D49" i="2"/>
  <c r="D41" i="2"/>
  <c r="D51" i="2"/>
  <c r="D52" i="2"/>
  <c r="D53" i="2"/>
  <c r="D54" i="2"/>
  <c r="D55" i="2"/>
  <c r="D56" i="2"/>
  <c r="D50" i="2"/>
  <c r="D58" i="2"/>
  <c r="D59" i="2"/>
  <c r="D60" i="2"/>
  <c r="D61" i="2"/>
  <c r="D62" i="2"/>
  <c r="D63" i="2"/>
  <c r="D64" i="2"/>
  <c r="D65" i="2"/>
  <c r="D57" i="2"/>
  <c r="D67" i="2"/>
  <c r="D68" i="2"/>
  <c r="D69" i="2"/>
  <c r="D70" i="2"/>
  <c r="D71" i="2"/>
  <c r="D72" i="2"/>
  <c r="D66" i="2"/>
  <c r="D74" i="2"/>
  <c r="D75" i="2"/>
  <c r="D76" i="2"/>
  <c r="D77" i="2"/>
  <c r="D78" i="2"/>
  <c r="D79" i="2"/>
  <c r="D73" i="2"/>
  <c r="D81" i="2"/>
  <c r="D82" i="2"/>
  <c r="D83" i="2"/>
  <c r="D84" i="2"/>
  <c r="D85" i="2"/>
  <c r="D86" i="2"/>
  <c r="D87" i="2"/>
  <c r="D88" i="2"/>
  <c r="D89" i="2"/>
  <c r="D90" i="2"/>
  <c r="D91" i="2"/>
  <c r="D80" i="2"/>
</calcChain>
</file>

<file path=xl/sharedStrings.xml><?xml version="1.0" encoding="utf-8"?>
<sst xmlns="http://schemas.openxmlformats.org/spreadsheetml/2006/main" count="262" uniqueCount="136">
  <si>
    <t>店铺id</t>
    <phoneticPr fontId="1" type="noConversion"/>
  </si>
  <si>
    <t>alpha</t>
    <phoneticPr fontId="1" type="noConversion"/>
  </si>
  <si>
    <t>beta</t>
    <phoneticPr fontId="1" type="noConversion"/>
  </si>
  <si>
    <t>gamma</t>
    <phoneticPr fontId="1" type="noConversion"/>
  </si>
  <si>
    <t>store_id</t>
    <phoneticPr fontId="1" type="noConversion"/>
  </si>
  <si>
    <t>area</t>
    <phoneticPr fontId="1" type="noConversion"/>
  </si>
  <si>
    <t>leader_id</t>
    <phoneticPr fontId="1" type="noConversion"/>
  </si>
  <si>
    <t>order_id</t>
    <phoneticPr fontId="1" type="noConversion"/>
  </si>
  <si>
    <t>sales_volume</t>
    <phoneticPr fontId="1" type="noConversion"/>
  </si>
  <si>
    <t>date</t>
    <phoneticPr fontId="1" type="noConversion"/>
  </si>
  <si>
    <t>000089948724</t>
    <phoneticPr fontId="1" type="noConversion"/>
  </si>
  <si>
    <t>000089948725</t>
  </si>
  <si>
    <t>000089948726</t>
  </si>
  <si>
    <t>000089948727</t>
  </si>
  <si>
    <t>000089948728</t>
  </si>
  <si>
    <t>000089948729</t>
  </si>
  <si>
    <t>000089948730</t>
  </si>
  <si>
    <t>000089948731</t>
  </si>
  <si>
    <t>000089948732</t>
  </si>
  <si>
    <t>000089948733</t>
  </si>
  <si>
    <t>000089948734</t>
  </si>
  <si>
    <t>000089948735</t>
  </si>
  <si>
    <t>000089948736</t>
  </si>
  <si>
    <t>000089948737</t>
  </si>
  <si>
    <t>000089948738</t>
  </si>
  <si>
    <t>000089948739</t>
  </si>
  <si>
    <t>000089948740</t>
  </si>
  <si>
    <t>000089948741</t>
  </si>
  <si>
    <t>000089948742</t>
  </si>
  <si>
    <t>000089948743</t>
  </si>
  <si>
    <t>000089948744</t>
  </si>
  <si>
    <t>000089948745</t>
  </si>
  <si>
    <t>000089948746</t>
  </si>
  <si>
    <t>000089948747</t>
  </si>
  <si>
    <t>000089948748</t>
  </si>
  <si>
    <t>000089948749</t>
  </si>
  <si>
    <t>000089948750</t>
  </si>
  <si>
    <t>000089948751</t>
  </si>
  <si>
    <t>000089948752</t>
  </si>
  <si>
    <t>000089948753</t>
  </si>
  <si>
    <t>000089948754</t>
  </si>
  <si>
    <t>000089948755</t>
  </si>
  <si>
    <t>000089948756</t>
  </si>
  <si>
    <t>000089948757</t>
  </si>
  <si>
    <t>000089948758</t>
  </si>
  <si>
    <t>000089948759</t>
  </si>
  <si>
    <t>000089948760</t>
  </si>
  <si>
    <t>000089948761</t>
  </si>
  <si>
    <t>000089948762</t>
  </si>
  <si>
    <t>000089948763</t>
  </si>
  <si>
    <t>000089948764</t>
  </si>
  <si>
    <t>000089948765</t>
  </si>
  <si>
    <t>000089948766</t>
  </si>
  <si>
    <t>000089948767</t>
  </si>
  <si>
    <t>000089948768</t>
  </si>
  <si>
    <t>000089948769</t>
  </si>
  <si>
    <t>000089948770</t>
  </si>
  <si>
    <t>000089948771</t>
  </si>
  <si>
    <t>000089948772</t>
  </si>
  <si>
    <t>000089948773</t>
  </si>
  <si>
    <t>000089948774</t>
  </si>
  <si>
    <t>000089948775</t>
  </si>
  <si>
    <t>000089948776</t>
  </si>
  <si>
    <t>000089948777</t>
  </si>
  <si>
    <t>000089948778</t>
  </si>
  <si>
    <t>000089948779</t>
  </si>
  <si>
    <t>000089948780</t>
  </si>
  <si>
    <t>000089948781</t>
  </si>
  <si>
    <t>000089948782</t>
  </si>
  <si>
    <t>000089948783</t>
  </si>
  <si>
    <t>000089948784</t>
  </si>
  <si>
    <t>000089948785</t>
  </si>
  <si>
    <t>000089948786</t>
  </si>
  <si>
    <t>000089948787</t>
  </si>
  <si>
    <t>000089948788</t>
  </si>
  <si>
    <t>000089948789</t>
  </si>
  <si>
    <t>000089948790</t>
  </si>
  <si>
    <t>000089948791</t>
  </si>
  <si>
    <t>000089948792</t>
  </si>
  <si>
    <t>000089948793</t>
  </si>
  <si>
    <t>000089948794</t>
  </si>
  <si>
    <t>000089948795</t>
  </si>
  <si>
    <t>000089948796</t>
  </si>
  <si>
    <t>000089948797</t>
  </si>
  <si>
    <t>000089948798</t>
  </si>
  <si>
    <t>000089948799</t>
  </si>
  <si>
    <t>000089948800</t>
  </si>
  <si>
    <t>000089948801</t>
  </si>
  <si>
    <t>000089948802</t>
  </si>
  <si>
    <t>000089948803</t>
  </si>
  <si>
    <t>000089948804</t>
  </si>
  <si>
    <t>000089948805</t>
  </si>
  <si>
    <t>000089948806</t>
  </si>
  <si>
    <t>000089948807</t>
  </si>
  <si>
    <t>000089948808</t>
  </si>
  <si>
    <t>000089948809</t>
  </si>
  <si>
    <t>000089948810</t>
  </si>
  <si>
    <t>000089948811</t>
  </si>
  <si>
    <t>000089948812</t>
  </si>
  <si>
    <t>000089948813</t>
  </si>
  <si>
    <t>000089948814</t>
  </si>
  <si>
    <t>000089948815</t>
  </si>
  <si>
    <t>000089948816</t>
  </si>
  <si>
    <t>000089948817</t>
  </si>
  <si>
    <t>000089948818</t>
  </si>
  <si>
    <t>000089948819</t>
  </si>
  <si>
    <t>000089948820</t>
  </si>
  <si>
    <t>varchar</t>
    <phoneticPr fontId="1" type="noConversion"/>
  </si>
  <si>
    <t>int</t>
    <phoneticPr fontId="1" type="noConversion"/>
  </si>
  <si>
    <t>字段名</t>
    <phoneticPr fontId="1" type="noConversion"/>
  </si>
  <si>
    <t>字段类型</t>
    <phoneticPr fontId="1" type="noConversion"/>
  </si>
  <si>
    <t>长度</t>
    <phoneticPr fontId="1" type="noConversion"/>
  </si>
  <si>
    <t>字段内容</t>
    <phoneticPr fontId="1" type="noConversion"/>
  </si>
  <si>
    <t>店铺位置</t>
    <phoneticPr fontId="1" type="noConversion"/>
  </si>
  <si>
    <t>店长id</t>
    <phoneticPr fontId="1" type="noConversion"/>
  </si>
  <si>
    <t>订单id</t>
    <phoneticPr fontId="1" type="noConversion"/>
  </si>
  <si>
    <t>销售日期</t>
    <phoneticPr fontId="1" type="noConversion"/>
  </si>
  <si>
    <t>销量</t>
    <phoneticPr fontId="1" type="noConversion"/>
  </si>
  <si>
    <t>store8</t>
  </si>
  <si>
    <t>store1</t>
  </si>
  <si>
    <t>store9</t>
  </si>
  <si>
    <t>store3</t>
  </si>
  <si>
    <t>store7</t>
  </si>
  <si>
    <t>store2</t>
  </si>
  <si>
    <t>store6</t>
  </si>
  <si>
    <t>store10</t>
  </si>
  <si>
    <t>store5</t>
  </si>
  <si>
    <t>store4</t>
  </si>
  <si>
    <t>store11</t>
  </si>
  <si>
    <t>store12</t>
  </si>
  <si>
    <t>store13</t>
  </si>
  <si>
    <t>store14</t>
  </si>
  <si>
    <t>store15</t>
  </si>
  <si>
    <t>store16</t>
  </si>
  <si>
    <t>store4</t>
    <phoneticPr fontId="1" type="noConversion"/>
  </si>
  <si>
    <t>salesdate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</si>
</sst>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61A2-B082-4696-BC2B-43D2126B7701}">
  <dimension ref="A1:H17"/>
  <sheetViews>
    <sheetView tabSelected="1" workbookViewId="0">
      <selection activeCell="H2" sqref="H2"/>
    </sheetView>
  </sheetViews>
  <sheetFormatPr defaultRowHeight="14" x14ac:dyDescent="0.3"/>
  <sheetData>
    <row r="1" spans="1:8" x14ac:dyDescent="0.3">
      <c r="A1" t="s">
        <v>4</v>
      </c>
      <c r="B1" t="s">
        <v>5</v>
      </c>
      <c r="C1" t="s">
        <v>6</v>
      </c>
      <c r="E1" t="s">
        <v>112</v>
      </c>
      <c r="F1" t="s">
        <v>109</v>
      </c>
      <c r="G1" t="s">
        <v>110</v>
      </c>
      <c r="H1" t="s">
        <v>111</v>
      </c>
    </row>
    <row r="2" spans="1:8" x14ac:dyDescent="0.3">
      <c r="A2" t="s">
        <v>119</v>
      </c>
      <c r="B2" t="s">
        <v>1</v>
      </c>
      <c r="C2" s="1">
        <v>139844</v>
      </c>
      <c r="E2" t="s">
        <v>0</v>
      </c>
      <c r="F2" t="s">
        <v>4</v>
      </c>
      <c r="G2" t="s">
        <v>107</v>
      </c>
      <c r="H2">
        <v>10</v>
      </c>
    </row>
    <row r="3" spans="1:8" x14ac:dyDescent="0.3">
      <c r="A3" t="s">
        <v>123</v>
      </c>
      <c r="B3" t="s">
        <v>1</v>
      </c>
      <c r="C3" s="1">
        <v>44311</v>
      </c>
      <c r="E3" t="s">
        <v>113</v>
      </c>
      <c r="F3" t="s">
        <v>5</v>
      </c>
      <c r="G3" t="s">
        <v>107</v>
      </c>
      <c r="H3">
        <v>20</v>
      </c>
    </row>
    <row r="4" spans="1:8" x14ac:dyDescent="0.3">
      <c r="A4" t="s">
        <v>121</v>
      </c>
      <c r="B4" t="s">
        <v>1</v>
      </c>
      <c r="C4" s="1">
        <v>951837</v>
      </c>
      <c r="E4" t="s">
        <v>114</v>
      </c>
      <c r="F4" t="s">
        <v>6</v>
      </c>
      <c r="G4" t="s">
        <v>108</v>
      </c>
    </row>
    <row r="5" spans="1:8" x14ac:dyDescent="0.3">
      <c r="A5" t="s">
        <v>127</v>
      </c>
      <c r="B5" t="s">
        <v>1</v>
      </c>
      <c r="C5" s="1">
        <v>298987</v>
      </c>
    </row>
    <row r="6" spans="1:8" x14ac:dyDescent="0.3">
      <c r="A6" t="s">
        <v>126</v>
      </c>
      <c r="B6" t="s">
        <v>2</v>
      </c>
      <c r="C6" s="1">
        <v>774548</v>
      </c>
    </row>
    <row r="7" spans="1:8" x14ac:dyDescent="0.3">
      <c r="A7" t="s">
        <v>124</v>
      </c>
      <c r="B7" t="s">
        <v>2</v>
      </c>
      <c r="C7" s="1">
        <v>974663</v>
      </c>
    </row>
    <row r="8" spans="1:8" x14ac:dyDescent="0.3">
      <c r="A8" t="s">
        <v>122</v>
      </c>
      <c r="B8" t="s">
        <v>2</v>
      </c>
      <c r="C8" s="1">
        <v>550242</v>
      </c>
    </row>
    <row r="9" spans="1:8" x14ac:dyDescent="0.3">
      <c r="A9" t="s">
        <v>118</v>
      </c>
      <c r="B9" t="s">
        <v>2</v>
      </c>
      <c r="C9" s="1">
        <v>735906</v>
      </c>
    </row>
    <row r="10" spans="1:8" x14ac:dyDescent="0.3">
      <c r="A10" t="s">
        <v>120</v>
      </c>
      <c r="B10" t="s">
        <v>2</v>
      </c>
      <c r="C10" s="1">
        <v>813931</v>
      </c>
    </row>
    <row r="11" spans="1:8" x14ac:dyDescent="0.3">
      <c r="A11" t="s">
        <v>125</v>
      </c>
      <c r="B11" t="s">
        <v>2</v>
      </c>
      <c r="C11" s="1">
        <v>269966</v>
      </c>
    </row>
    <row r="12" spans="1:8" x14ac:dyDescent="0.3">
      <c r="A12" t="s">
        <v>128</v>
      </c>
      <c r="B12" t="s">
        <v>2</v>
      </c>
      <c r="C12" s="1">
        <v>442066</v>
      </c>
    </row>
    <row r="13" spans="1:8" x14ac:dyDescent="0.3">
      <c r="A13" t="s">
        <v>129</v>
      </c>
      <c r="B13" t="s">
        <v>3</v>
      </c>
      <c r="C13" s="1">
        <v>52404</v>
      </c>
    </row>
    <row r="14" spans="1:8" x14ac:dyDescent="0.3">
      <c r="A14" t="s">
        <v>130</v>
      </c>
      <c r="B14" t="s">
        <v>3</v>
      </c>
      <c r="C14" s="1">
        <v>250697</v>
      </c>
    </row>
    <row r="15" spans="1:8" x14ac:dyDescent="0.3">
      <c r="A15" t="s">
        <v>131</v>
      </c>
      <c r="B15" t="s">
        <v>3</v>
      </c>
      <c r="C15" s="1">
        <v>733530</v>
      </c>
    </row>
    <row r="16" spans="1:8" x14ac:dyDescent="0.3">
      <c r="A16" t="s">
        <v>132</v>
      </c>
      <c r="B16" t="s">
        <v>3</v>
      </c>
      <c r="C16" s="1">
        <v>356103</v>
      </c>
    </row>
    <row r="17" spans="1:3" x14ac:dyDescent="0.3">
      <c r="A17" t="s">
        <v>133</v>
      </c>
      <c r="B17" t="s">
        <v>3</v>
      </c>
      <c r="C17" s="1">
        <v>770287</v>
      </c>
    </row>
  </sheetData>
  <autoFilter ref="A1:C1" xr:uid="{710AB66F-09F5-4A42-BAF5-788C836FBF73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F81E-3E86-4CB6-B720-0260C5F71DA4}">
  <dimension ref="A1:I98"/>
  <sheetViews>
    <sheetView workbookViewId="0">
      <selection activeCell="J4" sqref="J4"/>
    </sheetView>
  </sheetViews>
  <sheetFormatPr defaultRowHeight="14" x14ac:dyDescent="0.3"/>
  <cols>
    <col min="2" max="2" width="9.5" bestFit="1" customWidth="1"/>
    <col min="3" max="3" width="12.33203125" bestFit="1" customWidth="1"/>
    <col min="4" max="4" width="10" bestFit="1" customWidth="1"/>
  </cols>
  <sheetData>
    <row r="1" spans="1:9" x14ac:dyDescent="0.3">
      <c r="A1" t="s">
        <v>4</v>
      </c>
      <c r="B1" t="s">
        <v>7</v>
      </c>
      <c r="C1" t="s">
        <v>8</v>
      </c>
      <c r="D1" t="s">
        <v>135</v>
      </c>
      <c r="F1" t="s">
        <v>112</v>
      </c>
      <c r="G1" t="s">
        <v>109</v>
      </c>
      <c r="H1" t="s">
        <v>110</v>
      </c>
      <c r="I1" t="s">
        <v>111</v>
      </c>
    </row>
    <row r="2" spans="1:9" x14ac:dyDescent="0.3">
      <c r="A2" t="s">
        <v>118</v>
      </c>
      <c r="B2" s="1" t="s">
        <v>10</v>
      </c>
      <c r="C2">
        <v>499</v>
      </c>
      <c r="D2" s="2">
        <f ca="1">TODAY()-12</f>
        <v>44051</v>
      </c>
      <c r="F2" t="s">
        <v>0</v>
      </c>
      <c r="G2" t="s">
        <v>4</v>
      </c>
      <c r="H2" t="s">
        <v>107</v>
      </c>
      <c r="I2">
        <v>10</v>
      </c>
    </row>
    <row r="3" spans="1:9" x14ac:dyDescent="0.3">
      <c r="A3" t="s">
        <v>119</v>
      </c>
      <c r="B3" s="1" t="s">
        <v>11</v>
      </c>
      <c r="C3">
        <v>617</v>
      </c>
      <c r="D3" s="2">
        <f t="shared" ref="D3:D7" ca="1" si="0">TODAY()-12</f>
        <v>44051</v>
      </c>
      <c r="F3" t="s">
        <v>115</v>
      </c>
      <c r="G3" t="s">
        <v>7</v>
      </c>
      <c r="H3" t="s">
        <v>107</v>
      </c>
      <c r="I3">
        <f>LEN(B2)</f>
        <v>12</v>
      </c>
    </row>
    <row r="4" spans="1:9" x14ac:dyDescent="0.3">
      <c r="A4" t="s">
        <v>120</v>
      </c>
      <c r="B4" s="1" t="s">
        <v>12</v>
      </c>
      <c r="C4">
        <v>569</v>
      </c>
      <c r="D4" s="2">
        <f t="shared" ca="1" si="0"/>
        <v>44051</v>
      </c>
      <c r="F4" t="s">
        <v>117</v>
      </c>
      <c r="G4" t="s">
        <v>8</v>
      </c>
      <c r="H4" t="s">
        <v>108</v>
      </c>
    </row>
    <row r="5" spans="1:9" x14ac:dyDescent="0.3">
      <c r="A5" t="s">
        <v>121</v>
      </c>
      <c r="B5" s="1" t="s">
        <v>13</v>
      </c>
      <c r="C5">
        <v>579</v>
      </c>
      <c r="D5" s="2">
        <f t="shared" ca="1" si="0"/>
        <v>44051</v>
      </c>
      <c r="F5" t="s">
        <v>116</v>
      </c>
      <c r="G5" t="s">
        <v>135</v>
      </c>
      <c r="H5" t="s">
        <v>9</v>
      </c>
    </row>
    <row r="6" spans="1:9" x14ac:dyDescent="0.3">
      <c r="A6" t="s">
        <v>119</v>
      </c>
      <c r="B6" s="1" t="s">
        <v>14</v>
      </c>
      <c r="C6">
        <v>76</v>
      </c>
      <c r="D6" s="2">
        <f t="shared" ca="1" si="0"/>
        <v>44051</v>
      </c>
    </row>
    <row r="7" spans="1:9" x14ac:dyDescent="0.3">
      <c r="A7" t="s">
        <v>122</v>
      </c>
      <c r="B7" s="1" t="s">
        <v>15</v>
      </c>
      <c r="C7">
        <v>228</v>
      </c>
      <c r="D7" s="2">
        <f t="shared" ca="1" si="0"/>
        <v>44051</v>
      </c>
    </row>
    <row r="8" spans="1:9" x14ac:dyDescent="0.3">
      <c r="A8" t="s">
        <v>123</v>
      </c>
      <c r="B8" s="1" t="s">
        <v>16</v>
      </c>
      <c r="C8">
        <v>557</v>
      </c>
      <c r="D8" s="2">
        <f ca="1">TODAY()-11</f>
        <v>44052</v>
      </c>
    </row>
    <row r="9" spans="1:9" x14ac:dyDescent="0.3">
      <c r="A9" t="s">
        <v>124</v>
      </c>
      <c r="B9" s="1" t="s">
        <v>17</v>
      </c>
      <c r="C9">
        <v>177</v>
      </c>
      <c r="D9" s="2">
        <f t="shared" ref="D9:D18" ca="1" si="1">TODAY()-11</f>
        <v>44052</v>
      </c>
    </row>
    <row r="10" spans="1:9" x14ac:dyDescent="0.3">
      <c r="A10" t="s">
        <v>125</v>
      </c>
      <c r="B10" s="1" t="s">
        <v>18</v>
      </c>
      <c r="C10">
        <v>18</v>
      </c>
      <c r="D10" s="2">
        <f t="shared" ca="1" si="1"/>
        <v>44052</v>
      </c>
    </row>
    <row r="11" spans="1:9" x14ac:dyDescent="0.3">
      <c r="A11" t="s">
        <v>122</v>
      </c>
      <c r="B11" s="1" t="s">
        <v>19</v>
      </c>
      <c r="C11">
        <v>309</v>
      </c>
      <c r="D11" s="2">
        <f t="shared" ca="1" si="1"/>
        <v>44052</v>
      </c>
    </row>
    <row r="12" spans="1:9" x14ac:dyDescent="0.3">
      <c r="A12" t="s">
        <v>119</v>
      </c>
      <c r="B12" s="1" t="s">
        <v>20</v>
      </c>
      <c r="C12">
        <v>984</v>
      </c>
      <c r="D12" s="2">
        <f t="shared" ca="1" si="1"/>
        <v>44052</v>
      </c>
    </row>
    <row r="13" spans="1:9" x14ac:dyDescent="0.3">
      <c r="A13" t="s">
        <v>119</v>
      </c>
      <c r="B13" s="1" t="s">
        <v>21</v>
      </c>
      <c r="C13">
        <v>999</v>
      </c>
      <c r="D13" s="2">
        <f t="shared" ca="1" si="1"/>
        <v>44052</v>
      </c>
    </row>
    <row r="14" spans="1:9" x14ac:dyDescent="0.3">
      <c r="A14" t="s">
        <v>119</v>
      </c>
      <c r="B14" s="1" t="s">
        <v>22</v>
      </c>
      <c r="C14">
        <v>163</v>
      </c>
      <c r="D14" s="2">
        <f t="shared" ca="1" si="1"/>
        <v>44052</v>
      </c>
    </row>
    <row r="15" spans="1:9" x14ac:dyDescent="0.3">
      <c r="A15" t="s">
        <v>119</v>
      </c>
      <c r="B15" s="1" t="s">
        <v>23</v>
      </c>
      <c r="C15">
        <v>206</v>
      </c>
      <c r="D15" s="2">
        <f t="shared" ca="1" si="1"/>
        <v>44052</v>
      </c>
    </row>
    <row r="16" spans="1:9" x14ac:dyDescent="0.3">
      <c r="A16" t="s">
        <v>126</v>
      </c>
      <c r="B16" s="1" t="s">
        <v>24</v>
      </c>
      <c r="C16">
        <v>977</v>
      </c>
      <c r="D16" s="2">
        <f t="shared" ca="1" si="1"/>
        <v>44052</v>
      </c>
    </row>
    <row r="17" spans="1:4" x14ac:dyDescent="0.3">
      <c r="A17" t="s">
        <v>124</v>
      </c>
      <c r="B17" s="1" t="s">
        <v>25</v>
      </c>
      <c r="C17">
        <v>884</v>
      </c>
      <c r="D17" s="2">
        <f t="shared" ca="1" si="1"/>
        <v>44052</v>
      </c>
    </row>
    <row r="18" spans="1:4" x14ac:dyDescent="0.3">
      <c r="A18" t="s">
        <v>119</v>
      </c>
      <c r="B18" s="1" t="s">
        <v>26</v>
      </c>
      <c r="C18">
        <v>185</v>
      </c>
      <c r="D18" s="2">
        <f t="shared" ca="1" si="1"/>
        <v>44052</v>
      </c>
    </row>
    <row r="19" spans="1:4" x14ac:dyDescent="0.3">
      <c r="A19" t="s">
        <v>123</v>
      </c>
      <c r="B19" s="1" t="s">
        <v>27</v>
      </c>
      <c r="C19">
        <v>37</v>
      </c>
      <c r="D19" s="2">
        <f ca="1">TODAY()-10</f>
        <v>44053</v>
      </c>
    </row>
    <row r="20" spans="1:4" x14ac:dyDescent="0.3">
      <c r="A20" t="s">
        <v>121</v>
      </c>
      <c r="B20" s="1" t="s">
        <v>28</v>
      </c>
      <c r="C20">
        <v>565</v>
      </c>
      <c r="D20" s="2">
        <f t="shared" ref="D20:D25" ca="1" si="2">TODAY()-10</f>
        <v>44053</v>
      </c>
    </row>
    <row r="21" spans="1:4" x14ac:dyDescent="0.3">
      <c r="A21" t="s">
        <v>121</v>
      </c>
      <c r="B21" s="1" t="s">
        <v>29</v>
      </c>
      <c r="C21">
        <v>295</v>
      </c>
      <c r="D21" s="2">
        <f t="shared" ca="1" si="2"/>
        <v>44053</v>
      </c>
    </row>
    <row r="22" spans="1:4" x14ac:dyDescent="0.3">
      <c r="A22" t="s">
        <v>124</v>
      </c>
      <c r="B22" s="1" t="s">
        <v>30</v>
      </c>
      <c r="C22">
        <v>985</v>
      </c>
      <c r="D22" s="2">
        <f t="shared" ca="1" si="2"/>
        <v>44053</v>
      </c>
    </row>
    <row r="23" spans="1:4" x14ac:dyDescent="0.3">
      <c r="A23" t="s">
        <v>118</v>
      </c>
      <c r="B23" s="1" t="s">
        <v>31</v>
      </c>
      <c r="C23">
        <v>874</v>
      </c>
      <c r="D23" s="2">
        <f t="shared" ca="1" si="2"/>
        <v>44053</v>
      </c>
    </row>
    <row r="24" spans="1:4" x14ac:dyDescent="0.3">
      <c r="A24" t="s">
        <v>127</v>
      </c>
      <c r="B24" s="1" t="s">
        <v>32</v>
      </c>
      <c r="C24">
        <v>837</v>
      </c>
      <c r="D24" s="2">
        <f t="shared" ca="1" si="2"/>
        <v>44053</v>
      </c>
    </row>
    <row r="25" spans="1:4" x14ac:dyDescent="0.3">
      <c r="A25" t="s">
        <v>123</v>
      </c>
      <c r="B25" s="1" t="s">
        <v>33</v>
      </c>
      <c r="C25">
        <v>754</v>
      </c>
      <c r="D25" s="2">
        <f t="shared" ca="1" si="2"/>
        <v>44053</v>
      </c>
    </row>
    <row r="26" spans="1:4" x14ac:dyDescent="0.3">
      <c r="A26" t="s">
        <v>123</v>
      </c>
      <c r="B26" s="1" t="s">
        <v>34</v>
      </c>
      <c r="C26">
        <v>167</v>
      </c>
      <c r="D26" s="2">
        <f ca="1">TODAY()-9</f>
        <v>44054</v>
      </c>
    </row>
    <row r="27" spans="1:4" x14ac:dyDescent="0.3">
      <c r="A27" t="s">
        <v>120</v>
      </c>
      <c r="B27" s="1" t="s">
        <v>35</v>
      </c>
      <c r="C27">
        <v>81</v>
      </c>
      <c r="D27" s="2">
        <f t="shared" ref="D27:D34" ca="1" si="3">TODAY()-9</f>
        <v>44054</v>
      </c>
    </row>
    <row r="28" spans="1:4" x14ac:dyDescent="0.3">
      <c r="A28" t="s">
        <v>119</v>
      </c>
      <c r="B28" s="1" t="s">
        <v>36</v>
      </c>
      <c r="C28">
        <v>648</v>
      </c>
      <c r="D28" s="2">
        <f t="shared" ca="1" si="3"/>
        <v>44054</v>
      </c>
    </row>
    <row r="29" spans="1:4" x14ac:dyDescent="0.3">
      <c r="A29" t="s">
        <v>127</v>
      </c>
      <c r="B29" s="1" t="s">
        <v>37</v>
      </c>
      <c r="C29">
        <v>651</v>
      </c>
      <c r="D29" s="2">
        <f t="shared" ca="1" si="3"/>
        <v>44054</v>
      </c>
    </row>
    <row r="30" spans="1:4" x14ac:dyDescent="0.3">
      <c r="A30" t="s">
        <v>125</v>
      </c>
      <c r="B30" s="1" t="s">
        <v>38</v>
      </c>
      <c r="C30">
        <v>616</v>
      </c>
      <c r="D30" s="2">
        <f t="shared" ca="1" si="3"/>
        <v>44054</v>
      </c>
    </row>
    <row r="31" spans="1:4" x14ac:dyDescent="0.3">
      <c r="A31" t="s">
        <v>122</v>
      </c>
      <c r="B31" s="1" t="s">
        <v>39</v>
      </c>
      <c r="C31">
        <v>643</v>
      </c>
      <c r="D31" s="2">
        <f t="shared" ca="1" si="3"/>
        <v>44054</v>
      </c>
    </row>
    <row r="32" spans="1:4" x14ac:dyDescent="0.3">
      <c r="A32" t="s">
        <v>121</v>
      </c>
      <c r="B32" s="1" t="s">
        <v>40</v>
      </c>
      <c r="C32">
        <v>654</v>
      </c>
      <c r="D32" s="2">
        <f t="shared" ca="1" si="3"/>
        <v>44054</v>
      </c>
    </row>
    <row r="33" spans="1:4" x14ac:dyDescent="0.3">
      <c r="A33" t="s">
        <v>125</v>
      </c>
      <c r="B33" s="1" t="s">
        <v>41</v>
      </c>
      <c r="C33">
        <v>185</v>
      </c>
      <c r="D33" s="2">
        <f t="shared" ca="1" si="3"/>
        <v>44054</v>
      </c>
    </row>
    <row r="34" spans="1:4" x14ac:dyDescent="0.3">
      <c r="A34" t="s">
        <v>126</v>
      </c>
      <c r="B34" s="1" t="s">
        <v>42</v>
      </c>
      <c r="C34">
        <v>2</v>
      </c>
      <c r="D34" s="2">
        <f t="shared" ca="1" si="3"/>
        <v>44054</v>
      </c>
    </row>
    <row r="35" spans="1:4" x14ac:dyDescent="0.3">
      <c r="A35" t="s">
        <v>126</v>
      </c>
      <c r="B35" s="1" t="s">
        <v>43</v>
      </c>
      <c r="C35">
        <v>448</v>
      </c>
      <c r="D35" s="2">
        <f ca="1">TODAY()-8</f>
        <v>44055</v>
      </c>
    </row>
    <row r="36" spans="1:4" x14ac:dyDescent="0.3">
      <c r="A36" t="s">
        <v>124</v>
      </c>
      <c r="B36" s="1" t="s">
        <v>44</v>
      </c>
      <c r="C36">
        <v>732</v>
      </c>
      <c r="D36" s="2">
        <f t="shared" ref="D36:D40" ca="1" si="4">TODAY()-8</f>
        <v>44055</v>
      </c>
    </row>
    <row r="37" spans="1:4" x14ac:dyDescent="0.3">
      <c r="A37" t="s">
        <v>127</v>
      </c>
      <c r="B37" s="1" t="s">
        <v>45</v>
      </c>
      <c r="C37">
        <v>112</v>
      </c>
      <c r="D37" s="2">
        <f t="shared" ca="1" si="4"/>
        <v>44055</v>
      </c>
    </row>
    <row r="38" spans="1:4" x14ac:dyDescent="0.3">
      <c r="A38" t="s">
        <v>125</v>
      </c>
      <c r="B38" s="1" t="s">
        <v>46</v>
      </c>
      <c r="C38">
        <v>893</v>
      </c>
      <c r="D38" s="2">
        <f t="shared" ca="1" si="4"/>
        <v>44055</v>
      </c>
    </row>
    <row r="39" spans="1:4" x14ac:dyDescent="0.3">
      <c r="A39" t="s">
        <v>125</v>
      </c>
      <c r="B39" s="1" t="s">
        <v>47</v>
      </c>
      <c r="C39">
        <v>665</v>
      </c>
      <c r="D39" s="2">
        <f t="shared" ca="1" si="4"/>
        <v>44055</v>
      </c>
    </row>
    <row r="40" spans="1:4" x14ac:dyDescent="0.3">
      <c r="A40" t="s">
        <v>125</v>
      </c>
      <c r="B40" s="1" t="s">
        <v>48</v>
      </c>
      <c r="C40">
        <v>301</v>
      </c>
      <c r="D40" s="2">
        <f t="shared" ca="1" si="4"/>
        <v>44055</v>
      </c>
    </row>
    <row r="41" spans="1:4" x14ac:dyDescent="0.3">
      <c r="A41" t="s">
        <v>126</v>
      </c>
      <c r="B41" s="1" t="s">
        <v>49</v>
      </c>
      <c r="C41">
        <v>161</v>
      </c>
      <c r="D41" s="2">
        <f ca="1">TODAY()-7</f>
        <v>44056</v>
      </c>
    </row>
    <row r="42" spans="1:4" x14ac:dyDescent="0.3">
      <c r="A42" t="s">
        <v>124</v>
      </c>
      <c r="B42" s="1" t="s">
        <v>50</v>
      </c>
      <c r="C42">
        <v>268</v>
      </c>
      <c r="D42" s="2">
        <f t="shared" ref="D42:D49" ca="1" si="5">TODAY()-7</f>
        <v>44056</v>
      </c>
    </row>
    <row r="43" spans="1:4" x14ac:dyDescent="0.3">
      <c r="A43" t="s">
        <v>121</v>
      </c>
      <c r="B43" s="1" t="s">
        <v>51</v>
      </c>
      <c r="C43">
        <v>84</v>
      </c>
      <c r="D43" s="2">
        <f t="shared" ca="1" si="5"/>
        <v>44056</v>
      </c>
    </row>
    <row r="44" spans="1:4" x14ac:dyDescent="0.3">
      <c r="A44" t="s">
        <v>123</v>
      </c>
      <c r="B44" s="1" t="s">
        <v>52</v>
      </c>
      <c r="C44">
        <v>636</v>
      </c>
      <c r="D44" s="2">
        <f t="shared" ca="1" si="5"/>
        <v>44056</v>
      </c>
    </row>
    <row r="45" spans="1:4" x14ac:dyDescent="0.3">
      <c r="A45" t="s">
        <v>126</v>
      </c>
      <c r="B45" s="1" t="s">
        <v>53</v>
      </c>
      <c r="C45">
        <v>789</v>
      </c>
      <c r="D45" s="2">
        <f t="shared" ca="1" si="5"/>
        <v>44056</v>
      </c>
    </row>
    <row r="46" spans="1:4" x14ac:dyDescent="0.3">
      <c r="A46" t="s">
        <v>122</v>
      </c>
      <c r="B46" s="1" t="s">
        <v>54</v>
      </c>
      <c r="C46">
        <v>920</v>
      </c>
      <c r="D46" s="2">
        <f t="shared" ca="1" si="5"/>
        <v>44056</v>
      </c>
    </row>
    <row r="47" spans="1:4" x14ac:dyDescent="0.3">
      <c r="A47" t="s">
        <v>125</v>
      </c>
      <c r="B47" s="1" t="s">
        <v>55</v>
      </c>
      <c r="C47">
        <v>930</v>
      </c>
      <c r="D47" s="2">
        <f t="shared" ca="1" si="5"/>
        <v>44056</v>
      </c>
    </row>
    <row r="48" spans="1:4" x14ac:dyDescent="0.3">
      <c r="A48" t="s">
        <v>121</v>
      </c>
      <c r="B48" s="1" t="s">
        <v>56</v>
      </c>
      <c r="C48">
        <v>518</v>
      </c>
      <c r="D48" s="2">
        <f t="shared" ca="1" si="5"/>
        <v>44056</v>
      </c>
    </row>
    <row r="49" spans="1:4" x14ac:dyDescent="0.3">
      <c r="A49" t="s">
        <v>126</v>
      </c>
      <c r="B49" s="1" t="s">
        <v>57</v>
      </c>
      <c r="C49">
        <v>970</v>
      </c>
      <c r="D49" s="2">
        <f t="shared" ca="1" si="5"/>
        <v>44056</v>
      </c>
    </row>
    <row r="50" spans="1:4" x14ac:dyDescent="0.3">
      <c r="A50" t="s">
        <v>120</v>
      </c>
      <c r="B50" s="1" t="s">
        <v>58</v>
      </c>
      <c r="C50">
        <v>762</v>
      </c>
      <c r="D50" s="2">
        <f ca="1">TODAY()-6</f>
        <v>44057</v>
      </c>
    </row>
    <row r="51" spans="1:4" x14ac:dyDescent="0.3">
      <c r="A51" t="s">
        <v>125</v>
      </c>
      <c r="B51" s="1" t="s">
        <v>59</v>
      </c>
      <c r="C51">
        <v>9</v>
      </c>
      <c r="D51" s="2">
        <f t="shared" ref="D51:D56" ca="1" si="6">TODAY()-6</f>
        <v>44057</v>
      </c>
    </row>
    <row r="52" spans="1:4" x14ac:dyDescent="0.3">
      <c r="A52" t="s">
        <v>120</v>
      </c>
      <c r="B52" s="1" t="s">
        <v>60</v>
      </c>
      <c r="C52">
        <v>194</v>
      </c>
      <c r="D52" s="2">
        <f t="shared" ca="1" si="6"/>
        <v>44057</v>
      </c>
    </row>
    <row r="53" spans="1:4" x14ac:dyDescent="0.3">
      <c r="A53" t="s">
        <v>120</v>
      </c>
      <c r="B53" s="1" t="s">
        <v>61</v>
      </c>
      <c r="C53">
        <v>253</v>
      </c>
      <c r="D53" s="2">
        <f t="shared" ca="1" si="6"/>
        <v>44057</v>
      </c>
    </row>
    <row r="54" spans="1:4" x14ac:dyDescent="0.3">
      <c r="A54" t="s">
        <v>122</v>
      </c>
      <c r="B54" s="1" t="s">
        <v>62</v>
      </c>
      <c r="C54">
        <v>723</v>
      </c>
      <c r="D54" s="2">
        <f t="shared" ca="1" si="6"/>
        <v>44057</v>
      </c>
    </row>
    <row r="55" spans="1:4" x14ac:dyDescent="0.3">
      <c r="A55" t="s">
        <v>122</v>
      </c>
      <c r="B55" s="1" t="s">
        <v>63</v>
      </c>
      <c r="C55">
        <v>911</v>
      </c>
      <c r="D55" s="2">
        <f t="shared" ca="1" si="6"/>
        <v>44057</v>
      </c>
    </row>
    <row r="56" spans="1:4" x14ac:dyDescent="0.3">
      <c r="A56" t="s">
        <v>118</v>
      </c>
      <c r="B56" s="1" t="s">
        <v>64</v>
      </c>
      <c r="C56">
        <v>335</v>
      </c>
      <c r="D56" s="2">
        <f t="shared" ca="1" si="6"/>
        <v>44057</v>
      </c>
    </row>
    <row r="57" spans="1:4" x14ac:dyDescent="0.3">
      <c r="A57" t="s">
        <v>119</v>
      </c>
      <c r="B57" s="1" t="s">
        <v>65</v>
      </c>
      <c r="C57">
        <v>7</v>
      </c>
      <c r="D57" s="2">
        <f ca="1">TODAY()-5</f>
        <v>44058</v>
      </c>
    </row>
    <row r="58" spans="1:4" x14ac:dyDescent="0.3">
      <c r="A58" t="s">
        <v>124</v>
      </c>
      <c r="B58" s="1" t="s">
        <v>66</v>
      </c>
      <c r="C58">
        <v>368</v>
      </c>
      <c r="D58" s="2">
        <f t="shared" ref="D58:D65" ca="1" si="7">TODAY()-5</f>
        <v>44058</v>
      </c>
    </row>
    <row r="59" spans="1:4" x14ac:dyDescent="0.3">
      <c r="A59" t="s">
        <v>119</v>
      </c>
      <c r="B59" s="1" t="s">
        <v>67</v>
      </c>
      <c r="C59">
        <v>948</v>
      </c>
      <c r="D59" s="2">
        <f t="shared" ca="1" si="7"/>
        <v>44058</v>
      </c>
    </row>
    <row r="60" spans="1:4" x14ac:dyDescent="0.3">
      <c r="A60" t="s">
        <v>126</v>
      </c>
      <c r="B60" s="1" t="s">
        <v>68</v>
      </c>
      <c r="C60">
        <v>855</v>
      </c>
      <c r="D60" s="2">
        <f t="shared" ca="1" si="7"/>
        <v>44058</v>
      </c>
    </row>
    <row r="61" spans="1:4" x14ac:dyDescent="0.3">
      <c r="A61" t="s">
        <v>124</v>
      </c>
      <c r="B61" s="1" t="s">
        <v>69</v>
      </c>
      <c r="C61">
        <v>870</v>
      </c>
      <c r="D61" s="2">
        <f t="shared" ca="1" si="7"/>
        <v>44058</v>
      </c>
    </row>
    <row r="62" spans="1:4" x14ac:dyDescent="0.3">
      <c r="A62" t="s">
        <v>121</v>
      </c>
      <c r="B62" s="1" t="s">
        <v>70</v>
      </c>
      <c r="C62">
        <v>189</v>
      </c>
      <c r="D62" s="2">
        <f t="shared" ca="1" si="7"/>
        <v>44058</v>
      </c>
    </row>
    <row r="63" spans="1:4" x14ac:dyDescent="0.3">
      <c r="A63" t="s">
        <v>120</v>
      </c>
      <c r="B63" s="1" t="s">
        <v>71</v>
      </c>
      <c r="C63">
        <v>132</v>
      </c>
      <c r="D63" s="2">
        <f t="shared" ca="1" si="7"/>
        <v>44058</v>
      </c>
    </row>
    <row r="64" spans="1:4" x14ac:dyDescent="0.3">
      <c r="A64" t="s">
        <v>118</v>
      </c>
      <c r="B64" s="1" t="s">
        <v>72</v>
      </c>
      <c r="C64">
        <v>137</v>
      </c>
      <c r="D64" s="2">
        <f t="shared" ca="1" si="7"/>
        <v>44058</v>
      </c>
    </row>
    <row r="65" spans="1:4" x14ac:dyDescent="0.3">
      <c r="A65" t="s">
        <v>119</v>
      </c>
      <c r="B65" s="1" t="s">
        <v>73</v>
      </c>
      <c r="C65">
        <v>728</v>
      </c>
      <c r="D65" s="2">
        <f t="shared" ca="1" si="7"/>
        <v>44058</v>
      </c>
    </row>
    <row r="66" spans="1:4" x14ac:dyDescent="0.3">
      <c r="A66" t="s">
        <v>126</v>
      </c>
      <c r="B66" s="1" t="s">
        <v>74</v>
      </c>
      <c r="C66">
        <v>376</v>
      </c>
      <c r="D66" s="2">
        <f ca="1">TODAY()-4</f>
        <v>44059</v>
      </c>
    </row>
    <row r="67" spans="1:4" x14ac:dyDescent="0.3">
      <c r="A67" t="s">
        <v>118</v>
      </c>
      <c r="B67" s="1" t="s">
        <v>75</v>
      </c>
      <c r="C67">
        <v>882</v>
      </c>
      <c r="D67" s="2">
        <f t="shared" ref="D67:D72" ca="1" si="8">TODAY()-4</f>
        <v>44059</v>
      </c>
    </row>
    <row r="68" spans="1:4" x14ac:dyDescent="0.3">
      <c r="A68" t="s">
        <v>122</v>
      </c>
      <c r="B68" s="1" t="s">
        <v>76</v>
      </c>
      <c r="C68">
        <v>187</v>
      </c>
      <c r="D68" s="2">
        <f t="shared" ca="1" si="8"/>
        <v>44059</v>
      </c>
    </row>
    <row r="69" spans="1:4" x14ac:dyDescent="0.3">
      <c r="A69" t="s">
        <v>123</v>
      </c>
      <c r="B69" s="1" t="s">
        <v>77</v>
      </c>
      <c r="C69">
        <v>489</v>
      </c>
      <c r="D69" s="2">
        <f t="shared" ca="1" si="8"/>
        <v>44059</v>
      </c>
    </row>
    <row r="70" spans="1:4" x14ac:dyDescent="0.3">
      <c r="A70" t="s">
        <v>121</v>
      </c>
      <c r="B70" s="1" t="s">
        <v>78</v>
      </c>
      <c r="C70">
        <v>639</v>
      </c>
      <c r="D70" s="2">
        <f t="shared" ca="1" si="8"/>
        <v>44059</v>
      </c>
    </row>
    <row r="71" spans="1:4" x14ac:dyDescent="0.3">
      <c r="A71" t="s">
        <v>119</v>
      </c>
      <c r="B71" s="1" t="s">
        <v>79</v>
      </c>
      <c r="C71">
        <v>558</v>
      </c>
      <c r="D71" s="2">
        <f t="shared" ca="1" si="8"/>
        <v>44059</v>
      </c>
    </row>
    <row r="72" spans="1:4" x14ac:dyDescent="0.3">
      <c r="A72" t="s">
        <v>121</v>
      </c>
      <c r="B72" s="1" t="s">
        <v>80</v>
      </c>
      <c r="C72">
        <v>487</v>
      </c>
      <c r="D72" s="2">
        <f t="shared" ca="1" si="8"/>
        <v>44059</v>
      </c>
    </row>
    <row r="73" spans="1:4" x14ac:dyDescent="0.3">
      <c r="A73" t="s">
        <v>123</v>
      </c>
      <c r="B73" s="1" t="s">
        <v>81</v>
      </c>
      <c r="C73">
        <v>719</v>
      </c>
      <c r="D73" s="2">
        <f ca="1">TODAY()-3</f>
        <v>44060</v>
      </c>
    </row>
    <row r="74" spans="1:4" x14ac:dyDescent="0.3">
      <c r="A74" t="s">
        <v>120</v>
      </c>
      <c r="B74" s="1" t="s">
        <v>82</v>
      </c>
      <c r="C74">
        <v>652</v>
      </c>
      <c r="D74" s="2">
        <f t="shared" ref="D74:D79" ca="1" si="9">TODAY()-3</f>
        <v>44060</v>
      </c>
    </row>
    <row r="75" spans="1:4" x14ac:dyDescent="0.3">
      <c r="A75" t="s">
        <v>120</v>
      </c>
      <c r="B75" s="1" t="s">
        <v>83</v>
      </c>
      <c r="C75">
        <v>703</v>
      </c>
      <c r="D75" s="2">
        <f t="shared" ca="1" si="9"/>
        <v>44060</v>
      </c>
    </row>
    <row r="76" spans="1:4" x14ac:dyDescent="0.3">
      <c r="A76" t="s">
        <v>124</v>
      </c>
      <c r="B76" s="1" t="s">
        <v>84</v>
      </c>
      <c r="C76">
        <v>340</v>
      </c>
      <c r="D76" s="2">
        <f t="shared" ca="1" si="9"/>
        <v>44060</v>
      </c>
    </row>
    <row r="77" spans="1:4" x14ac:dyDescent="0.3">
      <c r="A77" t="s">
        <v>122</v>
      </c>
      <c r="B77" s="1" t="s">
        <v>85</v>
      </c>
      <c r="C77">
        <v>510</v>
      </c>
      <c r="D77" s="2">
        <f t="shared" ca="1" si="9"/>
        <v>44060</v>
      </c>
    </row>
    <row r="78" spans="1:4" x14ac:dyDescent="0.3">
      <c r="A78" t="s">
        <v>118</v>
      </c>
      <c r="B78" s="1" t="s">
        <v>86</v>
      </c>
      <c r="C78">
        <v>701</v>
      </c>
      <c r="D78" s="2">
        <f t="shared" ca="1" si="9"/>
        <v>44060</v>
      </c>
    </row>
    <row r="79" spans="1:4" x14ac:dyDescent="0.3">
      <c r="A79" t="s">
        <v>119</v>
      </c>
      <c r="B79" s="1" t="s">
        <v>87</v>
      </c>
      <c r="C79">
        <v>52</v>
      </c>
      <c r="D79" s="2">
        <f t="shared" ca="1" si="9"/>
        <v>44060</v>
      </c>
    </row>
    <row r="80" spans="1:4" x14ac:dyDescent="0.3">
      <c r="A80" t="s">
        <v>119</v>
      </c>
      <c r="B80" s="1" t="s">
        <v>88</v>
      </c>
      <c r="C80">
        <v>59</v>
      </c>
      <c r="D80" s="2">
        <f ca="1">TODAY()-2</f>
        <v>44061</v>
      </c>
    </row>
    <row r="81" spans="1:4" x14ac:dyDescent="0.3">
      <c r="A81" t="s">
        <v>121</v>
      </c>
      <c r="B81" s="1" t="s">
        <v>89</v>
      </c>
      <c r="C81">
        <v>325</v>
      </c>
      <c r="D81" s="2">
        <f t="shared" ref="D81:D91" ca="1" si="10">TODAY()-2</f>
        <v>44061</v>
      </c>
    </row>
    <row r="82" spans="1:4" x14ac:dyDescent="0.3">
      <c r="A82" t="s">
        <v>134</v>
      </c>
      <c r="B82" s="1" t="s">
        <v>90</v>
      </c>
      <c r="C82">
        <v>665</v>
      </c>
      <c r="D82" s="2">
        <f t="shared" ca="1" si="10"/>
        <v>44061</v>
      </c>
    </row>
    <row r="83" spans="1:4" x14ac:dyDescent="0.3">
      <c r="A83" t="s">
        <v>119</v>
      </c>
      <c r="B83" s="1" t="s">
        <v>91</v>
      </c>
      <c r="C83">
        <v>45</v>
      </c>
      <c r="D83" s="2">
        <f t="shared" ca="1" si="10"/>
        <v>44061</v>
      </c>
    </row>
    <row r="84" spans="1:4" x14ac:dyDescent="0.3">
      <c r="A84" t="s">
        <v>123</v>
      </c>
      <c r="B84" s="1" t="s">
        <v>92</v>
      </c>
      <c r="C84">
        <v>268</v>
      </c>
      <c r="D84" s="2">
        <f t="shared" ca="1" si="10"/>
        <v>44061</v>
      </c>
    </row>
    <row r="85" spans="1:4" x14ac:dyDescent="0.3">
      <c r="A85" t="s">
        <v>124</v>
      </c>
      <c r="B85" s="1" t="s">
        <v>93</v>
      </c>
      <c r="C85">
        <v>42</v>
      </c>
      <c r="D85" s="2">
        <f t="shared" ca="1" si="10"/>
        <v>44061</v>
      </c>
    </row>
    <row r="86" spans="1:4" x14ac:dyDescent="0.3">
      <c r="A86" t="s">
        <v>123</v>
      </c>
      <c r="B86" s="1" t="s">
        <v>94</v>
      </c>
      <c r="C86">
        <v>264</v>
      </c>
      <c r="D86" s="2">
        <f t="shared" ca="1" si="10"/>
        <v>44061</v>
      </c>
    </row>
    <row r="87" spans="1:4" x14ac:dyDescent="0.3">
      <c r="A87" t="s">
        <v>125</v>
      </c>
      <c r="B87" s="1" t="s">
        <v>95</v>
      </c>
      <c r="C87">
        <v>17</v>
      </c>
      <c r="D87" s="2">
        <f t="shared" ca="1" si="10"/>
        <v>44061</v>
      </c>
    </row>
    <row r="88" spans="1:4" x14ac:dyDescent="0.3">
      <c r="A88" t="s">
        <v>126</v>
      </c>
      <c r="B88" s="1" t="s">
        <v>96</v>
      </c>
      <c r="C88">
        <v>83</v>
      </c>
      <c r="D88" s="2">
        <f t="shared" ca="1" si="10"/>
        <v>44061</v>
      </c>
    </row>
    <row r="89" spans="1:4" x14ac:dyDescent="0.3">
      <c r="A89" t="s">
        <v>120</v>
      </c>
      <c r="B89" s="1" t="s">
        <v>97</v>
      </c>
      <c r="C89">
        <v>199</v>
      </c>
      <c r="D89" s="2">
        <f t="shared" ca="1" si="10"/>
        <v>44061</v>
      </c>
    </row>
    <row r="90" spans="1:4" x14ac:dyDescent="0.3">
      <c r="A90" t="s">
        <v>119</v>
      </c>
      <c r="B90" s="1" t="s">
        <v>98</v>
      </c>
      <c r="C90">
        <v>20</v>
      </c>
      <c r="D90" s="2">
        <f t="shared" ca="1" si="10"/>
        <v>44061</v>
      </c>
    </row>
    <row r="91" spans="1:4" x14ac:dyDescent="0.3">
      <c r="A91" t="s">
        <v>118</v>
      </c>
      <c r="B91" s="1" t="s">
        <v>99</v>
      </c>
      <c r="C91">
        <v>26</v>
      </c>
      <c r="D91" s="2">
        <f t="shared" ca="1" si="10"/>
        <v>44061</v>
      </c>
    </row>
    <row r="92" spans="1:4" x14ac:dyDescent="0.3">
      <c r="A92" t="s">
        <v>119</v>
      </c>
      <c r="B92" s="1" t="s">
        <v>100</v>
      </c>
      <c r="C92">
        <v>125</v>
      </c>
      <c r="D92" s="2">
        <f ca="1">TODAY()-1</f>
        <v>44062</v>
      </c>
    </row>
    <row r="93" spans="1:4" x14ac:dyDescent="0.3">
      <c r="A93" t="s">
        <v>123</v>
      </c>
      <c r="B93" s="1" t="s">
        <v>101</v>
      </c>
      <c r="C93">
        <v>317</v>
      </c>
      <c r="D93" s="2">
        <f t="shared" ref="D93:D98" ca="1" si="11">TODAY()-1</f>
        <v>44062</v>
      </c>
    </row>
    <row r="94" spans="1:4" x14ac:dyDescent="0.3">
      <c r="A94" t="s">
        <v>119</v>
      </c>
      <c r="B94" s="1" t="s">
        <v>102</v>
      </c>
      <c r="C94">
        <v>43</v>
      </c>
      <c r="D94" s="2">
        <f t="shared" ca="1" si="11"/>
        <v>44062</v>
      </c>
    </row>
    <row r="95" spans="1:4" x14ac:dyDescent="0.3">
      <c r="A95" t="s">
        <v>127</v>
      </c>
      <c r="B95" s="1" t="s">
        <v>103</v>
      </c>
      <c r="C95">
        <v>720</v>
      </c>
      <c r="D95" s="2">
        <f t="shared" ca="1" si="11"/>
        <v>44062</v>
      </c>
    </row>
    <row r="96" spans="1:4" x14ac:dyDescent="0.3">
      <c r="A96" t="s">
        <v>123</v>
      </c>
      <c r="B96" s="1" t="s">
        <v>104</v>
      </c>
      <c r="C96">
        <v>163</v>
      </c>
      <c r="D96" s="2">
        <f t="shared" ca="1" si="11"/>
        <v>44062</v>
      </c>
    </row>
    <row r="97" spans="1:4" x14ac:dyDescent="0.3">
      <c r="A97" t="s">
        <v>118</v>
      </c>
      <c r="B97" s="1" t="s">
        <v>105</v>
      </c>
      <c r="C97">
        <v>663</v>
      </c>
      <c r="D97" s="2">
        <f t="shared" ca="1" si="11"/>
        <v>44062</v>
      </c>
    </row>
    <row r="98" spans="1:4" x14ac:dyDescent="0.3">
      <c r="A98" t="s">
        <v>124</v>
      </c>
      <c r="B98" s="1" t="s">
        <v>106</v>
      </c>
      <c r="C98">
        <v>23</v>
      </c>
      <c r="D98" s="2">
        <f t="shared" ca="1" si="11"/>
        <v>44062</v>
      </c>
    </row>
  </sheetData>
  <autoFilter ref="A1:D1" xr:uid="{9758BD5B-7AF7-42B5-A82B-93BC1AA166F6}"/>
  <sortState xmlns:xlrd2="http://schemas.microsoft.com/office/spreadsheetml/2017/richdata2" ref="A2:D91">
    <sortCondition ref="B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area_table</vt:lpstr>
      <vt:lpstr>store_table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2020-08-13T07:06:50Z</dcterms:created>
  <dcterms:modified xsi:type="dcterms:W3CDTF">2020-08-20T06:26:28Z</dcterms:modified>
</cp:coreProperties>
</file>