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tion for Managers" sheetId="1" r:id="rId4"/>
    <sheet state="visible" name="Data Base" sheetId="2" r:id="rId5"/>
    <sheet state="visible" name="Skill Set " sheetId="3" r:id="rId6"/>
  </sheets>
  <definedNames>
    <definedName hidden="1" localSheetId="0" name="_xlnm._FilterDatabase">'Presentation for Managers'!$A$1:$AC$1000</definedName>
  </definedNames>
  <calcPr/>
  <extLst>
    <ext uri="GoogleSheetsCustomDataVersion2">
      <go:sheetsCustomData xmlns:go="http://customooxmlschemas.google.com/" r:id="rId7" roundtripDataChecksum="1s0EfqFaBy4Fq6s1h9+Bwqmx1VTUzPxUmL/iFrmD7Mg="/>
    </ext>
  </extLst>
</workbook>
</file>

<file path=xl/sharedStrings.xml><?xml version="1.0" encoding="utf-8"?>
<sst xmlns="http://schemas.openxmlformats.org/spreadsheetml/2006/main" count="1561" uniqueCount="546">
  <si>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</si>
  <si>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</si>
  <si>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</si>
  <si>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</si>
  <si>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</si>
  <si>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</si>
  <si>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</si>
  <si>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</si>
  <si>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</si>
  <si>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</si>
  <si>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</si>
  <si>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</si>
  <si>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</si>
  <si>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</si>
  <si>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</si>
  <si>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</si>
  <si>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</si>
  <si>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</si>
  <si>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Presentation Skills for Managers</t>
  </si>
  <si>
    <t>[V1]</t>
  </si>
  <si>
    <t>[P1]</t>
  </si>
  <si>
    <t>[L1]</t>
  </si>
  <si>
    <t>[S1]</t>
  </si>
  <si>
    <t>[1]</t>
  </si>
  <si>
    <t>أول خطوة في التحضير لعرض تقديمي تكون....</t>
  </si>
  <si>
    <t>MCQ</t>
  </si>
  <si>
    <t>معرفة الجمهور</t>
  </si>
  <si>
    <t>التحضير للمحتوى</t>
  </si>
  <si>
    <t>التحضير للعرض</t>
  </si>
  <si>
    <t>التدرب على العرض</t>
  </si>
  <si>
    <t>يجب أن تعرف الجمهور من أجل تحقيق....</t>
  </si>
  <si>
    <t>عرض قوي</t>
  </si>
  <si>
    <t>هدف العرض</t>
  </si>
  <si>
    <t>بناء العلاقات</t>
  </si>
  <si>
    <t>رضاء الجمهور</t>
  </si>
  <si>
    <t>[2]</t>
  </si>
  <si>
    <t>[P2]</t>
  </si>
  <si>
    <t>المعلومات التي يجب أن تعرفها عن الجمهور.......</t>
  </si>
  <si>
    <t>Select</t>
  </si>
  <si>
    <t>العمر</t>
  </si>
  <si>
    <t xml:space="preserve">المكانة الإجتماعية </t>
  </si>
  <si>
    <t>النوع</t>
  </si>
  <si>
    <t>الدخل</t>
  </si>
  <si>
    <t>الجنسية</t>
  </si>
  <si>
    <t>الثقافة</t>
  </si>
  <si>
    <t>[1,2,3,5,6]</t>
  </si>
  <si>
    <t>[P3]</t>
  </si>
  <si>
    <t>يتم اختيار موضوع العرض بناءً على تحليل........</t>
  </si>
  <si>
    <t>احتياجات الحضور</t>
  </si>
  <si>
    <t>ثقافة الجمهور</t>
  </si>
  <si>
    <t>الجمهور المستهدف</t>
  </si>
  <si>
    <t>نمط الحياة</t>
  </si>
  <si>
    <t>[V2]</t>
  </si>
  <si>
    <t>[L2]</t>
  </si>
  <si>
    <t>الشيء المهم عند الجمهور هو تحقيق الاستفادة.</t>
  </si>
  <si>
    <t>true&amp;false</t>
  </si>
  <si>
    <t>[V3]</t>
  </si>
  <si>
    <t>[P4]</t>
  </si>
  <si>
    <t>[L3]</t>
  </si>
  <si>
    <t>[3]</t>
  </si>
  <si>
    <t>يتم إطلاق مصطلح الأشجار على</t>
  </si>
  <si>
    <t>الجمهور الغامض</t>
  </si>
  <si>
    <t>الجمهور طويل الصبر</t>
  </si>
  <si>
    <t>الجمهور النباتي</t>
  </si>
  <si>
    <t>جمهور يهتم بالتفاصيل</t>
  </si>
  <si>
    <t>[4]</t>
  </si>
  <si>
    <t>أسلوب الـ Forest هو توضيح الأشياء من منظور.....</t>
  </si>
  <si>
    <t>تفصيلي</t>
  </si>
  <si>
    <t>عام</t>
  </si>
  <si>
    <t>تدريجي</t>
  </si>
  <si>
    <t>نمطي</t>
  </si>
  <si>
    <t>[V4]</t>
  </si>
  <si>
    <t>[L4]</t>
  </si>
  <si>
    <t>[S2]</t>
  </si>
  <si>
    <t>يوجد 3 معايير لبناء مصداقية وخبرة المتحدث هي...</t>
  </si>
  <si>
    <t>الإدراك</t>
  </si>
  <si>
    <t>النهاية</t>
  </si>
  <si>
    <t>الأفعال</t>
  </si>
  <si>
    <t>المقدمة</t>
  </si>
  <si>
    <t>السلوك</t>
  </si>
  <si>
    <t>[1,3,5]</t>
  </si>
  <si>
    <t>[P5]</t>
  </si>
  <si>
    <t>السلوك يظهر من خلال لغة الجسد فقط.</t>
  </si>
  <si>
    <t>تستطيع إيصال رسالتك من خلال الجسد بنسبة......</t>
  </si>
  <si>
    <t>55%</t>
  </si>
  <si>
    <t>38%</t>
  </si>
  <si>
    <t>7%</t>
  </si>
  <si>
    <t>44%</t>
  </si>
  <si>
    <t>[V5]</t>
  </si>
  <si>
    <t>[L5]</t>
  </si>
  <si>
    <t>[5]</t>
  </si>
  <si>
    <t xml:space="preserve"> جملة مشهورة في عالم البيزنس تخص عملية جمع المعلومات.</t>
  </si>
  <si>
    <t>Data analysis</t>
  </si>
  <si>
    <t>Less is more</t>
  </si>
  <si>
    <t>Less is than more</t>
  </si>
  <si>
    <t>Data analytics</t>
  </si>
  <si>
    <t>تنقسم عملية جمع المعلومات إلى عدة خطوات والخطوة الأولى هي....</t>
  </si>
  <si>
    <t>عنصر منطقي</t>
  </si>
  <si>
    <t>عنصر مالي</t>
  </si>
  <si>
    <t>عنصر أخلاقي</t>
  </si>
  <si>
    <t>العصف الذهني</t>
  </si>
  <si>
    <t>[V6]</t>
  </si>
  <si>
    <t>المكون الأول لأي عرض قوي طبقاً لأرسطو هو.....</t>
  </si>
  <si>
    <t>أهم عنصر من عناصر تكوين العرض القوي.</t>
  </si>
  <si>
    <t>العنصر المنطقي</t>
  </si>
  <si>
    <t>العنصر المالي</t>
  </si>
  <si>
    <t>العنصر العاطفي</t>
  </si>
  <si>
    <t>العنصر الأخلاقي</t>
  </si>
  <si>
    <t>[V7]</t>
  </si>
  <si>
    <t xml:space="preserve">أهم شيء في مقدمة العرض هو ....... </t>
  </si>
  <si>
    <t>التمهيد</t>
  </si>
  <si>
    <t>الجذب</t>
  </si>
  <si>
    <t>العمومية</t>
  </si>
  <si>
    <t>التفصيل</t>
  </si>
  <si>
    <t>أقصى عدد لنقاط العرض هو .......</t>
  </si>
  <si>
    <t>4</t>
  </si>
  <si>
    <t>2</t>
  </si>
  <si>
    <t>6</t>
  </si>
  <si>
    <t>3</t>
  </si>
  <si>
    <t>[V8]</t>
  </si>
  <si>
    <t>[L6]</t>
  </si>
  <si>
    <t>[6]</t>
  </si>
  <si>
    <t>ما هي مكونات السلايد.....</t>
  </si>
  <si>
    <t>الخلفية</t>
  </si>
  <si>
    <t>الكتابة</t>
  </si>
  <si>
    <t>الصور</t>
  </si>
  <si>
    <t>الخط</t>
  </si>
  <si>
    <t>الفيديو</t>
  </si>
  <si>
    <t>الصوت</t>
  </si>
  <si>
    <t>[1,2,3,4]</t>
  </si>
  <si>
    <t>يجب ألا تطابق ألوان السلايد ألوان العلامة التجارية.</t>
  </si>
  <si>
    <t>[V9]</t>
  </si>
  <si>
    <t>وضح الكاتب مالكوم جلادويل في كتابه Outliers أن اكتساب أي مهارة يتم خلال....</t>
  </si>
  <si>
    <t>100 ساعة</t>
  </si>
  <si>
    <t>1000 ساعة</t>
  </si>
  <si>
    <t>10000 ساعة</t>
  </si>
  <si>
    <t>100000 ساعة</t>
  </si>
  <si>
    <t>يجب التدرب على العرض من ..... إلى ..... مرة من أجل الوصول للثقة.</t>
  </si>
  <si>
    <t xml:space="preserve"> 7 إلى 11</t>
  </si>
  <si>
    <t>7 إلى 10</t>
  </si>
  <si>
    <t>8 إلى 10</t>
  </si>
  <si>
    <t>8 إلى 11</t>
  </si>
  <si>
    <t>[V10]</t>
  </si>
  <si>
    <t>[L7]</t>
  </si>
  <si>
    <t>الاضطرابات والقلق من الظواهر السلبية في العرض.</t>
  </si>
  <si>
    <t>القلق والتوتر في العروض يرجع إلى .....</t>
  </si>
  <si>
    <t>الصوت الداخلي</t>
  </si>
  <si>
    <t>عدم التدرب</t>
  </si>
  <si>
    <t>هيبة الجمهور</t>
  </si>
  <si>
    <t xml:space="preserve">نمط الحياة </t>
  </si>
  <si>
    <t>[V11]</t>
  </si>
  <si>
    <t>من طرق تقليل التوتر والقلق هي</t>
  </si>
  <si>
    <t xml:space="preserve">معرفة مكان تقديم العرض </t>
  </si>
  <si>
    <t>التخيل أنك قدمت عرض في هذا المكان مسبقاً</t>
  </si>
  <si>
    <t>تخيل أنك قدمت العرض أمام عدد كبير من الأفراد مسبقاً</t>
  </si>
  <si>
    <t xml:space="preserve">جميع ما سبق </t>
  </si>
  <si>
    <t>[P6]</t>
  </si>
  <si>
    <t>عندما يكون التقديم على Podium يجب أن تكون حركتك....</t>
  </si>
  <si>
    <t>ثابتة</t>
  </si>
  <si>
    <t>متغيرة</t>
  </si>
  <si>
    <t>نمطية</t>
  </si>
  <si>
    <t>تقليدية</t>
  </si>
  <si>
    <t>[V12]</t>
  </si>
  <si>
    <t>تشابك الأيدي يرسل رسائل سلبية للجمهور.</t>
  </si>
  <si>
    <t>التواصل بالأعين أثناء العرض يجعل الجمهور يشعر بـــ</t>
  </si>
  <si>
    <t>المصداقية والخبرة</t>
  </si>
  <si>
    <t>التواصل الجيد</t>
  </si>
  <si>
    <t>صدق المعلومة</t>
  </si>
  <si>
    <t>العرض الجيد</t>
  </si>
  <si>
    <t>[V13]</t>
  </si>
  <si>
    <t>[L8]</t>
  </si>
  <si>
    <t>يجب تخصيص جزء الأسئلة في ...... العرض.</t>
  </si>
  <si>
    <t>بداية</t>
  </si>
  <si>
    <t>منتصف</t>
  </si>
  <si>
    <t>نهاية</t>
  </si>
  <si>
    <t>بداية ونهاية</t>
  </si>
  <si>
    <t>من الأشياء التي يجب تقديمها في العرض.........و...........و........</t>
  </si>
  <si>
    <t>التواصل</t>
  </si>
  <si>
    <t>المعلومات</t>
  </si>
  <si>
    <t>الإلهام</t>
  </si>
  <si>
    <t>الحماس</t>
  </si>
  <si>
    <t>القصة</t>
  </si>
  <si>
    <t>[1,2,3]</t>
  </si>
  <si>
    <t>[V14]</t>
  </si>
  <si>
    <t>[L9]</t>
  </si>
  <si>
    <t>أول خطوة في تحسين التحدث هي......</t>
  </si>
  <si>
    <t>التدرب الكثيف</t>
  </si>
  <si>
    <t>معرفة المستوى الحالي</t>
  </si>
  <si>
    <t>اللجوء للمساعدة</t>
  </si>
  <si>
    <t>أخذ آراء الجمهور</t>
  </si>
  <si>
    <t>يتم تحسين التحدث أمام الجمهور من خلال......</t>
  </si>
  <si>
    <t>مشاهدة حركاتك</t>
  </si>
  <si>
    <t>كل ما يلي مهم تحديده عن الجمهور ما عدا</t>
  </si>
  <si>
    <t>الأسماء</t>
  </si>
  <si>
    <t>يتم  اختيار موضوع العرض بناءً على تحليل........و.........و....... للجمهور</t>
  </si>
  <si>
    <t>attitude</t>
  </si>
  <si>
    <t xml:space="preserve"> Knowledge</t>
  </si>
  <si>
    <t>Interest</t>
  </si>
  <si>
    <t>Gender</t>
  </si>
  <si>
    <t>Culture</t>
  </si>
  <si>
    <t>لم تستطيع الوصول إلى معلومات كافية عن الجمهور ماذا تفعل؟</t>
  </si>
  <si>
    <t>تتواصل معهم</t>
  </si>
  <si>
    <t>تتدرب جيداً</t>
  </si>
  <si>
    <t>تواجه التوقعات</t>
  </si>
  <si>
    <t>لا شيء مما سبق</t>
  </si>
  <si>
    <t>عندما يكون جمهورك من الــCEO  or board of directors فإن أفضل بداية هي...</t>
  </si>
  <si>
    <t xml:space="preserve">القصة </t>
  </si>
  <si>
    <t>الهدف</t>
  </si>
  <si>
    <t xml:space="preserve">الاقتباسات </t>
  </si>
  <si>
    <t>عند التحضير لعرض تقديمي من الأشياء المهمة التي يجب الاهتمام بها هي التواصل ويتم تحديده من خلال......</t>
  </si>
  <si>
    <t>البحث المتواصل</t>
  </si>
  <si>
    <t>نمط التواصل</t>
  </si>
  <si>
    <t>تكلم وشارك</t>
  </si>
  <si>
    <t>التدرب المستمر</t>
  </si>
  <si>
    <t>إذا كان جمهورك عبارة عن أعضاء مجلس الإدارة, فليس من الأفضل أن تقوم بـ</t>
  </si>
  <si>
    <t>البداية المباشرة بجوهر العرض</t>
  </si>
  <si>
    <t>مقدمة مختصرة قدر الإمكان</t>
  </si>
  <si>
    <t>استخدام أكثر للأرقام والحقائق</t>
  </si>
  <si>
    <t>جميع ما سبق</t>
  </si>
  <si>
    <t>من الأشياء التي يجب تحديدها عند التواصل مع الجمهور......</t>
  </si>
  <si>
    <t xml:space="preserve">مستوى التعامل </t>
  </si>
  <si>
    <t>مستوى المحتوى</t>
  </si>
  <si>
    <t>تقديم المحتوى</t>
  </si>
  <si>
    <t>درجة الرسميات</t>
  </si>
  <si>
    <t>يعتبر كل ما يلي من معايير بناء مصداقية و خبرة المتحدث ما عدا .......</t>
  </si>
  <si>
    <t xml:space="preserve">الإدراك </t>
  </si>
  <si>
    <t xml:space="preserve">الأفعال </t>
  </si>
  <si>
    <t xml:space="preserve">السلوك </t>
  </si>
  <si>
    <t xml:space="preserve">الثقافة </t>
  </si>
  <si>
    <t>مؤلف نظرية السلوك عام 1970 ........</t>
  </si>
  <si>
    <t>ألبيرت مهاربيان</t>
  </si>
  <si>
    <t>كارل دي يونغ</t>
  </si>
  <si>
    <t>إبراهيم الفقي</t>
  </si>
  <si>
    <t>برتراند راسل</t>
  </si>
  <si>
    <t>الكلمات تساعد على إيصال الرسالة بنسبة .....</t>
  </si>
  <si>
    <t>8%</t>
  </si>
  <si>
    <t>9%</t>
  </si>
  <si>
    <t>10%</t>
  </si>
  <si>
    <t>أول خطوة في مرحلة جمع المعلومات  هي......</t>
  </si>
  <si>
    <t>تجميع الآراء</t>
  </si>
  <si>
    <t xml:space="preserve">الكتابة </t>
  </si>
  <si>
    <t>تقدبم المحتوى</t>
  </si>
  <si>
    <t>في مرحلة تجميع المعلومات نبدأ بالعصف الذهني ثم ننتقل إلى الخطوة الثانية هي....</t>
  </si>
  <si>
    <t>العنصر البشري</t>
  </si>
  <si>
    <t>ربط الموضوع</t>
  </si>
  <si>
    <t>يقع تنظيم العرض تحت عنصر ... من عناصر العروض التقديمية</t>
  </si>
  <si>
    <t>عند اختيار أحد عناصر العرض للبدء بها يفضل البدء بـ</t>
  </si>
  <si>
    <t>ما يتوافق مع الجمهور</t>
  </si>
  <si>
    <t>[P9]</t>
  </si>
  <si>
    <t>تنظيم العرض من أهم أسباب نجاحه ، و أولى خطواته هي ......</t>
  </si>
  <si>
    <t xml:space="preserve">عرض الهدف </t>
  </si>
  <si>
    <t xml:space="preserve">عرض النقاط بالتسلسل المنطقي </t>
  </si>
  <si>
    <t xml:space="preserve">المقدمة </t>
  </si>
  <si>
    <t xml:space="preserve">الدلائل القوية </t>
  </si>
  <si>
    <t>يتم تقديم الــ Main points دفعة واحدة.</t>
  </si>
  <si>
    <t>من الأفضل الحصول على فيدباك من الجمهور حول السلايد قبل بدأ العرض.</t>
  </si>
  <si>
    <t>من الأفضل التدرب على العرض بطريقة رسمية وطريقة....</t>
  </si>
  <si>
    <t>غير رسمية</t>
  </si>
  <si>
    <t xml:space="preserve">ثابتة </t>
  </si>
  <si>
    <t>حماسية</t>
  </si>
  <si>
    <t>التدرب غير الرسمي على العروض التقديمية يكون ....</t>
  </si>
  <si>
    <t>التدرب أمام الأهل والأصدقاء</t>
  </si>
  <si>
    <t>التدرب بدون ملابس رسمية</t>
  </si>
  <si>
    <t xml:space="preserve">التدرب بدون عرض تقديمي </t>
  </si>
  <si>
    <t>التدرب أمام الجمهور</t>
  </si>
  <si>
    <t>من الأفضل تقسيم العرض إلى ...... أجزاء.</t>
  </si>
  <si>
    <t>5</t>
  </si>
  <si>
    <t>التوتر والقلق يرجع في الأساس إلى .....</t>
  </si>
  <si>
    <t>صعوبة العروض</t>
  </si>
  <si>
    <t>أحد حلول التوتر والقلق هو....</t>
  </si>
  <si>
    <t>تمرينات التأمل</t>
  </si>
  <si>
    <t>عدم شرب أي سوائل</t>
  </si>
  <si>
    <t>شرب الكثير من المياه</t>
  </si>
  <si>
    <t>عندما تشرح العرض على بروجكتور فإن أفضل وضعية للجسد هي...</t>
  </si>
  <si>
    <t>مائل للجمهور</t>
  </si>
  <si>
    <t>موجه للجمهور</t>
  </si>
  <si>
    <t>الظهر للجمهور</t>
  </si>
  <si>
    <t>الوقوف في زاوية</t>
  </si>
  <si>
    <t>طريقة لتقديم العروض، يقف فيها مقدم العرض في نفس النقطة عند المقدمة والخاتمة.....</t>
  </si>
  <si>
    <t>الحركة الدائرية</t>
  </si>
  <si>
    <t>مثلث التحدث</t>
  </si>
  <si>
    <t>العرض الطولي</t>
  </si>
  <si>
    <t>مستطيل التحدث</t>
  </si>
  <si>
    <t>حركات  اليد تساعد على توصيل الحماس والطاقة إلى الجمهور...</t>
  </si>
  <si>
    <t>أفضل وأبسط الطرق للتحكم في حركة اليدين أثناء العرض</t>
  </si>
  <si>
    <t>تشبيكهما</t>
  </si>
  <si>
    <t>تثبيتهما على وضع واحد</t>
  </si>
  <si>
    <t>تحريكهما بسرعة كبيرة لإظهار الحماس</t>
  </si>
  <si>
    <t>تركهما على الجانبين مع الوقوف باستقامة وابتسامة خفيفة</t>
  </si>
  <si>
    <t>من مهارات مقدم العرض المهمة هي إعادة صياغة أسئلة الجمهور.</t>
  </si>
  <si>
    <t>من ضمن تحضير العرض هو توقع أسئلة الجممهور.</t>
  </si>
  <si>
    <t>للتدرب على العرض يجب عليك تسجيل مقطع فيديو لنفسك أثناء التحدث، وينصح بمشاهدته ........</t>
  </si>
  <si>
    <t>3 مرات</t>
  </si>
  <si>
    <t>4 مرات</t>
  </si>
  <si>
    <t>7 مرات</t>
  </si>
  <si>
    <t>11 مرة</t>
  </si>
  <si>
    <t>الخطوة الثالثة من التدرب على العروض التقديمية هي...</t>
  </si>
  <si>
    <t>قياس مستواك الحالي</t>
  </si>
  <si>
    <t>البدءفي التعلم مباشرة</t>
  </si>
  <si>
    <t>نقد المتمرسين في هذه المهارة</t>
  </si>
  <si>
    <t>مراقبة نفسك</t>
  </si>
  <si>
    <t>Final Exam</t>
  </si>
  <si>
    <t>الحل للمواضيع المملة أثناء تقديم العروض.....</t>
  </si>
  <si>
    <t>اهتمامات الجمهور</t>
  </si>
  <si>
    <t>سلوكيات الجمهور</t>
  </si>
  <si>
    <t>معرفتهم بموضوع العرض</t>
  </si>
  <si>
    <t>حالتهم الاجتماعية</t>
  </si>
  <si>
    <t>معرفة سلوك وأفكار الحاضرين تحدد....</t>
  </si>
  <si>
    <t>طريقة تقديم العرض</t>
  </si>
  <si>
    <t>طريقة النقاش</t>
  </si>
  <si>
    <t>طريقة وقوفك</t>
  </si>
  <si>
    <t>قمت بتحديد الجمهور، واتضح أن هناك ناس حديثة الخبرة، ماذا تفعل؟</t>
  </si>
  <si>
    <t>شرح بتفصيل</t>
  </si>
  <si>
    <t>التمهيد للموضوع</t>
  </si>
  <si>
    <t>معرفة الطريقة المفضلة لهم في العرض</t>
  </si>
  <si>
    <t>تقوم بإلغاء العرض نهائيا</t>
  </si>
  <si>
    <t>عند سماع كلمة المال في العرض، يفضل أن تتحدث عن....</t>
  </si>
  <si>
    <t>المال</t>
  </si>
  <si>
    <t>الأرباح</t>
  </si>
  <si>
    <t>الادخار</t>
  </si>
  <si>
    <t>البورصة</t>
  </si>
  <si>
    <t>اللغة هي أصل التواصل في العرض، لذلك لغة الجسد مهمة.</t>
  </si>
  <si>
    <t>من أساسيات التواصل الجمهور هو معرفة أعمارهم.</t>
  </si>
  <si>
    <t>طريقة لتقديم العروض تقول أن جزء كبير من البشر مهتمون برؤية الأشياء من منظور عام.</t>
  </si>
  <si>
    <t>Forest VS. trees</t>
  </si>
  <si>
    <t>Big picture</t>
  </si>
  <si>
    <t>Formal OR Informal</t>
  </si>
  <si>
    <t>Numbers &amp; facts</t>
  </si>
  <si>
    <t>يطلق مصطلح الغابات على</t>
  </si>
  <si>
    <t>الجمهور الغير مباشر في تعاملاته</t>
  </si>
  <si>
    <t>الجمهور المحب للطبيعة</t>
  </si>
  <si>
    <t>الجمهور الذي يهتم بالصورة العامة أكثر من التفاصيل</t>
  </si>
  <si>
    <t>لا يطلق هذا المصطلح على الجمهور</t>
  </si>
  <si>
    <t>مصداقية مقدم العرض تُعرف من بداية العرض.</t>
  </si>
  <si>
    <t>الإدراك والأفعال والجسد يحددون المصداقية.</t>
  </si>
  <si>
    <t>تجميع المعلومات هو أولى خطوات تقديم عرض ويبنى على....</t>
  </si>
  <si>
    <t>معلومات الجمهور</t>
  </si>
  <si>
    <t>توقعات الجمهور</t>
  </si>
  <si>
    <t>احتياجات الجمهور</t>
  </si>
  <si>
    <t>سلوك الجمهور</t>
  </si>
  <si>
    <t>حياة الجمهور</t>
  </si>
  <si>
    <t>رؤية الجمهور</t>
  </si>
  <si>
    <t>عندما تراودك فكرة عن زيادة أرباح الشركة، وتريد تقديمها في عرض للشركة فإن أول الخطوات أن...</t>
  </si>
  <si>
    <t xml:space="preserve">مراعاة نوعية الكلمات التي يتم العرض بها </t>
  </si>
  <si>
    <t>كتابة أفكار العرض</t>
  </si>
  <si>
    <t>زيادة القوة التنافسية</t>
  </si>
  <si>
    <t>تقديم عرض قوي</t>
  </si>
  <si>
    <t>يري أرسطو أن أقوى عناصر العروض التقديمية هو</t>
  </si>
  <si>
    <t>يقصد بالعنصر المنطقي في العروض التقديمية ...</t>
  </si>
  <si>
    <t>مقدار مصداقية الكلمات</t>
  </si>
  <si>
    <t>تنظيم نقاط العرض</t>
  </si>
  <si>
    <t>وضوح الهدف العام من العرض</t>
  </si>
  <si>
    <t>وجود رسالة معينة أو خطوة يقوم بها الجمهور بعد انتهاء العرض</t>
  </si>
  <si>
    <t>استخدام المنطق في التحليل</t>
  </si>
  <si>
    <t>رؤية الأمور من جانب منطقي</t>
  </si>
  <si>
    <t>[2,3,4]</t>
  </si>
  <si>
    <t>تعتبر ...... من خطوات تقليل التوتر و القلق</t>
  </si>
  <si>
    <t xml:space="preserve">التركيز على رسالتك </t>
  </si>
  <si>
    <t xml:space="preserve">التركيز على احتياجات الجمهور </t>
  </si>
  <si>
    <t xml:space="preserve">البعد عن الكافيين </t>
  </si>
  <si>
    <t>تحضير وتنظيم العرض مهم جداً  لإيصال رسالة العرض بغض النظر عن المحتوى.</t>
  </si>
  <si>
    <t>السلايد الأولى هي التي تحدد مدى انجذاب الجمهور لعرضك.</t>
  </si>
  <si>
    <t>الــ charts تستخدم في....</t>
  </si>
  <si>
    <t xml:space="preserve">السلايد </t>
  </si>
  <si>
    <t>وصف البيانات</t>
  </si>
  <si>
    <t>تأكيد المعلومات</t>
  </si>
  <si>
    <t>تركيز المعلومات</t>
  </si>
  <si>
    <t>عشرةآلاف ساعة كافية لإتقان أي مهارة.</t>
  </si>
  <si>
    <t>الطريقة الثالثة في تقديم عرض قوي هي تقسيم العرض لثلاثة أجزاء، والرابعة هي...</t>
  </si>
  <si>
    <t>التدريب</t>
  </si>
  <si>
    <t>المساعدة</t>
  </si>
  <si>
    <t>الآراء</t>
  </si>
  <si>
    <t>التحدث</t>
  </si>
  <si>
    <t>من الأعراض السلبية للعروض....</t>
  </si>
  <si>
    <t>لغة الجسد</t>
  </si>
  <si>
    <t>حركات اليد</t>
  </si>
  <si>
    <t>القلق والتوتر</t>
  </si>
  <si>
    <t>نبرة الصوت</t>
  </si>
  <si>
    <t>التدرب على التنفس العميق يساعد في تقليل القلق والتوتر.</t>
  </si>
  <si>
    <t>لزيادة الثقة في نفسك أكتر يفضل في الخاتمة....</t>
  </si>
  <si>
    <t>سرعة السرد</t>
  </si>
  <si>
    <t>ملخص العرض</t>
  </si>
  <si>
    <t>التقدم في اتجاه الجمهور</t>
  </si>
  <si>
    <t>الرجوع أكثر للخلف</t>
  </si>
  <si>
    <t>تقوم  ..... بإرسال رسالتك أكثر من كلامك في عرضك التقديمي.</t>
  </si>
  <si>
    <t xml:space="preserve">لغة الجسد </t>
  </si>
  <si>
    <t xml:space="preserve">لغة العيون </t>
  </si>
  <si>
    <t>الحركة الثابتة</t>
  </si>
  <si>
    <t xml:space="preserve">لا شئ مما سبق </t>
  </si>
  <si>
    <t>من أكثر المشاكل التي تواجه المتحدثين في العروض هي ....</t>
  </si>
  <si>
    <t>الجوانب العاطفية</t>
  </si>
  <si>
    <t>القصص الملهمة</t>
  </si>
  <si>
    <t>الاقتباسات الملهمة</t>
  </si>
  <si>
    <t>حركة اليد</t>
  </si>
  <si>
    <t>هي عدم إرسال أي رسائل إيجابية للجمهور.</t>
  </si>
  <si>
    <t xml:space="preserve">cross ur hands </t>
  </si>
  <si>
    <t xml:space="preserve">cross our hands </t>
  </si>
  <si>
    <t xml:space="preserve">cross &amp; hands </t>
  </si>
  <si>
    <t xml:space="preserve">cross or hands </t>
  </si>
  <si>
    <t>فقرة الأسئلة من الفقرات المهمة في العرض ويُحدد بناءً عليها....</t>
  </si>
  <si>
    <t>قوة العرض</t>
  </si>
  <si>
    <t>ضعف العرض</t>
  </si>
  <si>
    <t>الفيدباك</t>
  </si>
  <si>
    <t>الانطباعات</t>
  </si>
  <si>
    <t>يتم تلخيص النقاط الرئيسية في الخاتمة وذلك عن طريق.... سلسة</t>
  </si>
  <si>
    <t>Transition</t>
  </si>
  <si>
    <t>Transaction</t>
  </si>
  <si>
    <t>main points</t>
  </si>
  <si>
    <t>التدريب على مهارة التحدث أصبح ضرورة لكل موظف أو صاحب عمل.</t>
  </si>
  <si>
    <t>التحدث في أي وقت مع أي أحد هي قاعدة مهمة للتدرب على تقديم العروض.</t>
  </si>
  <si>
    <t>[P10]</t>
  </si>
  <si>
    <t>الوصول باكراً لمكان العرض والحديث مع أحد الحضور يوضح الكثير من المعلومات.</t>
  </si>
  <si>
    <t>لكي تقوم بتجميع معلومات عن الجمهور و معرفة اهتمامتهم قبل العرض يفضل....</t>
  </si>
  <si>
    <t>إرسال إيميلات للجمهور</t>
  </si>
  <si>
    <t>تجميع آرائهم من الشارع</t>
  </si>
  <si>
    <t>مخاطباتهم هاتفياً</t>
  </si>
  <si>
    <t>غير مهم طلب رأي الجمهور</t>
  </si>
  <si>
    <t>الجملة الأشهر على الإطلاق في عالم البيزنس هي....</t>
  </si>
  <si>
    <t>How to attract attention?</t>
  </si>
  <si>
    <t>What do you earn?</t>
  </si>
  <si>
    <t>What are the main points?</t>
  </si>
  <si>
    <t>what is in it for me?</t>
  </si>
  <si>
    <t>عندما يأتيك سؤال في العرض التقديمي عن المال، يُفضل أن تتحدث عن؟</t>
  </si>
  <si>
    <t>رفع الإنتاجية</t>
  </si>
  <si>
    <t>زيادة الادخار</t>
  </si>
  <si>
    <t>الشركة</t>
  </si>
  <si>
    <t>عند عدم معرفة أسلوب التعامل الرسمي مع الشركات، يفضل التعامل بطريقة....</t>
  </si>
  <si>
    <t>رسمية</t>
  </si>
  <si>
    <t>اللغة سلاح ذو حدين في توصيل المحتوى.</t>
  </si>
  <si>
    <t>من المهم إذا قدمت عرض وانت من خارج الشركة، أن يساعدك في الحصول على المعلومات شخص من داخل الشركة.</t>
  </si>
  <si>
    <t>الأفعال هي من تتحدث عن مقدم العرض، وتتلخص في ....</t>
  </si>
  <si>
    <t>احترام الوقت</t>
  </si>
  <si>
    <t>المصداقية</t>
  </si>
  <si>
    <t>الاحترافية</t>
  </si>
  <si>
    <t>المحتوى</t>
  </si>
  <si>
    <t>ألبيرت مهرابيان أثنى في تجربته العلمية على...</t>
  </si>
  <si>
    <t>الكلمات المنطوقة</t>
  </si>
  <si>
    <t>الكلمات المكتوبة</t>
  </si>
  <si>
    <t>التواصل اللفظي</t>
  </si>
  <si>
    <t>التواصل غير اللفظي</t>
  </si>
  <si>
    <t>التواصل غير اللفظي يتمثل في....</t>
  </si>
  <si>
    <t>الأعين</t>
  </si>
  <si>
    <t>التواصل.</t>
  </si>
  <si>
    <t>جملة  Brainstorming مشهورة في عالم البيزنس و تخص عملية جمع المعلومات.</t>
  </si>
  <si>
    <t xml:space="preserve"> </t>
  </si>
  <si>
    <t>من أهم الأشياء عند اختيار موضوع البحث هو....</t>
  </si>
  <si>
    <t>البحث</t>
  </si>
  <si>
    <t>التحليل</t>
  </si>
  <si>
    <t>العنصر الأخلاقي يقصد به ........</t>
  </si>
  <si>
    <t>مصداقية المتحدث</t>
  </si>
  <si>
    <t>روح المتحدث</t>
  </si>
  <si>
    <t>احترام المتحدث</t>
  </si>
  <si>
    <t>الخبرة</t>
  </si>
  <si>
    <t>العنصر العاطفي في العرض يقصد به....</t>
  </si>
  <si>
    <t>عاطفة الجمهور</t>
  </si>
  <si>
    <t>عاطفة المتحدث</t>
  </si>
  <si>
    <t>المشاعر الإنسانية</t>
  </si>
  <si>
    <t>المشاعر</t>
  </si>
  <si>
    <t>[P7]</t>
  </si>
  <si>
    <t>........ تشعر الجمهور ب........ تجاهك وتجاه العرض.</t>
  </si>
  <si>
    <t>ثقتك بنفسك - الراحة</t>
  </si>
  <si>
    <t xml:space="preserve">غرورك - الراحة </t>
  </si>
  <si>
    <t xml:space="preserve">ثقتك بنفسك - عدم الراحة </t>
  </si>
  <si>
    <t>أساس أي عرض قوي هو التنظيم، وأول خطوة في تنظيمه .....</t>
  </si>
  <si>
    <t>المنطقية</t>
  </si>
  <si>
    <t>مقدمة لافتة</t>
  </si>
  <si>
    <t>حركات اليد الكثيرة تجعل الجمهور .......</t>
  </si>
  <si>
    <t>يفقد تركيزه</t>
  </si>
  <si>
    <t xml:space="preserve">يشعر بالحماس </t>
  </si>
  <si>
    <t xml:space="preserve">يشعر بالطاقة </t>
  </si>
  <si>
    <t>قبل تحضير السلايد من المهم أن تعرف إذا كان هناك templates  معينة للشركة.</t>
  </si>
  <si>
    <t>من المهم أن تركز السلايدز على .....</t>
  </si>
  <si>
    <t>النقاط كاملة</t>
  </si>
  <si>
    <t>النقاط الفرعية</t>
  </si>
  <si>
    <t>النقاط الرئيسية</t>
  </si>
  <si>
    <t>جذب الانتباه</t>
  </si>
  <si>
    <t>يعتبر كل ما يلي من المكونات الأساسية للسلايد  ماعدا .....</t>
  </si>
  <si>
    <t xml:space="preserve">اللون </t>
  </si>
  <si>
    <t xml:space="preserve">الخط </t>
  </si>
  <si>
    <t xml:space="preserve">الصور </t>
  </si>
  <si>
    <t xml:space="preserve">اللوجو </t>
  </si>
  <si>
    <t>مرحلة التدريب الجيد على العرض تسمى.....</t>
  </si>
  <si>
    <t xml:space="preserve"> Brainstorming </t>
  </si>
  <si>
    <t xml:space="preserve">Presentation </t>
  </si>
  <si>
    <t>Rehearsal</t>
  </si>
  <si>
    <t>تقسيم العرض لأجزاء يساعد في....</t>
  </si>
  <si>
    <t>النظام</t>
  </si>
  <si>
    <t>التركيز</t>
  </si>
  <si>
    <t>التنظيم</t>
  </si>
  <si>
    <t>يتم تنظيم طريقة تقديم العرض كالتالي.....</t>
  </si>
  <si>
    <t>مقدمة- نقاط رئيسية- خاتمة</t>
  </si>
  <si>
    <t>مقدمة وأهداف- نقاط- خاتمة</t>
  </si>
  <si>
    <t>أهداف- نقاط رئيسية- خاتمة</t>
  </si>
  <si>
    <t>كل الطرق مناسبة</t>
  </si>
  <si>
    <t>أحياناً تحتاج إلى القلق من أجل رفع آدائك.</t>
  </si>
  <si>
    <t>تستطيع التحكم وإيصال رسالتك بنسبة 100% إذا تم تنظيم العرض.</t>
  </si>
  <si>
    <t>التدريب يقلل نسبة الاضطراب والقلق بنسبة ....</t>
  </si>
  <si>
    <t>70%</t>
  </si>
  <si>
    <t>75%</t>
  </si>
  <si>
    <t>80%</t>
  </si>
  <si>
    <t>77%</t>
  </si>
  <si>
    <t>من طرق تقليل التوتر والقلق هي معرفة مكان تقديم العرض.</t>
  </si>
  <si>
    <t>ثقتك في نفسك تشعر الجمهور بالراحة تجاهك وتجاه العرض.</t>
  </si>
  <si>
    <t>من أجل ارتباط الجمهور بك يجب أن تنظر لكل فرد ......ثواني</t>
  </si>
  <si>
    <t>ليس من المهم وجود الـ call to action في العرض.</t>
  </si>
  <si>
    <t>Index</t>
  </si>
  <si>
    <t>Weight</t>
  </si>
  <si>
    <t>Item (English)</t>
  </si>
  <si>
    <t>Item (Arabic)</t>
  </si>
  <si>
    <t>Track</t>
  </si>
  <si>
    <t>Space</t>
  </si>
  <si>
    <t>Aspect</t>
  </si>
  <si>
    <t>Define your Audience.</t>
  </si>
  <si>
    <t>حدد جمهورك.</t>
  </si>
  <si>
    <t>Classify the Level of Knowledge.</t>
  </si>
  <si>
    <t>تصنيف مستوى المعرفة.</t>
  </si>
  <si>
    <t>Identify Communication Patterns.</t>
  </si>
  <si>
    <t>تحديد أنماط الاتصال.</t>
  </si>
  <si>
    <t>Make Use of Communicate Effectively.</t>
  </si>
  <si>
    <t>استفد من التواصل بشكل فعال.</t>
  </si>
  <si>
    <t>Criteria for Strong Presentation.</t>
  </si>
  <si>
    <t>معايير العرض القوي.</t>
  </si>
  <si>
    <t>Build Content Structure.</t>
  </si>
  <si>
    <t>بناء هيكل المحتوى.</t>
  </si>
  <si>
    <t>Develop Body Language.</t>
  </si>
  <si>
    <t>تطوير لغة الجسد</t>
  </si>
  <si>
    <t>Plan and Divide Questions.</t>
  </si>
  <si>
    <t>تخطيط الأسئلة وتقسيمها</t>
  </si>
  <si>
    <t>Develop Speaking Skills.</t>
  </si>
  <si>
    <t>تطوير مهارات التحدث.</t>
  </si>
  <si>
    <t>Presentation skill</t>
  </si>
  <si>
    <t>مهارات العرض.</t>
  </si>
  <si>
    <t>Intellectual-Oriented Track</t>
  </si>
  <si>
    <t>Communication Intelligence Space</t>
  </si>
  <si>
    <t>Oral Communication Aspect</t>
  </si>
  <si>
    <t>Long-term planning Skill</t>
  </si>
  <si>
    <t>مهارات التخطيط.</t>
  </si>
  <si>
    <t>Networking &amp; Collaboration Space</t>
  </si>
  <si>
    <t>Leadership Aspect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</si>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</sst>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sz val="13.0"/>
      <color theme="0"/>
      <name val="Calibri"/>
    </font>
    <font>
      <sz val="13.0"/>
      <color rgb="FFFFFFFF"/>
      <name val="Calibri"/>
    </font>
    <font>
      <sz val="13.0"/>
      <color theme="1"/>
      <name val="Calibri"/>
    </font>
    <font>
      <sz val="13.0"/>
      <color rgb="FF000000"/>
      <name val="Calibri"/>
    </font>
    <font>
      <sz val="13.0"/>
      <color theme="1"/>
      <name val="Calibri"/>
      <scheme val="minor"/>
    </font>
    <font>
      <b/>
      <sz val="13.0"/>
      <color theme="1"/>
      <name val="Calibri"/>
      <scheme val="minor"/>
    </font>
    <font>
      <color theme="1"/>
      <name val="Calibri"/>
      <scheme val="minor"/>
    </font>
    <font>
      <sz val="11.0"/>
      <color theme="0"/>
      <name val="Calibri"/>
    </font>
    <font>
      <sz val="11.0"/>
      <color rgb="FFFF0000"/>
      <name val="Calibri"/>
    </font>
    <font>
      <sz val="12.0"/>
      <color theme="1"/>
      <name val="Calibri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4" fontId="3" numFmtId="49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49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 vertical="center"/>
    </xf>
    <xf borderId="1" fillId="4" fontId="3" numFmtId="49" xfId="0" applyAlignment="1" applyBorder="1" applyFont="1" applyNumberFormat="1">
      <alignment horizontal="center" readingOrder="0" vertical="center"/>
    </xf>
    <xf borderId="1" fillId="4" fontId="3" numFmtId="49" xfId="0" applyAlignment="1" applyBorder="1" applyFont="1" applyNumberFormat="1">
      <alignment horizontal="center" readingOrder="0"/>
    </xf>
    <xf borderId="0" fillId="6" fontId="4" numFmtId="49" xfId="0" applyAlignment="1" applyFont="1" applyNumberFormat="1">
      <alignment horizontal="center" readingOrder="0"/>
    </xf>
    <xf borderId="1" fillId="6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vertical="bottom"/>
    </xf>
    <xf borderId="2" fillId="6" fontId="3" numFmtId="0" xfId="0" applyAlignment="1" applyBorder="1" applyFont="1">
      <alignment horizontal="center" vertical="bottom"/>
    </xf>
    <xf borderId="2" fillId="6" fontId="3" numFmtId="49" xfId="0" applyAlignment="1" applyBorder="1" applyFont="1" applyNumberFormat="1">
      <alignment horizontal="center" vertical="bottom"/>
    </xf>
    <xf borderId="2" fillId="3" fontId="3" numFmtId="0" xfId="0" applyAlignment="1" applyBorder="1" applyFont="1">
      <alignment horizontal="center" vertical="bottom"/>
    </xf>
    <xf borderId="1" fillId="4" fontId="3" numFmtId="49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/>
    </xf>
    <xf borderId="0" fillId="8" fontId="5" numFmtId="0" xfId="0" applyAlignment="1" applyFill="1" applyFont="1">
      <alignment horizontal="center"/>
    </xf>
    <xf borderId="0" fillId="8" fontId="6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1"/>
    </xf>
    <xf borderId="0" fillId="0" fontId="5" numFmtId="9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9" fontId="7" numFmtId="0" xfId="0" applyFill="1" applyFont="1"/>
    <xf borderId="0" fillId="0" fontId="7" numFmtId="0" xfId="0" applyFont="1"/>
    <xf borderId="0" fillId="0" fontId="7" numFmtId="0" xfId="0" applyFont="1"/>
    <xf borderId="0" fillId="0" fontId="5" numFmtId="9" xfId="0" applyAlignment="1" applyFont="1" applyNumberFormat="1">
      <alignment horizontal="center"/>
    </xf>
    <xf borderId="1" fillId="10" fontId="8" numFmtId="0" xfId="0" applyAlignment="1" applyBorder="1" applyFill="1" applyFont="1">
      <alignment shrinkToFit="0" vertical="center" wrapText="1"/>
    </xf>
    <xf borderId="1" fillId="11" fontId="9" numFmtId="9" xfId="0" applyAlignment="1" applyBorder="1" applyFill="1" applyFont="1" applyNumberFormat="1">
      <alignment shrinkToFit="0" vertical="center" wrapText="1"/>
    </xf>
    <xf borderId="1" fillId="11" fontId="10" numFmtId="9" xfId="0" applyBorder="1" applyFont="1" applyNumberFormat="1"/>
    <xf borderId="1" fillId="12" fontId="9" numFmtId="9" xfId="0" applyAlignment="1" applyBorder="1" applyFill="1" applyFont="1" applyNumberFormat="1">
      <alignment shrinkToFit="0" vertical="center" wrapText="1"/>
    </xf>
    <xf borderId="1" fillId="12" fontId="10" numFmtId="9" xfId="0" applyBorder="1" applyFont="1" applyNumberFormat="1"/>
    <xf borderId="1" fillId="13" fontId="11" numFmtId="9" xfId="0" applyAlignment="1" applyBorder="1" applyFill="1" applyFont="1" applyNumberFormat="1">
      <alignment shrinkToFit="0" vertical="center" wrapText="1"/>
    </xf>
    <xf borderId="1" fillId="13" fontId="10" numFmtId="9" xfId="0" applyBorder="1" applyFont="1" applyNumberFormat="1"/>
    <xf borderId="1" fillId="14" fontId="1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11"/>
    <col customWidth="1" min="2" max="2" width="14.56"/>
    <col customWidth="1" min="3" max="3" width="8.67"/>
    <col customWidth="1" min="4" max="7" width="10.78"/>
    <col customWidth="1" min="8" max="8" width="42.33"/>
    <col customWidth="1" min="9" max="9" width="15.11"/>
    <col customWidth="1" min="10" max="10" width="16.56"/>
    <col customWidth="1" min="11" max="11" width="18.67"/>
    <col customWidth="1" min="12" max="12" width="20.0"/>
    <col customWidth="1" min="13" max="13" width="27.67"/>
    <col customWidth="1" min="14" max="14" width="8.67"/>
    <col customWidth="1" min="15" max="15" width="11.44"/>
    <col customWidth="1" min="16" max="17" width="8.67"/>
    <col customWidth="1" min="18" max="18" width="11.11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18</v>
      </c>
      <c r="B2" s="6">
        <v>1.0</v>
      </c>
      <c r="C2" s="7" t="s">
        <v>19</v>
      </c>
      <c r="D2" s="8" t="s">
        <v>20</v>
      </c>
      <c r="E2" s="8" t="s">
        <v>21</v>
      </c>
      <c r="F2" s="8" t="s">
        <v>22</v>
      </c>
      <c r="G2" s="8" t="s">
        <v>23</v>
      </c>
      <c r="H2" s="9" t="s">
        <v>24</v>
      </c>
      <c r="I2" s="6" t="s">
        <v>25</v>
      </c>
      <c r="J2" s="10" t="s">
        <v>26</v>
      </c>
      <c r="K2" s="10" t="s">
        <v>27</v>
      </c>
      <c r="L2" s="10" t="s">
        <v>28</v>
      </c>
      <c r="M2" s="10" t="s">
        <v>29</v>
      </c>
      <c r="N2" s="6"/>
      <c r="O2" s="6"/>
      <c r="P2" s="6"/>
      <c r="Q2" s="6"/>
      <c r="R2" s="11" t="s">
        <v>23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7" t="s">
        <v>18</v>
      </c>
      <c r="B3" s="6">
        <v>1.0</v>
      </c>
      <c r="C3" s="7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9" t="s">
        <v>30</v>
      </c>
      <c r="I3" s="7" t="s">
        <v>25</v>
      </c>
      <c r="J3" s="10" t="s">
        <v>31</v>
      </c>
      <c r="K3" s="10" t="s">
        <v>32</v>
      </c>
      <c r="L3" s="10" t="s">
        <v>33</v>
      </c>
      <c r="M3" s="10" t="s">
        <v>34</v>
      </c>
      <c r="N3" s="6"/>
      <c r="O3" s="6"/>
      <c r="P3" s="6"/>
      <c r="Q3" s="6"/>
      <c r="R3" s="11" t="s">
        <v>35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 t="s">
        <v>18</v>
      </c>
      <c r="B4" s="6">
        <v>1.0</v>
      </c>
      <c r="C4" s="7" t="s">
        <v>19</v>
      </c>
      <c r="D4" s="8" t="s">
        <v>36</v>
      </c>
      <c r="E4" s="8" t="s">
        <v>21</v>
      </c>
      <c r="F4" s="8" t="s">
        <v>22</v>
      </c>
      <c r="G4" s="8" t="s">
        <v>23</v>
      </c>
      <c r="H4" s="9" t="s">
        <v>37</v>
      </c>
      <c r="I4" s="6" t="s">
        <v>38</v>
      </c>
      <c r="J4" s="10" t="s">
        <v>39</v>
      </c>
      <c r="K4" s="10" t="s">
        <v>40</v>
      </c>
      <c r="L4" s="10" t="s">
        <v>41</v>
      </c>
      <c r="M4" s="10" t="s">
        <v>42</v>
      </c>
      <c r="N4" s="12" t="s">
        <v>43</v>
      </c>
      <c r="O4" s="12" t="s">
        <v>44</v>
      </c>
      <c r="P4" s="6"/>
      <c r="Q4" s="6"/>
      <c r="R4" s="11" t="s">
        <v>45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 t="s">
        <v>18</v>
      </c>
      <c r="B5" s="6">
        <v>1.0</v>
      </c>
      <c r="C5" s="7" t="s">
        <v>19</v>
      </c>
      <c r="D5" s="8" t="s">
        <v>46</v>
      </c>
      <c r="E5" s="8" t="s">
        <v>21</v>
      </c>
      <c r="F5" s="8" t="s">
        <v>22</v>
      </c>
      <c r="G5" s="8" t="s">
        <v>23</v>
      </c>
      <c r="H5" s="9" t="s">
        <v>47</v>
      </c>
      <c r="I5" s="6" t="s">
        <v>25</v>
      </c>
      <c r="J5" s="10" t="s">
        <v>48</v>
      </c>
      <c r="K5" s="10" t="s">
        <v>49</v>
      </c>
      <c r="L5" s="10" t="s">
        <v>50</v>
      </c>
      <c r="M5" s="10" t="s">
        <v>51</v>
      </c>
      <c r="N5" s="6"/>
      <c r="O5" s="6"/>
      <c r="P5" s="6"/>
      <c r="Q5" s="6"/>
      <c r="R5" s="11" t="s">
        <v>23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7" t="s">
        <v>18</v>
      </c>
      <c r="B6" s="6">
        <v>1.0</v>
      </c>
      <c r="C6" s="7" t="s">
        <v>52</v>
      </c>
      <c r="D6" s="8" t="s">
        <v>20</v>
      </c>
      <c r="E6" s="8" t="s">
        <v>53</v>
      </c>
      <c r="F6" s="8" t="s">
        <v>22</v>
      </c>
      <c r="G6" s="8" t="s">
        <v>35</v>
      </c>
      <c r="H6" s="9" t="s">
        <v>54</v>
      </c>
      <c r="I6" s="7" t="s">
        <v>55</v>
      </c>
      <c r="J6" s="13"/>
      <c r="K6" s="13"/>
      <c r="L6" s="13"/>
      <c r="M6" s="10"/>
      <c r="N6" s="6"/>
      <c r="O6" s="6"/>
      <c r="P6" s="6"/>
      <c r="Q6" s="6"/>
      <c r="R6" s="11">
        <v>1.0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7" t="s">
        <v>18</v>
      </c>
      <c r="B7" s="6">
        <v>1.0</v>
      </c>
      <c r="C7" s="7" t="s">
        <v>56</v>
      </c>
      <c r="D7" s="8" t="s">
        <v>57</v>
      </c>
      <c r="E7" s="8" t="s">
        <v>58</v>
      </c>
      <c r="F7" s="8" t="s">
        <v>22</v>
      </c>
      <c r="G7" s="8" t="s">
        <v>59</v>
      </c>
      <c r="H7" s="14" t="s">
        <v>60</v>
      </c>
      <c r="I7" s="6" t="s">
        <v>25</v>
      </c>
      <c r="J7" s="10" t="s">
        <v>61</v>
      </c>
      <c r="K7" s="10" t="s">
        <v>62</v>
      </c>
      <c r="L7" s="10" t="s">
        <v>63</v>
      </c>
      <c r="M7" s="10" t="s">
        <v>64</v>
      </c>
      <c r="N7" s="6"/>
      <c r="O7" s="6"/>
      <c r="P7" s="6"/>
      <c r="Q7" s="6"/>
      <c r="R7" s="5" t="s">
        <v>65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7" t="s">
        <v>18</v>
      </c>
      <c r="B8" s="6">
        <v>1.0</v>
      </c>
      <c r="C8" s="7" t="s">
        <v>56</v>
      </c>
      <c r="D8" s="8" t="s">
        <v>46</v>
      </c>
      <c r="E8" s="8" t="s">
        <v>58</v>
      </c>
      <c r="F8" s="8" t="s">
        <v>22</v>
      </c>
      <c r="G8" s="8" t="s">
        <v>59</v>
      </c>
      <c r="H8" s="9" t="s">
        <v>66</v>
      </c>
      <c r="I8" s="6" t="s">
        <v>25</v>
      </c>
      <c r="J8" s="10" t="s">
        <v>67</v>
      </c>
      <c r="K8" s="10" t="s">
        <v>68</v>
      </c>
      <c r="L8" s="10" t="s">
        <v>69</v>
      </c>
      <c r="M8" s="10" t="s">
        <v>70</v>
      </c>
      <c r="N8" s="6"/>
      <c r="O8" s="6"/>
      <c r="P8" s="6"/>
      <c r="Q8" s="6"/>
      <c r="R8" s="11" t="s">
        <v>35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7" t="s">
        <v>18</v>
      </c>
      <c r="B9" s="6">
        <v>1.0</v>
      </c>
      <c r="C9" s="7" t="s">
        <v>71</v>
      </c>
      <c r="D9" s="8" t="s">
        <v>36</v>
      </c>
      <c r="E9" s="8" t="s">
        <v>72</v>
      </c>
      <c r="F9" s="15" t="s">
        <v>73</v>
      </c>
      <c r="G9" s="8" t="s">
        <v>59</v>
      </c>
      <c r="H9" s="16" t="s">
        <v>74</v>
      </c>
      <c r="I9" s="6" t="s">
        <v>38</v>
      </c>
      <c r="J9" s="13" t="s">
        <v>75</v>
      </c>
      <c r="K9" s="13" t="s">
        <v>76</v>
      </c>
      <c r="L9" s="10" t="s">
        <v>77</v>
      </c>
      <c r="M9" s="10" t="s">
        <v>78</v>
      </c>
      <c r="N9" s="12" t="s">
        <v>79</v>
      </c>
      <c r="O9" s="12" t="s">
        <v>44</v>
      </c>
      <c r="P9" s="6"/>
      <c r="Q9" s="6"/>
      <c r="R9" s="11" t="s">
        <v>80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7" t="s">
        <v>18</v>
      </c>
      <c r="B10" s="6">
        <v>1.0</v>
      </c>
      <c r="C10" s="7" t="s">
        <v>71</v>
      </c>
      <c r="D10" s="8" t="s">
        <v>81</v>
      </c>
      <c r="E10" s="8" t="s">
        <v>72</v>
      </c>
      <c r="F10" s="8" t="s">
        <v>22</v>
      </c>
      <c r="G10" s="8" t="s">
        <v>59</v>
      </c>
      <c r="H10" s="9" t="s">
        <v>82</v>
      </c>
      <c r="I10" s="7" t="s">
        <v>55</v>
      </c>
      <c r="J10" s="10"/>
      <c r="K10" s="10"/>
      <c r="L10" s="10"/>
      <c r="M10" s="10"/>
      <c r="N10" s="6"/>
      <c r="O10" s="6"/>
      <c r="P10" s="6"/>
      <c r="Q10" s="6"/>
      <c r="R10" s="11">
        <v>0.0</v>
      </c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7" t="s">
        <v>18</v>
      </c>
      <c r="B11" s="6">
        <v>1.0</v>
      </c>
      <c r="C11" s="7" t="s">
        <v>71</v>
      </c>
      <c r="D11" s="8" t="s">
        <v>81</v>
      </c>
      <c r="E11" s="8" t="s">
        <v>72</v>
      </c>
      <c r="F11" s="15" t="s">
        <v>73</v>
      </c>
      <c r="G11" s="8" t="s">
        <v>59</v>
      </c>
      <c r="H11" s="16" t="s">
        <v>83</v>
      </c>
      <c r="I11" s="6" t="s">
        <v>25</v>
      </c>
      <c r="J11" s="17" t="s">
        <v>84</v>
      </c>
      <c r="K11" s="17" t="s">
        <v>85</v>
      </c>
      <c r="L11" s="18" t="s">
        <v>86</v>
      </c>
      <c r="M11" s="18" t="s">
        <v>87</v>
      </c>
      <c r="N11" s="6"/>
      <c r="O11" s="6"/>
      <c r="P11" s="6"/>
      <c r="Q11" s="6"/>
      <c r="R11" s="11" t="s">
        <v>23</v>
      </c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7" t="s">
        <v>18</v>
      </c>
      <c r="B12" s="6">
        <v>2.0</v>
      </c>
      <c r="C12" s="7" t="s">
        <v>88</v>
      </c>
      <c r="D12" s="8" t="s">
        <v>36</v>
      </c>
      <c r="E12" s="8" t="s">
        <v>89</v>
      </c>
      <c r="F12" s="8" t="s">
        <v>22</v>
      </c>
      <c r="G12" s="8" t="s">
        <v>90</v>
      </c>
      <c r="H12" s="9" t="s">
        <v>91</v>
      </c>
      <c r="I12" s="6" t="s">
        <v>25</v>
      </c>
      <c r="J12" s="18" t="s">
        <v>92</v>
      </c>
      <c r="K12" s="18" t="s">
        <v>93</v>
      </c>
      <c r="L12" s="18" t="s">
        <v>94</v>
      </c>
      <c r="M12" s="18" t="s">
        <v>95</v>
      </c>
      <c r="N12" s="6"/>
      <c r="O12" s="6"/>
      <c r="P12" s="6"/>
      <c r="Q12" s="6"/>
      <c r="R12" s="11" t="s">
        <v>35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7" t="s">
        <v>18</v>
      </c>
      <c r="B13" s="6">
        <v>2.0</v>
      </c>
      <c r="C13" s="7" t="s">
        <v>88</v>
      </c>
      <c r="D13" s="8" t="s">
        <v>36</v>
      </c>
      <c r="E13" s="8" t="s">
        <v>89</v>
      </c>
      <c r="F13" s="8" t="s">
        <v>22</v>
      </c>
      <c r="G13" s="8" t="s">
        <v>90</v>
      </c>
      <c r="H13" s="9" t="s">
        <v>96</v>
      </c>
      <c r="I13" s="6" t="s">
        <v>25</v>
      </c>
      <c r="J13" s="10" t="s">
        <v>97</v>
      </c>
      <c r="K13" s="10" t="s">
        <v>98</v>
      </c>
      <c r="L13" s="10" t="s">
        <v>99</v>
      </c>
      <c r="M13" s="10" t="s">
        <v>100</v>
      </c>
      <c r="N13" s="6"/>
      <c r="O13" s="6"/>
      <c r="P13" s="6"/>
      <c r="Q13" s="6"/>
      <c r="R13" s="11" t="s">
        <v>65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7" t="s">
        <v>18</v>
      </c>
      <c r="B14" s="6">
        <v>2.0</v>
      </c>
      <c r="C14" s="7" t="s">
        <v>101</v>
      </c>
      <c r="D14" s="8" t="s">
        <v>36</v>
      </c>
      <c r="E14" s="8" t="s">
        <v>89</v>
      </c>
      <c r="F14" s="8" t="s">
        <v>22</v>
      </c>
      <c r="G14" s="8" t="s">
        <v>90</v>
      </c>
      <c r="H14" s="9" t="s">
        <v>102</v>
      </c>
      <c r="I14" s="6" t="s">
        <v>25</v>
      </c>
      <c r="J14" s="10" t="s">
        <v>97</v>
      </c>
      <c r="K14" s="10" t="s">
        <v>98</v>
      </c>
      <c r="L14" s="10" t="s">
        <v>99</v>
      </c>
      <c r="M14" s="10" t="s">
        <v>100</v>
      </c>
      <c r="N14" s="6"/>
      <c r="O14" s="6"/>
      <c r="P14" s="6"/>
      <c r="Q14" s="6"/>
      <c r="R14" s="11" t="s">
        <v>59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7" t="s">
        <v>18</v>
      </c>
      <c r="B15" s="6">
        <v>2.0</v>
      </c>
      <c r="C15" s="7" t="s">
        <v>101</v>
      </c>
      <c r="D15" s="8" t="s">
        <v>81</v>
      </c>
      <c r="E15" s="8" t="s">
        <v>89</v>
      </c>
      <c r="F15" s="8" t="s">
        <v>22</v>
      </c>
      <c r="G15" s="8" t="s">
        <v>90</v>
      </c>
      <c r="H15" s="9" t="s">
        <v>103</v>
      </c>
      <c r="I15" s="6" t="s">
        <v>25</v>
      </c>
      <c r="J15" s="10" t="s">
        <v>104</v>
      </c>
      <c r="K15" s="10" t="s">
        <v>105</v>
      </c>
      <c r="L15" s="10" t="s">
        <v>106</v>
      </c>
      <c r="M15" s="10" t="s">
        <v>107</v>
      </c>
      <c r="N15" s="6"/>
      <c r="O15" s="6"/>
      <c r="P15" s="6"/>
      <c r="Q15" s="6"/>
      <c r="R15" s="5" t="s">
        <v>23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7" t="s">
        <v>18</v>
      </c>
      <c r="B16" s="6">
        <v>2.0</v>
      </c>
      <c r="C16" s="7" t="s">
        <v>108</v>
      </c>
      <c r="D16" s="8" t="s">
        <v>36</v>
      </c>
      <c r="E16" s="8" t="s">
        <v>89</v>
      </c>
      <c r="F16" s="8" t="s">
        <v>22</v>
      </c>
      <c r="G16" s="8" t="s">
        <v>90</v>
      </c>
      <c r="H16" s="9" t="s">
        <v>109</v>
      </c>
      <c r="I16" s="6" t="s">
        <v>25</v>
      </c>
      <c r="J16" s="10" t="s">
        <v>110</v>
      </c>
      <c r="K16" s="10" t="s">
        <v>111</v>
      </c>
      <c r="L16" s="10" t="s">
        <v>112</v>
      </c>
      <c r="M16" s="10" t="s">
        <v>113</v>
      </c>
      <c r="N16" s="6"/>
      <c r="O16" s="6"/>
      <c r="P16" s="6"/>
      <c r="Q16" s="6"/>
      <c r="R16" s="11" t="s">
        <v>35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7" t="s">
        <v>18</v>
      </c>
      <c r="B17" s="6">
        <v>2.0</v>
      </c>
      <c r="C17" s="7" t="s">
        <v>108</v>
      </c>
      <c r="D17" s="8" t="s">
        <v>57</v>
      </c>
      <c r="E17" s="8" t="s">
        <v>89</v>
      </c>
      <c r="F17" s="8" t="s">
        <v>22</v>
      </c>
      <c r="G17" s="8" t="s">
        <v>90</v>
      </c>
      <c r="H17" s="9" t="s">
        <v>114</v>
      </c>
      <c r="I17" s="6" t="s">
        <v>25</v>
      </c>
      <c r="J17" s="18" t="s">
        <v>115</v>
      </c>
      <c r="K17" s="18" t="s">
        <v>116</v>
      </c>
      <c r="L17" s="18" t="s">
        <v>117</v>
      </c>
      <c r="M17" s="18" t="s">
        <v>118</v>
      </c>
      <c r="N17" s="6"/>
      <c r="O17" s="6"/>
      <c r="P17" s="6"/>
      <c r="Q17" s="6"/>
      <c r="R17" s="11" t="s">
        <v>23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7" t="s">
        <v>18</v>
      </c>
      <c r="B18" s="6">
        <v>2.0</v>
      </c>
      <c r="C18" s="7" t="s">
        <v>119</v>
      </c>
      <c r="D18" s="8" t="s">
        <v>36</v>
      </c>
      <c r="E18" s="8" t="s">
        <v>120</v>
      </c>
      <c r="F18" s="8" t="s">
        <v>22</v>
      </c>
      <c r="G18" s="8" t="s">
        <v>121</v>
      </c>
      <c r="H18" s="9" t="s">
        <v>122</v>
      </c>
      <c r="I18" s="6" t="s">
        <v>38</v>
      </c>
      <c r="J18" s="10" t="s">
        <v>123</v>
      </c>
      <c r="K18" s="10" t="s">
        <v>124</v>
      </c>
      <c r="L18" s="10" t="s">
        <v>125</v>
      </c>
      <c r="M18" s="10" t="s">
        <v>126</v>
      </c>
      <c r="N18" s="12" t="s">
        <v>127</v>
      </c>
      <c r="O18" s="12" t="s">
        <v>128</v>
      </c>
      <c r="P18" s="6"/>
      <c r="Q18" s="6"/>
      <c r="R18" s="11" t="s">
        <v>129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7" t="s">
        <v>18</v>
      </c>
      <c r="B19" s="6">
        <v>2.0</v>
      </c>
      <c r="C19" s="7" t="s">
        <v>119</v>
      </c>
      <c r="D19" s="8" t="s">
        <v>36</v>
      </c>
      <c r="E19" s="8" t="s">
        <v>120</v>
      </c>
      <c r="F19" s="8" t="s">
        <v>22</v>
      </c>
      <c r="G19" s="8" t="s">
        <v>121</v>
      </c>
      <c r="H19" s="9" t="s">
        <v>130</v>
      </c>
      <c r="I19" s="7" t="s">
        <v>55</v>
      </c>
      <c r="J19" s="10"/>
      <c r="K19" s="10"/>
      <c r="L19" s="10"/>
      <c r="M19" s="10"/>
      <c r="N19" s="6"/>
      <c r="O19" s="6"/>
      <c r="P19" s="6"/>
      <c r="Q19" s="6"/>
      <c r="R19" s="11">
        <v>0.0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7" t="s">
        <v>18</v>
      </c>
      <c r="B20" s="6">
        <v>2.0</v>
      </c>
      <c r="C20" s="7" t="s">
        <v>131</v>
      </c>
      <c r="D20" s="8" t="s">
        <v>20</v>
      </c>
      <c r="E20" s="8" t="s">
        <v>120</v>
      </c>
      <c r="F20" s="15" t="s">
        <v>73</v>
      </c>
      <c r="G20" s="8" t="s">
        <v>121</v>
      </c>
      <c r="H20" s="9" t="s">
        <v>132</v>
      </c>
      <c r="I20" s="6" t="s">
        <v>25</v>
      </c>
      <c r="J20" s="10" t="s">
        <v>133</v>
      </c>
      <c r="K20" s="10" t="s">
        <v>134</v>
      </c>
      <c r="L20" s="10" t="s">
        <v>135</v>
      </c>
      <c r="M20" s="10" t="s">
        <v>136</v>
      </c>
      <c r="N20" s="6"/>
      <c r="O20" s="6"/>
      <c r="P20" s="6"/>
      <c r="Q20" s="6"/>
      <c r="R20" s="5" t="s">
        <v>59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7" t="s">
        <v>18</v>
      </c>
      <c r="B21" s="6">
        <v>2.0</v>
      </c>
      <c r="C21" s="7" t="s">
        <v>131</v>
      </c>
      <c r="D21" s="8" t="s">
        <v>36</v>
      </c>
      <c r="E21" s="8" t="s">
        <v>120</v>
      </c>
      <c r="F21" s="15" t="s">
        <v>73</v>
      </c>
      <c r="G21" s="8" t="s">
        <v>121</v>
      </c>
      <c r="H21" s="9" t="s">
        <v>137</v>
      </c>
      <c r="I21" s="6" t="s">
        <v>25</v>
      </c>
      <c r="J21" s="10" t="s">
        <v>138</v>
      </c>
      <c r="K21" s="10" t="s">
        <v>139</v>
      </c>
      <c r="L21" s="10" t="s">
        <v>140</v>
      </c>
      <c r="M21" s="10" t="s">
        <v>141</v>
      </c>
      <c r="N21" s="6"/>
      <c r="O21" s="6"/>
      <c r="P21" s="6"/>
      <c r="Q21" s="6"/>
      <c r="R21" s="5" t="s">
        <v>23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7" t="s">
        <v>18</v>
      </c>
      <c r="B22" s="6">
        <v>3.0</v>
      </c>
      <c r="C22" s="7" t="s">
        <v>142</v>
      </c>
      <c r="D22" s="8" t="s">
        <v>20</v>
      </c>
      <c r="E22" s="8" t="s">
        <v>143</v>
      </c>
      <c r="F22" s="8" t="s">
        <v>22</v>
      </c>
      <c r="G22" s="8" t="s">
        <v>121</v>
      </c>
      <c r="H22" s="9" t="s">
        <v>144</v>
      </c>
      <c r="I22" s="7" t="s">
        <v>55</v>
      </c>
      <c r="J22" s="10"/>
      <c r="K22" s="10"/>
      <c r="L22" s="10"/>
      <c r="M22" s="10"/>
      <c r="N22" s="6"/>
      <c r="O22" s="6"/>
      <c r="P22" s="6"/>
      <c r="Q22" s="6"/>
      <c r="R22" s="11">
        <v>0.0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7" t="s">
        <v>18</v>
      </c>
      <c r="B23" s="6">
        <v>3.0</v>
      </c>
      <c r="C23" s="7" t="s">
        <v>142</v>
      </c>
      <c r="D23" s="8" t="s">
        <v>36</v>
      </c>
      <c r="E23" s="8" t="s">
        <v>143</v>
      </c>
      <c r="F23" s="8" t="s">
        <v>22</v>
      </c>
      <c r="G23" s="8" t="s">
        <v>121</v>
      </c>
      <c r="H23" s="9" t="s">
        <v>145</v>
      </c>
      <c r="I23" s="6" t="s">
        <v>25</v>
      </c>
      <c r="J23" s="10" t="s">
        <v>146</v>
      </c>
      <c r="K23" s="10" t="s">
        <v>147</v>
      </c>
      <c r="L23" s="10" t="s">
        <v>148</v>
      </c>
      <c r="M23" s="10" t="s">
        <v>149</v>
      </c>
      <c r="N23" s="6"/>
      <c r="O23" s="6"/>
      <c r="P23" s="6"/>
      <c r="Q23" s="6"/>
      <c r="R23" s="11" t="s">
        <v>23</v>
      </c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7" t="s">
        <v>18</v>
      </c>
      <c r="B24" s="6">
        <v>3.0</v>
      </c>
      <c r="C24" s="7" t="s">
        <v>150</v>
      </c>
      <c r="D24" s="8" t="s">
        <v>36</v>
      </c>
      <c r="E24" s="8" t="s">
        <v>143</v>
      </c>
      <c r="F24" s="8" t="s">
        <v>22</v>
      </c>
      <c r="G24" s="8" t="s">
        <v>121</v>
      </c>
      <c r="H24" s="9" t="s">
        <v>151</v>
      </c>
      <c r="I24" s="7" t="s">
        <v>25</v>
      </c>
      <c r="J24" s="10" t="s">
        <v>152</v>
      </c>
      <c r="K24" s="19" t="s">
        <v>153</v>
      </c>
      <c r="L24" s="10" t="s">
        <v>154</v>
      </c>
      <c r="M24" s="10" t="s">
        <v>155</v>
      </c>
      <c r="N24" s="6"/>
      <c r="O24" s="6"/>
      <c r="P24" s="6"/>
      <c r="Q24" s="6"/>
      <c r="R24" s="11" t="s">
        <v>65</v>
      </c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7" t="s">
        <v>18</v>
      </c>
      <c r="B25" s="6">
        <v>3.0</v>
      </c>
      <c r="C25" s="7" t="s">
        <v>150</v>
      </c>
      <c r="D25" s="8" t="s">
        <v>156</v>
      </c>
      <c r="E25" s="8" t="s">
        <v>143</v>
      </c>
      <c r="F25" s="8" t="s">
        <v>22</v>
      </c>
      <c r="G25" s="8" t="s">
        <v>121</v>
      </c>
      <c r="H25" s="9" t="s">
        <v>157</v>
      </c>
      <c r="I25" s="6" t="s">
        <v>25</v>
      </c>
      <c r="J25" s="10" t="s">
        <v>158</v>
      </c>
      <c r="K25" s="10" t="s">
        <v>159</v>
      </c>
      <c r="L25" s="10" t="s">
        <v>160</v>
      </c>
      <c r="M25" s="10" t="s">
        <v>161</v>
      </c>
      <c r="N25" s="6"/>
      <c r="O25" s="6"/>
      <c r="P25" s="6"/>
      <c r="Q25" s="6"/>
      <c r="R25" s="11" t="s">
        <v>23</v>
      </c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7" t="s">
        <v>18</v>
      </c>
      <c r="B26" s="6">
        <v>3.0</v>
      </c>
      <c r="C26" s="7" t="s">
        <v>162</v>
      </c>
      <c r="D26" s="8" t="s">
        <v>57</v>
      </c>
      <c r="E26" s="8" t="s">
        <v>143</v>
      </c>
      <c r="F26" s="8" t="s">
        <v>22</v>
      </c>
      <c r="G26" s="8" t="s">
        <v>121</v>
      </c>
      <c r="H26" s="9" t="s">
        <v>163</v>
      </c>
      <c r="I26" s="7" t="s">
        <v>55</v>
      </c>
      <c r="J26" s="10"/>
      <c r="K26" s="10"/>
      <c r="L26" s="10"/>
      <c r="M26" s="10"/>
      <c r="N26" s="6"/>
      <c r="O26" s="6"/>
      <c r="P26" s="6"/>
      <c r="Q26" s="6"/>
      <c r="R26" s="11">
        <v>1.0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7" t="s">
        <v>18</v>
      </c>
      <c r="B27" s="6">
        <v>3.0</v>
      </c>
      <c r="C27" s="7" t="s">
        <v>162</v>
      </c>
      <c r="D27" s="8" t="s">
        <v>81</v>
      </c>
      <c r="E27" s="8" t="s">
        <v>143</v>
      </c>
      <c r="F27" s="8" t="s">
        <v>22</v>
      </c>
      <c r="G27" s="8" t="s">
        <v>121</v>
      </c>
      <c r="H27" s="9" t="s">
        <v>164</v>
      </c>
      <c r="I27" s="6" t="s">
        <v>25</v>
      </c>
      <c r="J27" s="10" t="s">
        <v>165</v>
      </c>
      <c r="K27" s="10" t="s">
        <v>166</v>
      </c>
      <c r="L27" s="10" t="s">
        <v>167</v>
      </c>
      <c r="M27" s="10" t="s">
        <v>168</v>
      </c>
      <c r="N27" s="6"/>
      <c r="O27" s="6"/>
      <c r="P27" s="6"/>
      <c r="Q27" s="6"/>
      <c r="R27" s="11" t="s">
        <v>23</v>
      </c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7" t="s">
        <v>18</v>
      </c>
      <c r="B28" s="6">
        <v>3.0</v>
      </c>
      <c r="C28" s="7" t="s">
        <v>169</v>
      </c>
      <c r="D28" s="8" t="s">
        <v>20</v>
      </c>
      <c r="E28" s="8" t="s">
        <v>170</v>
      </c>
      <c r="F28" s="8" t="s">
        <v>22</v>
      </c>
      <c r="G28" s="8" t="s">
        <v>121</v>
      </c>
      <c r="H28" s="9" t="s">
        <v>171</v>
      </c>
      <c r="I28" s="6" t="s">
        <v>25</v>
      </c>
      <c r="J28" s="10" t="s">
        <v>172</v>
      </c>
      <c r="K28" s="10" t="s">
        <v>173</v>
      </c>
      <c r="L28" s="10" t="s">
        <v>174</v>
      </c>
      <c r="M28" s="10" t="s">
        <v>175</v>
      </c>
      <c r="N28" s="6"/>
      <c r="O28" s="6"/>
      <c r="P28" s="6"/>
      <c r="Q28" s="6"/>
      <c r="R28" s="11" t="s">
        <v>59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7" t="s">
        <v>18</v>
      </c>
      <c r="B29" s="6">
        <v>3.0</v>
      </c>
      <c r="C29" s="7" t="s">
        <v>169</v>
      </c>
      <c r="D29" s="8" t="s">
        <v>36</v>
      </c>
      <c r="E29" s="8" t="s">
        <v>170</v>
      </c>
      <c r="F29" s="8" t="s">
        <v>22</v>
      </c>
      <c r="G29" s="8" t="s">
        <v>121</v>
      </c>
      <c r="H29" s="9" t="s">
        <v>176</v>
      </c>
      <c r="I29" s="6" t="s">
        <v>38</v>
      </c>
      <c r="J29" s="10" t="s">
        <v>177</v>
      </c>
      <c r="K29" s="10" t="s">
        <v>178</v>
      </c>
      <c r="L29" s="10" t="s">
        <v>179</v>
      </c>
      <c r="M29" s="10" t="s">
        <v>180</v>
      </c>
      <c r="N29" s="12" t="s">
        <v>181</v>
      </c>
      <c r="O29" s="12" t="s">
        <v>44</v>
      </c>
      <c r="P29" s="6"/>
      <c r="Q29" s="6"/>
      <c r="R29" s="11" t="s">
        <v>182</v>
      </c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7" t="s">
        <v>18</v>
      </c>
      <c r="B30" s="6">
        <v>3.0</v>
      </c>
      <c r="C30" s="7" t="s">
        <v>183</v>
      </c>
      <c r="D30" s="8" t="s">
        <v>46</v>
      </c>
      <c r="E30" s="8" t="s">
        <v>184</v>
      </c>
      <c r="F30" s="15" t="s">
        <v>73</v>
      </c>
      <c r="G30" s="8" t="s">
        <v>121</v>
      </c>
      <c r="H30" s="9" t="s">
        <v>185</v>
      </c>
      <c r="I30" s="6" t="s">
        <v>25</v>
      </c>
      <c r="J30" s="10" t="s">
        <v>186</v>
      </c>
      <c r="K30" s="10" t="s">
        <v>187</v>
      </c>
      <c r="L30" s="10" t="s">
        <v>188</v>
      </c>
      <c r="M30" s="10" t="s">
        <v>189</v>
      </c>
      <c r="N30" s="6"/>
      <c r="O30" s="6"/>
      <c r="P30" s="6"/>
      <c r="Q30" s="6"/>
      <c r="R30" s="11" t="s">
        <v>35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7" t="s">
        <v>18</v>
      </c>
      <c r="B31" s="6">
        <v>3.0</v>
      </c>
      <c r="C31" s="7" t="s">
        <v>183</v>
      </c>
      <c r="D31" s="8" t="s">
        <v>81</v>
      </c>
      <c r="E31" s="8" t="s">
        <v>184</v>
      </c>
      <c r="F31" s="15" t="s">
        <v>73</v>
      </c>
      <c r="G31" s="8" t="s">
        <v>121</v>
      </c>
      <c r="H31" s="9" t="s">
        <v>190</v>
      </c>
      <c r="I31" s="6" t="s">
        <v>25</v>
      </c>
      <c r="J31" s="10" t="s">
        <v>186</v>
      </c>
      <c r="K31" s="10" t="s">
        <v>187</v>
      </c>
      <c r="L31" s="10" t="s">
        <v>188</v>
      </c>
      <c r="M31" s="10" t="s">
        <v>191</v>
      </c>
      <c r="N31" s="6"/>
      <c r="O31" s="6"/>
      <c r="P31" s="6"/>
      <c r="Q31" s="6"/>
      <c r="R31" s="5" t="s">
        <v>65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>
      <c r="A32" s="7" t="s">
        <v>18</v>
      </c>
      <c r="B32" s="6">
        <v>1.0</v>
      </c>
      <c r="C32" s="7" t="s">
        <v>19</v>
      </c>
      <c r="D32" s="8" t="s">
        <v>36</v>
      </c>
      <c r="E32" s="8" t="s">
        <v>21</v>
      </c>
      <c r="F32" s="8" t="s">
        <v>22</v>
      </c>
      <c r="G32" s="8" t="s">
        <v>23</v>
      </c>
      <c r="H32" s="9" t="s">
        <v>192</v>
      </c>
      <c r="I32" s="6" t="s">
        <v>25</v>
      </c>
      <c r="J32" s="10" t="s">
        <v>40</v>
      </c>
      <c r="K32" s="10" t="s">
        <v>44</v>
      </c>
      <c r="L32" s="10" t="s">
        <v>43</v>
      </c>
      <c r="M32" s="10" t="s">
        <v>193</v>
      </c>
      <c r="N32" s="6"/>
      <c r="O32" s="6"/>
      <c r="P32" s="6"/>
      <c r="Q32" s="6"/>
      <c r="R32" s="5" t="s">
        <v>65</v>
      </c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7" t="s">
        <v>18</v>
      </c>
      <c r="B33" s="6">
        <v>1.0</v>
      </c>
      <c r="C33" s="7" t="s">
        <v>19</v>
      </c>
      <c r="D33" s="8" t="s">
        <v>46</v>
      </c>
      <c r="E33" s="8" t="s">
        <v>21</v>
      </c>
      <c r="F33" s="8" t="s">
        <v>22</v>
      </c>
      <c r="G33" s="8" t="s">
        <v>23</v>
      </c>
      <c r="H33" s="9" t="s">
        <v>194</v>
      </c>
      <c r="I33" s="6" t="s">
        <v>38</v>
      </c>
      <c r="J33" s="18" t="s">
        <v>195</v>
      </c>
      <c r="K33" s="18" t="s">
        <v>196</v>
      </c>
      <c r="L33" s="18" t="s">
        <v>197</v>
      </c>
      <c r="M33" s="18" t="s">
        <v>198</v>
      </c>
      <c r="N33" s="7" t="s">
        <v>199</v>
      </c>
      <c r="O33" s="7" t="s">
        <v>198</v>
      </c>
      <c r="P33" s="6"/>
      <c r="Q33" s="6"/>
      <c r="R33" s="11" t="s">
        <v>182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7" t="s">
        <v>18</v>
      </c>
      <c r="B34" s="6">
        <v>1.0</v>
      </c>
      <c r="C34" s="7" t="s">
        <v>52</v>
      </c>
      <c r="D34" s="8" t="s">
        <v>46</v>
      </c>
      <c r="E34" s="8" t="s">
        <v>53</v>
      </c>
      <c r="F34" s="8" t="s">
        <v>22</v>
      </c>
      <c r="G34" s="8" t="s">
        <v>35</v>
      </c>
      <c r="H34" s="9" t="s">
        <v>200</v>
      </c>
      <c r="I34" s="6" t="s">
        <v>25</v>
      </c>
      <c r="J34" s="10" t="s">
        <v>201</v>
      </c>
      <c r="K34" s="10" t="s">
        <v>202</v>
      </c>
      <c r="L34" s="10" t="s">
        <v>203</v>
      </c>
      <c r="M34" s="10" t="s">
        <v>204</v>
      </c>
      <c r="N34" s="6"/>
      <c r="O34" s="6"/>
      <c r="P34" s="6"/>
      <c r="Q34" s="6"/>
      <c r="R34" s="11" t="s">
        <v>23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7" t="s">
        <v>18</v>
      </c>
      <c r="B35" s="6">
        <v>1.0</v>
      </c>
      <c r="C35" s="7" t="s">
        <v>52</v>
      </c>
      <c r="D35" s="8" t="s">
        <v>57</v>
      </c>
      <c r="E35" s="8" t="s">
        <v>53</v>
      </c>
      <c r="F35" s="8" t="s">
        <v>22</v>
      </c>
      <c r="G35" s="8" t="s">
        <v>35</v>
      </c>
      <c r="H35" s="16" t="s">
        <v>205</v>
      </c>
      <c r="I35" s="6" t="s">
        <v>25</v>
      </c>
      <c r="J35" s="13" t="s">
        <v>206</v>
      </c>
      <c r="K35" s="13" t="s">
        <v>207</v>
      </c>
      <c r="L35" s="10" t="s">
        <v>208</v>
      </c>
      <c r="M35" s="10" t="s">
        <v>78</v>
      </c>
      <c r="N35" s="6"/>
      <c r="O35" s="6"/>
      <c r="P35" s="6"/>
      <c r="Q35" s="6"/>
      <c r="R35" s="11" t="s">
        <v>35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7" t="s">
        <v>18</v>
      </c>
      <c r="B36" s="6">
        <v>1.0</v>
      </c>
      <c r="C36" s="7" t="s">
        <v>56</v>
      </c>
      <c r="D36" s="8" t="s">
        <v>36</v>
      </c>
      <c r="E36" s="8" t="s">
        <v>58</v>
      </c>
      <c r="F36" s="8" t="s">
        <v>22</v>
      </c>
      <c r="G36" s="8" t="s">
        <v>59</v>
      </c>
      <c r="H36" s="16" t="s">
        <v>209</v>
      </c>
      <c r="I36" s="6" t="s">
        <v>25</v>
      </c>
      <c r="J36" s="13" t="s">
        <v>210</v>
      </c>
      <c r="K36" s="13" t="s">
        <v>211</v>
      </c>
      <c r="L36" s="10" t="s">
        <v>212</v>
      </c>
      <c r="M36" s="10" t="s">
        <v>213</v>
      </c>
      <c r="N36" s="6"/>
      <c r="O36" s="6"/>
      <c r="P36" s="6"/>
      <c r="Q36" s="6"/>
      <c r="R36" s="11" t="s">
        <v>35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7" t="s">
        <v>18</v>
      </c>
      <c r="B37" s="6">
        <v>1.0</v>
      </c>
      <c r="C37" s="7" t="s">
        <v>52</v>
      </c>
      <c r="D37" s="8" t="s">
        <v>57</v>
      </c>
      <c r="E37" s="8" t="s">
        <v>53</v>
      </c>
      <c r="F37" s="8" t="s">
        <v>22</v>
      </c>
      <c r="G37" s="8" t="s">
        <v>35</v>
      </c>
      <c r="H37" s="20" t="s">
        <v>214</v>
      </c>
      <c r="I37" s="6" t="s">
        <v>25</v>
      </c>
      <c r="J37" s="10" t="s">
        <v>215</v>
      </c>
      <c r="K37" s="10" t="s">
        <v>216</v>
      </c>
      <c r="L37" s="10" t="s">
        <v>217</v>
      </c>
      <c r="M37" s="10" t="s">
        <v>218</v>
      </c>
      <c r="N37" s="6"/>
      <c r="O37" s="6"/>
      <c r="P37" s="6"/>
      <c r="Q37" s="6"/>
      <c r="R37" s="11" t="s">
        <v>23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7" t="s">
        <v>18</v>
      </c>
      <c r="B38" s="6">
        <v>1.0</v>
      </c>
      <c r="C38" s="7" t="s">
        <v>56</v>
      </c>
      <c r="D38" s="8" t="s">
        <v>81</v>
      </c>
      <c r="E38" s="8" t="s">
        <v>58</v>
      </c>
      <c r="F38" s="8" t="s">
        <v>22</v>
      </c>
      <c r="G38" s="8" t="s">
        <v>59</v>
      </c>
      <c r="H38" s="16" t="s">
        <v>219</v>
      </c>
      <c r="I38" s="6" t="s">
        <v>25</v>
      </c>
      <c r="J38" s="13" t="s">
        <v>220</v>
      </c>
      <c r="K38" s="13" t="s">
        <v>221</v>
      </c>
      <c r="L38" s="10" t="s">
        <v>222</v>
      </c>
      <c r="M38" s="10" t="s">
        <v>223</v>
      </c>
      <c r="N38" s="6"/>
      <c r="O38" s="6"/>
      <c r="P38" s="6"/>
      <c r="Q38" s="6"/>
      <c r="R38" s="5" t="s">
        <v>65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7" t="s">
        <v>18</v>
      </c>
      <c r="B39" s="6">
        <v>1.0</v>
      </c>
      <c r="C39" s="7" t="s">
        <v>71</v>
      </c>
      <c r="D39" s="8" t="s">
        <v>36</v>
      </c>
      <c r="E39" s="8" t="s">
        <v>72</v>
      </c>
      <c r="F39" s="8" t="s">
        <v>22</v>
      </c>
      <c r="G39" s="8" t="s">
        <v>59</v>
      </c>
      <c r="H39" s="16" t="s">
        <v>224</v>
      </c>
      <c r="I39" s="6" t="s">
        <v>25</v>
      </c>
      <c r="J39" s="13" t="s">
        <v>225</v>
      </c>
      <c r="K39" s="13" t="s">
        <v>226</v>
      </c>
      <c r="L39" s="10" t="s">
        <v>227</v>
      </c>
      <c r="M39" s="10" t="s">
        <v>228</v>
      </c>
      <c r="N39" s="6"/>
      <c r="O39" s="6"/>
      <c r="P39" s="6"/>
      <c r="Q39" s="6"/>
      <c r="R39" s="11" t="s">
        <v>65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7" t="s">
        <v>18</v>
      </c>
      <c r="B40" s="6">
        <v>1.0</v>
      </c>
      <c r="C40" s="7" t="s">
        <v>71</v>
      </c>
      <c r="D40" s="8" t="s">
        <v>81</v>
      </c>
      <c r="E40" s="8" t="s">
        <v>72</v>
      </c>
      <c r="F40" s="15" t="s">
        <v>73</v>
      </c>
      <c r="G40" s="8" t="s">
        <v>59</v>
      </c>
      <c r="H40" s="16" t="s">
        <v>229</v>
      </c>
      <c r="I40" s="6" t="s">
        <v>25</v>
      </c>
      <c r="J40" s="13" t="s">
        <v>230</v>
      </c>
      <c r="K40" s="13" t="s">
        <v>231</v>
      </c>
      <c r="L40" s="10" t="s">
        <v>232</v>
      </c>
      <c r="M40" s="10" t="s">
        <v>233</v>
      </c>
      <c r="N40" s="6"/>
      <c r="O40" s="6"/>
      <c r="P40" s="6"/>
      <c r="Q40" s="6"/>
      <c r="R40" s="11" t="s">
        <v>23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7" t="s">
        <v>18</v>
      </c>
      <c r="B41" s="6">
        <v>1.0</v>
      </c>
      <c r="C41" s="7" t="s">
        <v>71</v>
      </c>
      <c r="D41" s="8" t="s">
        <v>81</v>
      </c>
      <c r="E41" s="8" t="s">
        <v>72</v>
      </c>
      <c r="F41" s="15" t="s">
        <v>73</v>
      </c>
      <c r="G41" s="8" t="s">
        <v>59</v>
      </c>
      <c r="H41" s="16" t="s">
        <v>234</v>
      </c>
      <c r="I41" s="6" t="s">
        <v>25</v>
      </c>
      <c r="J41" s="17" t="s">
        <v>86</v>
      </c>
      <c r="K41" s="17" t="s">
        <v>235</v>
      </c>
      <c r="L41" s="18" t="s">
        <v>236</v>
      </c>
      <c r="M41" s="18" t="s">
        <v>237</v>
      </c>
      <c r="N41" s="6"/>
      <c r="O41" s="6"/>
      <c r="P41" s="6"/>
      <c r="Q41" s="6"/>
      <c r="R41" s="11" t="s">
        <v>23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7" t="s">
        <v>18</v>
      </c>
      <c r="B42" s="6">
        <v>2.0</v>
      </c>
      <c r="C42" s="7" t="s">
        <v>88</v>
      </c>
      <c r="D42" s="8" t="s">
        <v>36</v>
      </c>
      <c r="E42" s="8" t="s">
        <v>89</v>
      </c>
      <c r="F42" s="8" t="s">
        <v>22</v>
      </c>
      <c r="G42" s="8" t="s">
        <v>90</v>
      </c>
      <c r="H42" s="9" t="s">
        <v>238</v>
      </c>
      <c r="I42" s="6" t="s">
        <v>25</v>
      </c>
      <c r="J42" s="10" t="s">
        <v>100</v>
      </c>
      <c r="K42" s="10" t="s">
        <v>239</v>
      </c>
      <c r="L42" s="10" t="s">
        <v>240</v>
      </c>
      <c r="M42" s="10" t="s">
        <v>241</v>
      </c>
      <c r="N42" s="6"/>
      <c r="O42" s="6"/>
      <c r="P42" s="6"/>
      <c r="Q42" s="6"/>
      <c r="R42" s="11" t="s">
        <v>23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7" t="s">
        <v>18</v>
      </c>
      <c r="B43" s="6">
        <v>2.0</v>
      </c>
      <c r="C43" s="7" t="s">
        <v>88</v>
      </c>
      <c r="D43" s="8" t="s">
        <v>46</v>
      </c>
      <c r="E43" s="8" t="s">
        <v>89</v>
      </c>
      <c r="F43" s="8" t="s">
        <v>22</v>
      </c>
      <c r="G43" s="8" t="s">
        <v>90</v>
      </c>
      <c r="H43" s="9" t="s">
        <v>242</v>
      </c>
      <c r="I43" s="6" t="s">
        <v>25</v>
      </c>
      <c r="J43" s="10" t="s">
        <v>105</v>
      </c>
      <c r="K43" s="10" t="s">
        <v>243</v>
      </c>
      <c r="L43" s="10" t="s">
        <v>104</v>
      </c>
      <c r="M43" s="10" t="s">
        <v>244</v>
      </c>
      <c r="N43" s="6"/>
      <c r="O43" s="6"/>
      <c r="P43" s="6"/>
      <c r="Q43" s="6"/>
      <c r="R43" s="11" t="s">
        <v>65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7" t="s">
        <v>18</v>
      </c>
      <c r="B44" s="6">
        <v>2.0</v>
      </c>
      <c r="C44" s="7" t="s">
        <v>101</v>
      </c>
      <c r="D44" s="8" t="s">
        <v>156</v>
      </c>
      <c r="E44" s="8" t="s">
        <v>89</v>
      </c>
      <c r="F44" s="8" t="s">
        <v>22</v>
      </c>
      <c r="G44" s="8" t="s">
        <v>90</v>
      </c>
      <c r="H44" s="14" t="s">
        <v>245</v>
      </c>
      <c r="I44" s="6" t="s">
        <v>25</v>
      </c>
      <c r="J44" s="10" t="s">
        <v>105</v>
      </c>
      <c r="K44" s="10" t="s">
        <v>243</v>
      </c>
      <c r="L44" s="10" t="s">
        <v>104</v>
      </c>
      <c r="M44" s="10" t="s">
        <v>218</v>
      </c>
      <c r="N44" s="6"/>
      <c r="O44" s="6"/>
      <c r="P44" s="6"/>
      <c r="Q44" s="6"/>
      <c r="R44" s="5" t="s">
        <v>59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7" t="s">
        <v>18</v>
      </c>
      <c r="B45" s="6">
        <v>2.0</v>
      </c>
      <c r="C45" s="7" t="s">
        <v>101</v>
      </c>
      <c r="D45" s="8" t="s">
        <v>156</v>
      </c>
      <c r="E45" s="8" t="s">
        <v>89</v>
      </c>
      <c r="F45" s="8" t="s">
        <v>22</v>
      </c>
      <c r="G45" s="8" t="s">
        <v>90</v>
      </c>
      <c r="H45" s="9" t="s">
        <v>246</v>
      </c>
      <c r="I45" s="6" t="s">
        <v>25</v>
      </c>
      <c r="J45" s="10" t="s">
        <v>247</v>
      </c>
      <c r="K45" s="10" t="s">
        <v>106</v>
      </c>
      <c r="L45" s="10" t="s">
        <v>107</v>
      </c>
      <c r="M45" s="10" t="s">
        <v>105</v>
      </c>
      <c r="N45" s="6"/>
      <c r="O45" s="6"/>
      <c r="P45" s="6"/>
      <c r="Q45" s="6"/>
      <c r="R45" s="5" t="s">
        <v>23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7" t="s">
        <v>18</v>
      </c>
      <c r="B46" s="6">
        <v>2.0</v>
      </c>
      <c r="C46" s="7" t="s">
        <v>108</v>
      </c>
      <c r="D46" s="8" t="s">
        <v>248</v>
      </c>
      <c r="E46" s="8" t="s">
        <v>89</v>
      </c>
      <c r="F46" s="8" t="s">
        <v>22</v>
      </c>
      <c r="G46" s="8" t="s">
        <v>90</v>
      </c>
      <c r="H46" s="9" t="s">
        <v>249</v>
      </c>
      <c r="I46" s="6" t="s">
        <v>25</v>
      </c>
      <c r="J46" s="10" t="s">
        <v>250</v>
      </c>
      <c r="K46" s="10" t="s">
        <v>251</v>
      </c>
      <c r="L46" s="10" t="s">
        <v>252</v>
      </c>
      <c r="M46" s="10" t="s">
        <v>253</v>
      </c>
      <c r="N46" s="6"/>
      <c r="O46" s="6"/>
      <c r="P46" s="6"/>
      <c r="Q46" s="6"/>
      <c r="R46" s="11" t="s">
        <v>59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7" t="s">
        <v>18</v>
      </c>
      <c r="B47" s="6">
        <v>2.0</v>
      </c>
      <c r="C47" s="7" t="s">
        <v>108</v>
      </c>
      <c r="D47" s="8" t="s">
        <v>57</v>
      </c>
      <c r="E47" s="8" t="s">
        <v>89</v>
      </c>
      <c r="F47" s="8" t="s">
        <v>22</v>
      </c>
      <c r="G47" s="8" t="s">
        <v>90</v>
      </c>
      <c r="H47" s="9" t="s">
        <v>254</v>
      </c>
      <c r="I47" s="7" t="s">
        <v>55</v>
      </c>
      <c r="J47" s="10"/>
      <c r="K47" s="10"/>
      <c r="L47" s="10"/>
      <c r="M47" s="10"/>
      <c r="N47" s="6"/>
      <c r="O47" s="6"/>
      <c r="P47" s="6"/>
      <c r="Q47" s="6"/>
      <c r="R47" s="11">
        <v>0.0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7" t="s">
        <v>18</v>
      </c>
      <c r="B48" s="6">
        <v>2.0</v>
      </c>
      <c r="C48" s="7" t="s">
        <v>119</v>
      </c>
      <c r="D48" s="8" t="s">
        <v>156</v>
      </c>
      <c r="E48" s="8" t="s">
        <v>120</v>
      </c>
      <c r="F48" s="8" t="s">
        <v>22</v>
      </c>
      <c r="G48" s="8" t="s">
        <v>121</v>
      </c>
      <c r="H48" s="9" t="s">
        <v>255</v>
      </c>
      <c r="I48" s="7" t="s">
        <v>55</v>
      </c>
      <c r="J48" s="10"/>
      <c r="K48" s="10"/>
      <c r="L48" s="10"/>
      <c r="M48" s="10"/>
      <c r="N48" s="6"/>
      <c r="O48" s="6"/>
      <c r="P48" s="6"/>
      <c r="Q48" s="6"/>
      <c r="R48" s="11">
        <v>0.0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7" t="s">
        <v>18</v>
      </c>
      <c r="B49" s="6">
        <v>2.0</v>
      </c>
      <c r="C49" s="7" t="s">
        <v>131</v>
      </c>
      <c r="D49" s="8" t="s">
        <v>46</v>
      </c>
      <c r="E49" s="8" t="s">
        <v>120</v>
      </c>
      <c r="F49" s="15" t="s">
        <v>73</v>
      </c>
      <c r="G49" s="8" t="s">
        <v>121</v>
      </c>
      <c r="H49" s="9" t="s">
        <v>256</v>
      </c>
      <c r="I49" s="6" t="s">
        <v>25</v>
      </c>
      <c r="J49" s="10" t="s">
        <v>257</v>
      </c>
      <c r="K49" s="10" t="s">
        <v>258</v>
      </c>
      <c r="L49" s="10" t="s">
        <v>159</v>
      </c>
      <c r="M49" s="10" t="s">
        <v>259</v>
      </c>
      <c r="N49" s="6"/>
      <c r="O49" s="6"/>
      <c r="P49" s="6"/>
      <c r="Q49" s="6"/>
      <c r="R49" s="11" t="s">
        <v>23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7" t="s">
        <v>18</v>
      </c>
      <c r="B50" s="6">
        <v>2.0</v>
      </c>
      <c r="C50" s="7" t="s">
        <v>131</v>
      </c>
      <c r="D50" s="8" t="s">
        <v>46</v>
      </c>
      <c r="E50" s="8" t="s">
        <v>120</v>
      </c>
      <c r="F50" s="15" t="s">
        <v>73</v>
      </c>
      <c r="G50" s="8" t="s">
        <v>121</v>
      </c>
      <c r="H50" s="9" t="s">
        <v>260</v>
      </c>
      <c r="I50" s="6" t="s">
        <v>25</v>
      </c>
      <c r="J50" s="10" t="s">
        <v>261</v>
      </c>
      <c r="K50" s="10" t="s">
        <v>262</v>
      </c>
      <c r="L50" s="10" t="s">
        <v>263</v>
      </c>
      <c r="M50" s="10" t="s">
        <v>264</v>
      </c>
      <c r="N50" s="6"/>
      <c r="O50" s="6"/>
      <c r="P50" s="6"/>
      <c r="Q50" s="6"/>
      <c r="R50" s="5" t="s">
        <v>23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7" t="s">
        <v>18</v>
      </c>
      <c r="B51" s="6">
        <v>2.0</v>
      </c>
      <c r="C51" s="7" t="s">
        <v>131</v>
      </c>
      <c r="D51" s="8" t="s">
        <v>81</v>
      </c>
      <c r="E51" s="8" t="s">
        <v>120</v>
      </c>
      <c r="F51" s="8" t="s">
        <v>22</v>
      </c>
      <c r="G51" s="8" t="s">
        <v>121</v>
      </c>
      <c r="H51" s="9" t="s">
        <v>265</v>
      </c>
      <c r="I51" s="6" t="s">
        <v>25</v>
      </c>
      <c r="J51" s="18" t="s">
        <v>118</v>
      </c>
      <c r="K51" s="18" t="s">
        <v>115</v>
      </c>
      <c r="L51" s="18" t="s">
        <v>266</v>
      </c>
      <c r="M51" s="18" t="s">
        <v>117</v>
      </c>
      <c r="N51" s="6"/>
      <c r="O51" s="6"/>
      <c r="P51" s="6"/>
      <c r="Q51" s="6"/>
      <c r="R51" s="11" t="s">
        <v>23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7" t="s">
        <v>18</v>
      </c>
      <c r="B52" s="6">
        <v>3.0</v>
      </c>
      <c r="C52" s="7" t="s">
        <v>142</v>
      </c>
      <c r="D52" s="8" t="s">
        <v>36</v>
      </c>
      <c r="E52" s="8" t="s">
        <v>143</v>
      </c>
      <c r="F52" s="8" t="s">
        <v>22</v>
      </c>
      <c r="G52" s="8" t="s">
        <v>121</v>
      </c>
      <c r="H52" s="9" t="s">
        <v>267</v>
      </c>
      <c r="I52" s="6" t="s">
        <v>25</v>
      </c>
      <c r="J52" s="10" t="s">
        <v>147</v>
      </c>
      <c r="K52" s="10" t="s">
        <v>146</v>
      </c>
      <c r="L52" s="10" t="s">
        <v>148</v>
      </c>
      <c r="M52" s="10" t="s">
        <v>268</v>
      </c>
      <c r="N52" s="6"/>
      <c r="O52" s="6"/>
      <c r="P52" s="6"/>
      <c r="Q52" s="6"/>
      <c r="R52" s="5" t="s">
        <v>35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7" t="s">
        <v>18</v>
      </c>
      <c r="B53" s="6">
        <v>3.0</v>
      </c>
      <c r="C53" s="7" t="s">
        <v>142</v>
      </c>
      <c r="D53" s="8" t="s">
        <v>36</v>
      </c>
      <c r="E53" s="8" t="s">
        <v>143</v>
      </c>
      <c r="F53" s="8" t="s">
        <v>22</v>
      </c>
      <c r="G53" s="8" t="s">
        <v>121</v>
      </c>
      <c r="H53" s="9" t="s">
        <v>269</v>
      </c>
      <c r="I53" s="6" t="s">
        <v>25</v>
      </c>
      <c r="J53" s="10" t="s">
        <v>270</v>
      </c>
      <c r="K53" s="10" t="s">
        <v>271</v>
      </c>
      <c r="L53" s="10" t="s">
        <v>272</v>
      </c>
      <c r="M53" s="10" t="s">
        <v>204</v>
      </c>
      <c r="N53" s="6"/>
      <c r="O53" s="6"/>
      <c r="P53" s="6"/>
      <c r="Q53" s="6"/>
      <c r="R53" s="11" t="s">
        <v>23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7" t="s">
        <v>18</v>
      </c>
      <c r="B54" s="6">
        <v>3.0</v>
      </c>
      <c r="C54" s="7" t="s">
        <v>150</v>
      </c>
      <c r="D54" s="8" t="s">
        <v>57</v>
      </c>
      <c r="E54" s="8" t="s">
        <v>143</v>
      </c>
      <c r="F54" s="8" t="s">
        <v>22</v>
      </c>
      <c r="G54" s="8" t="s">
        <v>121</v>
      </c>
      <c r="H54" s="9" t="s">
        <v>273</v>
      </c>
      <c r="I54" s="6" t="s">
        <v>25</v>
      </c>
      <c r="J54" s="10" t="s">
        <v>274</v>
      </c>
      <c r="K54" s="10" t="s">
        <v>275</v>
      </c>
      <c r="L54" s="10" t="s">
        <v>276</v>
      </c>
      <c r="M54" s="10" t="s">
        <v>277</v>
      </c>
      <c r="N54" s="6"/>
      <c r="O54" s="6"/>
      <c r="P54" s="6"/>
      <c r="Q54" s="6"/>
      <c r="R54" s="11" t="s">
        <v>35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7" t="s">
        <v>18</v>
      </c>
      <c r="B55" s="6">
        <v>3.0</v>
      </c>
      <c r="C55" s="7" t="s">
        <v>150</v>
      </c>
      <c r="D55" s="8" t="s">
        <v>57</v>
      </c>
      <c r="E55" s="8" t="s">
        <v>143</v>
      </c>
      <c r="F55" s="8" t="s">
        <v>22</v>
      </c>
      <c r="G55" s="8" t="s">
        <v>121</v>
      </c>
      <c r="H55" s="9" t="s">
        <v>278</v>
      </c>
      <c r="I55" s="6" t="s">
        <v>25</v>
      </c>
      <c r="J55" s="10" t="s">
        <v>279</v>
      </c>
      <c r="K55" s="10" t="s">
        <v>280</v>
      </c>
      <c r="L55" s="10" t="s">
        <v>281</v>
      </c>
      <c r="M55" s="10" t="s">
        <v>282</v>
      </c>
      <c r="N55" s="6"/>
      <c r="O55" s="6"/>
      <c r="P55" s="6"/>
      <c r="Q55" s="6"/>
      <c r="R55" s="11" t="s">
        <v>35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7" t="s">
        <v>18</v>
      </c>
      <c r="B56" s="6">
        <v>3.0</v>
      </c>
      <c r="C56" s="7" t="s">
        <v>162</v>
      </c>
      <c r="D56" s="8" t="s">
        <v>46</v>
      </c>
      <c r="E56" s="8" t="s">
        <v>143</v>
      </c>
      <c r="F56" s="8" t="s">
        <v>22</v>
      </c>
      <c r="G56" s="8" t="s">
        <v>121</v>
      </c>
      <c r="H56" s="9" t="s">
        <v>283</v>
      </c>
      <c r="I56" s="7" t="s">
        <v>55</v>
      </c>
      <c r="J56" s="10"/>
      <c r="K56" s="10"/>
      <c r="L56" s="10"/>
      <c r="M56" s="10"/>
      <c r="N56" s="6"/>
      <c r="O56" s="6"/>
      <c r="P56" s="6"/>
      <c r="Q56" s="6"/>
      <c r="R56" s="11">
        <v>1.0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7" t="s">
        <v>18</v>
      </c>
      <c r="B57" s="6">
        <v>3.0</v>
      </c>
      <c r="C57" s="7" t="s">
        <v>162</v>
      </c>
      <c r="D57" s="8" t="s">
        <v>57</v>
      </c>
      <c r="E57" s="8" t="s">
        <v>143</v>
      </c>
      <c r="F57" s="8" t="s">
        <v>22</v>
      </c>
      <c r="G57" s="8" t="s">
        <v>121</v>
      </c>
      <c r="H57" s="14" t="s">
        <v>284</v>
      </c>
      <c r="I57" s="6" t="s">
        <v>25</v>
      </c>
      <c r="J57" s="10" t="s">
        <v>285</v>
      </c>
      <c r="K57" s="10" t="s">
        <v>286</v>
      </c>
      <c r="L57" s="10" t="s">
        <v>287</v>
      </c>
      <c r="M57" s="10" t="s">
        <v>288</v>
      </c>
      <c r="N57" s="6"/>
      <c r="O57" s="6"/>
      <c r="P57" s="6"/>
      <c r="Q57" s="6"/>
      <c r="R57" s="5" t="s">
        <v>65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7" t="s">
        <v>18</v>
      </c>
      <c r="B58" s="6">
        <v>3.0</v>
      </c>
      <c r="C58" s="7" t="s">
        <v>169</v>
      </c>
      <c r="D58" s="8" t="s">
        <v>46</v>
      </c>
      <c r="E58" s="8" t="s">
        <v>170</v>
      </c>
      <c r="F58" s="8" t="s">
        <v>22</v>
      </c>
      <c r="G58" s="8" t="s">
        <v>121</v>
      </c>
      <c r="H58" s="9" t="s">
        <v>289</v>
      </c>
      <c r="I58" s="7" t="s">
        <v>55</v>
      </c>
      <c r="J58" s="10"/>
      <c r="K58" s="10"/>
      <c r="L58" s="10"/>
      <c r="M58" s="10"/>
      <c r="N58" s="6"/>
      <c r="O58" s="6"/>
      <c r="P58" s="6"/>
      <c r="Q58" s="6"/>
      <c r="R58" s="11">
        <v>1.0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7" t="s">
        <v>18</v>
      </c>
      <c r="B59" s="6">
        <v>3.0</v>
      </c>
      <c r="C59" s="7" t="s">
        <v>169</v>
      </c>
      <c r="D59" s="8" t="s">
        <v>57</v>
      </c>
      <c r="E59" s="8" t="s">
        <v>170</v>
      </c>
      <c r="F59" s="8" t="s">
        <v>22</v>
      </c>
      <c r="G59" s="8" t="s">
        <v>121</v>
      </c>
      <c r="H59" s="9" t="s">
        <v>290</v>
      </c>
      <c r="I59" s="7" t="s">
        <v>55</v>
      </c>
      <c r="J59" s="10"/>
      <c r="K59" s="10"/>
      <c r="L59" s="10"/>
      <c r="M59" s="10"/>
      <c r="N59" s="6"/>
      <c r="O59" s="6"/>
      <c r="P59" s="6"/>
      <c r="Q59" s="6"/>
      <c r="R59" s="11">
        <v>1.0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7" t="s">
        <v>18</v>
      </c>
      <c r="B60" s="6">
        <v>3.0</v>
      </c>
      <c r="C60" s="7" t="s">
        <v>183</v>
      </c>
      <c r="D60" s="8" t="s">
        <v>57</v>
      </c>
      <c r="E60" s="8" t="s">
        <v>170</v>
      </c>
      <c r="F60" s="15" t="s">
        <v>73</v>
      </c>
      <c r="G60" s="8" t="s">
        <v>121</v>
      </c>
      <c r="H60" s="9" t="s">
        <v>291</v>
      </c>
      <c r="I60" s="6" t="s">
        <v>25</v>
      </c>
      <c r="J60" s="10" t="s">
        <v>292</v>
      </c>
      <c r="K60" s="10" t="s">
        <v>293</v>
      </c>
      <c r="L60" s="10" t="s">
        <v>294</v>
      </c>
      <c r="M60" s="10" t="s">
        <v>295</v>
      </c>
      <c r="N60" s="6"/>
      <c r="O60" s="6"/>
      <c r="P60" s="6"/>
      <c r="Q60" s="6"/>
      <c r="R60" s="11" t="s">
        <v>23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7" t="s">
        <v>18</v>
      </c>
      <c r="B61" s="6">
        <v>3.0</v>
      </c>
      <c r="C61" s="7" t="s">
        <v>183</v>
      </c>
      <c r="D61" s="8" t="s">
        <v>81</v>
      </c>
      <c r="E61" s="8" t="s">
        <v>170</v>
      </c>
      <c r="F61" s="15" t="s">
        <v>73</v>
      </c>
      <c r="G61" s="8" t="s">
        <v>121</v>
      </c>
      <c r="H61" s="9" t="s">
        <v>296</v>
      </c>
      <c r="I61" s="6" t="s">
        <v>25</v>
      </c>
      <c r="J61" s="10" t="s">
        <v>297</v>
      </c>
      <c r="K61" s="10" t="s">
        <v>298</v>
      </c>
      <c r="L61" s="10" t="s">
        <v>299</v>
      </c>
      <c r="M61" s="10" t="s">
        <v>300</v>
      </c>
      <c r="N61" s="6"/>
      <c r="O61" s="6"/>
      <c r="P61" s="6"/>
      <c r="Q61" s="6"/>
      <c r="R61" s="5" t="s">
        <v>65</v>
      </c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7" t="s">
        <v>18</v>
      </c>
      <c r="B62" s="6" t="s">
        <v>301</v>
      </c>
      <c r="C62" s="7" t="s">
        <v>19</v>
      </c>
      <c r="D62" s="8" t="s">
        <v>81</v>
      </c>
      <c r="E62" s="8" t="s">
        <v>21</v>
      </c>
      <c r="F62" s="8" t="s">
        <v>22</v>
      </c>
      <c r="G62" s="8" t="s">
        <v>23</v>
      </c>
      <c r="H62" s="9" t="s">
        <v>302</v>
      </c>
      <c r="I62" s="6" t="s">
        <v>25</v>
      </c>
      <c r="J62" s="10" t="s">
        <v>303</v>
      </c>
      <c r="K62" s="10" t="s">
        <v>304</v>
      </c>
      <c r="L62" s="10" t="s">
        <v>305</v>
      </c>
      <c r="M62" s="10" t="s">
        <v>306</v>
      </c>
      <c r="N62" s="6"/>
      <c r="O62" s="6"/>
      <c r="P62" s="6"/>
      <c r="Q62" s="6"/>
      <c r="R62" s="11" t="s">
        <v>59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7" t="s">
        <v>18</v>
      </c>
      <c r="B63" s="6" t="s">
        <v>301</v>
      </c>
      <c r="C63" s="7" t="s">
        <v>19</v>
      </c>
      <c r="D63" s="8" t="s">
        <v>248</v>
      </c>
      <c r="E63" s="8" t="s">
        <v>21</v>
      </c>
      <c r="F63" s="8" t="s">
        <v>22</v>
      </c>
      <c r="G63" s="8" t="s">
        <v>23</v>
      </c>
      <c r="H63" s="9" t="s">
        <v>307</v>
      </c>
      <c r="I63" s="6" t="s">
        <v>25</v>
      </c>
      <c r="J63" s="10" t="s">
        <v>308</v>
      </c>
      <c r="K63" s="10" t="s">
        <v>309</v>
      </c>
      <c r="L63" s="10" t="s">
        <v>310</v>
      </c>
      <c r="M63" s="10" t="s">
        <v>305</v>
      </c>
      <c r="N63" s="6"/>
      <c r="O63" s="6"/>
      <c r="P63" s="6"/>
      <c r="Q63" s="6"/>
      <c r="R63" s="11" t="s">
        <v>23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7" t="s">
        <v>18</v>
      </c>
      <c r="B64" s="6" t="s">
        <v>301</v>
      </c>
      <c r="C64" s="7" t="s">
        <v>52</v>
      </c>
      <c r="D64" s="8" t="s">
        <v>81</v>
      </c>
      <c r="E64" s="8" t="s">
        <v>53</v>
      </c>
      <c r="F64" s="8" t="s">
        <v>22</v>
      </c>
      <c r="G64" s="8" t="s">
        <v>35</v>
      </c>
      <c r="H64" s="9" t="s">
        <v>311</v>
      </c>
      <c r="I64" s="6" t="s">
        <v>25</v>
      </c>
      <c r="J64" s="10" t="s">
        <v>312</v>
      </c>
      <c r="K64" s="10" t="s">
        <v>313</v>
      </c>
      <c r="L64" s="10" t="s">
        <v>314</v>
      </c>
      <c r="M64" s="10" t="s">
        <v>315</v>
      </c>
      <c r="N64" s="6"/>
      <c r="O64" s="6"/>
      <c r="P64" s="6"/>
      <c r="Q64" s="6"/>
      <c r="R64" s="11" t="s">
        <v>35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7" t="s">
        <v>18</v>
      </c>
      <c r="B65" s="6" t="s">
        <v>301</v>
      </c>
      <c r="C65" s="7" t="s">
        <v>52</v>
      </c>
      <c r="D65" s="8" t="s">
        <v>156</v>
      </c>
      <c r="E65" s="8" t="s">
        <v>53</v>
      </c>
      <c r="F65" s="8" t="s">
        <v>22</v>
      </c>
      <c r="G65" s="8" t="s">
        <v>35</v>
      </c>
      <c r="H65" s="9" t="s">
        <v>316</v>
      </c>
      <c r="I65" s="6" t="s">
        <v>25</v>
      </c>
      <c r="J65" s="10" t="s">
        <v>317</v>
      </c>
      <c r="K65" s="10" t="s">
        <v>318</v>
      </c>
      <c r="L65" s="10" t="s">
        <v>319</v>
      </c>
      <c r="M65" s="10" t="s">
        <v>320</v>
      </c>
      <c r="N65" s="6"/>
      <c r="O65" s="6"/>
      <c r="P65" s="6"/>
      <c r="Q65" s="6"/>
      <c r="R65" s="5" t="s">
        <v>35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7" t="s">
        <v>18</v>
      </c>
      <c r="B66" s="6" t="s">
        <v>301</v>
      </c>
      <c r="C66" s="7" t="s">
        <v>56</v>
      </c>
      <c r="D66" s="8" t="s">
        <v>248</v>
      </c>
      <c r="E66" s="8" t="s">
        <v>58</v>
      </c>
      <c r="F66" s="8" t="s">
        <v>22</v>
      </c>
      <c r="G66" s="8" t="s">
        <v>59</v>
      </c>
      <c r="H66" s="9" t="s">
        <v>321</v>
      </c>
      <c r="I66" s="7" t="s">
        <v>55</v>
      </c>
      <c r="J66" s="10"/>
      <c r="K66" s="10"/>
      <c r="L66" s="10"/>
      <c r="M66" s="10"/>
      <c r="N66" s="6"/>
      <c r="O66" s="6"/>
      <c r="P66" s="6"/>
      <c r="Q66" s="6"/>
      <c r="R66" s="11">
        <v>1.0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7" t="s">
        <v>18</v>
      </c>
      <c r="B67" s="6" t="s">
        <v>301</v>
      </c>
      <c r="C67" s="7" t="s">
        <v>56</v>
      </c>
      <c r="D67" s="8" t="s">
        <v>36</v>
      </c>
      <c r="E67" s="8" t="s">
        <v>58</v>
      </c>
      <c r="F67" s="8" t="s">
        <v>22</v>
      </c>
      <c r="G67" s="8" t="s">
        <v>59</v>
      </c>
      <c r="H67" s="16" t="s">
        <v>322</v>
      </c>
      <c r="I67" s="7" t="s">
        <v>55</v>
      </c>
      <c r="J67" s="13"/>
      <c r="K67" s="13"/>
      <c r="L67" s="10"/>
      <c r="M67" s="10"/>
      <c r="N67" s="6"/>
      <c r="O67" s="6"/>
      <c r="P67" s="6"/>
      <c r="Q67" s="6"/>
      <c r="R67" s="11">
        <v>0.0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7" t="s">
        <v>18</v>
      </c>
      <c r="B68" s="6" t="s">
        <v>301</v>
      </c>
      <c r="C68" s="7" t="s">
        <v>56</v>
      </c>
      <c r="D68" s="8" t="s">
        <v>46</v>
      </c>
      <c r="E68" s="8" t="s">
        <v>58</v>
      </c>
      <c r="F68" s="8" t="s">
        <v>22</v>
      </c>
      <c r="G68" s="8" t="s">
        <v>59</v>
      </c>
      <c r="H68" s="9" t="s">
        <v>323</v>
      </c>
      <c r="I68" s="6" t="s">
        <v>25</v>
      </c>
      <c r="J68" s="17" t="s">
        <v>324</v>
      </c>
      <c r="K68" s="17" t="s">
        <v>325</v>
      </c>
      <c r="L68" s="18" t="s">
        <v>326</v>
      </c>
      <c r="M68" s="18" t="s">
        <v>327</v>
      </c>
      <c r="N68" s="6"/>
      <c r="O68" s="6"/>
      <c r="P68" s="6"/>
      <c r="Q68" s="6"/>
      <c r="R68" s="11" t="s">
        <v>23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7" t="s">
        <v>18</v>
      </c>
      <c r="B69" s="6" t="s">
        <v>301</v>
      </c>
      <c r="C69" s="7" t="s">
        <v>56</v>
      </c>
      <c r="D69" s="8" t="s">
        <v>46</v>
      </c>
      <c r="E69" s="8" t="s">
        <v>58</v>
      </c>
      <c r="F69" s="8" t="s">
        <v>22</v>
      </c>
      <c r="G69" s="8" t="s">
        <v>59</v>
      </c>
      <c r="H69" s="14" t="s">
        <v>328</v>
      </c>
      <c r="I69" s="6" t="s">
        <v>25</v>
      </c>
      <c r="J69" s="13" t="s">
        <v>329</v>
      </c>
      <c r="K69" s="13" t="s">
        <v>330</v>
      </c>
      <c r="L69" s="10" t="s">
        <v>331</v>
      </c>
      <c r="M69" s="10" t="s">
        <v>332</v>
      </c>
      <c r="N69" s="6"/>
      <c r="O69" s="6"/>
      <c r="P69" s="6"/>
      <c r="Q69" s="6"/>
      <c r="R69" s="5" t="s">
        <v>59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7" t="s">
        <v>18</v>
      </c>
      <c r="B70" s="6" t="s">
        <v>301</v>
      </c>
      <c r="C70" s="7" t="s">
        <v>71</v>
      </c>
      <c r="D70" s="8" t="s">
        <v>20</v>
      </c>
      <c r="E70" s="8" t="s">
        <v>72</v>
      </c>
      <c r="F70" s="8" t="s">
        <v>22</v>
      </c>
      <c r="G70" s="8" t="s">
        <v>65</v>
      </c>
      <c r="H70" s="9" t="s">
        <v>333</v>
      </c>
      <c r="I70" s="7" t="s">
        <v>55</v>
      </c>
      <c r="J70" s="13"/>
      <c r="K70" s="13"/>
      <c r="L70" s="10"/>
      <c r="M70" s="10"/>
      <c r="N70" s="6"/>
      <c r="O70" s="6"/>
      <c r="P70" s="6"/>
      <c r="Q70" s="6"/>
      <c r="R70" s="21">
        <v>1.0</v>
      </c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7" t="s">
        <v>18</v>
      </c>
      <c r="B71" s="6" t="s">
        <v>301</v>
      </c>
      <c r="C71" s="7" t="s">
        <v>71</v>
      </c>
      <c r="D71" s="8" t="s">
        <v>36</v>
      </c>
      <c r="E71" s="8" t="s">
        <v>72</v>
      </c>
      <c r="F71" s="8" t="s">
        <v>22</v>
      </c>
      <c r="G71" s="8" t="s">
        <v>65</v>
      </c>
      <c r="H71" s="9" t="s">
        <v>334</v>
      </c>
      <c r="I71" s="7" t="s">
        <v>55</v>
      </c>
      <c r="J71" s="13"/>
      <c r="K71" s="13"/>
      <c r="L71" s="10"/>
      <c r="M71" s="10"/>
      <c r="N71" s="6"/>
      <c r="O71" s="6"/>
      <c r="P71" s="6"/>
      <c r="Q71" s="6"/>
      <c r="R71" s="21">
        <v>0.0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7" t="s">
        <v>18</v>
      </c>
      <c r="B72" s="6" t="s">
        <v>301</v>
      </c>
      <c r="C72" s="7" t="s">
        <v>88</v>
      </c>
      <c r="D72" s="8" t="s">
        <v>20</v>
      </c>
      <c r="E72" s="8" t="s">
        <v>89</v>
      </c>
      <c r="F72" s="8" t="s">
        <v>22</v>
      </c>
      <c r="G72" s="8" t="s">
        <v>90</v>
      </c>
      <c r="H72" s="9" t="s">
        <v>335</v>
      </c>
      <c r="I72" s="6" t="s">
        <v>38</v>
      </c>
      <c r="J72" s="10" t="s">
        <v>336</v>
      </c>
      <c r="K72" s="10" t="s">
        <v>337</v>
      </c>
      <c r="L72" s="10" t="s">
        <v>338</v>
      </c>
      <c r="M72" s="10" t="s">
        <v>339</v>
      </c>
      <c r="N72" s="12" t="s">
        <v>340</v>
      </c>
      <c r="O72" s="12" t="s">
        <v>341</v>
      </c>
      <c r="P72" s="6"/>
      <c r="Q72" s="6"/>
      <c r="R72" s="11" t="s">
        <v>182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7" t="s">
        <v>18</v>
      </c>
      <c r="B73" s="6" t="s">
        <v>301</v>
      </c>
      <c r="C73" s="7" t="s">
        <v>88</v>
      </c>
      <c r="D73" s="8" t="s">
        <v>57</v>
      </c>
      <c r="E73" s="8" t="s">
        <v>89</v>
      </c>
      <c r="F73" s="8" t="s">
        <v>22</v>
      </c>
      <c r="G73" s="8" t="s">
        <v>90</v>
      </c>
      <c r="H73" s="9" t="s">
        <v>342</v>
      </c>
      <c r="I73" s="6" t="s">
        <v>25</v>
      </c>
      <c r="J73" s="10" t="s">
        <v>343</v>
      </c>
      <c r="K73" s="10" t="s">
        <v>344</v>
      </c>
      <c r="L73" s="10" t="s">
        <v>345</v>
      </c>
      <c r="M73" s="10" t="s">
        <v>346</v>
      </c>
      <c r="N73" s="6"/>
      <c r="O73" s="6"/>
      <c r="P73" s="6"/>
      <c r="Q73" s="6"/>
      <c r="R73" s="11" t="s">
        <v>35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7" t="s">
        <v>18</v>
      </c>
      <c r="B74" s="6" t="s">
        <v>301</v>
      </c>
      <c r="C74" s="7" t="s">
        <v>101</v>
      </c>
      <c r="D74" s="8" t="s">
        <v>81</v>
      </c>
      <c r="E74" s="8" t="s">
        <v>89</v>
      </c>
      <c r="F74" s="8" t="s">
        <v>22</v>
      </c>
      <c r="G74" s="8" t="s">
        <v>90</v>
      </c>
      <c r="H74" s="14" t="s">
        <v>347</v>
      </c>
      <c r="I74" s="6" t="s">
        <v>25</v>
      </c>
      <c r="J74" s="10" t="s">
        <v>106</v>
      </c>
      <c r="K74" s="10" t="s">
        <v>104</v>
      </c>
      <c r="L74" s="10" t="s">
        <v>107</v>
      </c>
      <c r="M74" s="10" t="s">
        <v>204</v>
      </c>
      <c r="N74" s="6"/>
      <c r="O74" s="6"/>
      <c r="P74" s="6"/>
      <c r="Q74" s="6"/>
      <c r="R74" s="5" t="s">
        <v>35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7" t="s">
        <v>18</v>
      </c>
      <c r="B75" s="6" t="s">
        <v>301</v>
      </c>
      <c r="C75" s="7" t="s">
        <v>101</v>
      </c>
      <c r="D75" s="8" t="s">
        <v>81</v>
      </c>
      <c r="E75" s="8" t="s">
        <v>89</v>
      </c>
      <c r="F75" s="8" t="s">
        <v>22</v>
      </c>
      <c r="G75" s="8" t="s">
        <v>90</v>
      </c>
      <c r="H75" s="14" t="s">
        <v>348</v>
      </c>
      <c r="I75" s="6" t="s">
        <v>38</v>
      </c>
      <c r="J75" s="10" t="s">
        <v>349</v>
      </c>
      <c r="K75" s="10" t="s">
        <v>350</v>
      </c>
      <c r="L75" s="10" t="s">
        <v>351</v>
      </c>
      <c r="M75" s="10" t="s">
        <v>352</v>
      </c>
      <c r="N75" s="12" t="s">
        <v>353</v>
      </c>
      <c r="O75" s="12" t="s">
        <v>354</v>
      </c>
      <c r="P75" s="6"/>
      <c r="Q75" s="6"/>
      <c r="R75" s="5" t="s">
        <v>355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7" t="s">
        <v>18</v>
      </c>
      <c r="B76" s="6" t="s">
        <v>301</v>
      </c>
      <c r="C76" s="7" t="s">
        <v>142</v>
      </c>
      <c r="D76" s="8" t="s">
        <v>46</v>
      </c>
      <c r="E76" s="8" t="s">
        <v>143</v>
      </c>
      <c r="F76" s="8" t="s">
        <v>22</v>
      </c>
      <c r="G76" s="8" t="s">
        <v>121</v>
      </c>
      <c r="H76" s="9" t="s">
        <v>356</v>
      </c>
      <c r="I76" s="7" t="s">
        <v>25</v>
      </c>
      <c r="J76" s="10" t="s">
        <v>357</v>
      </c>
      <c r="K76" s="10" t="s">
        <v>358</v>
      </c>
      <c r="L76" s="10" t="s">
        <v>359</v>
      </c>
      <c r="M76" s="10" t="s">
        <v>155</v>
      </c>
      <c r="N76" s="6"/>
      <c r="O76" s="6"/>
      <c r="P76" s="6"/>
      <c r="Q76" s="6"/>
      <c r="R76" s="11" t="s">
        <v>65</v>
      </c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7" t="s">
        <v>18</v>
      </c>
      <c r="B77" s="6" t="s">
        <v>301</v>
      </c>
      <c r="C77" s="7" t="s">
        <v>108</v>
      </c>
      <c r="D77" s="8" t="s">
        <v>248</v>
      </c>
      <c r="E77" s="8" t="s">
        <v>89</v>
      </c>
      <c r="F77" s="8" t="s">
        <v>22</v>
      </c>
      <c r="G77" s="8" t="s">
        <v>90</v>
      </c>
      <c r="H77" s="9" t="s">
        <v>360</v>
      </c>
      <c r="I77" s="7" t="s">
        <v>55</v>
      </c>
      <c r="J77" s="10"/>
      <c r="K77" s="10"/>
      <c r="L77" s="10"/>
      <c r="M77" s="10"/>
      <c r="N77" s="6"/>
      <c r="O77" s="6"/>
      <c r="P77" s="6"/>
      <c r="Q77" s="6"/>
      <c r="R77" s="11">
        <v>0.0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7" t="s">
        <v>18</v>
      </c>
      <c r="B78" s="6" t="s">
        <v>301</v>
      </c>
      <c r="C78" s="7" t="s">
        <v>119</v>
      </c>
      <c r="D78" s="8" t="s">
        <v>20</v>
      </c>
      <c r="E78" s="8" t="s">
        <v>120</v>
      </c>
      <c r="F78" s="8" t="s">
        <v>22</v>
      </c>
      <c r="G78" s="8" t="s">
        <v>121</v>
      </c>
      <c r="H78" s="9" t="s">
        <v>361</v>
      </c>
      <c r="I78" s="7" t="s">
        <v>55</v>
      </c>
      <c r="J78" s="10"/>
      <c r="K78" s="10"/>
      <c r="L78" s="10"/>
      <c r="M78" s="10"/>
      <c r="N78" s="6"/>
      <c r="O78" s="6"/>
      <c r="P78" s="6"/>
      <c r="Q78" s="6"/>
      <c r="R78" s="11">
        <v>1.0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7" t="s">
        <v>18</v>
      </c>
      <c r="B79" s="6" t="s">
        <v>301</v>
      </c>
      <c r="C79" s="7" t="s">
        <v>119</v>
      </c>
      <c r="D79" s="8" t="s">
        <v>81</v>
      </c>
      <c r="E79" s="8" t="s">
        <v>120</v>
      </c>
      <c r="F79" s="8" t="s">
        <v>22</v>
      </c>
      <c r="G79" s="8" t="s">
        <v>121</v>
      </c>
      <c r="H79" s="9" t="s">
        <v>362</v>
      </c>
      <c r="I79" s="6" t="s">
        <v>25</v>
      </c>
      <c r="J79" s="10" t="s">
        <v>363</v>
      </c>
      <c r="K79" s="10" t="s">
        <v>364</v>
      </c>
      <c r="L79" s="10" t="s">
        <v>365</v>
      </c>
      <c r="M79" s="10" t="s">
        <v>366</v>
      </c>
      <c r="N79" s="6"/>
      <c r="O79" s="6"/>
      <c r="P79" s="6"/>
      <c r="Q79" s="6"/>
      <c r="R79" s="11" t="s">
        <v>35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7" t="s">
        <v>18</v>
      </c>
      <c r="B80" s="6" t="s">
        <v>301</v>
      </c>
      <c r="C80" s="7" t="s">
        <v>131</v>
      </c>
      <c r="D80" s="8" t="s">
        <v>20</v>
      </c>
      <c r="E80" s="8" t="s">
        <v>120</v>
      </c>
      <c r="F80" s="8" t="s">
        <v>22</v>
      </c>
      <c r="G80" s="8" t="s">
        <v>121</v>
      </c>
      <c r="H80" s="9" t="s">
        <v>367</v>
      </c>
      <c r="I80" s="7" t="s">
        <v>55</v>
      </c>
      <c r="J80" s="10"/>
      <c r="K80" s="10"/>
      <c r="L80" s="10"/>
      <c r="M80" s="10"/>
      <c r="N80" s="6"/>
      <c r="O80" s="6"/>
      <c r="P80" s="6"/>
      <c r="Q80" s="6"/>
      <c r="R80" s="11">
        <v>1.0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7" t="s">
        <v>18</v>
      </c>
      <c r="B81" s="6" t="s">
        <v>301</v>
      </c>
      <c r="C81" s="7" t="s">
        <v>131</v>
      </c>
      <c r="D81" s="8" t="s">
        <v>156</v>
      </c>
      <c r="E81" s="8" t="s">
        <v>120</v>
      </c>
      <c r="F81" s="8" t="s">
        <v>22</v>
      </c>
      <c r="G81" s="8" t="s">
        <v>121</v>
      </c>
      <c r="H81" s="9" t="s">
        <v>368</v>
      </c>
      <c r="I81" s="6" t="s">
        <v>25</v>
      </c>
      <c r="J81" s="10" t="s">
        <v>369</v>
      </c>
      <c r="K81" s="10" t="s">
        <v>370</v>
      </c>
      <c r="L81" s="10" t="s">
        <v>371</v>
      </c>
      <c r="M81" s="10" t="s">
        <v>372</v>
      </c>
      <c r="N81" s="6"/>
      <c r="O81" s="6"/>
      <c r="P81" s="6"/>
      <c r="Q81" s="6"/>
      <c r="R81" s="11" t="s">
        <v>35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7" t="s">
        <v>18</v>
      </c>
      <c r="B82" s="6" t="s">
        <v>301</v>
      </c>
      <c r="C82" s="7" t="s">
        <v>142</v>
      </c>
      <c r="D82" s="8" t="s">
        <v>20</v>
      </c>
      <c r="E82" s="8" t="s">
        <v>143</v>
      </c>
      <c r="F82" s="8" t="s">
        <v>22</v>
      </c>
      <c r="G82" s="8" t="s">
        <v>121</v>
      </c>
      <c r="H82" s="9" t="s">
        <v>373</v>
      </c>
      <c r="I82" s="6" t="s">
        <v>25</v>
      </c>
      <c r="J82" s="10" t="s">
        <v>374</v>
      </c>
      <c r="K82" s="10" t="s">
        <v>375</v>
      </c>
      <c r="L82" s="10" t="s">
        <v>376</v>
      </c>
      <c r="M82" s="10" t="s">
        <v>377</v>
      </c>
      <c r="N82" s="6"/>
      <c r="O82" s="6"/>
      <c r="P82" s="6"/>
      <c r="Q82" s="6"/>
      <c r="R82" s="11" t="s">
        <v>59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7" t="s">
        <v>18</v>
      </c>
      <c r="B83" s="6" t="s">
        <v>301</v>
      </c>
      <c r="C83" s="7" t="s">
        <v>142</v>
      </c>
      <c r="D83" s="8" t="s">
        <v>36</v>
      </c>
      <c r="E83" s="8" t="s">
        <v>143</v>
      </c>
      <c r="F83" s="15" t="s">
        <v>73</v>
      </c>
      <c r="G83" s="8" t="s">
        <v>121</v>
      </c>
      <c r="H83" s="9" t="s">
        <v>378</v>
      </c>
      <c r="I83" s="7" t="s">
        <v>55</v>
      </c>
      <c r="J83" s="10"/>
      <c r="K83" s="10"/>
      <c r="L83" s="10"/>
      <c r="M83" s="10"/>
      <c r="N83" s="6"/>
      <c r="O83" s="6"/>
      <c r="P83" s="6"/>
      <c r="Q83" s="6"/>
      <c r="R83" s="11">
        <v>1.0</v>
      </c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7" t="s">
        <v>18</v>
      </c>
      <c r="B84" s="6" t="s">
        <v>301</v>
      </c>
      <c r="C84" s="7" t="s">
        <v>150</v>
      </c>
      <c r="D84" s="8" t="s">
        <v>81</v>
      </c>
      <c r="E84" s="8" t="s">
        <v>143</v>
      </c>
      <c r="F84" s="15" t="s">
        <v>73</v>
      </c>
      <c r="G84" s="8" t="s">
        <v>121</v>
      </c>
      <c r="H84" s="9" t="s">
        <v>379</v>
      </c>
      <c r="I84" s="6" t="s">
        <v>25</v>
      </c>
      <c r="J84" s="10" t="s">
        <v>380</v>
      </c>
      <c r="K84" s="10" t="s">
        <v>381</v>
      </c>
      <c r="L84" s="10" t="s">
        <v>382</v>
      </c>
      <c r="M84" s="10" t="s">
        <v>383</v>
      </c>
      <c r="N84" s="6"/>
      <c r="O84" s="6"/>
      <c r="P84" s="6"/>
      <c r="Q84" s="6"/>
      <c r="R84" s="11" t="s">
        <v>59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7" t="s">
        <v>18</v>
      </c>
      <c r="B85" s="6" t="s">
        <v>301</v>
      </c>
      <c r="C85" s="7" t="s">
        <v>150</v>
      </c>
      <c r="D85" s="8" t="s">
        <v>156</v>
      </c>
      <c r="E85" s="8" t="s">
        <v>143</v>
      </c>
      <c r="F85" s="15" t="s">
        <v>73</v>
      </c>
      <c r="G85" s="8" t="s">
        <v>121</v>
      </c>
      <c r="H85" s="16" t="s">
        <v>384</v>
      </c>
      <c r="I85" s="6" t="s">
        <v>25</v>
      </c>
      <c r="J85" s="10" t="s">
        <v>385</v>
      </c>
      <c r="K85" s="10" t="s">
        <v>386</v>
      </c>
      <c r="L85" s="10" t="s">
        <v>387</v>
      </c>
      <c r="M85" s="10" t="s">
        <v>388</v>
      </c>
      <c r="N85" s="6"/>
      <c r="O85" s="6"/>
      <c r="P85" s="6"/>
      <c r="Q85" s="6"/>
      <c r="R85" s="11" t="s">
        <v>23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7" t="s">
        <v>18</v>
      </c>
      <c r="B86" s="6" t="s">
        <v>301</v>
      </c>
      <c r="C86" s="7" t="s">
        <v>162</v>
      </c>
      <c r="D86" s="8" t="s">
        <v>36</v>
      </c>
      <c r="E86" s="8" t="s">
        <v>143</v>
      </c>
      <c r="F86" s="8" t="s">
        <v>22</v>
      </c>
      <c r="G86" s="8" t="s">
        <v>121</v>
      </c>
      <c r="H86" s="16" t="s">
        <v>389</v>
      </c>
      <c r="I86" s="6" t="s">
        <v>25</v>
      </c>
      <c r="J86" s="10" t="s">
        <v>390</v>
      </c>
      <c r="K86" s="10" t="s">
        <v>391</v>
      </c>
      <c r="L86" s="10" t="s">
        <v>392</v>
      </c>
      <c r="M86" s="10" t="s">
        <v>393</v>
      </c>
      <c r="N86" s="6"/>
      <c r="O86" s="6"/>
      <c r="P86" s="6"/>
      <c r="Q86" s="6"/>
      <c r="R86" s="5" t="s">
        <v>65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7" t="s">
        <v>18</v>
      </c>
      <c r="B87" s="6" t="s">
        <v>301</v>
      </c>
      <c r="C87" s="7" t="s">
        <v>162</v>
      </c>
      <c r="D87" s="8" t="s">
        <v>57</v>
      </c>
      <c r="E87" s="8" t="s">
        <v>143</v>
      </c>
      <c r="F87" s="15" t="s">
        <v>73</v>
      </c>
      <c r="G87" s="8" t="s">
        <v>121</v>
      </c>
      <c r="H87" s="16" t="s">
        <v>394</v>
      </c>
      <c r="I87" s="6" t="s">
        <v>25</v>
      </c>
      <c r="J87" s="18" t="s">
        <v>395</v>
      </c>
      <c r="K87" s="18" t="s">
        <v>396</v>
      </c>
      <c r="L87" s="18" t="s">
        <v>397</v>
      </c>
      <c r="M87" s="18" t="s">
        <v>398</v>
      </c>
      <c r="N87" s="6"/>
      <c r="O87" s="6"/>
      <c r="P87" s="6"/>
      <c r="Q87" s="6"/>
      <c r="R87" s="11" t="s">
        <v>23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7" t="s">
        <v>18</v>
      </c>
      <c r="B88" s="6" t="s">
        <v>301</v>
      </c>
      <c r="C88" s="7" t="s">
        <v>169</v>
      </c>
      <c r="D88" s="8" t="s">
        <v>20</v>
      </c>
      <c r="E88" s="8" t="s">
        <v>170</v>
      </c>
      <c r="F88" s="8" t="s">
        <v>22</v>
      </c>
      <c r="G88" s="8" t="s">
        <v>121</v>
      </c>
      <c r="H88" s="16" t="s">
        <v>399</v>
      </c>
      <c r="I88" s="6" t="s">
        <v>25</v>
      </c>
      <c r="J88" s="10" t="s">
        <v>400</v>
      </c>
      <c r="K88" s="10" t="s">
        <v>401</v>
      </c>
      <c r="L88" s="10" t="s">
        <v>402</v>
      </c>
      <c r="M88" s="10" t="s">
        <v>403</v>
      </c>
      <c r="N88" s="6"/>
      <c r="O88" s="6"/>
      <c r="P88" s="6"/>
      <c r="Q88" s="6"/>
      <c r="R88" s="11" t="s">
        <v>59</v>
      </c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7" t="s">
        <v>18</v>
      </c>
      <c r="B89" s="6" t="s">
        <v>301</v>
      </c>
      <c r="C89" s="7" t="s">
        <v>169</v>
      </c>
      <c r="D89" s="8" t="s">
        <v>46</v>
      </c>
      <c r="E89" s="8" t="s">
        <v>170</v>
      </c>
      <c r="F89" s="15" t="s">
        <v>73</v>
      </c>
      <c r="G89" s="8" t="s">
        <v>121</v>
      </c>
      <c r="H89" s="9" t="s">
        <v>404</v>
      </c>
      <c r="I89" s="6" t="s">
        <v>25</v>
      </c>
      <c r="J89" s="18" t="s">
        <v>405</v>
      </c>
      <c r="K89" s="18" t="s">
        <v>406</v>
      </c>
      <c r="L89" s="18" t="s">
        <v>407</v>
      </c>
      <c r="M89" s="18" t="s">
        <v>398</v>
      </c>
      <c r="N89" s="6"/>
      <c r="O89" s="6"/>
      <c r="P89" s="6"/>
      <c r="Q89" s="6"/>
      <c r="R89" s="11" t="s">
        <v>23</v>
      </c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7" t="s">
        <v>18</v>
      </c>
      <c r="B90" s="6" t="s">
        <v>301</v>
      </c>
      <c r="C90" s="7" t="s">
        <v>183</v>
      </c>
      <c r="D90" s="8" t="s">
        <v>20</v>
      </c>
      <c r="E90" s="8" t="s">
        <v>184</v>
      </c>
      <c r="F90" s="15" t="s">
        <v>73</v>
      </c>
      <c r="G90" s="8" t="s">
        <v>121</v>
      </c>
      <c r="H90" s="9" t="s">
        <v>408</v>
      </c>
      <c r="I90" s="7" t="s">
        <v>55</v>
      </c>
      <c r="J90" s="10"/>
      <c r="K90" s="10"/>
      <c r="L90" s="10"/>
      <c r="M90" s="10"/>
      <c r="N90" s="6"/>
      <c r="O90" s="6"/>
      <c r="P90" s="6"/>
      <c r="Q90" s="6"/>
      <c r="R90" s="11">
        <v>1.0</v>
      </c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7" t="s">
        <v>18</v>
      </c>
      <c r="B91" s="6" t="s">
        <v>301</v>
      </c>
      <c r="C91" s="7" t="s">
        <v>183</v>
      </c>
      <c r="D91" s="8" t="s">
        <v>156</v>
      </c>
      <c r="E91" s="8" t="s">
        <v>184</v>
      </c>
      <c r="F91" s="8" t="s">
        <v>22</v>
      </c>
      <c r="G91" s="8" t="s">
        <v>121</v>
      </c>
      <c r="H91" s="9" t="s">
        <v>409</v>
      </c>
      <c r="I91" s="7" t="s">
        <v>55</v>
      </c>
      <c r="J91" s="10"/>
      <c r="K91" s="10"/>
      <c r="L91" s="10"/>
      <c r="M91" s="10"/>
      <c r="N91" s="6"/>
      <c r="O91" s="6"/>
      <c r="P91" s="6"/>
      <c r="Q91" s="6"/>
      <c r="R91" s="11">
        <v>1.0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7" t="s">
        <v>18</v>
      </c>
      <c r="B92" s="6" t="s">
        <v>301</v>
      </c>
      <c r="C92" s="7" t="s">
        <v>19</v>
      </c>
      <c r="D92" s="8" t="s">
        <v>410</v>
      </c>
      <c r="E92" s="8" t="s">
        <v>21</v>
      </c>
      <c r="F92" s="8" t="s">
        <v>22</v>
      </c>
      <c r="G92" s="8" t="s">
        <v>23</v>
      </c>
      <c r="H92" s="9" t="s">
        <v>411</v>
      </c>
      <c r="I92" s="7" t="s">
        <v>55</v>
      </c>
      <c r="J92" s="10"/>
      <c r="K92" s="10"/>
      <c r="L92" s="10"/>
      <c r="M92" s="10"/>
      <c r="N92" s="6"/>
      <c r="O92" s="6"/>
      <c r="P92" s="6"/>
      <c r="Q92" s="6"/>
      <c r="R92" s="11">
        <v>1.0</v>
      </c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7" t="s">
        <v>18</v>
      </c>
      <c r="B93" s="6" t="s">
        <v>301</v>
      </c>
      <c r="C93" s="7" t="s">
        <v>19</v>
      </c>
      <c r="D93" s="8" t="s">
        <v>410</v>
      </c>
      <c r="E93" s="8" t="s">
        <v>21</v>
      </c>
      <c r="F93" s="8" t="s">
        <v>22</v>
      </c>
      <c r="G93" s="8" t="s">
        <v>23</v>
      </c>
      <c r="H93" s="9" t="s">
        <v>412</v>
      </c>
      <c r="I93" s="6" t="s">
        <v>25</v>
      </c>
      <c r="J93" s="10" t="s">
        <v>413</v>
      </c>
      <c r="K93" s="10" t="s">
        <v>414</v>
      </c>
      <c r="L93" s="10" t="s">
        <v>415</v>
      </c>
      <c r="M93" s="10" t="s">
        <v>416</v>
      </c>
      <c r="N93" s="6"/>
      <c r="O93" s="6"/>
      <c r="P93" s="6"/>
      <c r="Q93" s="6"/>
      <c r="R93" s="11" t="s">
        <v>35</v>
      </c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7" t="s">
        <v>18</v>
      </c>
      <c r="B94" s="6" t="s">
        <v>301</v>
      </c>
      <c r="C94" s="7" t="s">
        <v>52</v>
      </c>
      <c r="D94" s="8" t="s">
        <v>36</v>
      </c>
      <c r="E94" s="8" t="s">
        <v>53</v>
      </c>
      <c r="F94" s="8" t="s">
        <v>22</v>
      </c>
      <c r="G94" s="8" t="s">
        <v>35</v>
      </c>
      <c r="H94" s="9" t="s">
        <v>417</v>
      </c>
      <c r="I94" s="6" t="s">
        <v>25</v>
      </c>
      <c r="J94" s="18" t="s">
        <v>418</v>
      </c>
      <c r="K94" s="18" t="s">
        <v>419</v>
      </c>
      <c r="L94" s="18" t="s">
        <v>420</v>
      </c>
      <c r="M94" s="18" t="s">
        <v>421</v>
      </c>
      <c r="N94" s="6"/>
      <c r="O94" s="6"/>
      <c r="P94" s="6"/>
      <c r="Q94" s="6"/>
      <c r="R94" s="11" t="s">
        <v>65</v>
      </c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7" t="s">
        <v>18</v>
      </c>
      <c r="B95" s="6" t="s">
        <v>301</v>
      </c>
      <c r="C95" s="7" t="s">
        <v>52</v>
      </c>
      <c r="D95" s="8" t="s">
        <v>156</v>
      </c>
      <c r="E95" s="8" t="s">
        <v>53</v>
      </c>
      <c r="F95" s="8" t="s">
        <v>22</v>
      </c>
      <c r="G95" s="8" t="s">
        <v>35</v>
      </c>
      <c r="H95" s="9" t="s">
        <v>422</v>
      </c>
      <c r="I95" s="6" t="s">
        <v>25</v>
      </c>
      <c r="J95" s="10" t="s">
        <v>317</v>
      </c>
      <c r="K95" s="10" t="s">
        <v>423</v>
      </c>
      <c r="L95" s="10" t="s">
        <v>424</v>
      </c>
      <c r="M95" s="10" t="s">
        <v>425</v>
      </c>
      <c r="N95" s="6"/>
      <c r="O95" s="6"/>
      <c r="P95" s="6"/>
      <c r="Q95" s="6"/>
      <c r="R95" s="11" t="s">
        <v>35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7" t="s">
        <v>18</v>
      </c>
      <c r="B96" s="6" t="s">
        <v>301</v>
      </c>
      <c r="C96" s="7" t="s">
        <v>56</v>
      </c>
      <c r="D96" s="8" t="s">
        <v>156</v>
      </c>
      <c r="E96" s="8" t="s">
        <v>58</v>
      </c>
      <c r="F96" s="8" t="s">
        <v>22</v>
      </c>
      <c r="G96" s="8" t="s">
        <v>59</v>
      </c>
      <c r="H96" s="9" t="s">
        <v>426</v>
      </c>
      <c r="I96" s="6" t="s">
        <v>25</v>
      </c>
      <c r="J96" s="13" t="s">
        <v>427</v>
      </c>
      <c r="K96" s="13" t="s">
        <v>257</v>
      </c>
      <c r="L96" s="10" t="s">
        <v>161</v>
      </c>
      <c r="M96" s="10" t="s">
        <v>160</v>
      </c>
      <c r="N96" s="6"/>
      <c r="O96" s="6"/>
      <c r="P96" s="6"/>
      <c r="Q96" s="6"/>
      <c r="R96" s="11" t="s">
        <v>23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7" t="s">
        <v>18</v>
      </c>
      <c r="B97" s="6" t="s">
        <v>301</v>
      </c>
      <c r="C97" s="7" t="s">
        <v>56</v>
      </c>
      <c r="D97" s="8" t="s">
        <v>248</v>
      </c>
      <c r="E97" s="8" t="s">
        <v>58</v>
      </c>
      <c r="F97" s="8" t="s">
        <v>22</v>
      </c>
      <c r="G97" s="8" t="s">
        <v>59</v>
      </c>
      <c r="H97" s="16" t="s">
        <v>428</v>
      </c>
      <c r="I97" s="7" t="s">
        <v>55</v>
      </c>
      <c r="J97" s="13"/>
      <c r="K97" s="13"/>
      <c r="L97" s="10"/>
      <c r="M97" s="10"/>
      <c r="N97" s="6"/>
      <c r="O97" s="6"/>
      <c r="P97" s="6"/>
      <c r="Q97" s="6"/>
      <c r="R97" s="11">
        <v>1.0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7" t="s">
        <v>18</v>
      </c>
      <c r="B98" s="6" t="s">
        <v>301</v>
      </c>
      <c r="C98" s="7" t="s">
        <v>71</v>
      </c>
      <c r="D98" s="8" t="s">
        <v>46</v>
      </c>
      <c r="E98" s="8" t="s">
        <v>72</v>
      </c>
      <c r="F98" s="8" t="s">
        <v>22</v>
      </c>
      <c r="G98" s="8" t="s">
        <v>59</v>
      </c>
      <c r="H98" s="9" t="s">
        <v>429</v>
      </c>
      <c r="I98" s="7" t="s">
        <v>55</v>
      </c>
      <c r="J98" s="13"/>
      <c r="K98" s="13"/>
      <c r="L98" s="10"/>
      <c r="M98" s="10"/>
      <c r="N98" s="6"/>
      <c r="O98" s="6"/>
      <c r="P98" s="6"/>
      <c r="Q98" s="6"/>
      <c r="R98" s="11">
        <v>1.0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7" t="s">
        <v>18</v>
      </c>
      <c r="B99" s="6" t="s">
        <v>301</v>
      </c>
      <c r="C99" s="7" t="s">
        <v>71</v>
      </c>
      <c r="D99" s="8" t="s">
        <v>57</v>
      </c>
      <c r="E99" s="8" t="s">
        <v>72</v>
      </c>
      <c r="F99" s="8" t="s">
        <v>22</v>
      </c>
      <c r="G99" s="8" t="s">
        <v>59</v>
      </c>
      <c r="H99" s="16" t="s">
        <v>430</v>
      </c>
      <c r="I99" s="6" t="s">
        <v>25</v>
      </c>
      <c r="J99" s="13" t="s">
        <v>431</v>
      </c>
      <c r="K99" s="13" t="s">
        <v>432</v>
      </c>
      <c r="L99" s="10" t="s">
        <v>433</v>
      </c>
      <c r="M99" s="10" t="s">
        <v>434</v>
      </c>
      <c r="N99" s="6"/>
      <c r="O99" s="6"/>
      <c r="P99" s="6"/>
      <c r="Q99" s="6"/>
      <c r="R99" s="22" t="s">
        <v>23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7" t="s">
        <v>18</v>
      </c>
      <c r="B100" s="6" t="s">
        <v>301</v>
      </c>
      <c r="C100" s="7" t="s">
        <v>71</v>
      </c>
      <c r="D100" s="8" t="s">
        <v>81</v>
      </c>
      <c r="E100" s="8" t="s">
        <v>72</v>
      </c>
      <c r="F100" s="8" t="s">
        <v>22</v>
      </c>
      <c r="G100" s="8" t="s">
        <v>59</v>
      </c>
      <c r="H100" s="9" t="s">
        <v>435</v>
      </c>
      <c r="I100" s="6" t="s">
        <v>25</v>
      </c>
      <c r="J100" s="13" t="s">
        <v>436</v>
      </c>
      <c r="K100" s="13" t="s">
        <v>437</v>
      </c>
      <c r="L100" s="10" t="s">
        <v>438</v>
      </c>
      <c r="M100" s="10" t="s">
        <v>439</v>
      </c>
      <c r="N100" s="6"/>
      <c r="O100" s="6"/>
      <c r="P100" s="6"/>
      <c r="Q100" s="6"/>
      <c r="R100" s="11" t="s">
        <v>65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7" t="s">
        <v>18</v>
      </c>
      <c r="B101" s="6" t="s">
        <v>301</v>
      </c>
      <c r="C101" s="7" t="s">
        <v>71</v>
      </c>
      <c r="D101" s="8" t="s">
        <v>81</v>
      </c>
      <c r="E101" s="8" t="s">
        <v>72</v>
      </c>
      <c r="F101" s="8" t="s">
        <v>22</v>
      </c>
      <c r="G101" s="8" t="s">
        <v>59</v>
      </c>
      <c r="H101" s="9" t="s">
        <v>440</v>
      </c>
      <c r="I101" s="6" t="s">
        <v>25</v>
      </c>
      <c r="J101" s="13" t="s">
        <v>124</v>
      </c>
      <c r="K101" s="13" t="s">
        <v>441</v>
      </c>
      <c r="L101" s="10" t="s">
        <v>374</v>
      </c>
      <c r="M101" s="10" t="s">
        <v>442</v>
      </c>
      <c r="N101" s="6"/>
      <c r="O101" s="6"/>
      <c r="P101" s="6"/>
      <c r="Q101" s="6"/>
      <c r="R101" s="11" t="s">
        <v>59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7" t="s">
        <v>18</v>
      </c>
      <c r="B102" s="6" t="s">
        <v>301</v>
      </c>
      <c r="C102" s="7" t="s">
        <v>88</v>
      </c>
      <c r="D102" s="8" t="s">
        <v>36</v>
      </c>
      <c r="E102" s="8" t="s">
        <v>89</v>
      </c>
      <c r="F102" s="8" t="s">
        <v>22</v>
      </c>
      <c r="G102" s="8" t="s">
        <v>90</v>
      </c>
      <c r="H102" s="9" t="s">
        <v>443</v>
      </c>
      <c r="I102" s="7" t="s">
        <v>55</v>
      </c>
      <c r="J102" s="18" t="s">
        <v>444</v>
      </c>
      <c r="K102" s="18" t="s">
        <v>444</v>
      </c>
      <c r="L102" s="18" t="s">
        <v>444</v>
      </c>
      <c r="M102" s="18" t="s">
        <v>444</v>
      </c>
      <c r="N102" s="6"/>
      <c r="O102" s="6"/>
      <c r="P102" s="6"/>
      <c r="Q102" s="6"/>
      <c r="R102" s="11">
        <v>0.0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7" t="s">
        <v>18</v>
      </c>
      <c r="B103" s="6" t="s">
        <v>301</v>
      </c>
      <c r="C103" s="7" t="s">
        <v>88</v>
      </c>
      <c r="D103" s="8" t="s">
        <v>46</v>
      </c>
      <c r="E103" s="8" t="s">
        <v>89</v>
      </c>
      <c r="F103" s="8" t="s">
        <v>22</v>
      </c>
      <c r="G103" s="8" t="s">
        <v>90</v>
      </c>
      <c r="H103" s="9" t="s">
        <v>445</v>
      </c>
      <c r="I103" s="6" t="s">
        <v>25</v>
      </c>
      <c r="J103" s="10" t="s">
        <v>446</v>
      </c>
      <c r="K103" s="10" t="s">
        <v>447</v>
      </c>
      <c r="L103" s="10" t="s">
        <v>433</v>
      </c>
      <c r="M103" s="10" t="s">
        <v>432</v>
      </c>
      <c r="N103" s="6"/>
      <c r="O103" s="6"/>
      <c r="P103" s="6"/>
      <c r="Q103" s="6"/>
      <c r="R103" s="5" t="s">
        <v>23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7" t="s">
        <v>18</v>
      </c>
      <c r="B104" s="6" t="s">
        <v>301</v>
      </c>
      <c r="C104" s="7" t="s">
        <v>101</v>
      </c>
      <c r="D104" s="8" t="s">
        <v>36</v>
      </c>
      <c r="E104" s="8" t="s">
        <v>89</v>
      </c>
      <c r="F104" s="8" t="s">
        <v>22</v>
      </c>
      <c r="G104" s="8" t="s">
        <v>90</v>
      </c>
      <c r="H104" s="9" t="s">
        <v>448</v>
      </c>
      <c r="I104" s="6" t="s">
        <v>25</v>
      </c>
      <c r="J104" s="10" t="s">
        <v>449</v>
      </c>
      <c r="K104" s="10" t="s">
        <v>450</v>
      </c>
      <c r="L104" s="10" t="s">
        <v>451</v>
      </c>
      <c r="M104" s="10" t="s">
        <v>452</v>
      </c>
      <c r="N104" s="6"/>
      <c r="O104" s="6"/>
      <c r="P104" s="6"/>
      <c r="Q104" s="6"/>
      <c r="R104" s="5" t="s">
        <v>23</v>
      </c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7" t="s">
        <v>18</v>
      </c>
      <c r="B105" s="6" t="s">
        <v>301</v>
      </c>
      <c r="C105" s="7" t="s">
        <v>101</v>
      </c>
      <c r="D105" s="8" t="s">
        <v>46</v>
      </c>
      <c r="E105" s="8" t="s">
        <v>89</v>
      </c>
      <c r="F105" s="8" t="s">
        <v>22</v>
      </c>
      <c r="G105" s="8" t="s">
        <v>90</v>
      </c>
      <c r="H105" s="9" t="s">
        <v>453</v>
      </c>
      <c r="I105" s="6" t="s">
        <v>25</v>
      </c>
      <c r="J105" s="10" t="s">
        <v>454</v>
      </c>
      <c r="K105" s="10" t="s">
        <v>455</v>
      </c>
      <c r="L105" s="10" t="s">
        <v>456</v>
      </c>
      <c r="M105" s="10" t="s">
        <v>457</v>
      </c>
      <c r="N105" s="6"/>
      <c r="O105" s="6"/>
      <c r="P105" s="6"/>
      <c r="Q105" s="6"/>
      <c r="R105" s="5" t="s">
        <v>23</v>
      </c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7" t="s">
        <v>18</v>
      </c>
      <c r="B106" s="6" t="s">
        <v>301</v>
      </c>
      <c r="C106" s="7" t="s">
        <v>150</v>
      </c>
      <c r="D106" s="8" t="s">
        <v>458</v>
      </c>
      <c r="E106" s="8" t="s">
        <v>143</v>
      </c>
      <c r="F106" s="8" t="s">
        <v>22</v>
      </c>
      <c r="G106" s="8" t="s">
        <v>121</v>
      </c>
      <c r="H106" s="23" t="s">
        <v>459</v>
      </c>
      <c r="I106" s="24" t="s">
        <v>25</v>
      </c>
      <c r="J106" s="25" t="s">
        <v>460</v>
      </c>
      <c r="K106" s="25" t="s">
        <v>461</v>
      </c>
      <c r="L106" s="25" t="s">
        <v>462</v>
      </c>
      <c r="M106" s="25" t="s">
        <v>388</v>
      </c>
      <c r="N106" s="6"/>
      <c r="O106" s="6"/>
      <c r="P106" s="6"/>
      <c r="Q106" s="6"/>
      <c r="R106" s="26" t="s">
        <v>23</v>
      </c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7" t="s">
        <v>18</v>
      </c>
      <c r="B107" s="6" t="s">
        <v>301</v>
      </c>
      <c r="C107" s="7" t="s">
        <v>108</v>
      </c>
      <c r="D107" s="8" t="s">
        <v>36</v>
      </c>
      <c r="E107" s="8" t="s">
        <v>89</v>
      </c>
      <c r="F107" s="8" t="s">
        <v>22</v>
      </c>
      <c r="G107" s="8" t="s">
        <v>90</v>
      </c>
      <c r="H107" s="9" t="s">
        <v>463</v>
      </c>
      <c r="I107" s="6" t="s">
        <v>25</v>
      </c>
      <c r="J107" s="10" t="s">
        <v>464</v>
      </c>
      <c r="K107" s="10" t="s">
        <v>457</v>
      </c>
      <c r="L107" s="10" t="s">
        <v>432</v>
      </c>
      <c r="M107" s="10" t="s">
        <v>465</v>
      </c>
      <c r="N107" s="6"/>
      <c r="O107" s="6"/>
      <c r="P107" s="6"/>
      <c r="Q107" s="6"/>
      <c r="R107" s="5" t="s">
        <v>65</v>
      </c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7" t="s">
        <v>18</v>
      </c>
      <c r="B108" s="6" t="s">
        <v>301</v>
      </c>
      <c r="C108" s="7" t="s">
        <v>162</v>
      </c>
      <c r="D108" s="8" t="s">
        <v>46</v>
      </c>
      <c r="E108" s="8" t="s">
        <v>143</v>
      </c>
      <c r="F108" s="8" t="s">
        <v>22</v>
      </c>
      <c r="G108" s="8" t="s">
        <v>121</v>
      </c>
      <c r="H108" s="9" t="s">
        <v>466</v>
      </c>
      <c r="I108" s="7" t="s">
        <v>25</v>
      </c>
      <c r="J108" s="10" t="s">
        <v>467</v>
      </c>
      <c r="K108" s="10" t="s">
        <v>468</v>
      </c>
      <c r="L108" s="10" t="s">
        <v>469</v>
      </c>
      <c r="M108" s="10" t="s">
        <v>155</v>
      </c>
      <c r="N108" s="6"/>
      <c r="O108" s="6"/>
      <c r="P108" s="6"/>
      <c r="Q108" s="6"/>
      <c r="R108" s="11" t="s">
        <v>23</v>
      </c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7" t="s">
        <v>18</v>
      </c>
      <c r="B109" s="6" t="s">
        <v>301</v>
      </c>
      <c r="C109" s="7" t="s">
        <v>119</v>
      </c>
      <c r="D109" s="8" t="s">
        <v>20</v>
      </c>
      <c r="E109" s="8" t="s">
        <v>120</v>
      </c>
      <c r="F109" s="8" t="s">
        <v>22</v>
      </c>
      <c r="G109" s="8" t="s">
        <v>121</v>
      </c>
      <c r="H109" s="9" t="s">
        <v>470</v>
      </c>
      <c r="I109" s="7" t="s">
        <v>55</v>
      </c>
      <c r="J109" s="10"/>
      <c r="K109" s="10"/>
      <c r="L109" s="10"/>
      <c r="M109" s="10"/>
      <c r="N109" s="6"/>
      <c r="O109" s="6"/>
      <c r="P109" s="6"/>
      <c r="Q109" s="6"/>
      <c r="R109" s="11">
        <v>1.0</v>
      </c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7" t="s">
        <v>18</v>
      </c>
      <c r="B110" s="6" t="s">
        <v>301</v>
      </c>
      <c r="C110" s="7" t="s">
        <v>119</v>
      </c>
      <c r="D110" s="8" t="s">
        <v>46</v>
      </c>
      <c r="E110" s="8" t="s">
        <v>120</v>
      </c>
      <c r="F110" s="8" t="s">
        <v>22</v>
      </c>
      <c r="G110" s="8" t="s">
        <v>121</v>
      </c>
      <c r="H110" s="9" t="s">
        <v>471</v>
      </c>
      <c r="I110" s="6" t="s">
        <v>25</v>
      </c>
      <c r="J110" s="10" t="s">
        <v>472</v>
      </c>
      <c r="K110" s="10" t="s">
        <v>473</v>
      </c>
      <c r="L110" s="10" t="s">
        <v>474</v>
      </c>
      <c r="M110" s="10" t="s">
        <v>475</v>
      </c>
      <c r="N110" s="6"/>
      <c r="O110" s="6"/>
      <c r="P110" s="6"/>
      <c r="Q110" s="6"/>
      <c r="R110" s="5" t="s">
        <v>59</v>
      </c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7" t="s">
        <v>18</v>
      </c>
      <c r="B111" s="6" t="s">
        <v>301</v>
      </c>
      <c r="C111" s="7" t="s">
        <v>119</v>
      </c>
      <c r="D111" s="8" t="s">
        <v>36</v>
      </c>
      <c r="E111" s="8" t="s">
        <v>120</v>
      </c>
      <c r="F111" s="8" t="s">
        <v>22</v>
      </c>
      <c r="G111" s="8" t="s">
        <v>121</v>
      </c>
      <c r="H111" s="9" t="s">
        <v>476</v>
      </c>
      <c r="I111" s="7" t="s">
        <v>25</v>
      </c>
      <c r="J111" s="10" t="s">
        <v>477</v>
      </c>
      <c r="K111" s="10" t="s">
        <v>478</v>
      </c>
      <c r="L111" s="10" t="s">
        <v>479</v>
      </c>
      <c r="M111" s="10" t="s">
        <v>480</v>
      </c>
      <c r="N111" s="6"/>
      <c r="O111" s="6"/>
      <c r="P111" s="6"/>
      <c r="Q111" s="6"/>
      <c r="R111" s="11" t="s">
        <v>65</v>
      </c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7" t="s">
        <v>18</v>
      </c>
      <c r="B112" s="6" t="s">
        <v>301</v>
      </c>
      <c r="C112" s="7" t="s">
        <v>131</v>
      </c>
      <c r="D112" s="8" t="s">
        <v>36</v>
      </c>
      <c r="E112" s="8" t="s">
        <v>120</v>
      </c>
      <c r="F112" s="8" t="s">
        <v>22</v>
      </c>
      <c r="G112" s="8" t="s">
        <v>121</v>
      </c>
      <c r="H112" s="9" t="s">
        <v>481</v>
      </c>
      <c r="I112" s="6" t="s">
        <v>25</v>
      </c>
      <c r="J112" s="18" t="s">
        <v>482</v>
      </c>
      <c r="K112" s="18" t="s">
        <v>93</v>
      </c>
      <c r="L112" s="18" t="s">
        <v>483</v>
      </c>
      <c r="M112" s="18" t="s">
        <v>484</v>
      </c>
      <c r="N112" s="6"/>
      <c r="O112" s="6"/>
      <c r="P112" s="6"/>
      <c r="Q112" s="6"/>
      <c r="R112" s="5" t="s">
        <v>65</v>
      </c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7" t="s">
        <v>18</v>
      </c>
      <c r="B113" s="6" t="s">
        <v>301</v>
      </c>
      <c r="C113" s="7" t="s">
        <v>131</v>
      </c>
      <c r="D113" s="8" t="s">
        <v>57</v>
      </c>
      <c r="E113" s="8" t="s">
        <v>120</v>
      </c>
      <c r="F113" s="15" t="s">
        <v>73</v>
      </c>
      <c r="G113" s="8" t="s">
        <v>121</v>
      </c>
      <c r="H113" s="9" t="s">
        <v>485</v>
      </c>
      <c r="I113" s="6" t="s">
        <v>25</v>
      </c>
      <c r="J113" s="10" t="s">
        <v>486</v>
      </c>
      <c r="K113" s="10" t="s">
        <v>487</v>
      </c>
      <c r="L113" s="10" t="s">
        <v>488</v>
      </c>
      <c r="M113" s="10" t="s">
        <v>452</v>
      </c>
      <c r="N113" s="6"/>
      <c r="O113" s="6"/>
      <c r="P113" s="6"/>
      <c r="Q113" s="6"/>
      <c r="R113" s="11" t="s">
        <v>59</v>
      </c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7" t="s">
        <v>18</v>
      </c>
      <c r="B114" s="6" t="s">
        <v>301</v>
      </c>
      <c r="C114" s="7" t="s">
        <v>131</v>
      </c>
      <c r="D114" s="8" t="s">
        <v>81</v>
      </c>
      <c r="E114" s="8" t="s">
        <v>120</v>
      </c>
      <c r="F114" s="15" t="s">
        <v>73</v>
      </c>
      <c r="G114" s="8" t="s">
        <v>121</v>
      </c>
      <c r="H114" s="9" t="s">
        <v>489</v>
      </c>
      <c r="I114" s="6" t="s">
        <v>25</v>
      </c>
      <c r="J114" s="10" t="s">
        <v>490</v>
      </c>
      <c r="K114" s="10" t="s">
        <v>491</v>
      </c>
      <c r="L114" s="10" t="s">
        <v>492</v>
      </c>
      <c r="M114" s="10" t="s">
        <v>493</v>
      </c>
      <c r="N114" s="6"/>
      <c r="O114" s="6"/>
      <c r="P114" s="6"/>
      <c r="Q114" s="6"/>
      <c r="R114" s="11" t="s">
        <v>65</v>
      </c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7" t="s">
        <v>18</v>
      </c>
      <c r="B115" s="6" t="s">
        <v>301</v>
      </c>
      <c r="C115" s="7" t="s">
        <v>142</v>
      </c>
      <c r="D115" s="8" t="s">
        <v>20</v>
      </c>
      <c r="E115" s="8" t="s">
        <v>143</v>
      </c>
      <c r="F115" s="15" t="s">
        <v>73</v>
      </c>
      <c r="G115" s="8" t="s">
        <v>121</v>
      </c>
      <c r="H115" s="16" t="s">
        <v>494</v>
      </c>
      <c r="I115" s="7" t="s">
        <v>55</v>
      </c>
      <c r="J115" s="10"/>
      <c r="K115" s="10"/>
      <c r="L115" s="10"/>
      <c r="M115" s="10"/>
      <c r="N115" s="6"/>
      <c r="O115" s="6"/>
      <c r="P115" s="6"/>
      <c r="Q115" s="6"/>
      <c r="R115" s="11">
        <v>1.0</v>
      </c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7" t="s">
        <v>18</v>
      </c>
      <c r="B116" s="6" t="s">
        <v>301</v>
      </c>
      <c r="C116" s="7" t="s">
        <v>142</v>
      </c>
      <c r="D116" s="8" t="s">
        <v>46</v>
      </c>
      <c r="E116" s="8" t="s">
        <v>143</v>
      </c>
      <c r="F116" s="8" t="s">
        <v>22</v>
      </c>
      <c r="G116" s="8" t="s">
        <v>121</v>
      </c>
      <c r="H116" s="16" t="s">
        <v>495</v>
      </c>
      <c r="I116" s="7" t="s">
        <v>55</v>
      </c>
      <c r="J116" s="10"/>
      <c r="K116" s="10"/>
      <c r="L116" s="10"/>
      <c r="M116" s="10"/>
      <c r="N116" s="6"/>
      <c r="O116" s="6"/>
      <c r="P116" s="6"/>
      <c r="Q116" s="6"/>
      <c r="R116" s="11">
        <v>0.0</v>
      </c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7" t="s">
        <v>18</v>
      </c>
      <c r="B117" s="6" t="s">
        <v>301</v>
      </c>
      <c r="C117" s="7" t="s">
        <v>142</v>
      </c>
      <c r="D117" s="8" t="s">
        <v>46</v>
      </c>
      <c r="E117" s="8" t="s">
        <v>143</v>
      </c>
      <c r="F117" s="8" t="s">
        <v>22</v>
      </c>
      <c r="G117" s="8" t="s">
        <v>121</v>
      </c>
      <c r="H117" s="16" t="s">
        <v>496</v>
      </c>
      <c r="I117" s="6" t="s">
        <v>25</v>
      </c>
      <c r="J117" s="18" t="s">
        <v>497</v>
      </c>
      <c r="K117" s="18" t="s">
        <v>498</v>
      </c>
      <c r="L117" s="18" t="s">
        <v>499</v>
      </c>
      <c r="M117" s="18" t="s">
        <v>500</v>
      </c>
      <c r="N117" s="6"/>
      <c r="O117" s="6"/>
      <c r="P117" s="6"/>
      <c r="Q117" s="6"/>
      <c r="R117" s="11" t="s">
        <v>35</v>
      </c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7" t="s">
        <v>18</v>
      </c>
      <c r="B118" s="6" t="s">
        <v>301</v>
      </c>
      <c r="C118" s="7" t="s">
        <v>150</v>
      </c>
      <c r="D118" s="8" t="s">
        <v>36</v>
      </c>
      <c r="E118" s="8" t="s">
        <v>143</v>
      </c>
      <c r="F118" s="15" t="s">
        <v>73</v>
      </c>
      <c r="G118" s="8" t="s">
        <v>121</v>
      </c>
      <c r="H118" s="16" t="s">
        <v>501</v>
      </c>
      <c r="I118" s="7" t="s">
        <v>55</v>
      </c>
      <c r="J118" s="27"/>
      <c r="K118" s="27"/>
      <c r="L118" s="27"/>
      <c r="M118" s="27"/>
      <c r="N118" s="6"/>
      <c r="O118" s="6"/>
      <c r="P118" s="6"/>
      <c r="Q118" s="6"/>
      <c r="R118" s="11">
        <v>1.0</v>
      </c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7" t="s">
        <v>18</v>
      </c>
      <c r="B119" s="6" t="s">
        <v>301</v>
      </c>
      <c r="C119" s="7" t="s">
        <v>150</v>
      </c>
      <c r="D119" s="8" t="s">
        <v>458</v>
      </c>
      <c r="E119" s="8" t="s">
        <v>143</v>
      </c>
      <c r="F119" s="8" t="s">
        <v>22</v>
      </c>
      <c r="G119" s="8" t="s">
        <v>121</v>
      </c>
      <c r="H119" s="9" t="s">
        <v>502</v>
      </c>
      <c r="I119" s="7" t="s">
        <v>55</v>
      </c>
      <c r="J119" s="10"/>
      <c r="K119" s="10"/>
      <c r="L119" s="10"/>
      <c r="M119" s="10"/>
      <c r="N119" s="6"/>
      <c r="O119" s="6"/>
      <c r="P119" s="6"/>
      <c r="Q119" s="6"/>
      <c r="R119" s="11">
        <v>1.0</v>
      </c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7" t="s">
        <v>18</v>
      </c>
      <c r="B120" s="6" t="s">
        <v>301</v>
      </c>
      <c r="C120" s="7" t="s">
        <v>162</v>
      </c>
      <c r="D120" s="8" t="s">
        <v>156</v>
      </c>
      <c r="E120" s="8" t="s">
        <v>143</v>
      </c>
      <c r="F120" s="15" t="s">
        <v>73</v>
      </c>
      <c r="G120" s="8" t="s">
        <v>121</v>
      </c>
      <c r="H120" s="9" t="s">
        <v>503</v>
      </c>
      <c r="I120" s="6" t="s">
        <v>25</v>
      </c>
      <c r="J120" s="18" t="s">
        <v>118</v>
      </c>
      <c r="K120" s="18" t="s">
        <v>115</v>
      </c>
      <c r="L120" s="18" t="s">
        <v>266</v>
      </c>
      <c r="M120" s="18" t="s">
        <v>117</v>
      </c>
      <c r="N120" s="6"/>
      <c r="O120" s="6"/>
      <c r="P120" s="6"/>
      <c r="Q120" s="6"/>
      <c r="R120" s="5" t="s">
        <v>23</v>
      </c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7" t="s">
        <v>18</v>
      </c>
      <c r="B121" s="6" t="s">
        <v>301</v>
      </c>
      <c r="C121" s="7" t="s">
        <v>169</v>
      </c>
      <c r="D121" s="8" t="s">
        <v>81</v>
      </c>
      <c r="E121" s="8" t="s">
        <v>170</v>
      </c>
      <c r="F121" s="15" t="s">
        <v>73</v>
      </c>
      <c r="G121" s="8" t="s">
        <v>121</v>
      </c>
      <c r="H121" s="9" t="s">
        <v>504</v>
      </c>
      <c r="I121" s="7" t="s">
        <v>55</v>
      </c>
      <c r="J121" s="10"/>
      <c r="K121" s="10"/>
      <c r="L121" s="10"/>
      <c r="M121" s="10"/>
      <c r="N121" s="6"/>
      <c r="O121" s="6"/>
      <c r="P121" s="6"/>
      <c r="Q121" s="6"/>
      <c r="R121" s="11">
        <v>0.0</v>
      </c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6"/>
      <c r="B122" s="6"/>
      <c r="C122" s="6"/>
      <c r="D122" s="6"/>
      <c r="E122" s="6"/>
      <c r="F122" s="6"/>
      <c r="G122" s="6"/>
      <c r="H122" s="28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6"/>
      <c r="B123" s="6"/>
      <c r="C123" s="6"/>
      <c r="D123" s="6"/>
      <c r="E123" s="6"/>
      <c r="F123" s="6"/>
      <c r="G123" s="6"/>
      <c r="H123" s="28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6"/>
      <c r="B124" s="6"/>
      <c r="C124" s="6"/>
      <c r="D124" s="6"/>
      <c r="E124" s="6"/>
      <c r="F124" s="6"/>
      <c r="G124" s="6"/>
      <c r="H124" s="28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6"/>
      <c r="B125" s="6"/>
      <c r="C125" s="6"/>
      <c r="D125" s="6"/>
      <c r="E125" s="6"/>
      <c r="F125" s="6"/>
      <c r="G125" s="6"/>
      <c r="H125" s="28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6"/>
      <c r="B126" s="6"/>
      <c r="C126" s="6"/>
      <c r="D126" s="6"/>
      <c r="E126" s="6"/>
      <c r="F126" s="6"/>
      <c r="G126" s="6"/>
      <c r="H126" s="28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6"/>
      <c r="B127" s="6"/>
      <c r="C127" s="6"/>
      <c r="D127" s="6"/>
      <c r="E127" s="6"/>
      <c r="F127" s="6"/>
      <c r="G127" s="6"/>
      <c r="H127" s="28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6"/>
      <c r="B128" s="6"/>
      <c r="C128" s="6"/>
      <c r="D128" s="6"/>
      <c r="E128" s="6"/>
      <c r="F128" s="6"/>
      <c r="G128" s="6"/>
      <c r="H128" s="28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6"/>
      <c r="B129" s="6"/>
      <c r="C129" s="6"/>
      <c r="D129" s="6"/>
      <c r="E129" s="6"/>
      <c r="F129" s="6"/>
      <c r="G129" s="6"/>
      <c r="H129" s="28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6"/>
      <c r="B130" s="6"/>
      <c r="C130" s="6"/>
      <c r="D130" s="6"/>
      <c r="E130" s="6"/>
      <c r="F130" s="6"/>
      <c r="G130" s="6"/>
      <c r="H130" s="28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6"/>
      <c r="B131" s="6"/>
      <c r="C131" s="6"/>
      <c r="D131" s="6"/>
      <c r="E131" s="6"/>
      <c r="F131" s="6"/>
      <c r="G131" s="6"/>
      <c r="H131" s="28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6"/>
      <c r="B132" s="6"/>
      <c r="C132" s="6"/>
      <c r="D132" s="6"/>
      <c r="E132" s="6"/>
      <c r="F132" s="6"/>
      <c r="G132" s="6"/>
      <c r="H132" s="28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6"/>
      <c r="B133" s="6"/>
      <c r="C133" s="6"/>
      <c r="D133" s="6"/>
      <c r="E133" s="6"/>
      <c r="F133" s="6"/>
      <c r="G133" s="6"/>
      <c r="H133" s="28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6"/>
      <c r="B134" s="6"/>
      <c r="C134" s="6"/>
      <c r="D134" s="6"/>
      <c r="E134" s="6"/>
      <c r="F134" s="6"/>
      <c r="G134" s="6"/>
      <c r="H134" s="28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6"/>
      <c r="B135" s="6"/>
      <c r="C135" s="6"/>
      <c r="D135" s="6"/>
      <c r="E135" s="6"/>
      <c r="F135" s="6"/>
      <c r="G135" s="6"/>
      <c r="H135" s="28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6"/>
      <c r="B136" s="6"/>
      <c r="C136" s="6"/>
      <c r="D136" s="6"/>
      <c r="E136" s="6"/>
      <c r="F136" s="6"/>
      <c r="G136" s="6"/>
      <c r="H136" s="28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6"/>
      <c r="B137" s="6"/>
      <c r="C137" s="6"/>
      <c r="D137" s="6"/>
      <c r="E137" s="6"/>
      <c r="F137" s="6"/>
      <c r="G137" s="6"/>
      <c r="H137" s="28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6"/>
      <c r="B138" s="6"/>
      <c r="C138" s="6"/>
      <c r="D138" s="6"/>
      <c r="E138" s="6"/>
      <c r="F138" s="6"/>
      <c r="G138" s="6"/>
      <c r="H138" s="28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6"/>
      <c r="B139" s="6"/>
      <c r="C139" s="6"/>
      <c r="D139" s="6"/>
      <c r="E139" s="6"/>
      <c r="F139" s="6"/>
      <c r="G139" s="6"/>
      <c r="H139" s="28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6"/>
      <c r="B140" s="6"/>
      <c r="C140" s="6"/>
      <c r="D140" s="6"/>
      <c r="E140" s="6"/>
      <c r="F140" s="6"/>
      <c r="G140" s="6"/>
      <c r="H140" s="28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6"/>
      <c r="B141" s="6"/>
      <c r="C141" s="6"/>
      <c r="D141" s="6"/>
      <c r="E141" s="6"/>
      <c r="F141" s="6"/>
      <c r="G141" s="6"/>
      <c r="H141" s="28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6"/>
      <c r="B142" s="6"/>
      <c r="C142" s="6"/>
      <c r="D142" s="6"/>
      <c r="E142" s="6"/>
      <c r="F142" s="6"/>
      <c r="G142" s="6"/>
      <c r="H142" s="28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6"/>
      <c r="B143" s="6"/>
      <c r="C143" s="6"/>
      <c r="D143" s="6"/>
      <c r="E143" s="6"/>
      <c r="F143" s="6"/>
      <c r="G143" s="6"/>
      <c r="H143" s="28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6"/>
      <c r="B144" s="6"/>
      <c r="C144" s="6"/>
      <c r="D144" s="6"/>
      <c r="E144" s="6"/>
      <c r="F144" s="6"/>
      <c r="G144" s="6"/>
      <c r="H144" s="28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6"/>
      <c r="B145" s="6"/>
      <c r="C145" s="6"/>
      <c r="D145" s="6"/>
      <c r="E145" s="6"/>
      <c r="F145" s="6"/>
      <c r="G145" s="6"/>
      <c r="H145" s="28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6"/>
      <c r="B146" s="6"/>
      <c r="C146" s="6"/>
      <c r="D146" s="6"/>
      <c r="E146" s="6"/>
      <c r="F146" s="6"/>
      <c r="G146" s="6"/>
      <c r="H146" s="28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6"/>
      <c r="B147" s="6"/>
      <c r="C147" s="6"/>
      <c r="D147" s="6"/>
      <c r="E147" s="6"/>
      <c r="F147" s="6"/>
      <c r="G147" s="6"/>
      <c r="H147" s="28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6"/>
      <c r="B148" s="6"/>
      <c r="C148" s="6"/>
      <c r="D148" s="6"/>
      <c r="E148" s="6"/>
      <c r="F148" s="6"/>
      <c r="G148" s="6"/>
      <c r="H148" s="28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6"/>
      <c r="B149" s="6"/>
      <c r="C149" s="6"/>
      <c r="D149" s="6"/>
      <c r="E149" s="6"/>
      <c r="F149" s="6"/>
      <c r="G149" s="6"/>
      <c r="H149" s="28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6"/>
      <c r="B150" s="6"/>
      <c r="C150" s="6"/>
      <c r="D150" s="6"/>
      <c r="E150" s="6"/>
      <c r="F150" s="6"/>
      <c r="G150" s="6"/>
      <c r="H150" s="28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6"/>
      <c r="B151" s="6"/>
      <c r="C151" s="6"/>
      <c r="D151" s="6"/>
      <c r="E151" s="6"/>
      <c r="F151" s="6"/>
      <c r="G151" s="6"/>
      <c r="H151" s="28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6"/>
      <c r="B152" s="6"/>
      <c r="C152" s="6"/>
      <c r="D152" s="6"/>
      <c r="E152" s="6"/>
      <c r="F152" s="6"/>
      <c r="G152" s="6"/>
      <c r="H152" s="28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6"/>
      <c r="B153" s="6"/>
      <c r="C153" s="6"/>
      <c r="D153" s="6"/>
      <c r="E153" s="6"/>
      <c r="F153" s="6"/>
      <c r="G153" s="6"/>
      <c r="H153" s="28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6"/>
      <c r="B154" s="6"/>
      <c r="C154" s="6"/>
      <c r="D154" s="6"/>
      <c r="E154" s="6"/>
      <c r="F154" s="6"/>
      <c r="G154" s="6"/>
      <c r="H154" s="28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6"/>
      <c r="B155" s="6"/>
      <c r="C155" s="6"/>
      <c r="D155" s="6"/>
      <c r="E155" s="6"/>
      <c r="F155" s="6"/>
      <c r="G155" s="6"/>
      <c r="H155" s="28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6"/>
      <c r="B156" s="6"/>
      <c r="C156" s="6"/>
      <c r="D156" s="6"/>
      <c r="E156" s="6"/>
      <c r="F156" s="6"/>
      <c r="G156" s="6"/>
      <c r="H156" s="28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6"/>
      <c r="B157" s="6"/>
      <c r="C157" s="6"/>
      <c r="D157" s="6"/>
      <c r="E157" s="6"/>
      <c r="F157" s="6"/>
      <c r="G157" s="6"/>
      <c r="H157" s="28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6"/>
      <c r="B158" s="6"/>
      <c r="C158" s="6"/>
      <c r="D158" s="6"/>
      <c r="E158" s="6"/>
      <c r="F158" s="6"/>
      <c r="G158" s="6"/>
      <c r="H158" s="28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6"/>
      <c r="B159" s="6"/>
      <c r="C159" s="6"/>
      <c r="D159" s="6"/>
      <c r="E159" s="6"/>
      <c r="F159" s="6"/>
      <c r="G159" s="6"/>
      <c r="H159" s="28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6"/>
      <c r="B160" s="6"/>
      <c r="C160" s="6"/>
      <c r="D160" s="6"/>
      <c r="E160" s="6"/>
      <c r="F160" s="6"/>
      <c r="G160" s="6"/>
      <c r="H160" s="28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6"/>
      <c r="B161" s="6"/>
      <c r="C161" s="6"/>
      <c r="D161" s="6"/>
      <c r="E161" s="6"/>
      <c r="F161" s="6"/>
      <c r="G161" s="6"/>
      <c r="H161" s="28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6"/>
      <c r="B162" s="6"/>
      <c r="C162" s="6"/>
      <c r="D162" s="6"/>
      <c r="E162" s="6"/>
      <c r="F162" s="6"/>
      <c r="G162" s="6"/>
      <c r="H162" s="28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6"/>
      <c r="B163" s="6"/>
      <c r="C163" s="6"/>
      <c r="D163" s="6"/>
      <c r="E163" s="6"/>
      <c r="F163" s="6"/>
      <c r="G163" s="6"/>
      <c r="H163" s="28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6"/>
      <c r="B164" s="6"/>
      <c r="C164" s="6"/>
      <c r="D164" s="6"/>
      <c r="E164" s="6"/>
      <c r="F164" s="6"/>
      <c r="G164" s="6"/>
      <c r="H164" s="28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6"/>
      <c r="B165" s="6"/>
      <c r="C165" s="6"/>
      <c r="D165" s="6"/>
      <c r="E165" s="6"/>
      <c r="F165" s="6"/>
      <c r="G165" s="6"/>
      <c r="H165" s="28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6"/>
      <c r="B166" s="6"/>
      <c r="C166" s="6"/>
      <c r="D166" s="6"/>
      <c r="E166" s="6"/>
      <c r="F166" s="6"/>
      <c r="G166" s="6"/>
      <c r="H166" s="28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6"/>
      <c r="B167" s="6"/>
      <c r="C167" s="6"/>
      <c r="D167" s="6"/>
      <c r="E167" s="6"/>
      <c r="F167" s="6"/>
      <c r="G167" s="6"/>
      <c r="H167" s="28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6"/>
      <c r="B168" s="6"/>
      <c r="C168" s="6"/>
      <c r="D168" s="6"/>
      <c r="E168" s="6"/>
      <c r="F168" s="6"/>
      <c r="G168" s="6"/>
      <c r="H168" s="28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6"/>
      <c r="B169" s="6"/>
      <c r="C169" s="6"/>
      <c r="D169" s="6"/>
      <c r="E169" s="6"/>
      <c r="F169" s="6"/>
      <c r="G169" s="6"/>
      <c r="H169" s="28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6"/>
      <c r="B170" s="6"/>
      <c r="C170" s="6"/>
      <c r="D170" s="6"/>
      <c r="E170" s="6"/>
      <c r="F170" s="6"/>
      <c r="G170" s="6"/>
      <c r="H170" s="28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6"/>
      <c r="B171" s="6"/>
      <c r="C171" s="6"/>
      <c r="D171" s="6"/>
      <c r="E171" s="6"/>
      <c r="F171" s="6"/>
      <c r="G171" s="6"/>
      <c r="H171" s="28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6"/>
      <c r="B172" s="6"/>
      <c r="C172" s="6"/>
      <c r="D172" s="6"/>
      <c r="E172" s="6"/>
      <c r="F172" s="6"/>
      <c r="G172" s="6"/>
      <c r="H172" s="28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6"/>
      <c r="B173" s="6"/>
      <c r="C173" s="6"/>
      <c r="D173" s="6"/>
      <c r="E173" s="6"/>
      <c r="F173" s="6"/>
      <c r="G173" s="6"/>
      <c r="H173" s="28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6"/>
      <c r="B174" s="6"/>
      <c r="C174" s="6"/>
      <c r="D174" s="6"/>
      <c r="E174" s="6"/>
      <c r="F174" s="6"/>
      <c r="G174" s="6"/>
      <c r="H174" s="28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6"/>
      <c r="B175" s="6"/>
      <c r="C175" s="6"/>
      <c r="D175" s="6"/>
      <c r="E175" s="6"/>
      <c r="F175" s="6"/>
      <c r="G175" s="6"/>
      <c r="H175" s="28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6"/>
      <c r="B176" s="6"/>
      <c r="C176" s="6"/>
      <c r="D176" s="6"/>
      <c r="E176" s="6"/>
      <c r="F176" s="6"/>
      <c r="G176" s="6"/>
      <c r="H176" s="28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6"/>
      <c r="B177" s="6"/>
      <c r="C177" s="6"/>
      <c r="D177" s="6"/>
      <c r="E177" s="6"/>
      <c r="F177" s="6"/>
      <c r="G177" s="6"/>
      <c r="H177" s="28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6"/>
      <c r="B178" s="6"/>
      <c r="C178" s="6"/>
      <c r="D178" s="6"/>
      <c r="E178" s="6"/>
      <c r="F178" s="6"/>
      <c r="G178" s="6"/>
      <c r="H178" s="28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6"/>
      <c r="B179" s="6"/>
      <c r="C179" s="6"/>
      <c r="D179" s="6"/>
      <c r="E179" s="6"/>
      <c r="F179" s="6"/>
      <c r="G179" s="6"/>
      <c r="H179" s="28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6"/>
      <c r="B180" s="6"/>
      <c r="C180" s="6"/>
      <c r="D180" s="6"/>
      <c r="E180" s="6"/>
      <c r="F180" s="6"/>
      <c r="G180" s="6"/>
      <c r="H180" s="28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6"/>
      <c r="B181" s="6"/>
      <c r="C181" s="6"/>
      <c r="D181" s="6"/>
      <c r="E181" s="6"/>
      <c r="F181" s="6"/>
      <c r="G181" s="6"/>
      <c r="H181" s="28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6"/>
      <c r="B182" s="6"/>
      <c r="C182" s="6"/>
      <c r="D182" s="6"/>
      <c r="E182" s="6"/>
      <c r="F182" s="6"/>
      <c r="G182" s="6"/>
      <c r="H182" s="28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6"/>
      <c r="B183" s="6"/>
      <c r="C183" s="6"/>
      <c r="D183" s="6"/>
      <c r="E183" s="6"/>
      <c r="F183" s="6"/>
      <c r="G183" s="6"/>
      <c r="H183" s="28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6"/>
      <c r="B184" s="6"/>
      <c r="C184" s="6"/>
      <c r="D184" s="6"/>
      <c r="E184" s="6"/>
      <c r="F184" s="6"/>
      <c r="G184" s="6"/>
      <c r="H184" s="28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6"/>
      <c r="B185" s="6"/>
      <c r="C185" s="6"/>
      <c r="D185" s="6"/>
      <c r="E185" s="6"/>
      <c r="F185" s="6"/>
      <c r="G185" s="6"/>
      <c r="H185" s="28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6"/>
      <c r="B186" s="6"/>
      <c r="C186" s="6"/>
      <c r="D186" s="6"/>
      <c r="E186" s="6"/>
      <c r="F186" s="6"/>
      <c r="G186" s="6"/>
      <c r="H186" s="28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6"/>
      <c r="B187" s="6"/>
      <c r="C187" s="6"/>
      <c r="D187" s="6"/>
      <c r="E187" s="6"/>
      <c r="F187" s="6"/>
      <c r="G187" s="6"/>
      <c r="H187" s="28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6"/>
      <c r="B188" s="6"/>
      <c r="C188" s="6"/>
      <c r="D188" s="6"/>
      <c r="E188" s="6"/>
      <c r="F188" s="6"/>
      <c r="G188" s="6"/>
      <c r="H188" s="28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6"/>
      <c r="B189" s="6"/>
      <c r="C189" s="6"/>
      <c r="D189" s="6"/>
      <c r="E189" s="6"/>
      <c r="F189" s="6"/>
      <c r="G189" s="6"/>
      <c r="H189" s="28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6"/>
      <c r="B190" s="6"/>
      <c r="C190" s="6"/>
      <c r="D190" s="6"/>
      <c r="E190" s="6"/>
      <c r="F190" s="6"/>
      <c r="G190" s="6"/>
      <c r="H190" s="28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6"/>
      <c r="B191" s="6"/>
      <c r="C191" s="6"/>
      <c r="D191" s="6"/>
      <c r="E191" s="6"/>
      <c r="F191" s="6"/>
      <c r="G191" s="6"/>
      <c r="H191" s="28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6"/>
      <c r="B192" s="6"/>
      <c r="C192" s="6"/>
      <c r="D192" s="6"/>
      <c r="E192" s="6"/>
      <c r="F192" s="6"/>
      <c r="G192" s="6"/>
      <c r="H192" s="28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6"/>
      <c r="B193" s="6"/>
      <c r="C193" s="6"/>
      <c r="D193" s="6"/>
      <c r="E193" s="6"/>
      <c r="F193" s="6"/>
      <c r="G193" s="6"/>
      <c r="H193" s="28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6"/>
      <c r="B194" s="6"/>
      <c r="C194" s="6"/>
      <c r="D194" s="6"/>
      <c r="E194" s="6"/>
      <c r="F194" s="6"/>
      <c r="G194" s="6"/>
      <c r="H194" s="28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6"/>
      <c r="B195" s="6"/>
      <c r="C195" s="6"/>
      <c r="D195" s="6"/>
      <c r="E195" s="6"/>
      <c r="F195" s="6"/>
      <c r="G195" s="6"/>
      <c r="H195" s="28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6"/>
      <c r="B196" s="6"/>
      <c r="C196" s="6"/>
      <c r="D196" s="6"/>
      <c r="E196" s="6"/>
      <c r="F196" s="6"/>
      <c r="G196" s="6"/>
      <c r="H196" s="28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6"/>
      <c r="B197" s="6"/>
      <c r="C197" s="6"/>
      <c r="D197" s="6"/>
      <c r="E197" s="6"/>
      <c r="F197" s="6"/>
      <c r="G197" s="6"/>
      <c r="H197" s="28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6"/>
      <c r="B198" s="6"/>
      <c r="C198" s="6"/>
      <c r="D198" s="6"/>
      <c r="E198" s="6"/>
      <c r="F198" s="6"/>
      <c r="G198" s="6"/>
      <c r="H198" s="28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6"/>
      <c r="B199" s="6"/>
      <c r="C199" s="6"/>
      <c r="D199" s="6"/>
      <c r="E199" s="6"/>
      <c r="F199" s="6"/>
      <c r="G199" s="6"/>
      <c r="H199" s="28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6"/>
      <c r="B200" s="6"/>
      <c r="C200" s="6"/>
      <c r="D200" s="6"/>
      <c r="E200" s="6"/>
      <c r="F200" s="6"/>
      <c r="G200" s="6"/>
      <c r="H200" s="28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6"/>
      <c r="B201" s="6"/>
      <c r="C201" s="6"/>
      <c r="D201" s="6"/>
      <c r="E201" s="6"/>
      <c r="F201" s="6"/>
      <c r="G201" s="6"/>
      <c r="H201" s="28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6"/>
      <c r="B202" s="6"/>
      <c r="C202" s="6"/>
      <c r="D202" s="6"/>
      <c r="E202" s="6"/>
      <c r="F202" s="6"/>
      <c r="G202" s="6"/>
      <c r="H202" s="28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6"/>
      <c r="B203" s="6"/>
      <c r="C203" s="6"/>
      <c r="D203" s="6"/>
      <c r="E203" s="6"/>
      <c r="F203" s="6"/>
      <c r="G203" s="6"/>
      <c r="H203" s="28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6"/>
      <c r="B204" s="6"/>
      <c r="C204" s="6"/>
      <c r="D204" s="6"/>
      <c r="E204" s="6"/>
      <c r="F204" s="6"/>
      <c r="G204" s="6"/>
      <c r="H204" s="28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6"/>
      <c r="B205" s="6"/>
      <c r="C205" s="6"/>
      <c r="D205" s="6"/>
      <c r="E205" s="6"/>
      <c r="F205" s="6"/>
      <c r="G205" s="6"/>
      <c r="H205" s="28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6"/>
      <c r="B206" s="6"/>
      <c r="C206" s="6"/>
      <c r="D206" s="6"/>
      <c r="E206" s="6"/>
      <c r="F206" s="6"/>
      <c r="G206" s="6"/>
      <c r="H206" s="28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6"/>
      <c r="B207" s="6"/>
      <c r="C207" s="6"/>
      <c r="D207" s="6"/>
      <c r="E207" s="6"/>
      <c r="F207" s="6"/>
      <c r="G207" s="6"/>
      <c r="H207" s="28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6"/>
      <c r="B208" s="6"/>
      <c r="C208" s="6"/>
      <c r="D208" s="6"/>
      <c r="E208" s="6"/>
      <c r="F208" s="6"/>
      <c r="G208" s="6"/>
      <c r="H208" s="28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6"/>
      <c r="B209" s="6"/>
      <c r="C209" s="6"/>
      <c r="D209" s="6"/>
      <c r="E209" s="6"/>
      <c r="F209" s="6"/>
      <c r="G209" s="6"/>
      <c r="H209" s="28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6"/>
      <c r="B210" s="6"/>
      <c r="C210" s="6"/>
      <c r="D210" s="6"/>
      <c r="E210" s="6"/>
      <c r="F210" s="6"/>
      <c r="G210" s="6"/>
      <c r="H210" s="28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6"/>
      <c r="B211" s="6"/>
      <c r="C211" s="6"/>
      <c r="D211" s="6"/>
      <c r="E211" s="6"/>
      <c r="F211" s="6"/>
      <c r="G211" s="6"/>
      <c r="H211" s="28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6"/>
      <c r="B212" s="6"/>
      <c r="C212" s="6"/>
      <c r="D212" s="6"/>
      <c r="E212" s="6"/>
      <c r="F212" s="6"/>
      <c r="G212" s="6"/>
      <c r="H212" s="28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6"/>
      <c r="B213" s="6"/>
      <c r="C213" s="6"/>
      <c r="D213" s="6"/>
      <c r="E213" s="6"/>
      <c r="F213" s="6"/>
      <c r="G213" s="6"/>
      <c r="H213" s="28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6"/>
      <c r="B214" s="6"/>
      <c r="C214" s="6"/>
      <c r="D214" s="6"/>
      <c r="E214" s="6"/>
      <c r="F214" s="6"/>
      <c r="G214" s="6"/>
      <c r="H214" s="28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6"/>
      <c r="B215" s="6"/>
      <c r="C215" s="6"/>
      <c r="D215" s="6"/>
      <c r="E215" s="6"/>
      <c r="F215" s="6"/>
      <c r="G215" s="6"/>
      <c r="H215" s="28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6"/>
      <c r="B216" s="6"/>
      <c r="C216" s="6"/>
      <c r="D216" s="6"/>
      <c r="E216" s="6"/>
      <c r="F216" s="6"/>
      <c r="G216" s="6"/>
      <c r="H216" s="28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6"/>
      <c r="B217" s="6"/>
      <c r="C217" s="6"/>
      <c r="D217" s="6"/>
      <c r="E217" s="6"/>
      <c r="F217" s="6"/>
      <c r="G217" s="6"/>
      <c r="H217" s="28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6"/>
      <c r="B218" s="6"/>
      <c r="C218" s="6"/>
      <c r="D218" s="6"/>
      <c r="E218" s="6"/>
      <c r="F218" s="6"/>
      <c r="G218" s="6"/>
      <c r="H218" s="28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6"/>
      <c r="B219" s="6"/>
      <c r="C219" s="6"/>
      <c r="D219" s="6"/>
      <c r="E219" s="6"/>
      <c r="F219" s="6"/>
      <c r="G219" s="6"/>
      <c r="H219" s="28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6"/>
      <c r="B220" s="6"/>
      <c r="C220" s="6"/>
      <c r="D220" s="6"/>
      <c r="E220" s="6"/>
      <c r="F220" s="6"/>
      <c r="G220" s="6"/>
      <c r="H220" s="28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6"/>
      <c r="B221" s="6"/>
      <c r="C221" s="6"/>
      <c r="D221" s="6"/>
      <c r="E221" s="6"/>
      <c r="F221" s="6"/>
      <c r="G221" s="6"/>
      <c r="H221" s="28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6"/>
      <c r="B222" s="6"/>
      <c r="C222" s="6"/>
      <c r="D222" s="6"/>
      <c r="E222" s="6"/>
      <c r="F222" s="6"/>
      <c r="G222" s="6"/>
      <c r="H222" s="28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6"/>
      <c r="B223" s="6"/>
      <c r="C223" s="6"/>
      <c r="D223" s="6"/>
      <c r="E223" s="6"/>
      <c r="F223" s="6"/>
      <c r="G223" s="6"/>
      <c r="H223" s="28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6"/>
      <c r="B224" s="6"/>
      <c r="C224" s="6"/>
      <c r="D224" s="6"/>
      <c r="E224" s="6"/>
      <c r="F224" s="6"/>
      <c r="G224" s="6"/>
      <c r="H224" s="28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6"/>
      <c r="B225" s="6"/>
      <c r="C225" s="6"/>
      <c r="D225" s="6"/>
      <c r="E225" s="6"/>
      <c r="F225" s="6"/>
      <c r="G225" s="6"/>
      <c r="H225" s="28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6"/>
      <c r="B226" s="6"/>
      <c r="C226" s="6"/>
      <c r="D226" s="6"/>
      <c r="E226" s="6"/>
      <c r="F226" s="6"/>
      <c r="G226" s="6"/>
      <c r="H226" s="28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6"/>
      <c r="B227" s="6"/>
      <c r="C227" s="6"/>
      <c r="D227" s="6"/>
      <c r="E227" s="6"/>
      <c r="F227" s="6"/>
      <c r="G227" s="6"/>
      <c r="H227" s="28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6"/>
      <c r="B228" s="6"/>
      <c r="C228" s="6"/>
      <c r="D228" s="6"/>
      <c r="E228" s="6"/>
      <c r="F228" s="6"/>
      <c r="G228" s="6"/>
      <c r="H228" s="28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6"/>
      <c r="B229" s="6"/>
      <c r="C229" s="6"/>
      <c r="D229" s="6"/>
      <c r="E229" s="6"/>
      <c r="F229" s="6"/>
      <c r="G229" s="6"/>
      <c r="H229" s="28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6"/>
      <c r="B230" s="6"/>
      <c r="C230" s="6"/>
      <c r="D230" s="6"/>
      <c r="E230" s="6"/>
      <c r="F230" s="6"/>
      <c r="G230" s="6"/>
      <c r="H230" s="28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6"/>
      <c r="B231" s="6"/>
      <c r="C231" s="6"/>
      <c r="D231" s="6"/>
      <c r="E231" s="6"/>
      <c r="F231" s="6"/>
      <c r="G231" s="6"/>
      <c r="H231" s="28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6"/>
      <c r="B232" s="6"/>
      <c r="C232" s="6"/>
      <c r="D232" s="6"/>
      <c r="E232" s="6"/>
      <c r="F232" s="6"/>
      <c r="G232" s="6"/>
      <c r="H232" s="28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6"/>
      <c r="B233" s="6"/>
      <c r="C233" s="6"/>
      <c r="D233" s="6"/>
      <c r="E233" s="6"/>
      <c r="F233" s="6"/>
      <c r="G233" s="6"/>
      <c r="H233" s="28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6"/>
      <c r="B234" s="6"/>
      <c r="C234" s="6"/>
      <c r="D234" s="6"/>
      <c r="E234" s="6"/>
      <c r="F234" s="6"/>
      <c r="G234" s="6"/>
      <c r="H234" s="28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6"/>
      <c r="B235" s="6"/>
      <c r="C235" s="6"/>
      <c r="D235" s="6"/>
      <c r="E235" s="6"/>
      <c r="F235" s="6"/>
      <c r="G235" s="6"/>
      <c r="H235" s="28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6"/>
      <c r="B236" s="6"/>
      <c r="C236" s="6"/>
      <c r="D236" s="6"/>
      <c r="E236" s="6"/>
      <c r="F236" s="6"/>
      <c r="G236" s="6"/>
      <c r="H236" s="28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6"/>
      <c r="B237" s="6"/>
      <c r="C237" s="6"/>
      <c r="D237" s="6"/>
      <c r="E237" s="6"/>
      <c r="F237" s="6"/>
      <c r="G237" s="6"/>
      <c r="H237" s="28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6"/>
      <c r="B238" s="6"/>
      <c r="C238" s="6"/>
      <c r="D238" s="6"/>
      <c r="E238" s="6"/>
      <c r="F238" s="6"/>
      <c r="G238" s="6"/>
      <c r="H238" s="28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6"/>
      <c r="B239" s="6"/>
      <c r="C239" s="6"/>
      <c r="D239" s="6"/>
      <c r="E239" s="6"/>
      <c r="F239" s="6"/>
      <c r="G239" s="6"/>
      <c r="H239" s="28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6"/>
      <c r="B240" s="6"/>
      <c r="C240" s="6"/>
      <c r="D240" s="6"/>
      <c r="E240" s="6"/>
      <c r="F240" s="6"/>
      <c r="G240" s="6"/>
      <c r="H240" s="28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6"/>
      <c r="B241" s="6"/>
      <c r="C241" s="6"/>
      <c r="D241" s="6"/>
      <c r="E241" s="6"/>
      <c r="F241" s="6"/>
      <c r="G241" s="6"/>
      <c r="H241" s="28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6"/>
      <c r="B242" s="6"/>
      <c r="C242" s="6"/>
      <c r="D242" s="6"/>
      <c r="E242" s="6"/>
      <c r="F242" s="6"/>
      <c r="G242" s="6"/>
      <c r="H242" s="28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6"/>
      <c r="B243" s="6"/>
      <c r="C243" s="6"/>
      <c r="D243" s="6"/>
      <c r="E243" s="6"/>
      <c r="F243" s="6"/>
      <c r="G243" s="6"/>
      <c r="H243" s="28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6"/>
      <c r="B244" s="6"/>
      <c r="C244" s="6"/>
      <c r="D244" s="6"/>
      <c r="E244" s="6"/>
      <c r="F244" s="6"/>
      <c r="G244" s="6"/>
      <c r="H244" s="28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6"/>
      <c r="B245" s="6"/>
      <c r="C245" s="6"/>
      <c r="D245" s="6"/>
      <c r="E245" s="6"/>
      <c r="F245" s="6"/>
      <c r="G245" s="6"/>
      <c r="H245" s="28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6"/>
      <c r="B246" s="6"/>
      <c r="C246" s="6"/>
      <c r="D246" s="6"/>
      <c r="E246" s="6"/>
      <c r="F246" s="6"/>
      <c r="G246" s="6"/>
      <c r="H246" s="28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6"/>
      <c r="B247" s="6"/>
      <c r="C247" s="6"/>
      <c r="D247" s="6"/>
      <c r="E247" s="6"/>
      <c r="F247" s="6"/>
      <c r="G247" s="6"/>
      <c r="H247" s="28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6"/>
      <c r="B248" s="6"/>
      <c r="C248" s="6"/>
      <c r="D248" s="6"/>
      <c r="E248" s="6"/>
      <c r="F248" s="6"/>
      <c r="G248" s="6"/>
      <c r="H248" s="28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6"/>
      <c r="B249" s="6"/>
      <c r="C249" s="6"/>
      <c r="D249" s="6"/>
      <c r="E249" s="6"/>
      <c r="F249" s="6"/>
      <c r="G249" s="6"/>
      <c r="H249" s="28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6"/>
      <c r="B250" s="6"/>
      <c r="C250" s="6"/>
      <c r="D250" s="6"/>
      <c r="E250" s="6"/>
      <c r="F250" s="6"/>
      <c r="G250" s="6"/>
      <c r="H250" s="28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6"/>
      <c r="B251" s="6"/>
      <c r="C251" s="6"/>
      <c r="D251" s="6"/>
      <c r="E251" s="6"/>
      <c r="F251" s="6"/>
      <c r="G251" s="6"/>
      <c r="H251" s="28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6"/>
      <c r="B252" s="6"/>
      <c r="C252" s="6"/>
      <c r="D252" s="6"/>
      <c r="E252" s="6"/>
      <c r="F252" s="6"/>
      <c r="G252" s="6"/>
      <c r="H252" s="28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6"/>
      <c r="B253" s="6"/>
      <c r="C253" s="6"/>
      <c r="D253" s="6"/>
      <c r="E253" s="6"/>
      <c r="F253" s="6"/>
      <c r="G253" s="6"/>
      <c r="H253" s="28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6"/>
      <c r="B254" s="6"/>
      <c r="C254" s="6"/>
      <c r="D254" s="6"/>
      <c r="E254" s="6"/>
      <c r="F254" s="6"/>
      <c r="G254" s="6"/>
      <c r="H254" s="28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6"/>
      <c r="B255" s="6"/>
      <c r="C255" s="6"/>
      <c r="D255" s="6"/>
      <c r="E255" s="6"/>
      <c r="F255" s="6"/>
      <c r="G255" s="6"/>
      <c r="H255" s="28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6"/>
      <c r="B256" s="6"/>
      <c r="C256" s="6"/>
      <c r="D256" s="6"/>
      <c r="E256" s="6"/>
      <c r="F256" s="6"/>
      <c r="G256" s="6"/>
      <c r="H256" s="28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6"/>
      <c r="B257" s="6"/>
      <c r="C257" s="6"/>
      <c r="D257" s="6"/>
      <c r="E257" s="6"/>
      <c r="F257" s="6"/>
      <c r="G257" s="6"/>
      <c r="H257" s="28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6"/>
      <c r="B258" s="6"/>
      <c r="C258" s="6"/>
      <c r="D258" s="6"/>
      <c r="E258" s="6"/>
      <c r="F258" s="6"/>
      <c r="G258" s="6"/>
      <c r="H258" s="28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6"/>
      <c r="B259" s="6"/>
      <c r="C259" s="6"/>
      <c r="D259" s="6"/>
      <c r="E259" s="6"/>
      <c r="F259" s="6"/>
      <c r="G259" s="6"/>
      <c r="H259" s="28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6"/>
      <c r="B260" s="6"/>
      <c r="C260" s="6"/>
      <c r="D260" s="6"/>
      <c r="E260" s="6"/>
      <c r="F260" s="6"/>
      <c r="G260" s="6"/>
      <c r="H260" s="28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6"/>
      <c r="B261" s="6"/>
      <c r="C261" s="6"/>
      <c r="D261" s="6"/>
      <c r="E261" s="6"/>
      <c r="F261" s="6"/>
      <c r="G261" s="6"/>
      <c r="H261" s="28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6"/>
      <c r="B262" s="6"/>
      <c r="C262" s="6"/>
      <c r="D262" s="6"/>
      <c r="E262" s="6"/>
      <c r="F262" s="6"/>
      <c r="G262" s="6"/>
      <c r="H262" s="28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6"/>
      <c r="B263" s="6"/>
      <c r="C263" s="6"/>
      <c r="D263" s="6"/>
      <c r="E263" s="6"/>
      <c r="F263" s="6"/>
      <c r="G263" s="6"/>
      <c r="H263" s="28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6"/>
      <c r="B264" s="6"/>
      <c r="C264" s="6"/>
      <c r="D264" s="6"/>
      <c r="E264" s="6"/>
      <c r="F264" s="6"/>
      <c r="G264" s="6"/>
      <c r="H264" s="28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6"/>
      <c r="B265" s="6"/>
      <c r="C265" s="6"/>
      <c r="D265" s="6"/>
      <c r="E265" s="6"/>
      <c r="F265" s="6"/>
      <c r="G265" s="6"/>
      <c r="H265" s="28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6"/>
      <c r="B266" s="6"/>
      <c r="C266" s="6"/>
      <c r="D266" s="6"/>
      <c r="E266" s="6"/>
      <c r="F266" s="6"/>
      <c r="G266" s="6"/>
      <c r="H266" s="28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6"/>
      <c r="B267" s="6"/>
      <c r="C267" s="6"/>
      <c r="D267" s="6"/>
      <c r="E267" s="6"/>
      <c r="F267" s="6"/>
      <c r="G267" s="6"/>
      <c r="H267" s="28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6"/>
      <c r="B268" s="6"/>
      <c r="C268" s="6"/>
      <c r="D268" s="6"/>
      <c r="E268" s="6"/>
      <c r="F268" s="6"/>
      <c r="G268" s="6"/>
      <c r="H268" s="28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6"/>
      <c r="B269" s="6"/>
      <c r="C269" s="6"/>
      <c r="D269" s="6"/>
      <c r="E269" s="6"/>
      <c r="F269" s="6"/>
      <c r="G269" s="6"/>
      <c r="H269" s="28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6"/>
      <c r="B270" s="6"/>
      <c r="C270" s="6"/>
      <c r="D270" s="6"/>
      <c r="E270" s="6"/>
      <c r="F270" s="6"/>
      <c r="G270" s="6"/>
      <c r="H270" s="28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6"/>
      <c r="B271" s="6"/>
      <c r="C271" s="6"/>
      <c r="D271" s="6"/>
      <c r="E271" s="6"/>
      <c r="F271" s="6"/>
      <c r="G271" s="6"/>
      <c r="H271" s="28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6"/>
      <c r="B272" s="6"/>
      <c r="C272" s="6"/>
      <c r="D272" s="6"/>
      <c r="E272" s="6"/>
      <c r="F272" s="6"/>
      <c r="G272" s="6"/>
      <c r="H272" s="28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6"/>
      <c r="B273" s="6"/>
      <c r="C273" s="6"/>
      <c r="D273" s="6"/>
      <c r="E273" s="6"/>
      <c r="F273" s="6"/>
      <c r="G273" s="6"/>
      <c r="H273" s="28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6"/>
      <c r="B274" s="6"/>
      <c r="C274" s="6"/>
      <c r="D274" s="6"/>
      <c r="E274" s="6"/>
      <c r="F274" s="6"/>
      <c r="G274" s="6"/>
      <c r="H274" s="28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6"/>
      <c r="B275" s="6"/>
      <c r="C275" s="6"/>
      <c r="D275" s="6"/>
      <c r="E275" s="6"/>
      <c r="F275" s="6"/>
      <c r="G275" s="6"/>
      <c r="H275" s="28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6"/>
      <c r="B276" s="6"/>
      <c r="C276" s="6"/>
      <c r="D276" s="6"/>
      <c r="E276" s="6"/>
      <c r="F276" s="6"/>
      <c r="G276" s="6"/>
      <c r="H276" s="28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6"/>
      <c r="B277" s="6"/>
      <c r="C277" s="6"/>
      <c r="D277" s="6"/>
      <c r="E277" s="6"/>
      <c r="F277" s="6"/>
      <c r="G277" s="6"/>
      <c r="H277" s="28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6"/>
      <c r="B278" s="6"/>
      <c r="C278" s="6"/>
      <c r="D278" s="6"/>
      <c r="E278" s="6"/>
      <c r="F278" s="6"/>
      <c r="G278" s="6"/>
      <c r="H278" s="28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6"/>
      <c r="B279" s="6"/>
      <c r="C279" s="6"/>
      <c r="D279" s="6"/>
      <c r="E279" s="6"/>
      <c r="F279" s="6"/>
      <c r="G279" s="6"/>
      <c r="H279" s="28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6"/>
      <c r="B280" s="6"/>
      <c r="C280" s="6"/>
      <c r="D280" s="6"/>
      <c r="E280" s="6"/>
      <c r="F280" s="6"/>
      <c r="G280" s="6"/>
      <c r="H280" s="28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6"/>
      <c r="B281" s="6"/>
      <c r="C281" s="6"/>
      <c r="D281" s="6"/>
      <c r="E281" s="6"/>
      <c r="F281" s="6"/>
      <c r="G281" s="6"/>
      <c r="H281" s="28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6"/>
      <c r="B282" s="6"/>
      <c r="C282" s="6"/>
      <c r="D282" s="6"/>
      <c r="E282" s="6"/>
      <c r="F282" s="6"/>
      <c r="G282" s="6"/>
      <c r="H282" s="28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6"/>
      <c r="B283" s="6"/>
      <c r="C283" s="6"/>
      <c r="D283" s="6"/>
      <c r="E283" s="6"/>
      <c r="F283" s="6"/>
      <c r="G283" s="6"/>
      <c r="H283" s="28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6"/>
      <c r="B284" s="6"/>
      <c r="C284" s="6"/>
      <c r="D284" s="6"/>
      <c r="E284" s="6"/>
      <c r="F284" s="6"/>
      <c r="G284" s="6"/>
      <c r="H284" s="28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6"/>
      <c r="B285" s="6"/>
      <c r="C285" s="6"/>
      <c r="D285" s="6"/>
      <c r="E285" s="6"/>
      <c r="F285" s="6"/>
      <c r="G285" s="6"/>
      <c r="H285" s="28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6"/>
      <c r="B286" s="6"/>
      <c r="C286" s="6"/>
      <c r="D286" s="6"/>
      <c r="E286" s="6"/>
      <c r="F286" s="6"/>
      <c r="G286" s="6"/>
      <c r="H286" s="28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6"/>
      <c r="B287" s="6"/>
      <c r="C287" s="6"/>
      <c r="D287" s="6"/>
      <c r="E287" s="6"/>
      <c r="F287" s="6"/>
      <c r="G287" s="6"/>
      <c r="H287" s="28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6"/>
      <c r="B288" s="6"/>
      <c r="C288" s="6"/>
      <c r="D288" s="6"/>
      <c r="E288" s="6"/>
      <c r="F288" s="6"/>
      <c r="G288" s="6"/>
      <c r="H288" s="28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6"/>
      <c r="B289" s="6"/>
      <c r="C289" s="6"/>
      <c r="D289" s="6"/>
      <c r="E289" s="6"/>
      <c r="F289" s="6"/>
      <c r="G289" s="6"/>
      <c r="H289" s="28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6"/>
      <c r="B290" s="6"/>
      <c r="C290" s="6"/>
      <c r="D290" s="6"/>
      <c r="E290" s="6"/>
      <c r="F290" s="6"/>
      <c r="G290" s="6"/>
      <c r="H290" s="28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6"/>
      <c r="B291" s="6"/>
      <c r="C291" s="6"/>
      <c r="D291" s="6"/>
      <c r="E291" s="6"/>
      <c r="F291" s="6"/>
      <c r="G291" s="6"/>
      <c r="H291" s="28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6"/>
      <c r="B292" s="6"/>
      <c r="C292" s="6"/>
      <c r="D292" s="6"/>
      <c r="E292" s="6"/>
      <c r="F292" s="6"/>
      <c r="G292" s="6"/>
      <c r="H292" s="28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6"/>
      <c r="B293" s="6"/>
      <c r="C293" s="6"/>
      <c r="D293" s="6"/>
      <c r="E293" s="6"/>
      <c r="F293" s="6"/>
      <c r="G293" s="6"/>
      <c r="H293" s="28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6"/>
      <c r="B294" s="6"/>
      <c r="C294" s="6"/>
      <c r="D294" s="6"/>
      <c r="E294" s="6"/>
      <c r="F294" s="6"/>
      <c r="G294" s="6"/>
      <c r="H294" s="28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6"/>
      <c r="B295" s="6"/>
      <c r="C295" s="6"/>
      <c r="D295" s="6"/>
      <c r="E295" s="6"/>
      <c r="F295" s="6"/>
      <c r="G295" s="6"/>
      <c r="H295" s="28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6"/>
      <c r="B296" s="6"/>
      <c r="C296" s="6"/>
      <c r="D296" s="6"/>
      <c r="E296" s="6"/>
      <c r="F296" s="6"/>
      <c r="G296" s="6"/>
      <c r="H296" s="28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6"/>
      <c r="B297" s="6"/>
      <c r="C297" s="6"/>
      <c r="D297" s="6"/>
      <c r="E297" s="6"/>
      <c r="F297" s="6"/>
      <c r="G297" s="6"/>
      <c r="H297" s="28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6"/>
      <c r="B298" s="6"/>
      <c r="C298" s="6"/>
      <c r="D298" s="6"/>
      <c r="E298" s="6"/>
      <c r="F298" s="6"/>
      <c r="G298" s="6"/>
      <c r="H298" s="28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6"/>
      <c r="B299" s="6"/>
      <c r="C299" s="6"/>
      <c r="D299" s="6"/>
      <c r="E299" s="6"/>
      <c r="F299" s="6"/>
      <c r="G299" s="6"/>
      <c r="H299" s="28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6"/>
      <c r="B300" s="6"/>
      <c r="C300" s="6"/>
      <c r="D300" s="6"/>
      <c r="E300" s="6"/>
      <c r="F300" s="6"/>
      <c r="G300" s="6"/>
      <c r="H300" s="28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6"/>
      <c r="B301" s="6"/>
      <c r="C301" s="6"/>
      <c r="D301" s="6"/>
      <c r="E301" s="6"/>
      <c r="F301" s="6"/>
      <c r="G301" s="6"/>
      <c r="H301" s="28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6"/>
      <c r="B302" s="6"/>
      <c r="C302" s="6"/>
      <c r="D302" s="6"/>
      <c r="E302" s="6"/>
      <c r="F302" s="6"/>
      <c r="G302" s="6"/>
      <c r="H302" s="28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6"/>
      <c r="B303" s="6"/>
      <c r="C303" s="6"/>
      <c r="D303" s="6"/>
      <c r="E303" s="6"/>
      <c r="F303" s="6"/>
      <c r="G303" s="6"/>
      <c r="H303" s="28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6"/>
      <c r="B304" s="6"/>
      <c r="C304" s="6"/>
      <c r="D304" s="6"/>
      <c r="E304" s="6"/>
      <c r="F304" s="6"/>
      <c r="G304" s="6"/>
      <c r="H304" s="28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6"/>
      <c r="B305" s="6"/>
      <c r="C305" s="6"/>
      <c r="D305" s="6"/>
      <c r="E305" s="6"/>
      <c r="F305" s="6"/>
      <c r="G305" s="6"/>
      <c r="H305" s="28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6"/>
      <c r="B306" s="6"/>
      <c r="C306" s="6"/>
      <c r="D306" s="6"/>
      <c r="E306" s="6"/>
      <c r="F306" s="6"/>
      <c r="G306" s="6"/>
      <c r="H306" s="28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6"/>
      <c r="B307" s="6"/>
      <c r="C307" s="6"/>
      <c r="D307" s="6"/>
      <c r="E307" s="6"/>
      <c r="F307" s="6"/>
      <c r="G307" s="6"/>
      <c r="H307" s="28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6"/>
      <c r="B308" s="6"/>
      <c r="C308" s="6"/>
      <c r="D308" s="6"/>
      <c r="E308" s="6"/>
      <c r="F308" s="6"/>
      <c r="G308" s="6"/>
      <c r="H308" s="28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6"/>
      <c r="B309" s="6"/>
      <c r="C309" s="6"/>
      <c r="D309" s="6"/>
      <c r="E309" s="6"/>
      <c r="F309" s="6"/>
      <c r="G309" s="6"/>
      <c r="H309" s="28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6"/>
      <c r="B310" s="6"/>
      <c r="C310" s="6"/>
      <c r="D310" s="6"/>
      <c r="E310" s="6"/>
      <c r="F310" s="6"/>
      <c r="G310" s="6"/>
      <c r="H310" s="28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6"/>
      <c r="B311" s="6"/>
      <c r="C311" s="6"/>
      <c r="D311" s="6"/>
      <c r="E311" s="6"/>
      <c r="F311" s="6"/>
      <c r="G311" s="6"/>
      <c r="H311" s="28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6"/>
      <c r="B312" s="6"/>
      <c r="C312" s="6"/>
      <c r="D312" s="6"/>
      <c r="E312" s="6"/>
      <c r="F312" s="6"/>
      <c r="G312" s="6"/>
      <c r="H312" s="28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6"/>
      <c r="B313" s="6"/>
      <c r="C313" s="6"/>
      <c r="D313" s="6"/>
      <c r="E313" s="6"/>
      <c r="F313" s="6"/>
      <c r="G313" s="6"/>
      <c r="H313" s="28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6"/>
      <c r="B314" s="6"/>
      <c r="C314" s="6"/>
      <c r="D314" s="6"/>
      <c r="E314" s="6"/>
      <c r="F314" s="6"/>
      <c r="G314" s="6"/>
      <c r="H314" s="28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6"/>
      <c r="B315" s="6"/>
      <c r="C315" s="6"/>
      <c r="D315" s="6"/>
      <c r="E315" s="6"/>
      <c r="F315" s="6"/>
      <c r="G315" s="6"/>
      <c r="H315" s="28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6"/>
      <c r="B316" s="6"/>
      <c r="C316" s="6"/>
      <c r="D316" s="6"/>
      <c r="E316" s="6"/>
      <c r="F316" s="6"/>
      <c r="G316" s="6"/>
      <c r="H316" s="28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6"/>
      <c r="B317" s="6"/>
      <c r="C317" s="6"/>
      <c r="D317" s="6"/>
      <c r="E317" s="6"/>
      <c r="F317" s="6"/>
      <c r="G317" s="6"/>
      <c r="H317" s="28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6"/>
      <c r="B318" s="6"/>
      <c r="C318" s="6"/>
      <c r="D318" s="6"/>
      <c r="E318" s="6"/>
      <c r="F318" s="6"/>
      <c r="G318" s="6"/>
      <c r="H318" s="28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6"/>
      <c r="B319" s="6"/>
      <c r="C319" s="6"/>
      <c r="D319" s="6"/>
      <c r="E319" s="6"/>
      <c r="F319" s="6"/>
      <c r="G319" s="6"/>
      <c r="H319" s="28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6"/>
      <c r="B320" s="6"/>
      <c r="C320" s="6"/>
      <c r="D320" s="6"/>
      <c r="E320" s="6"/>
      <c r="F320" s="6"/>
      <c r="G320" s="6"/>
      <c r="H320" s="28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6"/>
      <c r="B321" s="6"/>
      <c r="C321" s="6"/>
      <c r="D321" s="6"/>
      <c r="E321" s="6"/>
      <c r="F321" s="6"/>
      <c r="G321" s="6"/>
      <c r="H321" s="28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6"/>
      <c r="B322" s="6"/>
      <c r="C322" s="6"/>
      <c r="D322" s="6"/>
      <c r="E322" s="6"/>
      <c r="F322" s="6"/>
      <c r="G322" s="6"/>
      <c r="H322" s="28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6"/>
      <c r="B323" s="6"/>
      <c r="C323" s="6"/>
      <c r="D323" s="6"/>
      <c r="E323" s="6"/>
      <c r="F323" s="6"/>
      <c r="G323" s="6"/>
      <c r="H323" s="28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6"/>
      <c r="B324" s="6"/>
      <c r="C324" s="6"/>
      <c r="D324" s="6"/>
      <c r="E324" s="6"/>
      <c r="F324" s="6"/>
      <c r="G324" s="6"/>
      <c r="H324" s="28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6"/>
      <c r="B325" s="6"/>
      <c r="C325" s="6"/>
      <c r="D325" s="6"/>
      <c r="E325" s="6"/>
      <c r="F325" s="6"/>
      <c r="G325" s="6"/>
      <c r="H325" s="28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6"/>
      <c r="B326" s="6"/>
      <c r="C326" s="6"/>
      <c r="D326" s="6"/>
      <c r="E326" s="6"/>
      <c r="F326" s="6"/>
      <c r="G326" s="6"/>
      <c r="H326" s="28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6"/>
      <c r="B327" s="6"/>
      <c r="C327" s="6"/>
      <c r="D327" s="6"/>
      <c r="E327" s="6"/>
      <c r="F327" s="6"/>
      <c r="G327" s="6"/>
      <c r="H327" s="28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6"/>
      <c r="B328" s="6"/>
      <c r="C328" s="6"/>
      <c r="D328" s="6"/>
      <c r="E328" s="6"/>
      <c r="F328" s="6"/>
      <c r="G328" s="6"/>
      <c r="H328" s="28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6"/>
      <c r="B329" s="6"/>
      <c r="C329" s="6"/>
      <c r="D329" s="6"/>
      <c r="E329" s="6"/>
      <c r="F329" s="6"/>
      <c r="G329" s="6"/>
      <c r="H329" s="28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6"/>
      <c r="B330" s="6"/>
      <c r="C330" s="6"/>
      <c r="D330" s="6"/>
      <c r="E330" s="6"/>
      <c r="F330" s="6"/>
      <c r="G330" s="6"/>
      <c r="H330" s="28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6"/>
      <c r="B331" s="6"/>
      <c r="C331" s="6"/>
      <c r="D331" s="6"/>
      <c r="E331" s="6"/>
      <c r="F331" s="6"/>
      <c r="G331" s="6"/>
      <c r="H331" s="28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6"/>
      <c r="B332" s="6"/>
      <c r="C332" s="6"/>
      <c r="D332" s="6"/>
      <c r="E332" s="6"/>
      <c r="F332" s="6"/>
      <c r="G332" s="6"/>
      <c r="H332" s="28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6"/>
      <c r="B333" s="6"/>
      <c r="C333" s="6"/>
      <c r="D333" s="6"/>
      <c r="E333" s="6"/>
      <c r="F333" s="6"/>
      <c r="G333" s="6"/>
      <c r="H333" s="28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6"/>
      <c r="B334" s="6"/>
      <c r="C334" s="6"/>
      <c r="D334" s="6"/>
      <c r="E334" s="6"/>
      <c r="F334" s="6"/>
      <c r="G334" s="6"/>
      <c r="H334" s="28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6"/>
      <c r="B335" s="6"/>
      <c r="C335" s="6"/>
      <c r="D335" s="6"/>
      <c r="E335" s="6"/>
      <c r="F335" s="6"/>
      <c r="G335" s="6"/>
      <c r="H335" s="28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6"/>
      <c r="B336" s="6"/>
      <c r="C336" s="6"/>
      <c r="D336" s="6"/>
      <c r="E336" s="6"/>
      <c r="F336" s="6"/>
      <c r="G336" s="6"/>
      <c r="H336" s="28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6"/>
      <c r="B337" s="6"/>
      <c r="C337" s="6"/>
      <c r="D337" s="6"/>
      <c r="E337" s="6"/>
      <c r="F337" s="6"/>
      <c r="G337" s="6"/>
      <c r="H337" s="28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6"/>
      <c r="B338" s="6"/>
      <c r="C338" s="6"/>
      <c r="D338" s="6"/>
      <c r="E338" s="6"/>
      <c r="F338" s="6"/>
      <c r="G338" s="6"/>
      <c r="H338" s="28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6"/>
      <c r="B339" s="6"/>
      <c r="C339" s="6"/>
      <c r="D339" s="6"/>
      <c r="E339" s="6"/>
      <c r="F339" s="6"/>
      <c r="G339" s="6"/>
      <c r="H339" s="28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6"/>
      <c r="B340" s="6"/>
      <c r="C340" s="6"/>
      <c r="D340" s="6"/>
      <c r="E340" s="6"/>
      <c r="F340" s="6"/>
      <c r="G340" s="6"/>
      <c r="H340" s="28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6"/>
      <c r="B341" s="6"/>
      <c r="C341" s="6"/>
      <c r="D341" s="6"/>
      <c r="E341" s="6"/>
      <c r="F341" s="6"/>
      <c r="G341" s="6"/>
      <c r="H341" s="28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6"/>
      <c r="B342" s="6"/>
      <c r="C342" s="6"/>
      <c r="D342" s="6"/>
      <c r="E342" s="6"/>
      <c r="F342" s="6"/>
      <c r="G342" s="6"/>
      <c r="H342" s="28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6"/>
      <c r="B343" s="6"/>
      <c r="C343" s="6"/>
      <c r="D343" s="6"/>
      <c r="E343" s="6"/>
      <c r="F343" s="6"/>
      <c r="G343" s="6"/>
      <c r="H343" s="28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6"/>
      <c r="B344" s="6"/>
      <c r="C344" s="6"/>
      <c r="D344" s="6"/>
      <c r="E344" s="6"/>
      <c r="F344" s="6"/>
      <c r="G344" s="6"/>
      <c r="H344" s="28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6"/>
      <c r="B345" s="6"/>
      <c r="C345" s="6"/>
      <c r="D345" s="6"/>
      <c r="E345" s="6"/>
      <c r="F345" s="6"/>
      <c r="G345" s="6"/>
      <c r="H345" s="28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6"/>
      <c r="B346" s="6"/>
      <c r="C346" s="6"/>
      <c r="D346" s="6"/>
      <c r="E346" s="6"/>
      <c r="F346" s="6"/>
      <c r="G346" s="6"/>
      <c r="H346" s="28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6"/>
      <c r="B347" s="6"/>
      <c r="C347" s="6"/>
      <c r="D347" s="6"/>
      <c r="E347" s="6"/>
      <c r="F347" s="6"/>
      <c r="G347" s="6"/>
      <c r="H347" s="28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6"/>
      <c r="B348" s="6"/>
      <c r="C348" s="6"/>
      <c r="D348" s="6"/>
      <c r="E348" s="6"/>
      <c r="F348" s="6"/>
      <c r="G348" s="6"/>
      <c r="H348" s="28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6"/>
      <c r="B349" s="6"/>
      <c r="C349" s="6"/>
      <c r="D349" s="6"/>
      <c r="E349" s="6"/>
      <c r="F349" s="6"/>
      <c r="G349" s="6"/>
      <c r="H349" s="28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6"/>
      <c r="B350" s="6"/>
      <c r="C350" s="6"/>
      <c r="D350" s="6"/>
      <c r="E350" s="6"/>
      <c r="F350" s="6"/>
      <c r="G350" s="6"/>
      <c r="H350" s="28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6"/>
      <c r="B351" s="6"/>
      <c r="C351" s="6"/>
      <c r="D351" s="6"/>
      <c r="E351" s="6"/>
      <c r="F351" s="6"/>
      <c r="G351" s="6"/>
      <c r="H351" s="28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6"/>
      <c r="B352" s="6"/>
      <c r="C352" s="6"/>
      <c r="D352" s="6"/>
      <c r="E352" s="6"/>
      <c r="F352" s="6"/>
      <c r="G352" s="6"/>
      <c r="H352" s="28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6"/>
      <c r="B353" s="6"/>
      <c r="C353" s="6"/>
      <c r="D353" s="6"/>
      <c r="E353" s="6"/>
      <c r="F353" s="6"/>
      <c r="G353" s="6"/>
      <c r="H353" s="28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6"/>
      <c r="B354" s="6"/>
      <c r="C354" s="6"/>
      <c r="D354" s="6"/>
      <c r="E354" s="6"/>
      <c r="F354" s="6"/>
      <c r="G354" s="6"/>
      <c r="H354" s="28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6"/>
      <c r="B355" s="6"/>
      <c r="C355" s="6"/>
      <c r="D355" s="6"/>
      <c r="E355" s="6"/>
      <c r="F355" s="6"/>
      <c r="G355" s="6"/>
      <c r="H355" s="28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6"/>
      <c r="B356" s="6"/>
      <c r="C356" s="6"/>
      <c r="D356" s="6"/>
      <c r="E356" s="6"/>
      <c r="F356" s="6"/>
      <c r="G356" s="6"/>
      <c r="H356" s="28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6"/>
      <c r="B357" s="6"/>
      <c r="C357" s="6"/>
      <c r="D357" s="6"/>
      <c r="E357" s="6"/>
      <c r="F357" s="6"/>
      <c r="G357" s="6"/>
      <c r="H357" s="28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6"/>
      <c r="B358" s="6"/>
      <c r="C358" s="6"/>
      <c r="D358" s="6"/>
      <c r="E358" s="6"/>
      <c r="F358" s="6"/>
      <c r="G358" s="6"/>
      <c r="H358" s="28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6"/>
      <c r="B359" s="6"/>
      <c r="C359" s="6"/>
      <c r="D359" s="6"/>
      <c r="E359" s="6"/>
      <c r="F359" s="6"/>
      <c r="G359" s="6"/>
      <c r="H359" s="28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6"/>
      <c r="B360" s="6"/>
      <c r="C360" s="6"/>
      <c r="D360" s="6"/>
      <c r="E360" s="6"/>
      <c r="F360" s="6"/>
      <c r="G360" s="6"/>
      <c r="H360" s="28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6"/>
      <c r="B361" s="6"/>
      <c r="C361" s="6"/>
      <c r="D361" s="6"/>
      <c r="E361" s="6"/>
      <c r="F361" s="6"/>
      <c r="G361" s="6"/>
      <c r="H361" s="28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6"/>
      <c r="B362" s="6"/>
      <c r="C362" s="6"/>
      <c r="D362" s="6"/>
      <c r="E362" s="6"/>
      <c r="F362" s="6"/>
      <c r="G362" s="6"/>
      <c r="H362" s="28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6"/>
      <c r="B363" s="6"/>
      <c r="C363" s="6"/>
      <c r="D363" s="6"/>
      <c r="E363" s="6"/>
      <c r="F363" s="6"/>
      <c r="G363" s="6"/>
      <c r="H363" s="28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6"/>
      <c r="B364" s="6"/>
      <c r="C364" s="6"/>
      <c r="D364" s="6"/>
      <c r="E364" s="6"/>
      <c r="F364" s="6"/>
      <c r="G364" s="6"/>
      <c r="H364" s="28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6"/>
      <c r="B365" s="6"/>
      <c r="C365" s="6"/>
      <c r="D365" s="6"/>
      <c r="E365" s="6"/>
      <c r="F365" s="6"/>
      <c r="G365" s="6"/>
      <c r="H365" s="28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6"/>
      <c r="B366" s="6"/>
      <c r="C366" s="6"/>
      <c r="D366" s="6"/>
      <c r="E366" s="6"/>
      <c r="F366" s="6"/>
      <c r="G366" s="6"/>
      <c r="H366" s="28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6"/>
      <c r="B367" s="6"/>
      <c r="C367" s="6"/>
      <c r="D367" s="6"/>
      <c r="E367" s="6"/>
      <c r="F367" s="6"/>
      <c r="G367" s="6"/>
      <c r="H367" s="28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6"/>
      <c r="B368" s="6"/>
      <c r="C368" s="6"/>
      <c r="D368" s="6"/>
      <c r="E368" s="6"/>
      <c r="F368" s="6"/>
      <c r="G368" s="6"/>
      <c r="H368" s="28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6"/>
      <c r="B369" s="6"/>
      <c r="C369" s="6"/>
      <c r="D369" s="6"/>
      <c r="E369" s="6"/>
      <c r="F369" s="6"/>
      <c r="G369" s="6"/>
      <c r="H369" s="28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6"/>
      <c r="B370" s="6"/>
      <c r="C370" s="6"/>
      <c r="D370" s="6"/>
      <c r="E370" s="6"/>
      <c r="F370" s="6"/>
      <c r="G370" s="6"/>
      <c r="H370" s="28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6"/>
      <c r="B371" s="6"/>
      <c r="C371" s="6"/>
      <c r="D371" s="6"/>
      <c r="E371" s="6"/>
      <c r="F371" s="6"/>
      <c r="G371" s="6"/>
      <c r="H371" s="28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6"/>
      <c r="B372" s="6"/>
      <c r="C372" s="6"/>
      <c r="D372" s="6"/>
      <c r="E372" s="6"/>
      <c r="F372" s="6"/>
      <c r="G372" s="6"/>
      <c r="H372" s="28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6"/>
      <c r="B373" s="6"/>
      <c r="C373" s="6"/>
      <c r="D373" s="6"/>
      <c r="E373" s="6"/>
      <c r="F373" s="6"/>
      <c r="G373" s="6"/>
      <c r="H373" s="28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6"/>
      <c r="B374" s="6"/>
      <c r="C374" s="6"/>
      <c r="D374" s="6"/>
      <c r="E374" s="6"/>
      <c r="F374" s="6"/>
      <c r="G374" s="6"/>
      <c r="H374" s="28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6"/>
      <c r="B375" s="6"/>
      <c r="C375" s="6"/>
      <c r="D375" s="6"/>
      <c r="E375" s="6"/>
      <c r="F375" s="6"/>
      <c r="G375" s="6"/>
      <c r="H375" s="28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6"/>
      <c r="B376" s="6"/>
      <c r="C376" s="6"/>
      <c r="D376" s="6"/>
      <c r="E376" s="6"/>
      <c r="F376" s="6"/>
      <c r="G376" s="6"/>
      <c r="H376" s="28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6"/>
      <c r="B377" s="6"/>
      <c r="C377" s="6"/>
      <c r="D377" s="6"/>
      <c r="E377" s="6"/>
      <c r="F377" s="6"/>
      <c r="G377" s="6"/>
      <c r="H377" s="28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6"/>
      <c r="B378" s="6"/>
      <c r="C378" s="6"/>
      <c r="D378" s="6"/>
      <c r="E378" s="6"/>
      <c r="F378" s="6"/>
      <c r="G378" s="6"/>
      <c r="H378" s="28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6"/>
      <c r="B379" s="6"/>
      <c r="C379" s="6"/>
      <c r="D379" s="6"/>
      <c r="E379" s="6"/>
      <c r="F379" s="6"/>
      <c r="G379" s="6"/>
      <c r="H379" s="28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6"/>
      <c r="B380" s="6"/>
      <c r="C380" s="6"/>
      <c r="D380" s="6"/>
      <c r="E380" s="6"/>
      <c r="F380" s="6"/>
      <c r="G380" s="6"/>
      <c r="H380" s="28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6"/>
      <c r="B381" s="6"/>
      <c r="C381" s="6"/>
      <c r="D381" s="6"/>
      <c r="E381" s="6"/>
      <c r="F381" s="6"/>
      <c r="G381" s="6"/>
      <c r="H381" s="28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6"/>
      <c r="B382" s="6"/>
      <c r="C382" s="6"/>
      <c r="D382" s="6"/>
      <c r="E382" s="6"/>
      <c r="F382" s="6"/>
      <c r="G382" s="6"/>
      <c r="H382" s="28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6"/>
      <c r="B383" s="6"/>
      <c r="C383" s="6"/>
      <c r="D383" s="6"/>
      <c r="E383" s="6"/>
      <c r="F383" s="6"/>
      <c r="G383" s="6"/>
      <c r="H383" s="28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6"/>
      <c r="B384" s="6"/>
      <c r="C384" s="6"/>
      <c r="D384" s="6"/>
      <c r="E384" s="6"/>
      <c r="F384" s="6"/>
      <c r="G384" s="6"/>
      <c r="H384" s="28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6"/>
      <c r="B385" s="6"/>
      <c r="C385" s="6"/>
      <c r="D385" s="6"/>
      <c r="E385" s="6"/>
      <c r="F385" s="6"/>
      <c r="G385" s="6"/>
      <c r="H385" s="28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6"/>
      <c r="B386" s="6"/>
      <c r="C386" s="6"/>
      <c r="D386" s="6"/>
      <c r="E386" s="6"/>
      <c r="F386" s="6"/>
      <c r="G386" s="6"/>
      <c r="H386" s="28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6"/>
      <c r="B387" s="6"/>
      <c r="C387" s="6"/>
      <c r="D387" s="6"/>
      <c r="E387" s="6"/>
      <c r="F387" s="6"/>
      <c r="G387" s="6"/>
      <c r="H387" s="28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6"/>
      <c r="B388" s="6"/>
      <c r="C388" s="6"/>
      <c r="D388" s="6"/>
      <c r="E388" s="6"/>
      <c r="F388" s="6"/>
      <c r="G388" s="6"/>
      <c r="H388" s="28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6"/>
      <c r="B389" s="6"/>
      <c r="C389" s="6"/>
      <c r="D389" s="6"/>
      <c r="E389" s="6"/>
      <c r="F389" s="6"/>
      <c r="G389" s="6"/>
      <c r="H389" s="28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6"/>
      <c r="B390" s="6"/>
      <c r="C390" s="6"/>
      <c r="D390" s="6"/>
      <c r="E390" s="6"/>
      <c r="F390" s="6"/>
      <c r="G390" s="6"/>
      <c r="H390" s="28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6"/>
      <c r="B391" s="6"/>
      <c r="C391" s="6"/>
      <c r="D391" s="6"/>
      <c r="E391" s="6"/>
      <c r="F391" s="6"/>
      <c r="G391" s="6"/>
      <c r="H391" s="28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6"/>
      <c r="B392" s="6"/>
      <c r="C392" s="6"/>
      <c r="D392" s="6"/>
      <c r="E392" s="6"/>
      <c r="F392" s="6"/>
      <c r="G392" s="6"/>
      <c r="H392" s="28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6"/>
      <c r="B393" s="6"/>
      <c r="C393" s="6"/>
      <c r="D393" s="6"/>
      <c r="E393" s="6"/>
      <c r="F393" s="6"/>
      <c r="G393" s="6"/>
      <c r="H393" s="28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6"/>
      <c r="B394" s="6"/>
      <c r="C394" s="6"/>
      <c r="D394" s="6"/>
      <c r="E394" s="6"/>
      <c r="F394" s="6"/>
      <c r="G394" s="6"/>
      <c r="H394" s="28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6"/>
      <c r="B395" s="6"/>
      <c r="C395" s="6"/>
      <c r="D395" s="6"/>
      <c r="E395" s="6"/>
      <c r="F395" s="6"/>
      <c r="G395" s="6"/>
      <c r="H395" s="28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6"/>
      <c r="B396" s="6"/>
      <c r="C396" s="6"/>
      <c r="D396" s="6"/>
      <c r="E396" s="6"/>
      <c r="F396" s="6"/>
      <c r="G396" s="6"/>
      <c r="H396" s="28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6"/>
      <c r="B397" s="6"/>
      <c r="C397" s="6"/>
      <c r="D397" s="6"/>
      <c r="E397" s="6"/>
      <c r="F397" s="6"/>
      <c r="G397" s="6"/>
      <c r="H397" s="28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6"/>
      <c r="B398" s="6"/>
      <c r="C398" s="6"/>
      <c r="D398" s="6"/>
      <c r="E398" s="6"/>
      <c r="F398" s="6"/>
      <c r="G398" s="6"/>
      <c r="H398" s="28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6"/>
      <c r="B399" s="6"/>
      <c r="C399" s="6"/>
      <c r="D399" s="6"/>
      <c r="E399" s="6"/>
      <c r="F399" s="6"/>
      <c r="G399" s="6"/>
      <c r="H399" s="28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6"/>
      <c r="B400" s="6"/>
      <c r="C400" s="6"/>
      <c r="D400" s="6"/>
      <c r="E400" s="6"/>
      <c r="F400" s="6"/>
      <c r="G400" s="6"/>
      <c r="H400" s="28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6"/>
      <c r="B401" s="6"/>
      <c r="C401" s="6"/>
      <c r="D401" s="6"/>
      <c r="E401" s="6"/>
      <c r="F401" s="6"/>
      <c r="G401" s="6"/>
      <c r="H401" s="28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6"/>
      <c r="B402" s="6"/>
      <c r="C402" s="6"/>
      <c r="D402" s="6"/>
      <c r="E402" s="6"/>
      <c r="F402" s="6"/>
      <c r="G402" s="6"/>
      <c r="H402" s="28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6"/>
      <c r="B403" s="6"/>
      <c r="C403" s="6"/>
      <c r="D403" s="6"/>
      <c r="E403" s="6"/>
      <c r="F403" s="6"/>
      <c r="G403" s="6"/>
      <c r="H403" s="28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6"/>
      <c r="B404" s="6"/>
      <c r="C404" s="6"/>
      <c r="D404" s="6"/>
      <c r="E404" s="6"/>
      <c r="F404" s="6"/>
      <c r="G404" s="6"/>
      <c r="H404" s="28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6"/>
      <c r="B405" s="6"/>
      <c r="C405" s="6"/>
      <c r="D405" s="6"/>
      <c r="E405" s="6"/>
      <c r="F405" s="6"/>
      <c r="G405" s="6"/>
      <c r="H405" s="28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6"/>
      <c r="B406" s="6"/>
      <c r="C406" s="6"/>
      <c r="D406" s="6"/>
      <c r="E406" s="6"/>
      <c r="F406" s="6"/>
      <c r="G406" s="6"/>
      <c r="H406" s="28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6"/>
      <c r="B407" s="6"/>
      <c r="C407" s="6"/>
      <c r="D407" s="6"/>
      <c r="E407" s="6"/>
      <c r="F407" s="6"/>
      <c r="G407" s="6"/>
      <c r="H407" s="28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6"/>
      <c r="B408" s="6"/>
      <c r="C408" s="6"/>
      <c r="D408" s="6"/>
      <c r="E408" s="6"/>
      <c r="F408" s="6"/>
      <c r="G408" s="6"/>
      <c r="H408" s="28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6"/>
      <c r="B409" s="6"/>
      <c r="C409" s="6"/>
      <c r="D409" s="6"/>
      <c r="E409" s="6"/>
      <c r="F409" s="6"/>
      <c r="G409" s="6"/>
      <c r="H409" s="28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6"/>
      <c r="B410" s="6"/>
      <c r="C410" s="6"/>
      <c r="D410" s="6"/>
      <c r="E410" s="6"/>
      <c r="F410" s="6"/>
      <c r="G410" s="6"/>
      <c r="H410" s="28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6"/>
      <c r="B411" s="6"/>
      <c r="C411" s="6"/>
      <c r="D411" s="6"/>
      <c r="E411" s="6"/>
      <c r="F411" s="6"/>
      <c r="G411" s="6"/>
      <c r="H411" s="28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6"/>
      <c r="B412" s="6"/>
      <c r="C412" s="6"/>
      <c r="D412" s="6"/>
      <c r="E412" s="6"/>
      <c r="F412" s="6"/>
      <c r="G412" s="6"/>
      <c r="H412" s="28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6"/>
      <c r="B413" s="6"/>
      <c r="C413" s="6"/>
      <c r="D413" s="6"/>
      <c r="E413" s="6"/>
      <c r="F413" s="6"/>
      <c r="G413" s="6"/>
      <c r="H413" s="28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6"/>
      <c r="B414" s="6"/>
      <c r="C414" s="6"/>
      <c r="D414" s="6"/>
      <c r="E414" s="6"/>
      <c r="F414" s="6"/>
      <c r="G414" s="6"/>
      <c r="H414" s="28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6"/>
      <c r="B415" s="6"/>
      <c r="C415" s="6"/>
      <c r="D415" s="6"/>
      <c r="E415" s="6"/>
      <c r="F415" s="6"/>
      <c r="G415" s="6"/>
      <c r="H415" s="28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6"/>
      <c r="B416" s="6"/>
      <c r="C416" s="6"/>
      <c r="D416" s="6"/>
      <c r="E416" s="6"/>
      <c r="F416" s="6"/>
      <c r="G416" s="6"/>
      <c r="H416" s="28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6"/>
      <c r="B417" s="6"/>
      <c r="C417" s="6"/>
      <c r="D417" s="6"/>
      <c r="E417" s="6"/>
      <c r="F417" s="6"/>
      <c r="G417" s="6"/>
      <c r="H417" s="28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6"/>
      <c r="B418" s="6"/>
      <c r="C418" s="6"/>
      <c r="D418" s="6"/>
      <c r="E418" s="6"/>
      <c r="F418" s="6"/>
      <c r="G418" s="6"/>
      <c r="H418" s="28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6"/>
      <c r="B419" s="6"/>
      <c r="C419" s="6"/>
      <c r="D419" s="6"/>
      <c r="E419" s="6"/>
      <c r="F419" s="6"/>
      <c r="G419" s="6"/>
      <c r="H419" s="28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6"/>
      <c r="B420" s="6"/>
      <c r="C420" s="6"/>
      <c r="D420" s="6"/>
      <c r="E420" s="6"/>
      <c r="F420" s="6"/>
      <c r="G420" s="6"/>
      <c r="H420" s="28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6"/>
      <c r="B421" s="6"/>
      <c r="C421" s="6"/>
      <c r="D421" s="6"/>
      <c r="E421" s="6"/>
      <c r="F421" s="6"/>
      <c r="G421" s="6"/>
      <c r="H421" s="28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6"/>
      <c r="B422" s="6"/>
      <c r="C422" s="6"/>
      <c r="D422" s="6"/>
      <c r="E422" s="6"/>
      <c r="F422" s="6"/>
      <c r="G422" s="6"/>
      <c r="H422" s="28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6"/>
      <c r="B423" s="6"/>
      <c r="C423" s="6"/>
      <c r="D423" s="6"/>
      <c r="E423" s="6"/>
      <c r="F423" s="6"/>
      <c r="G423" s="6"/>
      <c r="H423" s="28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6"/>
      <c r="B424" s="6"/>
      <c r="C424" s="6"/>
      <c r="D424" s="6"/>
      <c r="E424" s="6"/>
      <c r="F424" s="6"/>
      <c r="G424" s="6"/>
      <c r="H424" s="28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6"/>
      <c r="B425" s="6"/>
      <c r="C425" s="6"/>
      <c r="D425" s="6"/>
      <c r="E425" s="6"/>
      <c r="F425" s="6"/>
      <c r="G425" s="6"/>
      <c r="H425" s="28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6"/>
      <c r="B426" s="6"/>
      <c r="C426" s="6"/>
      <c r="D426" s="6"/>
      <c r="E426" s="6"/>
      <c r="F426" s="6"/>
      <c r="G426" s="6"/>
      <c r="H426" s="28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6"/>
      <c r="B427" s="6"/>
      <c r="C427" s="6"/>
      <c r="D427" s="6"/>
      <c r="E427" s="6"/>
      <c r="F427" s="6"/>
      <c r="G427" s="6"/>
      <c r="H427" s="28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6"/>
      <c r="B428" s="6"/>
      <c r="C428" s="6"/>
      <c r="D428" s="6"/>
      <c r="E428" s="6"/>
      <c r="F428" s="6"/>
      <c r="G428" s="6"/>
      <c r="H428" s="28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6"/>
      <c r="B429" s="6"/>
      <c r="C429" s="6"/>
      <c r="D429" s="6"/>
      <c r="E429" s="6"/>
      <c r="F429" s="6"/>
      <c r="G429" s="6"/>
      <c r="H429" s="28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6"/>
      <c r="B430" s="6"/>
      <c r="C430" s="6"/>
      <c r="D430" s="6"/>
      <c r="E430" s="6"/>
      <c r="F430" s="6"/>
      <c r="G430" s="6"/>
      <c r="H430" s="28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6"/>
      <c r="B431" s="6"/>
      <c r="C431" s="6"/>
      <c r="D431" s="6"/>
      <c r="E431" s="6"/>
      <c r="F431" s="6"/>
      <c r="G431" s="6"/>
      <c r="H431" s="28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6"/>
      <c r="B432" s="6"/>
      <c r="C432" s="6"/>
      <c r="D432" s="6"/>
      <c r="E432" s="6"/>
      <c r="F432" s="6"/>
      <c r="G432" s="6"/>
      <c r="H432" s="28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6"/>
      <c r="B433" s="6"/>
      <c r="C433" s="6"/>
      <c r="D433" s="6"/>
      <c r="E433" s="6"/>
      <c r="F433" s="6"/>
      <c r="G433" s="6"/>
      <c r="H433" s="28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6"/>
      <c r="B434" s="6"/>
      <c r="C434" s="6"/>
      <c r="D434" s="6"/>
      <c r="E434" s="6"/>
      <c r="F434" s="6"/>
      <c r="G434" s="6"/>
      <c r="H434" s="28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6"/>
      <c r="B435" s="6"/>
      <c r="C435" s="6"/>
      <c r="D435" s="6"/>
      <c r="E435" s="6"/>
      <c r="F435" s="6"/>
      <c r="G435" s="6"/>
      <c r="H435" s="28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6"/>
      <c r="B436" s="6"/>
      <c r="C436" s="6"/>
      <c r="D436" s="6"/>
      <c r="E436" s="6"/>
      <c r="F436" s="6"/>
      <c r="G436" s="6"/>
      <c r="H436" s="28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6"/>
      <c r="B437" s="6"/>
      <c r="C437" s="6"/>
      <c r="D437" s="6"/>
      <c r="E437" s="6"/>
      <c r="F437" s="6"/>
      <c r="G437" s="6"/>
      <c r="H437" s="28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6"/>
      <c r="B438" s="6"/>
      <c r="C438" s="6"/>
      <c r="D438" s="6"/>
      <c r="E438" s="6"/>
      <c r="F438" s="6"/>
      <c r="G438" s="6"/>
      <c r="H438" s="28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6"/>
      <c r="B439" s="6"/>
      <c r="C439" s="6"/>
      <c r="D439" s="6"/>
      <c r="E439" s="6"/>
      <c r="F439" s="6"/>
      <c r="G439" s="6"/>
      <c r="H439" s="28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6"/>
      <c r="B440" s="6"/>
      <c r="C440" s="6"/>
      <c r="D440" s="6"/>
      <c r="E440" s="6"/>
      <c r="F440" s="6"/>
      <c r="G440" s="6"/>
      <c r="H440" s="28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6"/>
      <c r="B441" s="6"/>
      <c r="C441" s="6"/>
      <c r="D441" s="6"/>
      <c r="E441" s="6"/>
      <c r="F441" s="6"/>
      <c r="G441" s="6"/>
      <c r="H441" s="28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6"/>
      <c r="B442" s="6"/>
      <c r="C442" s="6"/>
      <c r="D442" s="6"/>
      <c r="E442" s="6"/>
      <c r="F442" s="6"/>
      <c r="G442" s="6"/>
      <c r="H442" s="28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6"/>
      <c r="B443" s="6"/>
      <c r="C443" s="6"/>
      <c r="D443" s="6"/>
      <c r="E443" s="6"/>
      <c r="F443" s="6"/>
      <c r="G443" s="6"/>
      <c r="H443" s="28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6"/>
      <c r="B444" s="6"/>
      <c r="C444" s="6"/>
      <c r="D444" s="6"/>
      <c r="E444" s="6"/>
      <c r="F444" s="6"/>
      <c r="G444" s="6"/>
      <c r="H444" s="28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6"/>
      <c r="B445" s="6"/>
      <c r="C445" s="6"/>
      <c r="D445" s="6"/>
      <c r="E445" s="6"/>
      <c r="F445" s="6"/>
      <c r="G445" s="6"/>
      <c r="H445" s="28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6"/>
      <c r="B446" s="6"/>
      <c r="C446" s="6"/>
      <c r="D446" s="6"/>
      <c r="E446" s="6"/>
      <c r="F446" s="6"/>
      <c r="G446" s="6"/>
      <c r="H446" s="28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6"/>
      <c r="B447" s="6"/>
      <c r="C447" s="6"/>
      <c r="D447" s="6"/>
      <c r="E447" s="6"/>
      <c r="F447" s="6"/>
      <c r="G447" s="6"/>
      <c r="H447" s="28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6"/>
      <c r="B448" s="6"/>
      <c r="C448" s="6"/>
      <c r="D448" s="6"/>
      <c r="E448" s="6"/>
      <c r="F448" s="6"/>
      <c r="G448" s="6"/>
      <c r="H448" s="28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6"/>
      <c r="B449" s="6"/>
      <c r="C449" s="6"/>
      <c r="D449" s="6"/>
      <c r="E449" s="6"/>
      <c r="F449" s="6"/>
      <c r="G449" s="6"/>
      <c r="H449" s="28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6"/>
      <c r="B450" s="6"/>
      <c r="C450" s="6"/>
      <c r="D450" s="6"/>
      <c r="E450" s="6"/>
      <c r="F450" s="6"/>
      <c r="G450" s="6"/>
      <c r="H450" s="28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6"/>
      <c r="B451" s="6"/>
      <c r="C451" s="6"/>
      <c r="D451" s="6"/>
      <c r="E451" s="6"/>
      <c r="F451" s="6"/>
      <c r="G451" s="6"/>
      <c r="H451" s="28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6"/>
      <c r="B452" s="6"/>
      <c r="C452" s="6"/>
      <c r="D452" s="6"/>
      <c r="E452" s="6"/>
      <c r="F452" s="6"/>
      <c r="G452" s="6"/>
      <c r="H452" s="28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6"/>
      <c r="B453" s="6"/>
      <c r="C453" s="6"/>
      <c r="D453" s="6"/>
      <c r="E453" s="6"/>
      <c r="F453" s="6"/>
      <c r="G453" s="6"/>
      <c r="H453" s="28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6"/>
      <c r="B454" s="6"/>
      <c r="C454" s="6"/>
      <c r="D454" s="6"/>
      <c r="E454" s="6"/>
      <c r="F454" s="6"/>
      <c r="G454" s="6"/>
      <c r="H454" s="28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6"/>
      <c r="B455" s="6"/>
      <c r="C455" s="6"/>
      <c r="D455" s="6"/>
      <c r="E455" s="6"/>
      <c r="F455" s="6"/>
      <c r="G455" s="6"/>
      <c r="H455" s="28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6"/>
      <c r="B456" s="6"/>
      <c r="C456" s="6"/>
      <c r="D456" s="6"/>
      <c r="E456" s="6"/>
      <c r="F456" s="6"/>
      <c r="G456" s="6"/>
      <c r="H456" s="28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6"/>
      <c r="B457" s="6"/>
      <c r="C457" s="6"/>
      <c r="D457" s="6"/>
      <c r="E457" s="6"/>
      <c r="F457" s="6"/>
      <c r="G457" s="6"/>
      <c r="H457" s="28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6"/>
      <c r="B458" s="6"/>
      <c r="C458" s="6"/>
      <c r="D458" s="6"/>
      <c r="E458" s="6"/>
      <c r="F458" s="6"/>
      <c r="G458" s="6"/>
      <c r="H458" s="28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6"/>
      <c r="B459" s="6"/>
      <c r="C459" s="6"/>
      <c r="D459" s="6"/>
      <c r="E459" s="6"/>
      <c r="F459" s="6"/>
      <c r="G459" s="6"/>
      <c r="H459" s="28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6"/>
      <c r="B460" s="6"/>
      <c r="C460" s="6"/>
      <c r="D460" s="6"/>
      <c r="E460" s="6"/>
      <c r="F460" s="6"/>
      <c r="G460" s="6"/>
      <c r="H460" s="28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6"/>
      <c r="B461" s="6"/>
      <c r="C461" s="6"/>
      <c r="D461" s="6"/>
      <c r="E461" s="6"/>
      <c r="F461" s="6"/>
      <c r="G461" s="6"/>
      <c r="H461" s="28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6"/>
      <c r="B462" s="6"/>
      <c r="C462" s="6"/>
      <c r="D462" s="6"/>
      <c r="E462" s="6"/>
      <c r="F462" s="6"/>
      <c r="G462" s="6"/>
      <c r="H462" s="28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6"/>
      <c r="B463" s="6"/>
      <c r="C463" s="6"/>
      <c r="D463" s="6"/>
      <c r="E463" s="6"/>
      <c r="F463" s="6"/>
      <c r="G463" s="6"/>
      <c r="H463" s="28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6"/>
      <c r="B464" s="6"/>
      <c r="C464" s="6"/>
      <c r="D464" s="6"/>
      <c r="E464" s="6"/>
      <c r="F464" s="6"/>
      <c r="G464" s="6"/>
      <c r="H464" s="28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6"/>
      <c r="B465" s="6"/>
      <c r="C465" s="6"/>
      <c r="D465" s="6"/>
      <c r="E465" s="6"/>
      <c r="F465" s="6"/>
      <c r="G465" s="6"/>
      <c r="H465" s="28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6"/>
      <c r="B466" s="6"/>
      <c r="C466" s="6"/>
      <c r="D466" s="6"/>
      <c r="E466" s="6"/>
      <c r="F466" s="6"/>
      <c r="G466" s="6"/>
      <c r="H466" s="28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6"/>
      <c r="B467" s="6"/>
      <c r="C467" s="6"/>
      <c r="D467" s="6"/>
      <c r="E467" s="6"/>
      <c r="F467" s="6"/>
      <c r="G467" s="6"/>
      <c r="H467" s="28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6"/>
      <c r="B468" s="6"/>
      <c r="C468" s="6"/>
      <c r="D468" s="6"/>
      <c r="E468" s="6"/>
      <c r="F468" s="6"/>
      <c r="G468" s="6"/>
      <c r="H468" s="28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6"/>
      <c r="B469" s="6"/>
      <c r="C469" s="6"/>
      <c r="D469" s="6"/>
      <c r="E469" s="6"/>
      <c r="F469" s="6"/>
      <c r="G469" s="6"/>
      <c r="H469" s="28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6"/>
      <c r="B470" s="6"/>
      <c r="C470" s="6"/>
      <c r="D470" s="6"/>
      <c r="E470" s="6"/>
      <c r="F470" s="6"/>
      <c r="G470" s="6"/>
      <c r="H470" s="28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6"/>
      <c r="B471" s="6"/>
      <c r="C471" s="6"/>
      <c r="D471" s="6"/>
      <c r="E471" s="6"/>
      <c r="F471" s="6"/>
      <c r="G471" s="6"/>
      <c r="H471" s="28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6"/>
      <c r="B472" s="6"/>
      <c r="C472" s="6"/>
      <c r="D472" s="6"/>
      <c r="E472" s="6"/>
      <c r="F472" s="6"/>
      <c r="G472" s="6"/>
      <c r="H472" s="28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6"/>
      <c r="B473" s="6"/>
      <c r="C473" s="6"/>
      <c r="D473" s="6"/>
      <c r="E473" s="6"/>
      <c r="F473" s="6"/>
      <c r="G473" s="6"/>
      <c r="H473" s="28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6"/>
      <c r="B474" s="6"/>
      <c r="C474" s="6"/>
      <c r="D474" s="6"/>
      <c r="E474" s="6"/>
      <c r="F474" s="6"/>
      <c r="G474" s="6"/>
      <c r="H474" s="28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6"/>
      <c r="B475" s="6"/>
      <c r="C475" s="6"/>
      <c r="D475" s="6"/>
      <c r="E475" s="6"/>
      <c r="F475" s="6"/>
      <c r="G475" s="6"/>
      <c r="H475" s="28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6"/>
      <c r="B476" s="6"/>
      <c r="C476" s="6"/>
      <c r="D476" s="6"/>
      <c r="E476" s="6"/>
      <c r="F476" s="6"/>
      <c r="G476" s="6"/>
      <c r="H476" s="28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6"/>
      <c r="B477" s="6"/>
      <c r="C477" s="6"/>
      <c r="D477" s="6"/>
      <c r="E477" s="6"/>
      <c r="F477" s="6"/>
      <c r="G477" s="6"/>
      <c r="H477" s="28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6"/>
      <c r="B478" s="6"/>
      <c r="C478" s="6"/>
      <c r="D478" s="6"/>
      <c r="E478" s="6"/>
      <c r="F478" s="6"/>
      <c r="G478" s="6"/>
      <c r="H478" s="28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6"/>
      <c r="B479" s="6"/>
      <c r="C479" s="6"/>
      <c r="D479" s="6"/>
      <c r="E479" s="6"/>
      <c r="F479" s="6"/>
      <c r="G479" s="6"/>
      <c r="H479" s="28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6"/>
      <c r="B480" s="6"/>
      <c r="C480" s="6"/>
      <c r="D480" s="6"/>
      <c r="E480" s="6"/>
      <c r="F480" s="6"/>
      <c r="G480" s="6"/>
      <c r="H480" s="28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6"/>
      <c r="B481" s="6"/>
      <c r="C481" s="6"/>
      <c r="D481" s="6"/>
      <c r="E481" s="6"/>
      <c r="F481" s="6"/>
      <c r="G481" s="6"/>
      <c r="H481" s="28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6"/>
      <c r="B482" s="6"/>
      <c r="C482" s="6"/>
      <c r="D482" s="6"/>
      <c r="E482" s="6"/>
      <c r="F482" s="6"/>
      <c r="G482" s="6"/>
      <c r="H482" s="28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6"/>
      <c r="B483" s="6"/>
      <c r="C483" s="6"/>
      <c r="D483" s="6"/>
      <c r="E483" s="6"/>
      <c r="F483" s="6"/>
      <c r="G483" s="6"/>
      <c r="H483" s="28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6"/>
      <c r="B484" s="6"/>
      <c r="C484" s="6"/>
      <c r="D484" s="6"/>
      <c r="E484" s="6"/>
      <c r="F484" s="6"/>
      <c r="G484" s="6"/>
      <c r="H484" s="28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6"/>
      <c r="B485" s="6"/>
      <c r="C485" s="6"/>
      <c r="D485" s="6"/>
      <c r="E485" s="6"/>
      <c r="F485" s="6"/>
      <c r="G485" s="6"/>
      <c r="H485" s="28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6"/>
      <c r="B486" s="6"/>
      <c r="C486" s="6"/>
      <c r="D486" s="6"/>
      <c r="E486" s="6"/>
      <c r="F486" s="6"/>
      <c r="G486" s="6"/>
      <c r="H486" s="28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6"/>
      <c r="B487" s="6"/>
      <c r="C487" s="6"/>
      <c r="D487" s="6"/>
      <c r="E487" s="6"/>
      <c r="F487" s="6"/>
      <c r="G487" s="6"/>
      <c r="H487" s="28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6"/>
      <c r="B488" s="6"/>
      <c r="C488" s="6"/>
      <c r="D488" s="6"/>
      <c r="E488" s="6"/>
      <c r="F488" s="6"/>
      <c r="G488" s="6"/>
      <c r="H488" s="28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6"/>
      <c r="B489" s="6"/>
      <c r="C489" s="6"/>
      <c r="D489" s="6"/>
      <c r="E489" s="6"/>
      <c r="F489" s="6"/>
      <c r="G489" s="6"/>
      <c r="H489" s="28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6"/>
      <c r="B490" s="6"/>
      <c r="C490" s="6"/>
      <c r="D490" s="6"/>
      <c r="E490" s="6"/>
      <c r="F490" s="6"/>
      <c r="G490" s="6"/>
      <c r="H490" s="28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6"/>
      <c r="B491" s="6"/>
      <c r="C491" s="6"/>
      <c r="D491" s="6"/>
      <c r="E491" s="6"/>
      <c r="F491" s="6"/>
      <c r="G491" s="6"/>
      <c r="H491" s="28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6"/>
      <c r="B492" s="6"/>
      <c r="C492" s="6"/>
      <c r="D492" s="6"/>
      <c r="E492" s="6"/>
      <c r="F492" s="6"/>
      <c r="G492" s="6"/>
      <c r="H492" s="28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6"/>
      <c r="B493" s="6"/>
      <c r="C493" s="6"/>
      <c r="D493" s="6"/>
      <c r="E493" s="6"/>
      <c r="F493" s="6"/>
      <c r="G493" s="6"/>
      <c r="H493" s="28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6"/>
      <c r="B494" s="6"/>
      <c r="C494" s="6"/>
      <c r="D494" s="6"/>
      <c r="E494" s="6"/>
      <c r="F494" s="6"/>
      <c r="G494" s="6"/>
      <c r="H494" s="28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6"/>
      <c r="B495" s="6"/>
      <c r="C495" s="6"/>
      <c r="D495" s="6"/>
      <c r="E495" s="6"/>
      <c r="F495" s="6"/>
      <c r="G495" s="6"/>
      <c r="H495" s="28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6"/>
      <c r="B496" s="6"/>
      <c r="C496" s="6"/>
      <c r="D496" s="6"/>
      <c r="E496" s="6"/>
      <c r="F496" s="6"/>
      <c r="G496" s="6"/>
      <c r="H496" s="28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6"/>
      <c r="B497" s="6"/>
      <c r="C497" s="6"/>
      <c r="D497" s="6"/>
      <c r="E497" s="6"/>
      <c r="F497" s="6"/>
      <c r="G497" s="6"/>
      <c r="H497" s="28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6"/>
      <c r="B498" s="6"/>
      <c r="C498" s="6"/>
      <c r="D498" s="6"/>
      <c r="E498" s="6"/>
      <c r="F498" s="6"/>
      <c r="G498" s="6"/>
      <c r="H498" s="28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6"/>
      <c r="B499" s="6"/>
      <c r="C499" s="6"/>
      <c r="D499" s="6"/>
      <c r="E499" s="6"/>
      <c r="F499" s="6"/>
      <c r="G499" s="6"/>
      <c r="H499" s="28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6"/>
      <c r="B500" s="6"/>
      <c r="C500" s="6"/>
      <c r="D500" s="6"/>
      <c r="E500" s="6"/>
      <c r="F500" s="6"/>
      <c r="G500" s="6"/>
      <c r="H500" s="28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6"/>
      <c r="B501" s="6"/>
      <c r="C501" s="6"/>
      <c r="D501" s="6"/>
      <c r="E501" s="6"/>
      <c r="F501" s="6"/>
      <c r="G501" s="6"/>
      <c r="H501" s="28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6"/>
      <c r="B502" s="6"/>
      <c r="C502" s="6"/>
      <c r="D502" s="6"/>
      <c r="E502" s="6"/>
      <c r="F502" s="6"/>
      <c r="G502" s="6"/>
      <c r="H502" s="28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6"/>
      <c r="B503" s="6"/>
      <c r="C503" s="6"/>
      <c r="D503" s="6"/>
      <c r="E503" s="6"/>
      <c r="F503" s="6"/>
      <c r="G503" s="6"/>
      <c r="H503" s="28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6"/>
      <c r="B504" s="6"/>
      <c r="C504" s="6"/>
      <c r="D504" s="6"/>
      <c r="E504" s="6"/>
      <c r="F504" s="6"/>
      <c r="G504" s="6"/>
      <c r="H504" s="28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6"/>
      <c r="B505" s="6"/>
      <c r="C505" s="6"/>
      <c r="D505" s="6"/>
      <c r="E505" s="6"/>
      <c r="F505" s="6"/>
      <c r="G505" s="6"/>
      <c r="H505" s="28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6"/>
      <c r="B506" s="6"/>
      <c r="C506" s="6"/>
      <c r="D506" s="6"/>
      <c r="E506" s="6"/>
      <c r="F506" s="6"/>
      <c r="G506" s="6"/>
      <c r="H506" s="28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6"/>
      <c r="B507" s="6"/>
      <c r="C507" s="6"/>
      <c r="D507" s="6"/>
      <c r="E507" s="6"/>
      <c r="F507" s="6"/>
      <c r="G507" s="6"/>
      <c r="H507" s="28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6"/>
      <c r="B508" s="6"/>
      <c r="C508" s="6"/>
      <c r="D508" s="6"/>
      <c r="E508" s="6"/>
      <c r="F508" s="6"/>
      <c r="G508" s="6"/>
      <c r="H508" s="28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6"/>
      <c r="B509" s="6"/>
      <c r="C509" s="6"/>
      <c r="D509" s="6"/>
      <c r="E509" s="6"/>
      <c r="F509" s="6"/>
      <c r="G509" s="6"/>
      <c r="H509" s="28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6"/>
      <c r="B510" s="6"/>
      <c r="C510" s="6"/>
      <c r="D510" s="6"/>
      <c r="E510" s="6"/>
      <c r="F510" s="6"/>
      <c r="G510" s="6"/>
      <c r="H510" s="28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6"/>
      <c r="B511" s="6"/>
      <c r="C511" s="6"/>
      <c r="D511" s="6"/>
      <c r="E511" s="6"/>
      <c r="F511" s="6"/>
      <c r="G511" s="6"/>
      <c r="H511" s="28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6"/>
      <c r="B512" s="6"/>
      <c r="C512" s="6"/>
      <c r="D512" s="6"/>
      <c r="E512" s="6"/>
      <c r="F512" s="6"/>
      <c r="G512" s="6"/>
      <c r="H512" s="28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6"/>
      <c r="B513" s="6"/>
      <c r="C513" s="6"/>
      <c r="D513" s="6"/>
      <c r="E513" s="6"/>
      <c r="F513" s="6"/>
      <c r="G513" s="6"/>
      <c r="H513" s="28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6"/>
      <c r="B514" s="6"/>
      <c r="C514" s="6"/>
      <c r="D514" s="6"/>
      <c r="E514" s="6"/>
      <c r="F514" s="6"/>
      <c r="G514" s="6"/>
      <c r="H514" s="28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6"/>
      <c r="B515" s="6"/>
      <c r="C515" s="6"/>
      <c r="D515" s="6"/>
      <c r="E515" s="6"/>
      <c r="F515" s="6"/>
      <c r="G515" s="6"/>
      <c r="H515" s="28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6"/>
      <c r="B516" s="6"/>
      <c r="C516" s="6"/>
      <c r="D516" s="6"/>
      <c r="E516" s="6"/>
      <c r="F516" s="6"/>
      <c r="G516" s="6"/>
      <c r="H516" s="28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6"/>
      <c r="B517" s="6"/>
      <c r="C517" s="6"/>
      <c r="D517" s="6"/>
      <c r="E517" s="6"/>
      <c r="F517" s="6"/>
      <c r="G517" s="6"/>
      <c r="H517" s="28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6"/>
      <c r="B518" s="6"/>
      <c r="C518" s="6"/>
      <c r="D518" s="6"/>
      <c r="E518" s="6"/>
      <c r="F518" s="6"/>
      <c r="G518" s="6"/>
      <c r="H518" s="28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6"/>
      <c r="B519" s="6"/>
      <c r="C519" s="6"/>
      <c r="D519" s="6"/>
      <c r="E519" s="6"/>
      <c r="F519" s="6"/>
      <c r="G519" s="6"/>
      <c r="H519" s="28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6"/>
      <c r="B520" s="6"/>
      <c r="C520" s="6"/>
      <c r="D520" s="6"/>
      <c r="E520" s="6"/>
      <c r="F520" s="6"/>
      <c r="G520" s="6"/>
      <c r="H520" s="28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6"/>
      <c r="B521" s="6"/>
      <c r="C521" s="6"/>
      <c r="D521" s="6"/>
      <c r="E521" s="6"/>
      <c r="F521" s="6"/>
      <c r="G521" s="6"/>
      <c r="H521" s="28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6"/>
      <c r="B522" s="6"/>
      <c r="C522" s="6"/>
      <c r="D522" s="6"/>
      <c r="E522" s="6"/>
      <c r="F522" s="6"/>
      <c r="G522" s="6"/>
      <c r="H522" s="28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6"/>
      <c r="B523" s="6"/>
      <c r="C523" s="6"/>
      <c r="D523" s="6"/>
      <c r="E523" s="6"/>
      <c r="F523" s="6"/>
      <c r="G523" s="6"/>
      <c r="H523" s="28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6"/>
      <c r="B524" s="6"/>
      <c r="C524" s="6"/>
      <c r="D524" s="6"/>
      <c r="E524" s="6"/>
      <c r="F524" s="6"/>
      <c r="G524" s="6"/>
      <c r="H524" s="28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6"/>
      <c r="B525" s="6"/>
      <c r="C525" s="6"/>
      <c r="D525" s="6"/>
      <c r="E525" s="6"/>
      <c r="F525" s="6"/>
      <c r="G525" s="6"/>
      <c r="H525" s="28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6"/>
      <c r="B526" s="6"/>
      <c r="C526" s="6"/>
      <c r="D526" s="6"/>
      <c r="E526" s="6"/>
      <c r="F526" s="6"/>
      <c r="G526" s="6"/>
      <c r="H526" s="28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6"/>
      <c r="B527" s="6"/>
      <c r="C527" s="6"/>
      <c r="D527" s="6"/>
      <c r="E527" s="6"/>
      <c r="F527" s="6"/>
      <c r="G527" s="6"/>
      <c r="H527" s="28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6"/>
      <c r="B528" s="6"/>
      <c r="C528" s="6"/>
      <c r="D528" s="6"/>
      <c r="E528" s="6"/>
      <c r="F528" s="6"/>
      <c r="G528" s="6"/>
      <c r="H528" s="28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6"/>
      <c r="B529" s="6"/>
      <c r="C529" s="6"/>
      <c r="D529" s="6"/>
      <c r="E529" s="6"/>
      <c r="F529" s="6"/>
      <c r="G529" s="6"/>
      <c r="H529" s="28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6"/>
      <c r="B530" s="6"/>
      <c r="C530" s="6"/>
      <c r="D530" s="6"/>
      <c r="E530" s="6"/>
      <c r="F530" s="6"/>
      <c r="G530" s="6"/>
      <c r="H530" s="28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6"/>
      <c r="B531" s="6"/>
      <c r="C531" s="6"/>
      <c r="D531" s="6"/>
      <c r="E531" s="6"/>
      <c r="F531" s="6"/>
      <c r="G531" s="6"/>
      <c r="H531" s="28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6"/>
      <c r="B532" s="6"/>
      <c r="C532" s="6"/>
      <c r="D532" s="6"/>
      <c r="E532" s="6"/>
      <c r="F532" s="6"/>
      <c r="G532" s="6"/>
      <c r="H532" s="28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6"/>
      <c r="B533" s="6"/>
      <c r="C533" s="6"/>
      <c r="D533" s="6"/>
      <c r="E533" s="6"/>
      <c r="F533" s="6"/>
      <c r="G533" s="6"/>
      <c r="H533" s="28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6"/>
      <c r="B534" s="6"/>
      <c r="C534" s="6"/>
      <c r="D534" s="6"/>
      <c r="E534" s="6"/>
      <c r="F534" s="6"/>
      <c r="G534" s="6"/>
      <c r="H534" s="28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6"/>
      <c r="B535" s="6"/>
      <c r="C535" s="6"/>
      <c r="D535" s="6"/>
      <c r="E535" s="6"/>
      <c r="F535" s="6"/>
      <c r="G535" s="6"/>
      <c r="H535" s="28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6"/>
      <c r="B536" s="6"/>
      <c r="C536" s="6"/>
      <c r="D536" s="6"/>
      <c r="E536" s="6"/>
      <c r="F536" s="6"/>
      <c r="G536" s="6"/>
      <c r="H536" s="28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6"/>
      <c r="B537" s="6"/>
      <c r="C537" s="6"/>
      <c r="D537" s="6"/>
      <c r="E537" s="6"/>
      <c r="F537" s="6"/>
      <c r="G537" s="6"/>
      <c r="H537" s="28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6"/>
      <c r="B538" s="6"/>
      <c r="C538" s="6"/>
      <c r="D538" s="6"/>
      <c r="E538" s="6"/>
      <c r="F538" s="6"/>
      <c r="G538" s="6"/>
      <c r="H538" s="28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6"/>
      <c r="B539" s="6"/>
      <c r="C539" s="6"/>
      <c r="D539" s="6"/>
      <c r="E539" s="6"/>
      <c r="F539" s="6"/>
      <c r="G539" s="6"/>
      <c r="H539" s="28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6"/>
      <c r="B540" s="6"/>
      <c r="C540" s="6"/>
      <c r="D540" s="6"/>
      <c r="E540" s="6"/>
      <c r="F540" s="6"/>
      <c r="G540" s="6"/>
      <c r="H540" s="28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6"/>
      <c r="B541" s="6"/>
      <c r="C541" s="6"/>
      <c r="D541" s="6"/>
      <c r="E541" s="6"/>
      <c r="F541" s="6"/>
      <c r="G541" s="6"/>
      <c r="H541" s="28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6"/>
      <c r="B542" s="6"/>
      <c r="C542" s="6"/>
      <c r="D542" s="6"/>
      <c r="E542" s="6"/>
      <c r="F542" s="6"/>
      <c r="G542" s="6"/>
      <c r="H542" s="28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6"/>
      <c r="B543" s="6"/>
      <c r="C543" s="6"/>
      <c r="D543" s="6"/>
      <c r="E543" s="6"/>
      <c r="F543" s="6"/>
      <c r="G543" s="6"/>
      <c r="H543" s="28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6"/>
      <c r="B544" s="6"/>
      <c r="C544" s="6"/>
      <c r="D544" s="6"/>
      <c r="E544" s="6"/>
      <c r="F544" s="6"/>
      <c r="G544" s="6"/>
      <c r="H544" s="28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6"/>
      <c r="B545" s="6"/>
      <c r="C545" s="6"/>
      <c r="D545" s="6"/>
      <c r="E545" s="6"/>
      <c r="F545" s="6"/>
      <c r="G545" s="6"/>
      <c r="H545" s="28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6"/>
      <c r="B546" s="6"/>
      <c r="C546" s="6"/>
      <c r="D546" s="6"/>
      <c r="E546" s="6"/>
      <c r="F546" s="6"/>
      <c r="G546" s="6"/>
      <c r="H546" s="28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6"/>
      <c r="B547" s="6"/>
      <c r="C547" s="6"/>
      <c r="D547" s="6"/>
      <c r="E547" s="6"/>
      <c r="F547" s="6"/>
      <c r="G547" s="6"/>
      <c r="H547" s="28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6"/>
      <c r="B548" s="6"/>
      <c r="C548" s="6"/>
      <c r="D548" s="6"/>
      <c r="E548" s="6"/>
      <c r="F548" s="6"/>
      <c r="G548" s="6"/>
      <c r="H548" s="28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6"/>
      <c r="B549" s="6"/>
      <c r="C549" s="6"/>
      <c r="D549" s="6"/>
      <c r="E549" s="6"/>
      <c r="F549" s="6"/>
      <c r="G549" s="6"/>
      <c r="H549" s="28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6"/>
      <c r="B550" s="6"/>
      <c r="C550" s="6"/>
      <c r="D550" s="6"/>
      <c r="E550" s="6"/>
      <c r="F550" s="6"/>
      <c r="G550" s="6"/>
      <c r="H550" s="28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6"/>
      <c r="B551" s="6"/>
      <c r="C551" s="6"/>
      <c r="D551" s="6"/>
      <c r="E551" s="6"/>
      <c r="F551" s="6"/>
      <c r="G551" s="6"/>
      <c r="H551" s="28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6"/>
      <c r="B552" s="6"/>
      <c r="C552" s="6"/>
      <c r="D552" s="6"/>
      <c r="E552" s="6"/>
      <c r="F552" s="6"/>
      <c r="G552" s="6"/>
      <c r="H552" s="28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6"/>
      <c r="B553" s="6"/>
      <c r="C553" s="6"/>
      <c r="D553" s="6"/>
      <c r="E553" s="6"/>
      <c r="F553" s="6"/>
      <c r="G553" s="6"/>
      <c r="H553" s="28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6"/>
      <c r="B554" s="6"/>
      <c r="C554" s="6"/>
      <c r="D554" s="6"/>
      <c r="E554" s="6"/>
      <c r="F554" s="6"/>
      <c r="G554" s="6"/>
      <c r="H554" s="28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6"/>
      <c r="B555" s="6"/>
      <c r="C555" s="6"/>
      <c r="D555" s="6"/>
      <c r="E555" s="6"/>
      <c r="F555" s="6"/>
      <c r="G555" s="6"/>
      <c r="H555" s="28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6"/>
      <c r="B556" s="6"/>
      <c r="C556" s="6"/>
      <c r="D556" s="6"/>
      <c r="E556" s="6"/>
      <c r="F556" s="6"/>
      <c r="G556" s="6"/>
      <c r="H556" s="28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6"/>
      <c r="B557" s="6"/>
      <c r="C557" s="6"/>
      <c r="D557" s="6"/>
      <c r="E557" s="6"/>
      <c r="F557" s="6"/>
      <c r="G557" s="6"/>
      <c r="H557" s="28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6"/>
      <c r="B558" s="6"/>
      <c r="C558" s="6"/>
      <c r="D558" s="6"/>
      <c r="E558" s="6"/>
      <c r="F558" s="6"/>
      <c r="G558" s="6"/>
      <c r="H558" s="28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6"/>
      <c r="B559" s="6"/>
      <c r="C559" s="6"/>
      <c r="D559" s="6"/>
      <c r="E559" s="6"/>
      <c r="F559" s="6"/>
      <c r="G559" s="6"/>
      <c r="H559" s="28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6"/>
      <c r="B560" s="6"/>
      <c r="C560" s="6"/>
      <c r="D560" s="6"/>
      <c r="E560" s="6"/>
      <c r="F560" s="6"/>
      <c r="G560" s="6"/>
      <c r="H560" s="28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6"/>
      <c r="B561" s="6"/>
      <c r="C561" s="6"/>
      <c r="D561" s="6"/>
      <c r="E561" s="6"/>
      <c r="F561" s="6"/>
      <c r="G561" s="6"/>
      <c r="H561" s="28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6"/>
      <c r="B562" s="6"/>
      <c r="C562" s="6"/>
      <c r="D562" s="6"/>
      <c r="E562" s="6"/>
      <c r="F562" s="6"/>
      <c r="G562" s="6"/>
      <c r="H562" s="28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6"/>
      <c r="B563" s="6"/>
      <c r="C563" s="6"/>
      <c r="D563" s="6"/>
      <c r="E563" s="6"/>
      <c r="F563" s="6"/>
      <c r="G563" s="6"/>
      <c r="H563" s="28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6"/>
      <c r="B564" s="6"/>
      <c r="C564" s="6"/>
      <c r="D564" s="6"/>
      <c r="E564" s="6"/>
      <c r="F564" s="6"/>
      <c r="G564" s="6"/>
      <c r="H564" s="28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6"/>
      <c r="B565" s="6"/>
      <c r="C565" s="6"/>
      <c r="D565" s="6"/>
      <c r="E565" s="6"/>
      <c r="F565" s="6"/>
      <c r="G565" s="6"/>
      <c r="H565" s="28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6"/>
      <c r="B566" s="6"/>
      <c r="C566" s="6"/>
      <c r="D566" s="6"/>
      <c r="E566" s="6"/>
      <c r="F566" s="6"/>
      <c r="G566" s="6"/>
      <c r="H566" s="28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6"/>
      <c r="B567" s="6"/>
      <c r="C567" s="6"/>
      <c r="D567" s="6"/>
      <c r="E567" s="6"/>
      <c r="F567" s="6"/>
      <c r="G567" s="6"/>
      <c r="H567" s="28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6"/>
      <c r="B568" s="6"/>
      <c r="C568" s="6"/>
      <c r="D568" s="6"/>
      <c r="E568" s="6"/>
      <c r="F568" s="6"/>
      <c r="G568" s="6"/>
      <c r="H568" s="28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6"/>
      <c r="B569" s="6"/>
      <c r="C569" s="6"/>
      <c r="D569" s="6"/>
      <c r="E569" s="6"/>
      <c r="F569" s="6"/>
      <c r="G569" s="6"/>
      <c r="H569" s="28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6"/>
      <c r="B570" s="6"/>
      <c r="C570" s="6"/>
      <c r="D570" s="6"/>
      <c r="E570" s="6"/>
      <c r="F570" s="6"/>
      <c r="G570" s="6"/>
      <c r="H570" s="28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6"/>
      <c r="B571" s="6"/>
      <c r="C571" s="6"/>
      <c r="D571" s="6"/>
      <c r="E571" s="6"/>
      <c r="F571" s="6"/>
      <c r="G571" s="6"/>
      <c r="H571" s="28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6"/>
      <c r="B572" s="6"/>
      <c r="C572" s="6"/>
      <c r="D572" s="6"/>
      <c r="E572" s="6"/>
      <c r="F572" s="6"/>
      <c r="G572" s="6"/>
      <c r="H572" s="28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6"/>
      <c r="B573" s="6"/>
      <c r="C573" s="6"/>
      <c r="D573" s="6"/>
      <c r="E573" s="6"/>
      <c r="F573" s="6"/>
      <c r="G573" s="6"/>
      <c r="H573" s="28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6"/>
      <c r="B574" s="6"/>
      <c r="C574" s="6"/>
      <c r="D574" s="6"/>
      <c r="E574" s="6"/>
      <c r="F574" s="6"/>
      <c r="G574" s="6"/>
      <c r="H574" s="28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6"/>
      <c r="B575" s="6"/>
      <c r="C575" s="6"/>
      <c r="D575" s="6"/>
      <c r="E575" s="6"/>
      <c r="F575" s="6"/>
      <c r="G575" s="6"/>
      <c r="H575" s="28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6"/>
      <c r="B576" s="6"/>
      <c r="C576" s="6"/>
      <c r="D576" s="6"/>
      <c r="E576" s="6"/>
      <c r="F576" s="6"/>
      <c r="G576" s="6"/>
      <c r="H576" s="28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6"/>
      <c r="B577" s="6"/>
      <c r="C577" s="6"/>
      <c r="D577" s="6"/>
      <c r="E577" s="6"/>
      <c r="F577" s="6"/>
      <c r="G577" s="6"/>
      <c r="H577" s="28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6"/>
      <c r="B578" s="6"/>
      <c r="C578" s="6"/>
      <c r="D578" s="6"/>
      <c r="E578" s="6"/>
      <c r="F578" s="6"/>
      <c r="G578" s="6"/>
      <c r="H578" s="28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6"/>
      <c r="B579" s="6"/>
      <c r="C579" s="6"/>
      <c r="D579" s="6"/>
      <c r="E579" s="6"/>
      <c r="F579" s="6"/>
      <c r="G579" s="6"/>
      <c r="H579" s="28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6"/>
      <c r="B580" s="6"/>
      <c r="C580" s="6"/>
      <c r="D580" s="6"/>
      <c r="E580" s="6"/>
      <c r="F580" s="6"/>
      <c r="G580" s="6"/>
      <c r="H580" s="28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6"/>
      <c r="B581" s="6"/>
      <c r="C581" s="6"/>
      <c r="D581" s="6"/>
      <c r="E581" s="6"/>
      <c r="F581" s="6"/>
      <c r="G581" s="6"/>
      <c r="H581" s="28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6"/>
      <c r="B582" s="6"/>
      <c r="C582" s="6"/>
      <c r="D582" s="6"/>
      <c r="E582" s="6"/>
      <c r="F582" s="6"/>
      <c r="G582" s="6"/>
      <c r="H582" s="28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6"/>
      <c r="B583" s="6"/>
      <c r="C583" s="6"/>
      <c r="D583" s="6"/>
      <c r="E583" s="6"/>
      <c r="F583" s="6"/>
      <c r="G583" s="6"/>
      <c r="H583" s="28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6"/>
      <c r="B584" s="6"/>
      <c r="C584" s="6"/>
      <c r="D584" s="6"/>
      <c r="E584" s="6"/>
      <c r="F584" s="6"/>
      <c r="G584" s="6"/>
      <c r="H584" s="28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6"/>
      <c r="B585" s="6"/>
      <c r="C585" s="6"/>
      <c r="D585" s="6"/>
      <c r="E585" s="6"/>
      <c r="F585" s="6"/>
      <c r="G585" s="6"/>
      <c r="H585" s="28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6"/>
      <c r="B586" s="6"/>
      <c r="C586" s="6"/>
      <c r="D586" s="6"/>
      <c r="E586" s="6"/>
      <c r="F586" s="6"/>
      <c r="G586" s="6"/>
      <c r="H586" s="28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6"/>
      <c r="B587" s="6"/>
      <c r="C587" s="6"/>
      <c r="D587" s="6"/>
      <c r="E587" s="6"/>
      <c r="F587" s="6"/>
      <c r="G587" s="6"/>
      <c r="H587" s="28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6"/>
      <c r="B588" s="6"/>
      <c r="C588" s="6"/>
      <c r="D588" s="6"/>
      <c r="E588" s="6"/>
      <c r="F588" s="6"/>
      <c r="G588" s="6"/>
      <c r="H588" s="28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6"/>
      <c r="B589" s="6"/>
      <c r="C589" s="6"/>
      <c r="D589" s="6"/>
      <c r="E589" s="6"/>
      <c r="F589" s="6"/>
      <c r="G589" s="6"/>
      <c r="H589" s="28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6"/>
      <c r="B590" s="6"/>
      <c r="C590" s="6"/>
      <c r="D590" s="6"/>
      <c r="E590" s="6"/>
      <c r="F590" s="6"/>
      <c r="G590" s="6"/>
      <c r="H590" s="28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6"/>
      <c r="B591" s="6"/>
      <c r="C591" s="6"/>
      <c r="D591" s="6"/>
      <c r="E591" s="6"/>
      <c r="F591" s="6"/>
      <c r="G591" s="6"/>
      <c r="H591" s="28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6"/>
      <c r="B592" s="6"/>
      <c r="C592" s="6"/>
      <c r="D592" s="6"/>
      <c r="E592" s="6"/>
      <c r="F592" s="6"/>
      <c r="G592" s="6"/>
      <c r="H592" s="28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6"/>
      <c r="B593" s="6"/>
      <c r="C593" s="6"/>
      <c r="D593" s="6"/>
      <c r="E593" s="6"/>
      <c r="F593" s="6"/>
      <c r="G593" s="6"/>
      <c r="H593" s="28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6"/>
      <c r="B594" s="6"/>
      <c r="C594" s="6"/>
      <c r="D594" s="6"/>
      <c r="E594" s="6"/>
      <c r="F594" s="6"/>
      <c r="G594" s="6"/>
      <c r="H594" s="28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6"/>
      <c r="B595" s="6"/>
      <c r="C595" s="6"/>
      <c r="D595" s="6"/>
      <c r="E595" s="6"/>
      <c r="F595" s="6"/>
      <c r="G595" s="6"/>
      <c r="H595" s="28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6"/>
      <c r="B596" s="6"/>
      <c r="C596" s="6"/>
      <c r="D596" s="6"/>
      <c r="E596" s="6"/>
      <c r="F596" s="6"/>
      <c r="G596" s="6"/>
      <c r="H596" s="28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6"/>
      <c r="B597" s="6"/>
      <c r="C597" s="6"/>
      <c r="D597" s="6"/>
      <c r="E597" s="6"/>
      <c r="F597" s="6"/>
      <c r="G597" s="6"/>
      <c r="H597" s="28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6"/>
      <c r="B598" s="6"/>
      <c r="C598" s="6"/>
      <c r="D598" s="6"/>
      <c r="E598" s="6"/>
      <c r="F598" s="6"/>
      <c r="G598" s="6"/>
      <c r="H598" s="28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6"/>
      <c r="B599" s="6"/>
      <c r="C599" s="6"/>
      <c r="D599" s="6"/>
      <c r="E599" s="6"/>
      <c r="F599" s="6"/>
      <c r="G599" s="6"/>
      <c r="H599" s="28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6"/>
      <c r="B600" s="6"/>
      <c r="C600" s="6"/>
      <c r="D600" s="6"/>
      <c r="E600" s="6"/>
      <c r="F600" s="6"/>
      <c r="G600" s="6"/>
      <c r="H600" s="28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6"/>
      <c r="B601" s="6"/>
      <c r="C601" s="6"/>
      <c r="D601" s="6"/>
      <c r="E601" s="6"/>
      <c r="F601" s="6"/>
      <c r="G601" s="6"/>
      <c r="H601" s="28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6"/>
      <c r="B602" s="6"/>
      <c r="C602" s="6"/>
      <c r="D602" s="6"/>
      <c r="E602" s="6"/>
      <c r="F602" s="6"/>
      <c r="G602" s="6"/>
      <c r="H602" s="28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6"/>
      <c r="B603" s="6"/>
      <c r="C603" s="6"/>
      <c r="D603" s="6"/>
      <c r="E603" s="6"/>
      <c r="F603" s="6"/>
      <c r="G603" s="6"/>
      <c r="H603" s="28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6"/>
      <c r="B604" s="6"/>
      <c r="C604" s="6"/>
      <c r="D604" s="6"/>
      <c r="E604" s="6"/>
      <c r="F604" s="6"/>
      <c r="G604" s="6"/>
      <c r="H604" s="28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6"/>
      <c r="B605" s="6"/>
      <c r="C605" s="6"/>
      <c r="D605" s="6"/>
      <c r="E605" s="6"/>
      <c r="F605" s="6"/>
      <c r="G605" s="6"/>
      <c r="H605" s="28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6"/>
      <c r="B606" s="6"/>
      <c r="C606" s="6"/>
      <c r="D606" s="6"/>
      <c r="E606" s="6"/>
      <c r="F606" s="6"/>
      <c r="G606" s="6"/>
      <c r="H606" s="28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6"/>
      <c r="B607" s="6"/>
      <c r="C607" s="6"/>
      <c r="D607" s="6"/>
      <c r="E607" s="6"/>
      <c r="F607" s="6"/>
      <c r="G607" s="6"/>
      <c r="H607" s="28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6"/>
      <c r="B608" s="6"/>
      <c r="C608" s="6"/>
      <c r="D608" s="6"/>
      <c r="E608" s="6"/>
      <c r="F608" s="6"/>
      <c r="G608" s="6"/>
      <c r="H608" s="28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6"/>
      <c r="B609" s="6"/>
      <c r="C609" s="6"/>
      <c r="D609" s="6"/>
      <c r="E609" s="6"/>
      <c r="F609" s="6"/>
      <c r="G609" s="6"/>
      <c r="H609" s="28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6"/>
      <c r="B610" s="6"/>
      <c r="C610" s="6"/>
      <c r="D610" s="6"/>
      <c r="E610" s="6"/>
      <c r="F610" s="6"/>
      <c r="G610" s="6"/>
      <c r="H610" s="28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6"/>
      <c r="B611" s="6"/>
      <c r="C611" s="6"/>
      <c r="D611" s="6"/>
      <c r="E611" s="6"/>
      <c r="F611" s="6"/>
      <c r="G611" s="6"/>
      <c r="H611" s="28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6"/>
      <c r="B612" s="6"/>
      <c r="C612" s="6"/>
      <c r="D612" s="6"/>
      <c r="E612" s="6"/>
      <c r="F612" s="6"/>
      <c r="G612" s="6"/>
      <c r="H612" s="28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6"/>
      <c r="B613" s="6"/>
      <c r="C613" s="6"/>
      <c r="D613" s="6"/>
      <c r="E613" s="6"/>
      <c r="F613" s="6"/>
      <c r="G613" s="6"/>
      <c r="H613" s="28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6"/>
      <c r="B614" s="6"/>
      <c r="C614" s="6"/>
      <c r="D614" s="6"/>
      <c r="E614" s="6"/>
      <c r="F614" s="6"/>
      <c r="G614" s="6"/>
      <c r="H614" s="28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6"/>
      <c r="B615" s="6"/>
      <c r="C615" s="6"/>
      <c r="D615" s="6"/>
      <c r="E615" s="6"/>
      <c r="F615" s="6"/>
      <c r="G615" s="6"/>
      <c r="H615" s="28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6"/>
      <c r="B616" s="6"/>
      <c r="C616" s="6"/>
      <c r="D616" s="6"/>
      <c r="E616" s="6"/>
      <c r="F616" s="6"/>
      <c r="G616" s="6"/>
      <c r="H616" s="28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6"/>
      <c r="B617" s="6"/>
      <c r="C617" s="6"/>
      <c r="D617" s="6"/>
      <c r="E617" s="6"/>
      <c r="F617" s="6"/>
      <c r="G617" s="6"/>
      <c r="H617" s="28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6"/>
      <c r="B618" s="6"/>
      <c r="C618" s="6"/>
      <c r="D618" s="6"/>
      <c r="E618" s="6"/>
      <c r="F618" s="6"/>
      <c r="G618" s="6"/>
      <c r="H618" s="28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6"/>
      <c r="B619" s="6"/>
      <c r="C619" s="6"/>
      <c r="D619" s="6"/>
      <c r="E619" s="6"/>
      <c r="F619" s="6"/>
      <c r="G619" s="6"/>
      <c r="H619" s="28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6"/>
      <c r="B620" s="6"/>
      <c r="C620" s="6"/>
      <c r="D620" s="6"/>
      <c r="E620" s="6"/>
      <c r="F620" s="6"/>
      <c r="G620" s="6"/>
      <c r="H620" s="28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6"/>
      <c r="B621" s="6"/>
      <c r="C621" s="6"/>
      <c r="D621" s="6"/>
      <c r="E621" s="6"/>
      <c r="F621" s="6"/>
      <c r="G621" s="6"/>
      <c r="H621" s="28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6"/>
      <c r="B622" s="6"/>
      <c r="C622" s="6"/>
      <c r="D622" s="6"/>
      <c r="E622" s="6"/>
      <c r="F622" s="6"/>
      <c r="G622" s="6"/>
      <c r="H622" s="28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6"/>
      <c r="B623" s="6"/>
      <c r="C623" s="6"/>
      <c r="D623" s="6"/>
      <c r="E623" s="6"/>
      <c r="F623" s="6"/>
      <c r="G623" s="6"/>
      <c r="H623" s="28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6"/>
      <c r="B624" s="6"/>
      <c r="C624" s="6"/>
      <c r="D624" s="6"/>
      <c r="E624" s="6"/>
      <c r="F624" s="6"/>
      <c r="G624" s="6"/>
      <c r="H624" s="28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6"/>
      <c r="B625" s="6"/>
      <c r="C625" s="6"/>
      <c r="D625" s="6"/>
      <c r="E625" s="6"/>
      <c r="F625" s="6"/>
      <c r="G625" s="6"/>
      <c r="H625" s="28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6"/>
      <c r="B626" s="6"/>
      <c r="C626" s="6"/>
      <c r="D626" s="6"/>
      <c r="E626" s="6"/>
      <c r="F626" s="6"/>
      <c r="G626" s="6"/>
      <c r="H626" s="28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6"/>
      <c r="B627" s="6"/>
      <c r="C627" s="6"/>
      <c r="D627" s="6"/>
      <c r="E627" s="6"/>
      <c r="F627" s="6"/>
      <c r="G627" s="6"/>
      <c r="H627" s="28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6"/>
      <c r="B628" s="6"/>
      <c r="C628" s="6"/>
      <c r="D628" s="6"/>
      <c r="E628" s="6"/>
      <c r="F628" s="6"/>
      <c r="G628" s="6"/>
      <c r="H628" s="28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6"/>
      <c r="B629" s="6"/>
      <c r="C629" s="6"/>
      <c r="D629" s="6"/>
      <c r="E629" s="6"/>
      <c r="F629" s="6"/>
      <c r="G629" s="6"/>
      <c r="H629" s="28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6"/>
      <c r="B630" s="6"/>
      <c r="C630" s="6"/>
      <c r="D630" s="6"/>
      <c r="E630" s="6"/>
      <c r="F630" s="6"/>
      <c r="G630" s="6"/>
      <c r="H630" s="28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6"/>
      <c r="B631" s="6"/>
      <c r="C631" s="6"/>
      <c r="D631" s="6"/>
      <c r="E631" s="6"/>
      <c r="F631" s="6"/>
      <c r="G631" s="6"/>
      <c r="H631" s="28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6"/>
      <c r="B632" s="6"/>
      <c r="C632" s="6"/>
      <c r="D632" s="6"/>
      <c r="E632" s="6"/>
      <c r="F632" s="6"/>
      <c r="G632" s="6"/>
      <c r="H632" s="28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6"/>
      <c r="B633" s="6"/>
      <c r="C633" s="6"/>
      <c r="D633" s="6"/>
      <c r="E633" s="6"/>
      <c r="F633" s="6"/>
      <c r="G633" s="6"/>
      <c r="H633" s="28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6"/>
      <c r="B634" s="6"/>
      <c r="C634" s="6"/>
      <c r="D634" s="6"/>
      <c r="E634" s="6"/>
      <c r="F634" s="6"/>
      <c r="G634" s="6"/>
      <c r="H634" s="28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6"/>
      <c r="B635" s="6"/>
      <c r="C635" s="6"/>
      <c r="D635" s="6"/>
      <c r="E635" s="6"/>
      <c r="F635" s="6"/>
      <c r="G635" s="6"/>
      <c r="H635" s="28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6"/>
      <c r="B636" s="6"/>
      <c r="C636" s="6"/>
      <c r="D636" s="6"/>
      <c r="E636" s="6"/>
      <c r="F636" s="6"/>
      <c r="G636" s="6"/>
      <c r="H636" s="28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6"/>
      <c r="B637" s="6"/>
      <c r="C637" s="6"/>
      <c r="D637" s="6"/>
      <c r="E637" s="6"/>
      <c r="F637" s="6"/>
      <c r="G637" s="6"/>
      <c r="H637" s="28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6"/>
      <c r="B638" s="6"/>
      <c r="C638" s="6"/>
      <c r="D638" s="6"/>
      <c r="E638" s="6"/>
      <c r="F638" s="6"/>
      <c r="G638" s="6"/>
      <c r="H638" s="28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6"/>
      <c r="B639" s="6"/>
      <c r="C639" s="6"/>
      <c r="D639" s="6"/>
      <c r="E639" s="6"/>
      <c r="F639" s="6"/>
      <c r="G639" s="6"/>
      <c r="H639" s="28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6"/>
      <c r="B640" s="6"/>
      <c r="C640" s="6"/>
      <c r="D640" s="6"/>
      <c r="E640" s="6"/>
      <c r="F640" s="6"/>
      <c r="G640" s="6"/>
      <c r="H640" s="28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6"/>
      <c r="B641" s="6"/>
      <c r="C641" s="6"/>
      <c r="D641" s="6"/>
      <c r="E641" s="6"/>
      <c r="F641" s="6"/>
      <c r="G641" s="6"/>
      <c r="H641" s="28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6"/>
      <c r="B642" s="6"/>
      <c r="C642" s="6"/>
      <c r="D642" s="6"/>
      <c r="E642" s="6"/>
      <c r="F642" s="6"/>
      <c r="G642" s="6"/>
      <c r="H642" s="28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6"/>
      <c r="B643" s="6"/>
      <c r="C643" s="6"/>
      <c r="D643" s="6"/>
      <c r="E643" s="6"/>
      <c r="F643" s="6"/>
      <c r="G643" s="6"/>
      <c r="H643" s="28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6"/>
      <c r="B644" s="6"/>
      <c r="C644" s="6"/>
      <c r="D644" s="6"/>
      <c r="E644" s="6"/>
      <c r="F644" s="6"/>
      <c r="G644" s="6"/>
      <c r="H644" s="28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6"/>
      <c r="B645" s="6"/>
      <c r="C645" s="6"/>
      <c r="D645" s="6"/>
      <c r="E645" s="6"/>
      <c r="F645" s="6"/>
      <c r="G645" s="6"/>
      <c r="H645" s="28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6"/>
      <c r="B646" s="6"/>
      <c r="C646" s="6"/>
      <c r="D646" s="6"/>
      <c r="E646" s="6"/>
      <c r="F646" s="6"/>
      <c r="G646" s="6"/>
      <c r="H646" s="28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6"/>
      <c r="B647" s="6"/>
      <c r="C647" s="6"/>
      <c r="D647" s="6"/>
      <c r="E647" s="6"/>
      <c r="F647" s="6"/>
      <c r="G647" s="6"/>
      <c r="H647" s="28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6"/>
      <c r="B648" s="6"/>
      <c r="C648" s="6"/>
      <c r="D648" s="6"/>
      <c r="E648" s="6"/>
      <c r="F648" s="6"/>
      <c r="G648" s="6"/>
      <c r="H648" s="28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6"/>
      <c r="B649" s="6"/>
      <c r="C649" s="6"/>
      <c r="D649" s="6"/>
      <c r="E649" s="6"/>
      <c r="F649" s="6"/>
      <c r="G649" s="6"/>
      <c r="H649" s="28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6"/>
      <c r="B650" s="6"/>
      <c r="C650" s="6"/>
      <c r="D650" s="6"/>
      <c r="E650" s="6"/>
      <c r="F650" s="6"/>
      <c r="G650" s="6"/>
      <c r="H650" s="28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6"/>
      <c r="B651" s="6"/>
      <c r="C651" s="6"/>
      <c r="D651" s="6"/>
      <c r="E651" s="6"/>
      <c r="F651" s="6"/>
      <c r="G651" s="6"/>
      <c r="H651" s="28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6"/>
      <c r="B652" s="6"/>
      <c r="C652" s="6"/>
      <c r="D652" s="6"/>
      <c r="E652" s="6"/>
      <c r="F652" s="6"/>
      <c r="G652" s="6"/>
      <c r="H652" s="28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6"/>
      <c r="B653" s="6"/>
      <c r="C653" s="6"/>
      <c r="D653" s="6"/>
      <c r="E653" s="6"/>
      <c r="F653" s="6"/>
      <c r="G653" s="6"/>
      <c r="H653" s="28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6"/>
      <c r="B654" s="6"/>
      <c r="C654" s="6"/>
      <c r="D654" s="6"/>
      <c r="E654" s="6"/>
      <c r="F654" s="6"/>
      <c r="G654" s="6"/>
      <c r="H654" s="28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6"/>
      <c r="B655" s="6"/>
      <c r="C655" s="6"/>
      <c r="D655" s="6"/>
      <c r="E655" s="6"/>
      <c r="F655" s="6"/>
      <c r="G655" s="6"/>
      <c r="H655" s="28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6"/>
      <c r="B656" s="6"/>
      <c r="C656" s="6"/>
      <c r="D656" s="6"/>
      <c r="E656" s="6"/>
      <c r="F656" s="6"/>
      <c r="G656" s="6"/>
      <c r="H656" s="28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6"/>
      <c r="B657" s="6"/>
      <c r="C657" s="6"/>
      <c r="D657" s="6"/>
      <c r="E657" s="6"/>
      <c r="F657" s="6"/>
      <c r="G657" s="6"/>
      <c r="H657" s="28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6"/>
      <c r="B658" s="6"/>
      <c r="C658" s="6"/>
      <c r="D658" s="6"/>
      <c r="E658" s="6"/>
      <c r="F658" s="6"/>
      <c r="G658" s="6"/>
      <c r="H658" s="28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6"/>
      <c r="B659" s="6"/>
      <c r="C659" s="6"/>
      <c r="D659" s="6"/>
      <c r="E659" s="6"/>
      <c r="F659" s="6"/>
      <c r="G659" s="6"/>
      <c r="H659" s="28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6"/>
      <c r="B660" s="6"/>
      <c r="C660" s="6"/>
      <c r="D660" s="6"/>
      <c r="E660" s="6"/>
      <c r="F660" s="6"/>
      <c r="G660" s="6"/>
      <c r="H660" s="28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6"/>
      <c r="B661" s="6"/>
      <c r="C661" s="6"/>
      <c r="D661" s="6"/>
      <c r="E661" s="6"/>
      <c r="F661" s="6"/>
      <c r="G661" s="6"/>
      <c r="H661" s="28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6"/>
      <c r="B662" s="6"/>
      <c r="C662" s="6"/>
      <c r="D662" s="6"/>
      <c r="E662" s="6"/>
      <c r="F662" s="6"/>
      <c r="G662" s="6"/>
      <c r="H662" s="28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6"/>
      <c r="B663" s="6"/>
      <c r="C663" s="6"/>
      <c r="D663" s="6"/>
      <c r="E663" s="6"/>
      <c r="F663" s="6"/>
      <c r="G663" s="6"/>
      <c r="H663" s="28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6"/>
      <c r="B664" s="6"/>
      <c r="C664" s="6"/>
      <c r="D664" s="6"/>
      <c r="E664" s="6"/>
      <c r="F664" s="6"/>
      <c r="G664" s="6"/>
      <c r="H664" s="28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6"/>
      <c r="B665" s="6"/>
      <c r="C665" s="6"/>
      <c r="D665" s="6"/>
      <c r="E665" s="6"/>
      <c r="F665" s="6"/>
      <c r="G665" s="6"/>
      <c r="H665" s="28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6"/>
      <c r="B666" s="6"/>
      <c r="C666" s="6"/>
      <c r="D666" s="6"/>
      <c r="E666" s="6"/>
      <c r="F666" s="6"/>
      <c r="G666" s="6"/>
      <c r="H666" s="28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6"/>
      <c r="B667" s="6"/>
      <c r="C667" s="6"/>
      <c r="D667" s="6"/>
      <c r="E667" s="6"/>
      <c r="F667" s="6"/>
      <c r="G667" s="6"/>
      <c r="H667" s="28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6"/>
      <c r="B668" s="6"/>
      <c r="C668" s="6"/>
      <c r="D668" s="6"/>
      <c r="E668" s="6"/>
      <c r="F668" s="6"/>
      <c r="G668" s="6"/>
      <c r="H668" s="28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6"/>
      <c r="B669" s="6"/>
      <c r="C669" s="6"/>
      <c r="D669" s="6"/>
      <c r="E669" s="6"/>
      <c r="F669" s="6"/>
      <c r="G669" s="6"/>
      <c r="H669" s="28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6"/>
      <c r="B670" s="6"/>
      <c r="C670" s="6"/>
      <c r="D670" s="6"/>
      <c r="E670" s="6"/>
      <c r="F670" s="6"/>
      <c r="G670" s="6"/>
      <c r="H670" s="28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6"/>
      <c r="B671" s="6"/>
      <c r="C671" s="6"/>
      <c r="D671" s="6"/>
      <c r="E671" s="6"/>
      <c r="F671" s="6"/>
      <c r="G671" s="6"/>
      <c r="H671" s="28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6"/>
      <c r="B672" s="6"/>
      <c r="C672" s="6"/>
      <c r="D672" s="6"/>
      <c r="E672" s="6"/>
      <c r="F672" s="6"/>
      <c r="G672" s="6"/>
      <c r="H672" s="28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6"/>
      <c r="B673" s="6"/>
      <c r="C673" s="6"/>
      <c r="D673" s="6"/>
      <c r="E673" s="6"/>
      <c r="F673" s="6"/>
      <c r="G673" s="6"/>
      <c r="H673" s="28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6"/>
      <c r="B674" s="6"/>
      <c r="C674" s="6"/>
      <c r="D674" s="6"/>
      <c r="E674" s="6"/>
      <c r="F674" s="6"/>
      <c r="G674" s="6"/>
      <c r="H674" s="28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6"/>
      <c r="B675" s="6"/>
      <c r="C675" s="6"/>
      <c r="D675" s="6"/>
      <c r="E675" s="6"/>
      <c r="F675" s="6"/>
      <c r="G675" s="6"/>
      <c r="H675" s="28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6"/>
      <c r="B676" s="6"/>
      <c r="C676" s="6"/>
      <c r="D676" s="6"/>
      <c r="E676" s="6"/>
      <c r="F676" s="6"/>
      <c r="G676" s="6"/>
      <c r="H676" s="28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6"/>
      <c r="B677" s="6"/>
      <c r="C677" s="6"/>
      <c r="D677" s="6"/>
      <c r="E677" s="6"/>
      <c r="F677" s="6"/>
      <c r="G677" s="6"/>
      <c r="H677" s="28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6"/>
      <c r="B678" s="6"/>
      <c r="C678" s="6"/>
      <c r="D678" s="6"/>
      <c r="E678" s="6"/>
      <c r="F678" s="6"/>
      <c r="G678" s="6"/>
      <c r="H678" s="28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6"/>
      <c r="B679" s="6"/>
      <c r="C679" s="6"/>
      <c r="D679" s="6"/>
      <c r="E679" s="6"/>
      <c r="F679" s="6"/>
      <c r="G679" s="6"/>
      <c r="H679" s="28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6"/>
      <c r="B680" s="6"/>
      <c r="C680" s="6"/>
      <c r="D680" s="6"/>
      <c r="E680" s="6"/>
      <c r="F680" s="6"/>
      <c r="G680" s="6"/>
      <c r="H680" s="28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6"/>
      <c r="B681" s="6"/>
      <c r="C681" s="6"/>
      <c r="D681" s="6"/>
      <c r="E681" s="6"/>
      <c r="F681" s="6"/>
      <c r="G681" s="6"/>
      <c r="H681" s="28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6"/>
      <c r="B682" s="6"/>
      <c r="C682" s="6"/>
      <c r="D682" s="6"/>
      <c r="E682" s="6"/>
      <c r="F682" s="6"/>
      <c r="G682" s="6"/>
      <c r="H682" s="28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6"/>
      <c r="B683" s="6"/>
      <c r="C683" s="6"/>
      <c r="D683" s="6"/>
      <c r="E683" s="6"/>
      <c r="F683" s="6"/>
      <c r="G683" s="6"/>
      <c r="H683" s="28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6"/>
      <c r="B684" s="6"/>
      <c r="C684" s="6"/>
      <c r="D684" s="6"/>
      <c r="E684" s="6"/>
      <c r="F684" s="6"/>
      <c r="G684" s="6"/>
      <c r="H684" s="28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6"/>
      <c r="B685" s="6"/>
      <c r="C685" s="6"/>
      <c r="D685" s="6"/>
      <c r="E685" s="6"/>
      <c r="F685" s="6"/>
      <c r="G685" s="6"/>
      <c r="H685" s="28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6"/>
      <c r="B686" s="6"/>
      <c r="C686" s="6"/>
      <c r="D686" s="6"/>
      <c r="E686" s="6"/>
      <c r="F686" s="6"/>
      <c r="G686" s="6"/>
      <c r="H686" s="28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6"/>
      <c r="B687" s="6"/>
      <c r="C687" s="6"/>
      <c r="D687" s="6"/>
      <c r="E687" s="6"/>
      <c r="F687" s="6"/>
      <c r="G687" s="6"/>
      <c r="H687" s="28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6"/>
      <c r="B688" s="6"/>
      <c r="C688" s="6"/>
      <c r="D688" s="6"/>
      <c r="E688" s="6"/>
      <c r="F688" s="6"/>
      <c r="G688" s="6"/>
      <c r="H688" s="28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6"/>
      <c r="B689" s="6"/>
      <c r="C689" s="6"/>
      <c r="D689" s="6"/>
      <c r="E689" s="6"/>
      <c r="F689" s="6"/>
      <c r="G689" s="6"/>
      <c r="H689" s="28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6"/>
      <c r="B690" s="6"/>
      <c r="C690" s="6"/>
      <c r="D690" s="6"/>
      <c r="E690" s="6"/>
      <c r="F690" s="6"/>
      <c r="G690" s="6"/>
      <c r="H690" s="28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6"/>
      <c r="B691" s="6"/>
      <c r="C691" s="6"/>
      <c r="D691" s="6"/>
      <c r="E691" s="6"/>
      <c r="F691" s="6"/>
      <c r="G691" s="6"/>
      <c r="H691" s="28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6"/>
      <c r="B692" s="6"/>
      <c r="C692" s="6"/>
      <c r="D692" s="6"/>
      <c r="E692" s="6"/>
      <c r="F692" s="6"/>
      <c r="G692" s="6"/>
      <c r="H692" s="28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6"/>
      <c r="B693" s="6"/>
      <c r="C693" s="6"/>
      <c r="D693" s="6"/>
      <c r="E693" s="6"/>
      <c r="F693" s="6"/>
      <c r="G693" s="6"/>
      <c r="H693" s="28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6"/>
      <c r="B694" s="6"/>
      <c r="C694" s="6"/>
      <c r="D694" s="6"/>
      <c r="E694" s="6"/>
      <c r="F694" s="6"/>
      <c r="G694" s="6"/>
      <c r="H694" s="28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6"/>
      <c r="B695" s="6"/>
      <c r="C695" s="6"/>
      <c r="D695" s="6"/>
      <c r="E695" s="6"/>
      <c r="F695" s="6"/>
      <c r="G695" s="6"/>
      <c r="H695" s="28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6"/>
      <c r="B696" s="6"/>
      <c r="C696" s="6"/>
      <c r="D696" s="6"/>
      <c r="E696" s="6"/>
      <c r="F696" s="6"/>
      <c r="G696" s="6"/>
      <c r="H696" s="28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6"/>
      <c r="B697" s="6"/>
      <c r="C697" s="6"/>
      <c r="D697" s="6"/>
      <c r="E697" s="6"/>
      <c r="F697" s="6"/>
      <c r="G697" s="6"/>
      <c r="H697" s="28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6"/>
      <c r="B698" s="6"/>
      <c r="C698" s="6"/>
      <c r="D698" s="6"/>
      <c r="E698" s="6"/>
      <c r="F698" s="6"/>
      <c r="G698" s="6"/>
      <c r="H698" s="28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6"/>
      <c r="B699" s="6"/>
      <c r="C699" s="6"/>
      <c r="D699" s="6"/>
      <c r="E699" s="6"/>
      <c r="F699" s="6"/>
      <c r="G699" s="6"/>
      <c r="H699" s="28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6"/>
      <c r="B700" s="6"/>
      <c r="C700" s="6"/>
      <c r="D700" s="6"/>
      <c r="E700" s="6"/>
      <c r="F700" s="6"/>
      <c r="G700" s="6"/>
      <c r="H700" s="28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6"/>
      <c r="B701" s="6"/>
      <c r="C701" s="6"/>
      <c r="D701" s="6"/>
      <c r="E701" s="6"/>
      <c r="F701" s="6"/>
      <c r="G701" s="6"/>
      <c r="H701" s="28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6"/>
      <c r="B702" s="6"/>
      <c r="C702" s="6"/>
      <c r="D702" s="6"/>
      <c r="E702" s="6"/>
      <c r="F702" s="6"/>
      <c r="G702" s="6"/>
      <c r="H702" s="28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6"/>
      <c r="B703" s="6"/>
      <c r="C703" s="6"/>
      <c r="D703" s="6"/>
      <c r="E703" s="6"/>
      <c r="F703" s="6"/>
      <c r="G703" s="6"/>
      <c r="H703" s="28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6"/>
      <c r="B704" s="6"/>
      <c r="C704" s="6"/>
      <c r="D704" s="6"/>
      <c r="E704" s="6"/>
      <c r="F704" s="6"/>
      <c r="G704" s="6"/>
      <c r="H704" s="28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6"/>
      <c r="B705" s="6"/>
      <c r="C705" s="6"/>
      <c r="D705" s="6"/>
      <c r="E705" s="6"/>
      <c r="F705" s="6"/>
      <c r="G705" s="6"/>
      <c r="H705" s="28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6"/>
      <c r="B706" s="6"/>
      <c r="C706" s="6"/>
      <c r="D706" s="6"/>
      <c r="E706" s="6"/>
      <c r="F706" s="6"/>
      <c r="G706" s="6"/>
      <c r="H706" s="28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6"/>
      <c r="B707" s="6"/>
      <c r="C707" s="6"/>
      <c r="D707" s="6"/>
      <c r="E707" s="6"/>
      <c r="F707" s="6"/>
      <c r="G707" s="6"/>
      <c r="H707" s="28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6"/>
      <c r="B708" s="6"/>
      <c r="C708" s="6"/>
      <c r="D708" s="6"/>
      <c r="E708" s="6"/>
      <c r="F708" s="6"/>
      <c r="G708" s="6"/>
      <c r="H708" s="28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6"/>
      <c r="B709" s="6"/>
      <c r="C709" s="6"/>
      <c r="D709" s="6"/>
      <c r="E709" s="6"/>
      <c r="F709" s="6"/>
      <c r="G709" s="6"/>
      <c r="H709" s="28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6"/>
      <c r="B710" s="6"/>
      <c r="C710" s="6"/>
      <c r="D710" s="6"/>
      <c r="E710" s="6"/>
      <c r="F710" s="6"/>
      <c r="G710" s="6"/>
      <c r="H710" s="28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6"/>
      <c r="B711" s="6"/>
      <c r="C711" s="6"/>
      <c r="D711" s="6"/>
      <c r="E711" s="6"/>
      <c r="F711" s="6"/>
      <c r="G711" s="6"/>
      <c r="H711" s="28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6"/>
      <c r="B712" s="6"/>
      <c r="C712" s="6"/>
      <c r="D712" s="6"/>
      <c r="E712" s="6"/>
      <c r="F712" s="6"/>
      <c r="G712" s="6"/>
      <c r="H712" s="28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6"/>
      <c r="B713" s="6"/>
      <c r="C713" s="6"/>
      <c r="D713" s="6"/>
      <c r="E713" s="6"/>
      <c r="F713" s="6"/>
      <c r="G713" s="6"/>
      <c r="H713" s="28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6"/>
      <c r="B714" s="6"/>
      <c r="C714" s="6"/>
      <c r="D714" s="6"/>
      <c r="E714" s="6"/>
      <c r="F714" s="6"/>
      <c r="G714" s="6"/>
      <c r="H714" s="28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6"/>
      <c r="B715" s="6"/>
      <c r="C715" s="6"/>
      <c r="D715" s="6"/>
      <c r="E715" s="6"/>
      <c r="F715" s="6"/>
      <c r="G715" s="6"/>
      <c r="H715" s="28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6"/>
      <c r="B716" s="6"/>
      <c r="C716" s="6"/>
      <c r="D716" s="6"/>
      <c r="E716" s="6"/>
      <c r="F716" s="6"/>
      <c r="G716" s="6"/>
      <c r="H716" s="28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6"/>
      <c r="B717" s="6"/>
      <c r="C717" s="6"/>
      <c r="D717" s="6"/>
      <c r="E717" s="6"/>
      <c r="F717" s="6"/>
      <c r="G717" s="6"/>
      <c r="H717" s="28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6"/>
      <c r="B718" s="6"/>
      <c r="C718" s="6"/>
      <c r="D718" s="6"/>
      <c r="E718" s="6"/>
      <c r="F718" s="6"/>
      <c r="G718" s="6"/>
      <c r="H718" s="28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6"/>
      <c r="B719" s="6"/>
      <c r="C719" s="6"/>
      <c r="D719" s="6"/>
      <c r="E719" s="6"/>
      <c r="F719" s="6"/>
      <c r="G719" s="6"/>
      <c r="H719" s="28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6"/>
      <c r="B720" s="6"/>
      <c r="C720" s="6"/>
      <c r="D720" s="6"/>
      <c r="E720" s="6"/>
      <c r="F720" s="6"/>
      <c r="G720" s="6"/>
      <c r="H720" s="28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6"/>
      <c r="B721" s="6"/>
      <c r="C721" s="6"/>
      <c r="D721" s="6"/>
      <c r="E721" s="6"/>
      <c r="F721" s="6"/>
      <c r="G721" s="6"/>
      <c r="H721" s="28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6"/>
      <c r="B722" s="6"/>
      <c r="C722" s="6"/>
      <c r="D722" s="6"/>
      <c r="E722" s="6"/>
      <c r="F722" s="6"/>
      <c r="G722" s="6"/>
      <c r="H722" s="28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6"/>
      <c r="B723" s="6"/>
      <c r="C723" s="6"/>
      <c r="D723" s="6"/>
      <c r="E723" s="6"/>
      <c r="F723" s="6"/>
      <c r="G723" s="6"/>
      <c r="H723" s="28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6"/>
      <c r="B724" s="6"/>
      <c r="C724" s="6"/>
      <c r="D724" s="6"/>
      <c r="E724" s="6"/>
      <c r="F724" s="6"/>
      <c r="G724" s="6"/>
      <c r="H724" s="28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6"/>
      <c r="B725" s="6"/>
      <c r="C725" s="6"/>
      <c r="D725" s="6"/>
      <c r="E725" s="6"/>
      <c r="F725" s="6"/>
      <c r="G725" s="6"/>
      <c r="H725" s="28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6"/>
      <c r="B726" s="6"/>
      <c r="C726" s="6"/>
      <c r="D726" s="6"/>
      <c r="E726" s="6"/>
      <c r="F726" s="6"/>
      <c r="G726" s="6"/>
      <c r="H726" s="28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6"/>
      <c r="B727" s="6"/>
      <c r="C727" s="6"/>
      <c r="D727" s="6"/>
      <c r="E727" s="6"/>
      <c r="F727" s="6"/>
      <c r="G727" s="6"/>
      <c r="H727" s="28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6"/>
      <c r="B728" s="6"/>
      <c r="C728" s="6"/>
      <c r="D728" s="6"/>
      <c r="E728" s="6"/>
      <c r="F728" s="6"/>
      <c r="G728" s="6"/>
      <c r="H728" s="28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6"/>
      <c r="B729" s="6"/>
      <c r="C729" s="6"/>
      <c r="D729" s="6"/>
      <c r="E729" s="6"/>
      <c r="F729" s="6"/>
      <c r="G729" s="6"/>
      <c r="H729" s="28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6"/>
      <c r="B730" s="6"/>
      <c r="C730" s="6"/>
      <c r="D730" s="6"/>
      <c r="E730" s="6"/>
      <c r="F730" s="6"/>
      <c r="G730" s="6"/>
      <c r="H730" s="28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6"/>
      <c r="B731" s="6"/>
      <c r="C731" s="6"/>
      <c r="D731" s="6"/>
      <c r="E731" s="6"/>
      <c r="F731" s="6"/>
      <c r="G731" s="6"/>
      <c r="H731" s="28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6"/>
      <c r="B732" s="6"/>
      <c r="C732" s="6"/>
      <c r="D732" s="6"/>
      <c r="E732" s="6"/>
      <c r="F732" s="6"/>
      <c r="G732" s="6"/>
      <c r="H732" s="28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6"/>
      <c r="B733" s="6"/>
      <c r="C733" s="6"/>
      <c r="D733" s="6"/>
      <c r="E733" s="6"/>
      <c r="F733" s="6"/>
      <c r="G733" s="6"/>
      <c r="H733" s="28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6"/>
      <c r="B734" s="6"/>
      <c r="C734" s="6"/>
      <c r="D734" s="6"/>
      <c r="E734" s="6"/>
      <c r="F734" s="6"/>
      <c r="G734" s="6"/>
      <c r="H734" s="28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6"/>
      <c r="B735" s="6"/>
      <c r="C735" s="6"/>
      <c r="D735" s="6"/>
      <c r="E735" s="6"/>
      <c r="F735" s="6"/>
      <c r="G735" s="6"/>
      <c r="H735" s="28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6"/>
      <c r="B736" s="6"/>
      <c r="C736" s="6"/>
      <c r="D736" s="6"/>
      <c r="E736" s="6"/>
      <c r="F736" s="6"/>
      <c r="G736" s="6"/>
      <c r="H736" s="28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6"/>
      <c r="B737" s="6"/>
      <c r="C737" s="6"/>
      <c r="D737" s="6"/>
      <c r="E737" s="6"/>
      <c r="F737" s="6"/>
      <c r="G737" s="6"/>
      <c r="H737" s="28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6"/>
      <c r="B738" s="6"/>
      <c r="C738" s="6"/>
      <c r="D738" s="6"/>
      <c r="E738" s="6"/>
      <c r="F738" s="6"/>
      <c r="G738" s="6"/>
      <c r="H738" s="28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6"/>
      <c r="B739" s="6"/>
      <c r="C739" s="6"/>
      <c r="D739" s="6"/>
      <c r="E739" s="6"/>
      <c r="F739" s="6"/>
      <c r="G739" s="6"/>
      <c r="H739" s="28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6"/>
      <c r="B740" s="6"/>
      <c r="C740" s="6"/>
      <c r="D740" s="6"/>
      <c r="E740" s="6"/>
      <c r="F740" s="6"/>
      <c r="G740" s="6"/>
      <c r="H740" s="28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6"/>
      <c r="B741" s="6"/>
      <c r="C741" s="6"/>
      <c r="D741" s="6"/>
      <c r="E741" s="6"/>
      <c r="F741" s="6"/>
      <c r="G741" s="6"/>
      <c r="H741" s="28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6"/>
      <c r="B742" s="6"/>
      <c r="C742" s="6"/>
      <c r="D742" s="6"/>
      <c r="E742" s="6"/>
      <c r="F742" s="6"/>
      <c r="G742" s="6"/>
      <c r="H742" s="28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6"/>
      <c r="B743" s="6"/>
      <c r="C743" s="6"/>
      <c r="D743" s="6"/>
      <c r="E743" s="6"/>
      <c r="F743" s="6"/>
      <c r="G743" s="6"/>
      <c r="H743" s="28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6"/>
      <c r="B744" s="6"/>
      <c r="C744" s="6"/>
      <c r="D744" s="6"/>
      <c r="E744" s="6"/>
      <c r="F744" s="6"/>
      <c r="G744" s="6"/>
      <c r="H744" s="28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6"/>
      <c r="B745" s="6"/>
      <c r="C745" s="6"/>
      <c r="D745" s="6"/>
      <c r="E745" s="6"/>
      <c r="F745" s="6"/>
      <c r="G745" s="6"/>
      <c r="H745" s="28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6"/>
      <c r="B746" s="6"/>
      <c r="C746" s="6"/>
      <c r="D746" s="6"/>
      <c r="E746" s="6"/>
      <c r="F746" s="6"/>
      <c r="G746" s="6"/>
      <c r="H746" s="28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6"/>
      <c r="B747" s="6"/>
      <c r="C747" s="6"/>
      <c r="D747" s="6"/>
      <c r="E747" s="6"/>
      <c r="F747" s="6"/>
      <c r="G747" s="6"/>
      <c r="H747" s="28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6"/>
      <c r="B748" s="6"/>
      <c r="C748" s="6"/>
      <c r="D748" s="6"/>
      <c r="E748" s="6"/>
      <c r="F748" s="6"/>
      <c r="G748" s="6"/>
      <c r="H748" s="28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6"/>
      <c r="B749" s="6"/>
      <c r="C749" s="6"/>
      <c r="D749" s="6"/>
      <c r="E749" s="6"/>
      <c r="F749" s="6"/>
      <c r="G749" s="6"/>
      <c r="H749" s="28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6"/>
      <c r="B750" s="6"/>
      <c r="C750" s="6"/>
      <c r="D750" s="6"/>
      <c r="E750" s="6"/>
      <c r="F750" s="6"/>
      <c r="G750" s="6"/>
      <c r="H750" s="28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6"/>
      <c r="B751" s="6"/>
      <c r="C751" s="6"/>
      <c r="D751" s="6"/>
      <c r="E751" s="6"/>
      <c r="F751" s="6"/>
      <c r="G751" s="6"/>
      <c r="H751" s="28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6"/>
      <c r="B752" s="6"/>
      <c r="C752" s="6"/>
      <c r="D752" s="6"/>
      <c r="E752" s="6"/>
      <c r="F752" s="6"/>
      <c r="G752" s="6"/>
      <c r="H752" s="28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6"/>
      <c r="B753" s="6"/>
      <c r="C753" s="6"/>
      <c r="D753" s="6"/>
      <c r="E753" s="6"/>
      <c r="F753" s="6"/>
      <c r="G753" s="6"/>
      <c r="H753" s="28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6"/>
      <c r="B754" s="6"/>
      <c r="C754" s="6"/>
      <c r="D754" s="6"/>
      <c r="E754" s="6"/>
      <c r="F754" s="6"/>
      <c r="G754" s="6"/>
      <c r="H754" s="28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6"/>
      <c r="B755" s="6"/>
      <c r="C755" s="6"/>
      <c r="D755" s="6"/>
      <c r="E755" s="6"/>
      <c r="F755" s="6"/>
      <c r="G755" s="6"/>
      <c r="H755" s="28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6"/>
      <c r="B756" s="6"/>
      <c r="C756" s="6"/>
      <c r="D756" s="6"/>
      <c r="E756" s="6"/>
      <c r="F756" s="6"/>
      <c r="G756" s="6"/>
      <c r="H756" s="28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6"/>
      <c r="B757" s="6"/>
      <c r="C757" s="6"/>
      <c r="D757" s="6"/>
      <c r="E757" s="6"/>
      <c r="F757" s="6"/>
      <c r="G757" s="6"/>
      <c r="H757" s="28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6"/>
      <c r="B758" s="6"/>
      <c r="C758" s="6"/>
      <c r="D758" s="6"/>
      <c r="E758" s="6"/>
      <c r="F758" s="6"/>
      <c r="G758" s="6"/>
      <c r="H758" s="28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6"/>
      <c r="B759" s="6"/>
      <c r="C759" s="6"/>
      <c r="D759" s="6"/>
      <c r="E759" s="6"/>
      <c r="F759" s="6"/>
      <c r="G759" s="6"/>
      <c r="H759" s="28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6"/>
      <c r="B760" s="6"/>
      <c r="C760" s="6"/>
      <c r="D760" s="6"/>
      <c r="E760" s="6"/>
      <c r="F760" s="6"/>
      <c r="G760" s="6"/>
      <c r="H760" s="28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6"/>
      <c r="B761" s="6"/>
      <c r="C761" s="6"/>
      <c r="D761" s="6"/>
      <c r="E761" s="6"/>
      <c r="F761" s="6"/>
      <c r="G761" s="6"/>
      <c r="H761" s="28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6"/>
      <c r="B762" s="6"/>
      <c r="C762" s="6"/>
      <c r="D762" s="6"/>
      <c r="E762" s="6"/>
      <c r="F762" s="6"/>
      <c r="G762" s="6"/>
      <c r="H762" s="28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6"/>
      <c r="B763" s="6"/>
      <c r="C763" s="6"/>
      <c r="D763" s="6"/>
      <c r="E763" s="6"/>
      <c r="F763" s="6"/>
      <c r="G763" s="6"/>
      <c r="H763" s="28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6"/>
      <c r="B764" s="6"/>
      <c r="C764" s="6"/>
      <c r="D764" s="6"/>
      <c r="E764" s="6"/>
      <c r="F764" s="6"/>
      <c r="G764" s="6"/>
      <c r="H764" s="28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6"/>
      <c r="B765" s="6"/>
      <c r="C765" s="6"/>
      <c r="D765" s="6"/>
      <c r="E765" s="6"/>
      <c r="F765" s="6"/>
      <c r="G765" s="6"/>
      <c r="H765" s="28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6"/>
      <c r="B766" s="6"/>
      <c r="C766" s="6"/>
      <c r="D766" s="6"/>
      <c r="E766" s="6"/>
      <c r="F766" s="6"/>
      <c r="G766" s="6"/>
      <c r="H766" s="28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6"/>
      <c r="B767" s="6"/>
      <c r="C767" s="6"/>
      <c r="D767" s="6"/>
      <c r="E767" s="6"/>
      <c r="F767" s="6"/>
      <c r="G767" s="6"/>
      <c r="H767" s="28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6"/>
      <c r="B768" s="6"/>
      <c r="C768" s="6"/>
      <c r="D768" s="6"/>
      <c r="E768" s="6"/>
      <c r="F768" s="6"/>
      <c r="G768" s="6"/>
      <c r="H768" s="28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6"/>
      <c r="B769" s="6"/>
      <c r="C769" s="6"/>
      <c r="D769" s="6"/>
      <c r="E769" s="6"/>
      <c r="F769" s="6"/>
      <c r="G769" s="6"/>
      <c r="H769" s="28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6"/>
      <c r="B770" s="6"/>
      <c r="C770" s="6"/>
      <c r="D770" s="6"/>
      <c r="E770" s="6"/>
      <c r="F770" s="6"/>
      <c r="G770" s="6"/>
      <c r="H770" s="28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6"/>
      <c r="B771" s="6"/>
      <c r="C771" s="6"/>
      <c r="D771" s="6"/>
      <c r="E771" s="6"/>
      <c r="F771" s="6"/>
      <c r="G771" s="6"/>
      <c r="H771" s="28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6"/>
      <c r="B772" s="6"/>
      <c r="C772" s="6"/>
      <c r="D772" s="6"/>
      <c r="E772" s="6"/>
      <c r="F772" s="6"/>
      <c r="G772" s="6"/>
      <c r="H772" s="28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6"/>
      <c r="B773" s="6"/>
      <c r="C773" s="6"/>
      <c r="D773" s="6"/>
      <c r="E773" s="6"/>
      <c r="F773" s="6"/>
      <c r="G773" s="6"/>
      <c r="H773" s="28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6"/>
      <c r="B774" s="6"/>
      <c r="C774" s="6"/>
      <c r="D774" s="6"/>
      <c r="E774" s="6"/>
      <c r="F774" s="6"/>
      <c r="G774" s="6"/>
      <c r="H774" s="28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6"/>
      <c r="B775" s="6"/>
      <c r="C775" s="6"/>
      <c r="D775" s="6"/>
      <c r="E775" s="6"/>
      <c r="F775" s="6"/>
      <c r="G775" s="6"/>
      <c r="H775" s="28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6"/>
      <c r="B776" s="6"/>
      <c r="C776" s="6"/>
      <c r="D776" s="6"/>
      <c r="E776" s="6"/>
      <c r="F776" s="6"/>
      <c r="G776" s="6"/>
      <c r="H776" s="28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6"/>
      <c r="B777" s="6"/>
      <c r="C777" s="6"/>
      <c r="D777" s="6"/>
      <c r="E777" s="6"/>
      <c r="F777" s="6"/>
      <c r="G777" s="6"/>
      <c r="H777" s="28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6"/>
      <c r="B778" s="6"/>
      <c r="C778" s="6"/>
      <c r="D778" s="6"/>
      <c r="E778" s="6"/>
      <c r="F778" s="6"/>
      <c r="G778" s="6"/>
      <c r="H778" s="28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6"/>
      <c r="B779" s="6"/>
      <c r="C779" s="6"/>
      <c r="D779" s="6"/>
      <c r="E779" s="6"/>
      <c r="F779" s="6"/>
      <c r="G779" s="6"/>
      <c r="H779" s="28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6"/>
      <c r="B780" s="6"/>
      <c r="C780" s="6"/>
      <c r="D780" s="6"/>
      <c r="E780" s="6"/>
      <c r="F780" s="6"/>
      <c r="G780" s="6"/>
      <c r="H780" s="28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6"/>
      <c r="B781" s="6"/>
      <c r="C781" s="6"/>
      <c r="D781" s="6"/>
      <c r="E781" s="6"/>
      <c r="F781" s="6"/>
      <c r="G781" s="6"/>
      <c r="H781" s="28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6"/>
      <c r="B782" s="6"/>
      <c r="C782" s="6"/>
      <c r="D782" s="6"/>
      <c r="E782" s="6"/>
      <c r="F782" s="6"/>
      <c r="G782" s="6"/>
      <c r="H782" s="28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6"/>
      <c r="B783" s="6"/>
      <c r="C783" s="6"/>
      <c r="D783" s="6"/>
      <c r="E783" s="6"/>
      <c r="F783" s="6"/>
      <c r="G783" s="6"/>
      <c r="H783" s="28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6"/>
      <c r="B784" s="6"/>
      <c r="C784" s="6"/>
      <c r="D784" s="6"/>
      <c r="E784" s="6"/>
      <c r="F784" s="6"/>
      <c r="G784" s="6"/>
      <c r="H784" s="28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6"/>
      <c r="B785" s="6"/>
      <c r="C785" s="6"/>
      <c r="D785" s="6"/>
      <c r="E785" s="6"/>
      <c r="F785" s="6"/>
      <c r="G785" s="6"/>
      <c r="H785" s="28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6"/>
      <c r="B786" s="6"/>
      <c r="C786" s="6"/>
      <c r="D786" s="6"/>
      <c r="E786" s="6"/>
      <c r="F786" s="6"/>
      <c r="G786" s="6"/>
      <c r="H786" s="28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6"/>
      <c r="B787" s="6"/>
      <c r="C787" s="6"/>
      <c r="D787" s="6"/>
      <c r="E787" s="6"/>
      <c r="F787" s="6"/>
      <c r="G787" s="6"/>
      <c r="H787" s="28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6"/>
      <c r="B788" s="6"/>
      <c r="C788" s="6"/>
      <c r="D788" s="6"/>
      <c r="E788" s="6"/>
      <c r="F788" s="6"/>
      <c r="G788" s="6"/>
      <c r="H788" s="28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6"/>
      <c r="B789" s="6"/>
      <c r="C789" s="6"/>
      <c r="D789" s="6"/>
      <c r="E789" s="6"/>
      <c r="F789" s="6"/>
      <c r="G789" s="6"/>
      <c r="H789" s="28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6"/>
      <c r="B790" s="6"/>
      <c r="C790" s="6"/>
      <c r="D790" s="6"/>
      <c r="E790" s="6"/>
      <c r="F790" s="6"/>
      <c r="G790" s="6"/>
      <c r="H790" s="28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6"/>
      <c r="B791" s="6"/>
      <c r="C791" s="6"/>
      <c r="D791" s="6"/>
      <c r="E791" s="6"/>
      <c r="F791" s="6"/>
      <c r="G791" s="6"/>
      <c r="H791" s="28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6"/>
      <c r="B792" s="6"/>
      <c r="C792" s="6"/>
      <c r="D792" s="6"/>
      <c r="E792" s="6"/>
      <c r="F792" s="6"/>
      <c r="G792" s="6"/>
      <c r="H792" s="28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6"/>
      <c r="B793" s="6"/>
      <c r="C793" s="6"/>
      <c r="D793" s="6"/>
      <c r="E793" s="6"/>
      <c r="F793" s="6"/>
      <c r="G793" s="6"/>
      <c r="H793" s="28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6"/>
      <c r="B794" s="6"/>
      <c r="C794" s="6"/>
      <c r="D794" s="6"/>
      <c r="E794" s="6"/>
      <c r="F794" s="6"/>
      <c r="G794" s="6"/>
      <c r="H794" s="28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6"/>
      <c r="B795" s="6"/>
      <c r="C795" s="6"/>
      <c r="D795" s="6"/>
      <c r="E795" s="6"/>
      <c r="F795" s="6"/>
      <c r="G795" s="6"/>
      <c r="H795" s="28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6"/>
      <c r="B796" s="6"/>
      <c r="C796" s="6"/>
      <c r="D796" s="6"/>
      <c r="E796" s="6"/>
      <c r="F796" s="6"/>
      <c r="G796" s="6"/>
      <c r="H796" s="28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6"/>
      <c r="B797" s="6"/>
      <c r="C797" s="6"/>
      <c r="D797" s="6"/>
      <c r="E797" s="6"/>
      <c r="F797" s="6"/>
      <c r="G797" s="6"/>
      <c r="H797" s="28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6"/>
      <c r="B798" s="6"/>
      <c r="C798" s="6"/>
      <c r="D798" s="6"/>
      <c r="E798" s="6"/>
      <c r="F798" s="6"/>
      <c r="G798" s="6"/>
      <c r="H798" s="28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6"/>
      <c r="B799" s="6"/>
      <c r="C799" s="6"/>
      <c r="D799" s="6"/>
      <c r="E799" s="6"/>
      <c r="F799" s="6"/>
      <c r="G799" s="6"/>
      <c r="H799" s="28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6"/>
      <c r="B800" s="6"/>
      <c r="C800" s="6"/>
      <c r="D800" s="6"/>
      <c r="E800" s="6"/>
      <c r="F800" s="6"/>
      <c r="G800" s="6"/>
      <c r="H800" s="28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6"/>
      <c r="B801" s="6"/>
      <c r="C801" s="6"/>
      <c r="D801" s="6"/>
      <c r="E801" s="6"/>
      <c r="F801" s="6"/>
      <c r="G801" s="6"/>
      <c r="H801" s="28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6"/>
      <c r="B802" s="6"/>
      <c r="C802" s="6"/>
      <c r="D802" s="6"/>
      <c r="E802" s="6"/>
      <c r="F802" s="6"/>
      <c r="G802" s="6"/>
      <c r="H802" s="28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6"/>
      <c r="B803" s="6"/>
      <c r="C803" s="6"/>
      <c r="D803" s="6"/>
      <c r="E803" s="6"/>
      <c r="F803" s="6"/>
      <c r="G803" s="6"/>
      <c r="H803" s="28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6"/>
      <c r="B804" s="6"/>
      <c r="C804" s="6"/>
      <c r="D804" s="6"/>
      <c r="E804" s="6"/>
      <c r="F804" s="6"/>
      <c r="G804" s="6"/>
      <c r="H804" s="28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6"/>
      <c r="B805" s="6"/>
      <c r="C805" s="6"/>
      <c r="D805" s="6"/>
      <c r="E805" s="6"/>
      <c r="F805" s="6"/>
      <c r="G805" s="6"/>
      <c r="H805" s="28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6"/>
      <c r="B806" s="6"/>
      <c r="C806" s="6"/>
      <c r="D806" s="6"/>
      <c r="E806" s="6"/>
      <c r="F806" s="6"/>
      <c r="G806" s="6"/>
      <c r="H806" s="28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6"/>
      <c r="B807" s="6"/>
      <c r="C807" s="6"/>
      <c r="D807" s="6"/>
      <c r="E807" s="6"/>
      <c r="F807" s="6"/>
      <c r="G807" s="6"/>
      <c r="H807" s="28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6"/>
      <c r="B808" s="6"/>
      <c r="C808" s="6"/>
      <c r="D808" s="6"/>
      <c r="E808" s="6"/>
      <c r="F808" s="6"/>
      <c r="G808" s="6"/>
      <c r="H808" s="28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6"/>
      <c r="B809" s="6"/>
      <c r="C809" s="6"/>
      <c r="D809" s="6"/>
      <c r="E809" s="6"/>
      <c r="F809" s="6"/>
      <c r="G809" s="6"/>
      <c r="H809" s="28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6"/>
      <c r="B810" s="6"/>
      <c r="C810" s="6"/>
      <c r="D810" s="6"/>
      <c r="E810" s="6"/>
      <c r="F810" s="6"/>
      <c r="G810" s="6"/>
      <c r="H810" s="28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6"/>
      <c r="B811" s="6"/>
      <c r="C811" s="6"/>
      <c r="D811" s="6"/>
      <c r="E811" s="6"/>
      <c r="F811" s="6"/>
      <c r="G811" s="6"/>
      <c r="H811" s="28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6"/>
      <c r="B812" s="6"/>
      <c r="C812" s="6"/>
      <c r="D812" s="6"/>
      <c r="E812" s="6"/>
      <c r="F812" s="6"/>
      <c r="G812" s="6"/>
      <c r="H812" s="28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6"/>
      <c r="B813" s="6"/>
      <c r="C813" s="6"/>
      <c r="D813" s="6"/>
      <c r="E813" s="6"/>
      <c r="F813" s="6"/>
      <c r="G813" s="6"/>
      <c r="H813" s="28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6"/>
      <c r="B814" s="6"/>
      <c r="C814" s="6"/>
      <c r="D814" s="6"/>
      <c r="E814" s="6"/>
      <c r="F814" s="6"/>
      <c r="G814" s="6"/>
      <c r="H814" s="28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6"/>
      <c r="B815" s="6"/>
      <c r="C815" s="6"/>
      <c r="D815" s="6"/>
      <c r="E815" s="6"/>
      <c r="F815" s="6"/>
      <c r="G815" s="6"/>
      <c r="H815" s="28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6"/>
      <c r="B816" s="6"/>
      <c r="C816" s="6"/>
      <c r="D816" s="6"/>
      <c r="E816" s="6"/>
      <c r="F816" s="6"/>
      <c r="G816" s="6"/>
      <c r="H816" s="28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6"/>
      <c r="B817" s="6"/>
      <c r="C817" s="6"/>
      <c r="D817" s="6"/>
      <c r="E817" s="6"/>
      <c r="F817" s="6"/>
      <c r="G817" s="6"/>
      <c r="H817" s="28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6"/>
      <c r="B818" s="6"/>
      <c r="C818" s="6"/>
      <c r="D818" s="6"/>
      <c r="E818" s="6"/>
      <c r="F818" s="6"/>
      <c r="G818" s="6"/>
      <c r="H818" s="28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6"/>
      <c r="B819" s="6"/>
      <c r="C819" s="6"/>
      <c r="D819" s="6"/>
      <c r="E819" s="6"/>
      <c r="F819" s="6"/>
      <c r="G819" s="6"/>
      <c r="H819" s="28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6"/>
      <c r="B820" s="6"/>
      <c r="C820" s="6"/>
      <c r="D820" s="6"/>
      <c r="E820" s="6"/>
      <c r="F820" s="6"/>
      <c r="G820" s="6"/>
      <c r="H820" s="28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6"/>
      <c r="B821" s="6"/>
      <c r="C821" s="6"/>
      <c r="D821" s="6"/>
      <c r="E821" s="6"/>
      <c r="F821" s="6"/>
      <c r="G821" s="6"/>
      <c r="H821" s="28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6"/>
      <c r="B822" s="6"/>
      <c r="C822" s="6"/>
      <c r="D822" s="6"/>
      <c r="E822" s="6"/>
      <c r="F822" s="6"/>
      <c r="G822" s="6"/>
      <c r="H822" s="28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6"/>
      <c r="B823" s="6"/>
      <c r="C823" s="6"/>
      <c r="D823" s="6"/>
      <c r="E823" s="6"/>
      <c r="F823" s="6"/>
      <c r="G823" s="6"/>
      <c r="H823" s="28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6"/>
      <c r="B824" s="6"/>
      <c r="C824" s="6"/>
      <c r="D824" s="6"/>
      <c r="E824" s="6"/>
      <c r="F824" s="6"/>
      <c r="G824" s="6"/>
      <c r="H824" s="28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6"/>
      <c r="B825" s="6"/>
      <c r="C825" s="6"/>
      <c r="D825" s="6"/>
      <c r="E825" s="6"/>
      <c r="F825" s="6"/>
      <c r="G825" s="6"/>
      <c r="H825" s="28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6"/>
      <c r="B826" s="6"/>
      <c r="C826" s="6"/>
      <c r="D826" s="6"/>
      <c r="E826" s="6"/>
      <c r="F826" s="6"/>
      <c r="G826" s="6"/>
      <c r="H826" s="28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6"/>
      <c r="B827" s="6"/>
      <c r="C827" s="6"/>
      <c r="D827" s="6"/>
      <c r="E827" s="6"/>
      <c r="F827" s="6"/>
      <c r="G827" s="6"/>
      <c r="H827" s="28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6"/>
      <c r="B828" s="6"/>
      <c r="C828" s="6"/>
      <c r="D828" s="6"/>
      <c r="E828" s="6"/>
      <c r="F828" s="6"/>
      <c r="G828" s="6"/>
      <c r="H828" s="28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6"/>
      <c r="B829" s="6"/>
      <c r="C829" s="6"/>
      <c r="D829" s="6"/>
      <c r="E829" s="6"/>
      <c r="F829" s="6"/>
      <c r="G829" s="6"/>
      <c r="H829" s="28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6"/>
      <c r="B830" s="6"/>
      <c r="C830" s="6"/>
      <c r="D830" s="6"/>
      <c r="E830" s="6"/>
      <c r="F830" s="6"/>
      <c r="G830" s="6"/>
      <c r="H830" s="28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6"/>
      <c r="B831" s="6"/>
      <c r="C831" s="6"/>
      <c r="D831" s="6"/>
      <c r="E831" s="6"/>
      <c r="F831" s="6"/>
      <c r="G831" s="6"/>
      <c r="H831" s="28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6"/>
      <c r="B832" s="6"/>
      <c r="C832" s="6"/>
      <c r="D832" s="6"/>
      <c r="E832" s="6"/>
      <c r="F832" s="6"/>
      <c r="G832" s="6"/>
      <c r="H832" s="28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6"/>
      <c r="B833" s="6"/>
      <c r="C833" s="6"/>
      <c r="D833" s="6"/>
      <c r="E833" s="6"/>
      <c r="F833" s="6"/>
      <c r="G833" s="6"/>
      <c r="H833" s="28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6"/>
      <c r="B834" s="6"/>
      <c r="C834" s="6"/>
      <c r="D834" s="6"/>
      <c r="E834" s="6"/>
      <c r="F834" s="6"/>
      <c r="G834" s="6"/>
      <c r="H834" s="28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6"/>
      <c r="B835" s="6"/>
      <c r="C835" s="6"/>
      <c r="D835" s="6"/>
      <c r="E835" s="6"/>
      <c r="F835" s="6"/>
      <c r="G835" s="6"/>
      <c r="H835" s="28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6"/>
      <c r="B836" s="6"/>
      <c r="C836" s="6"/>
      <c r="D836" s="6"/>
      <c r="E836" s="6"/>
      <c r="F836" s="6"/>
      <c r="G836" s="6"/>
      <c r="H836" s="28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6"/>
      <c r="B837" s="6"/>
      <c r="C837" s="6"/>
      <c r="D837" s="6"/>
      <c r="E837" s="6"/>
      <c r="F837" s="6"/>
      <c r="G837" s="6"/>
      <c r="H837" s="28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6"/>
      <c r="B838" s="6"/>
      <c r="C838" s="6"/>
      <c r="D838" s="6"/>
      <c r="E838" s="6"/>
      <c r="F838" s="6"/>
      <c r="G838" s="6"/>
      <c r="H838" s="28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6"/>
      <c r="B839" s="6"/>
      <c r="C839" s="6"/>
      <c r="D839" s="6"/>
      <c r="E839" s="6"/>
      <c r="F839" s="6"/>
      <c r="G839" s="6"/>
      <c r="H839" s="28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6"/>
      <c r="B840" s="6"/>
      <c r="C840" s="6"/>
      <c r="D840" s="6"/>
      <c r="E840" s="6"/>
      <c r="F840" s="6"/>
      <c r="G840" s="6"/>
      <c r="H840" s="28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6"/>
      <c r="B841" s="6"/>
      <c r="C841" s="6"/>
      <c r="D841" s="6"/>
      <c r="E841" s="6"/>
      <c r="F841" s="6"/>
      <c r="G841" s="6"/>
      <c r="H841" s="28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6"/>
      <c r="B842" s="6"/>
      <c r="C842" s="6"/>
      <c r="D842" s="6"/>
      <c r="E842" s="6"/>
      <c r="F842" s="6"/>
      <c r="G842" s="6"/>
      <c r="H842" s="28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6"/>
      <c r="B843" s="6"/>
      <c r="C843" s="6"/>
      <c r="D843" s="6"/>
      <c r="E843" s="6"/>
      <c r="F843" s="6"/>
      <c r="G843" s="6"/>
      <c r="H843" s="28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6"/>
      <c r="B844" s="6"/>
      <c r="C844" s="6"/>
      <c r="D844" s="6"/>
      <c r="E844" s="6"/>
      <c r="F844" s="6"/>
      <c r="G844" s="6"/>
      <c r="H844" s="28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6"/>
      <c r="B845" s="6"/>
      <c r="C845" s="6"/>
      <c r="D845" s="6"/>
      <c r="E845" s="6"/>
      <c r="F845" s="6"/>
      <c r="G845" s="6"/>
      <c r="H845" s="28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6"/>
      <c r="B846" s="6"/>
      <c r="C846" s="6"/>
      <c r="D846" s="6"/>
      <c r="E846" s="6"/>
      <c r="F846" s="6"/>
      <c r="G846" s="6"/>
      <c r="H846" s="28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6"/>
      <c r="B847" s="6"/>
      <c r="C847" s="6"/>
      <c r="D847" s="6"/>
      <c r="E847" s="6"/>
      <c r="F847" s="6"/>
      <c r="G847" s="6"/>
      <c r="H847" s="28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6"/>
      <c r="B848" s="6"/>
      <c r="C848" s="6"/>
      <c r="D848" s="6"/>
      <c r="E848" s="6"/>
      <c r="F848" s="6"/>
      <c r="G848" s="6"/>
      <c r="H848" s="28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6"/>
      <c r="B849" s="6"/>
      <c r="C849" s="6"/>
      <c r="D849" s="6"/>
      <c r="E849" s="6"/>
      <c r="F849" s="6"/>
      <c r="G849" s="6"/>
      <c r="H849" s="28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6"/>
      <c r="B850" s="6"/>
      <c r="C850" s="6"/>
      <c r="D850" s="6"/>
      <c r="E850" s="6"/>
      <c r="F850" s="6"/>
      <c r="G850" s="6"/>
      <c r="H850" s="28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6"/>
      <c r="B851" s="6"/>
      <c r="C851" s="6"/>
      <c r="D851" s="6"/>
      <c r="E851" s="6"/>
      <c r="F851" s="6"/>
      <c r="G851" s="6"/>
      <c r="H851" s="28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6"/>
      <c r="B852" s="6"/>
      <c r="C852" s="6"/>
      <c r="D852" s="6"/>
      <c r="E852" s="6"/>
      <c r="F852" s="6"/>
      <c r="G852" s="6"/>
      <c r="H852" s="28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6"/>
      <c r="B853" s="6"/>
      <c r="C853" s="6"/>
      <c r="D853" s="6"/>
      <c r="E853" s="6"/>
      <c r="F853" s="6"/>
      <c r="G853" s="6"/>
      <c r="H853" s="28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6"/>
      <c r="B854" s="6"/>
      <c r="C854" s="6"/>
      <c r="D854" s="6"/>
      <c r="E854" s="6"/>
      <c r="F854" s="6"/>
      <c r="G854" s="6"/>
      <c r="H854" s="28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6"/>
      <c r="B855" s="6"/>
      <c r="C855" s="6"/>
      <c r="D855" s="6"/>
      <c r="E855" s="6"/>
      <c r="F855" s="6"/>
      <c r="G855" s="6"/>
      <c r="H855" s="28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6"/>
      <c r="B856" s="6"/>
      <c r="C856" s="6"/>
      <c r="D856" s="6"/>
      <c r="E856" s="6"/>
      <c r="F856" s="6"/>
      <c r="G856" s="6"/>
      <c r="H856" s="28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6"/>
      <c r="B857" s="6"/>
      <c r="C857" s="6"/>
      <c r="D857" s="6"/>
      <c r="E857" s="6"/>
      <c r="F857" s="6"/>
      <c r="G857" s="6"/>
      <c r="H857" s="28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6"/>
      <c r="B858" s="6"/>
      <c r="C858" s="6"/>
      <c r="D858" s="6"/>
      <c r="E858" s="6"/>
      <c r="F858" s="6"/>
      <c r="G858" s="6"/>
      <c r="H858" s="28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6"/>
      <c r="B859" s="6"/>
      <c r="C859" s="6"/>
      <c r="D859" s="6"/>
      <c r="E859" s="6"/>
      <c r="F859" s="6"/>
      <c r="G859" s="6"/>
      <c r="H859" s="28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6"/>
      <c r="B860" s="6"/>
      <c r="C860" s="6"/>
      <c r="D860" s="6"/>
      <c r="E860" s="6"/>
      <c r="F860" s="6"/>
      <c r="G860" s="6"/>
      <c r="H860" s="28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6"/>
      <c r="B861" s="6"/>
      <c r="C861" s="6"/>
      <c r="D861" s="6"/>
      <c r="E861" s="6"/>
      <c r="F861" s="6"/>
      <c r="G861" s="6"/>
      <c r="H861" s="28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6"/>
      <c r="B862" s="6"/>
      <c r="C862" s="6"/>
      <c r="D862" s="6"/>
      <c r="E862" s="6"/>
      <c r="F862" s="6"/>
      <c r="G862" s="6"/>
      <c r="H862" s="28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6"/>
      <c r="B863" s="6"/>
      <c r="C863" s="6"/>
      <c r="D863" s="6"/>
      <c r="E863" s="6"/>
      <c r="F863" s="6"/>
      <c r="G863" s="6"/>
      <c r="H863" s="28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6"/>
      <c r="B864" s="6"/>
      <c r="C864" s="6"/>
      <c r="D864" s="6"/>
      <c r="E864" s="6"/>
      <c r="F864" s="6"/>
      <c r="G864" s="6"/>
      <c r="H864" s="28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6"/>
      <c r="B865" s="6"/>
      <c r="C865" s="6"/>
      <c r="D865" s="6"/>
      <c r="E865" s="6"/>
      <c r="F865" s="6"/>
      <c r="G865" s="6"/>
      <c r="H865" s="28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6"/>
      <c r="B866" s="6"/>
      <c r="C866" s="6"/>
      <c r="D866" s="6"/>
      <c r="E866" s="6"/>
      <c r="F866" s="6"/>
      <c r="G866" s="6"/>
      <c r="H866" s="28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6"/>
      <c r="B867" s="6"/>
      <c r="C867" s="6"/>
      <c r="D867" s="6"/>
      <c r="E867" s="6"/>
      <c r="F867" s="6"/>
      <c r="G867" s="6"/>
      <c r="H867" s="28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6"/>
      <c r="B868" s="6"/>
      <c r="C868" s="6"/>
      <c r="D868" s="6"/>
      <c r="E868" s="6"/>
      <c r="F868" s="6"/>
      <c r="G868" s="6"/>
      <c r="H868" s="28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6"/>
      <c r="B869" s="6"/>
      <c r="C869" s="6"/>
      <c r="D869" s="6"/>
      <c r="E869" s="6"/>
      <c r="F869" s="6"/>
      <c r="G869" s="6"/>
      <c r="H869" s="28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6"/>
      <c r="B870" s="6"/>
      <c r="C870" s="6"/>
      <c r="D870" s="6"/>
      <c r="E870" s="6"/>
      <c r="F870" s="6"/>
      <c r="G870" s="6"/>
      <c r="H870" s="28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6"/>
      <c r="B871" s="6"/>
      <c r="C871" s="6"/>
      <c r="D871" s="6"/>
      <c r="E871" s="6"/>
      <c r="F871" s="6"/>
      <c r="G871" s="6"/>
      <c r="H871" s="28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6"/>
      <c r="B872" s="6"/>
      <c r="C872" s="6"/>
      <c r="D872" s="6"/>
      <c r="E872" s="6"/>
      <c r="F872" s="6"/>
      <c r="G872" s="6"/>
      <c r="H872" s="28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6"/>
      <c r="B873" s="6"/>
      <c r="C873" s="6"/>
      <c r="D873" s="6"/>
      <c r="E873" s="6"/>
      <c r="F873" s="6"/>
      <c r="G873" s="6"/>
      <c r="H873" s="28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6"/>
      <c r="B874" s="6"/>
      <c r="C874" s="6"/>
      <c r="D874" s="6"/>
      <c r="E874" s="6"/>
      <c r="F874" s="6"/>
      <c r="G874" s="6"/>
      <c r="H874" s="28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6"/>
      <c r="B875" s="6"/>
      <c r="C875" s="6"/>
      <c r="D875" s="6"/>
      <c r="E875" s="6"/>
      <c r="F875" s="6"/>
      <c r="G875" s="6"/>
      <c r="H875" s="28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6"/>
      <c r="B876" s="6"/>
      <c r="C876" s="6"/>
      <c r="D876" s="6"/>
      <c r="E876" s="6"/>
      <c r="F876" s="6"/>
      <c r="G876" s="6"/>
      <c r="H876" s="28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6"/>
      <c r="B877" s="6"/>
      <c r="C877" s="6"/>
      <c r="D877" s="6"/>
      <c r="E877" s="6"/>
      <c r="F877" s="6"/>
      <c r="G877" s="6"/>
      <c r="H877" s="28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6"/>
      <c r="B878" s="6"/>
      <c r="C878" s="6"/>
      <c r="D878" s="6"/>
      <c r="E878" s="6"/>
      <c r="F878" s="6"/>
      <c r="G878" s="6"/>
      <c r="H878" s="28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6"/>
      <c r="B879" s="6"/>
      <c r="C879" s="6"/>
      <c r="D879" s="6"/>
      <c r="E879" s="6"/>
      <c r="F879" s="6"/>
      <c r="G879" s="6"/>
      <c r="H879" s="28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6"/>
      <c r="B880" s="6"/>
      <c r="C880" s="6"/>
      <c r="D880" s="6"/>
      <c r="E880" s="6"/>
      <c r="F880" s="6"/>
      <c r="G880" s="6"/>
      <c r="H880" s="28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6"/>
      <c r="B881" s="6"/>
      <c r="C881" s="6"/>
      <c r="D881" s="6"/>
      <c r="E881" s="6"/>
      <c r="F881" s="6"/>
      <c r="G881" s="6"/>
      <c r="H881" s="28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6"/>
      <c r="B882" s="6"/>
      <c r="C882" s="6"/>
      <c r="D882" s="6"/>
      <c r="E882" s="6"/>
      <c r="F882" s="6"/>
      <c r="G882" s="6"/>
      <c r="H882" s="28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6"/>
      <c r="B883" s="6"/>
      <c r="C883" s="6"/>
      <c r="D883" s="6"/>
      <c r="E883" s="6"/>
      <c r="F883" s="6"/>
      <c r="G883" s="6"/>
      <c r="H883" s="28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6"/>
      <c r="B884" s="6"/>
      <c r="C884" s="6"/>
      <c r="D884" s="6"/>
      <c r="E884" s="6"/>
      <c r="F884" s="6"/>
      <c r="G884" s="6"/>
      <c r="H884" s="28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6"/>
      <c r="B885" s="6"/>
      <c r="C885" s="6"/>
      <c r="D885" s="6"/>
      <c r="E885" s="6"/>
      <c r="F885" s="6"/>
      <c r="G885" s="6"/>
      <c r="H885" s="28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6"/>
      <c r="B886" s="6"/>
      <c r="C886" s="6"/>
      <c r="D886" s="6"/>
      <c r="E886" s="6"/>
      <c r="F886" s="6"/>
      <c r="G886" s="6"/>
      <c r="H886" s="28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6"/>
      <c r="B887" s="6"/>
      <c r="C887" s="6"/>
      <c r="D887" s="6"/>
      <c r="E887" s="6"/>
      <c r="F887" s="6"/>
      <c r="G887" s="6"/>
      <c r="H887" s="28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6"/>
      <c r="B888" s="6"/>
      <c r="C888" s="6"/>
      <c r="D888" s="6"/>
      <c r="E888" s="6"/>
      <c r="F888" s="6"/>
      <c r="G888" s="6"/>
      <c r="H888" s="28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6"/>
      <c r="B889" s="6"/>
      <c r="C889" s="6"/>
      <c r="D889" s="6"/>
      <c r="E889" s="6"/>
      <c r="F889" s="6"/>
      <c r="G889" s="6"/>
      <c r="H889" s="28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6"/>
      <c r="B890" s="6"/>
      <c r="C890" s="6"/>
      <c r="D890" s="6"/>
      <c r="E890" s="6"/>
      <c r="F890" s="6"/>
      <c r="G890" s="6"/>
      <c r="H890" s="28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6"/>
      <c r="B891" s="6"/>
      <c r="C891" s="6"/>
      <c r="D891" s="6"/>
      <c r="E891" s="6"/>
      <c r="F891" s="6"/>
      <c r="G891" s="6"/>
      <c r="H891" s="28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6"/>
      <c r="B892" s="6"/>
      <c r="C892" s="6"/>
      <c r="D892" s="6"/>
      <c r="E892" s="6"/>
      <c r="F892" s="6"/>
      <c r="G892" s="6"/>
      <c r="H892" s="28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6"/>
      <c r="B893" s="6"/>
      <c r="C893" s="6"/>
      <c r="D893" s="6"/>
      <c r="E893" s="6"/>
      <c r="F893" s="6"/>
      <c r="G893" s="6"/>
      <c r="H893" s="28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6"/>
      <c r="B894" s="6"/>
      <c r="C894" s="6"/>
      <c r="D894" s="6"/>
      <c r="E894" s="6"/>
      <c r="F894" s="6"/>
      <c r="G894" s="6"/>
      <c r="H894" s="28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6"/>
      <c r="B895" s="6"/>
      <c r="C895" s="6"/>
      <c r="D895" s="6"/>
      <c r="E895" s="6"/>
      <c r="F895" s="6"/>
      <c r="G895" s="6"/>
      <c r="H895" s="28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6"/>
      <c r="B896" s="6"/>
      <c r="C896" s="6"/>
      <c r="D896" s="6"/>
      <c r="E896" s="6"/>
      <c r="F896" s="6"/>
      <c r="G896" s="6"/>
      <c r="H896" s="28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6"/>
      <c r="B897" s="6"/>
      <c r="C897" s="6"/>
      <c r="D897" s="6"/>
      <c r="E897" s="6"/>
      <c r="F897" s="6"/>
      <c r="G897" s="6"/>
      <c r="H897" s="28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6"/>
      <c r="B898" s="6"/>
      <c r="C898" s="6"/>
      <c r="D898" s="6"/>
      <c r="E898" s="6"/>
      <c r="F898" s="6"/>
      <c r="G898" s="6"/>
      <c r="H898" s="28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6"/>
      <c r="B899" s="6"/>
      <c r="C899" s="6"/>
      <c r="D899" s="6"/>
      <c r="E899" s="6"/>
      <c r="F899" s="6"/>
      <c r="G899" s="6"/>
      <c r="H899" s="28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6"/>
      <c r="B900" s="6"/>
      <c r="C900" s="6"/>
      <c r="D900" s="6"/>
      <c r="E900" s="6"/>
      <c r="F900" s="6"/>
      <c r="G900" s="6"/>
      <c r="H900" s="28"/>
      <c r="I900" s="6"/>
      <c r="J900" s="6"/>
      <c r="K900" s="6"/>
      <c r="L900" s="6"/>
      <c r="M900" s="6"/>
      <c r="N900" s="6"/>
      <c r="O900" s="6"/>
      <c r="P900" s="6"/>
      <c r="Q900" s="6"/>
      <c r="R900" s="5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6"/>
      <c r="B901" s="6"/>
      <c r="C901" s="6"/>
      <c r="D901" s="6"/>
      <c r="E901" s="6"/>
      <c r="F901" s="6"/>
      <c r="G901" s="6"/>
      <c r="H901" s="28"/>
      <c r="I901" s="6"/>
      <c r="J901" s="6"/>
      <c r="K901" s="6"/>
      <c r="L901" s="6"/>
      <c r="M901" s="6"/>
      <c r="N901" s="6"/>
      <c r="O901" s="6"/>
      <c r="P901" s="6"/>
      <c r="Q901" s="6"/>
      <c r="R901" s="5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6"/>
      <c r="B902" s="6"/>
      <c r="C902" s="6"/>
      <c r="D902" s="6"/>
      <c r="E902" s="6"/>
      <c r="F902" s="6"/>
      <c r="G902" s="6"/>
      <c r="H902" s="28"/>
      <c r="I902" s="6"/>
      <c r="J902" s="6"/>
      <c r="K902" s="6"/>
      <c r="L902" s="6"/>
      <c r="M902" s="6"/>
      <c r="N902" s="6"/>
      <c r="O902" s="6"/>
      <c r="P902" s="6"/>
      <c r="Q902" s="6"/>
      <c r="R902" s="5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6"/>
      <c r="B903" s="6"/>
      <c r="C903" s="6"/>
      <c r="D903" s="6"/>
      <c r="E903" s="6"/>
      <c r="F903" s="6"/>
      <c r="G903" s="6"/>
      <c r="H903" s="28"/>
      <c r="I903" s="6"/>
      <c r="J903" s="6"/>
      <c r="K903" s="6"/>
      <c r="L903" s="6"/>
      <c r="M903" s="6"/>
      <c r="N903" s="6"/>
      <c r="O903" s="6"/>
      <c r="P903" s="6"/>
      <c r="Q903" s="6"/>
      <c r="R903" s="5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6"/>
      <c r="B904" s="6"/>
      <c r="C904" s="6"/>
      <c r="D904" s="6"/>
      <c r="E904" s="6"/>
      <c r="F904" s="6"/>
      <c r="G904" s="6"/>
      <c r="H904" s="28"/>
      <c r="I904" s="6"/>
      <c r="J904" s="6"/>
      <c r="K904" s="6"/>
      <c r="L904" s="6"/>
      <c r="M904" s="6"/>
      <c r="N904" s="6"/>
      <c r="O904" s="6"/>
      <c r="P904" s="6"/>
      <c r="Q904" s="6"/>
      <c r="R904" s="5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6"/>
      <c r="B905" s="6"/>
      <c r="C905" s="6"/>
      <c r="D905" s="6"/>
      <c r="E905" s="6"/>
      <c r="F905" s="6"/>
      <c r="G905" s="6"/>
      <c r="H905" s="28"/>
      <c r="I905" s="6"/>
      <c r="J905" s="6"/>
      <c r="K905" s="6"/>
      <c r="L905" s="6"/>
      <c r="M905" s="6"/>
      <c r="N905" s="6"/>
      <c r="O905" s="6"/>
      <c r="P905" s="6"/>
      <c r="Q905" s="6"/>
      <c r="R905" s="5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6"/>
      <c r="B906" s="6"/>
      <c r="C906" s="6"/>
      <c r="D906" s="6"/>
      <c r="E906" s="6"/>
      <c r="F906" s="6"/>
      <c r="G906" s="6"/>
      <c r="H906" s="28"/>
      <c r="I906" s="6"/>
      <c r="J906" s="6"/>
      <c r="K906" s="6"/>
      <c r="L906" s="6"/>
      <c r="M906" s="6"/>
      <c r="N906" s="6"/>
      <c r="O906" s="6"/>
      <c r="P906" s="6"/>
      <c r="Q906" s="6"/>
      <c r="R906" s="5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6"/>
      <c r="B907" s="6"/>
      <c r="C907" s="6"/>
      <c r="D907" s="6"/>
      <c r="E907" s="6"/>
      <c r="F907" s="6"/>
      <c r="G907" s="6"/>
      <c r="H907" s="28"/>
      <c r="I907" s="6"/>
      <c r="J907" s="6"/>
      <c r="K907" s="6"/>
      <c r="L907" s="6"/>
      <c r="M907" s="6"/>
      <c r="N907" s="6"/>
      <c r="O907" s="6"/>
      <c r="P907" s="6"/>
      <c r="Q907" s="6"/>
      <c r="R907" s="5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6"/>
      <c r="B908" s="6"/>
      <c r="C908" s="6"/>
      <c r="D908" s="6"/>
      <c r="E908" s="6"/>
      <c r="F908" s="6"/>
      <c r="G908" s="6"/>
      <c r="H908" s="28"/>
      <c r="I908" s="6"/>
      <c r="J908" s="6"/>
      <c r="K908" s="6"/>
      <c r="L908" s="6"/>
      <c r="M908" s="6"/>
      <c r="N908" s="6"/>
      <c r="O908" s="6"/>
      <c r="P908" s="6"/>
      <c r="Q908" s="6"/>
      <c r="R908" s="5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6"/>
      <c r="B909" s="6"/>
      <c r="C909" s="6"/>
      <c r="D909" s="6"/>
      <c r="E909" s="6"/>
      <c r="F909" s="6"/>
      <c r="G909" s="6"/>
      <c r="H909" s="28"/>
      <c r="I909" s="6"/>
      <c r="J909" s="6"/>
      <c r="K909" s="6"/>
      <c r="L909" s="6"/>
      <c r="M909" s="6"/>
      <c r="N909" s="6"/>
      <c r="O909" s="6"/>
      <c r="P909" s="6"/>
      <c r="Q909" s="6"/>
      <c r="R909" s="5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6"/>
      <c r="B910" s="6"/>
      <c r="C910" s="6"/>
      <c r="D910" s="6"/>
      <c r="E910" s="6"/>
      <c r="F910" s="6"/>
      <c r="G910" s="6"/>
      <c r="H910" s="28"/>
      <c r="I910" s="6"/>
      <c r="J910" s="6"/>
      <c r="K910" s="6"/>
      <c r="L910" s="6"/>
      <c r="M910" s="6"/>
      <c r="N910" s="6"/>
      <c r="O910" s="6"/>
      <c r="P910" s="6"/>
      <c r="Q910" s="6"/>
      <c r="R910" s="5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6"/>
      <c r="B911" s="6"/>
      <c r="C911" s="6"/>
      <c r="D911" s="6"/>
      <c r="E911" s="6"/>
      <c r="F911" s="6"/>
      <c r="G911" s="6"/>
      <c r="H911" s="28"/>
      <c r="I911" s="6"/>
      <c r="J911" s="6"/>
      <c r="K911" s="6"/>
      <c r="L911" s="6"/>
      <c r="M911" s="6"/>
      <c r="N911" s="6"/>
      <c r="O911" s="6"/>
      <c r="P911" s="6"/>
      <c r="Q911" s="6"/>
      <c r="R911" s="5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6"/>
      <c r="B912" s="6"/>
      <c r="C912" s="6"/>
      <c r="D912" s="6"/>
      <c r="E912" s="6"/>
      <c r="F912" s="6"/>
      <c r="G912" s="6"/>
      <c r="H912" s="28"/>
      <c r="I912" s="6"/>
      <c r="J912" s="6"/>
      <c r="K912" s="6"/>
      <c r="L912" s="6"/>
      <c r="M912" s="6"/>
      <c r="N912" s="6"/>
      <c r="O912" s="6"/>
      <c r="P912" s="6"/>
      <c r="Q912" s="6"/>
      <c r="R912" s="5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6"/>
      <c r="B913" s="6"/>
      <c r="C913" s="6"/>
      <c r="D913" s="6"/>
      <c r="E913" s="6"/>
      <c r="F913" s="6"/>
      <c r="G913" s="6"/>
      <c r="H913" s="28"/>
      <c r="I913" s="6"/>
      <c r="J913" s="6"/>
      <c r="K913" s="6"/>
      <c r="L913" s="6"/>
      <c r="M913" s="6"/>
      <c r="N913" s="6"/>
      <c r="O913" s="6"/>
      <c r="P913" s="6"/>
      <c r="Q913" s="6"/>
      <c r="R913" s="5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6"/>
      <c r="B914" s="6"/>
      <c r="C914" s="6"/>
      <c r="D914" s="6"/>
      <c r="E914" s="6"/>
      <c r="F914" s="6"/>
      <c r="G914" s="6"/>
      <c r="H914" s="28"/>
      <c r="I914" s="6"/>
      <c r="J914" s="6"/>
      <c r="K914" s="6"/>
      <c r="L914" s="6"/>
      <c r="M914" s="6"/>
      <c r="N914" s="6"/>
      <c r="O914" s="6"/>
      <c r="P914" s="6"/>
      <c r="Q914" s="6"/>
      <c r="R914" s="5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6"/>
      <c r="B915" s="6"/>
      <c r="C915" s="6"/>
      <c r="D915" s="6"/>
      <c r="E915" s="6"/>
      <c r="F915" s="6"/>
      <c r="G915" s="6"/>
      <c r="H915" s="28"/>
      <c r="I915" s="6"/>
      <c r="J915" s="6"/>
      <c r="K915" s="6"/>
      <c r="L915" s="6"/>
      <c r="M915" s="6"/>
      <c r="N915" s="6"/>
      <c r="O915" s="6"/>
      <c r="P915" s="6"/>
      <c r="Q915" s="6"/>
      <c r="R915" s="5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6"/>
      <c r="B916" s="6"/>
      <c r="C916" s="6"/>
      <c r="D916" s="6"/>
      <c r="E916" s="6"/>
      <c r="F916" s="6"/>
      <c r="G916" s="6"/>
      <c r="H916" s="28"/>
      <c r="I916" s="6"/>
      <c r="J916" s="6"/>
      <c r="K916" s="6"/>
      <c r="L916" s="6"/>
      <c r="M916" s="6"/>
      <c r="N916" s="6"/>
      <c r="O916" s="6"/>
      <c r="P916" s="6"/>
      <c r="Q916" s="6"/>
      <c r="R916" s="5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6"/>
      <c r="B917" s="6"/>
      <c r="C917" s="6"/>
      <c r="D917" s="6"/>
      <c r="E917" s="6"/>
      <c r="F917" s="6"/>
      <c r="G917" s="6"/>
      <c r="H917" s="28"/>
      <c r="I917" s="6"/>
      <c r="J917" s="6"/>
      <c r="K917" s="6"/>
      <c r="L917" s="6"/>
      <c r="M917" s="6"/>
      <c r="N917" s="6"/>
      <c r="O917" s="6"/>
      <c r="P917" s="6"/>
      <c r="Q917" s="6"/>
      <c r="R917" s="5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6"/>
      <c r="B918" s="6"/>
      <c r="C918" s="6"/>
      <c r="D918" s="6"/>
      <c r="E918" s="6"/>
      <c r="F918" s="6"/>
      <c r="G918" s="6"/>
      <c r="H918" s="28"/>
      <c r="I918" s="6"/>
      <c r="J918" s="6"/>
      <c r="K918" s="6"/>
      <c r="L918" s="6"/>
      <c r="M918" s="6"/>
      <c r="N918" s="6"/>
      <c r="O918" s="6"/>
      <c r="P918" s="6"/>
      <c r="Q918" s="6"/>
      <c r="R918" s="5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6"/>
      <c r="B919" s="6"/>
      <c r="C919" s="6"/>
      <c r="D919" s="6"/>
      <c r="E919" s="6"/>
      <c r="F919" s="6"/>
      <c r="G919" s="6"/>
      <c r="H919" s="28"/>
      <c r="I919" s="6"/>
      <c r="J919" s="6"/>
      <c r="K919" s="6"/>
      <c r="L919" s="6"/>
      <c r="M919" s="6"/>
      <c r="N919" s="6"/>
      <c r="O919" s="6"/>
      <c r="P919" s="6"/>
      <c r="Q919" s="6"/>
      <c r="R919" s="5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6"/>
      <c r="B920" s="6"/>
      <c r="C920" s="6"/>
      <c r="D920" s="6"/>
      <c r="E920" s="6"/>
      <c r="F920" s="6"/>
      <c r="G920" s="6"/>
      <c r="H920" s="28"/>
      <c r="I920" s="6"/>
      <c r="J920" s="6"/>
      <c r="K920" s="6"/>
      <c r="L920" s="6"/>
      <c r="M920" s="6"/>
      <c r="N920" s="6"/>
      <c r="O920" s="6"/>
      <c r="P920" s="6"/>
      <c r="Q920" s="6"/>
      <c r="R920" s="5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6"/>
      <c r="B921" s="6"/>
      <c r="C921" s="6"/>
      <c r="D921" s="6"/>
      <c r="E921" s="6"/>
      <c r="F921" s="6"/>
      <c r="G921" s="6"/>
      <c r="H921" s="28"/>
      <c r="I921" s="6"/>
      <c r="J921" s="6"/>
      <c r="K921" s="6"/>
      <c r="L921" s="6"/>
      <c r="M921" s="6"/>
      <c r="N921" s="6"/>
      <c r="O921" s="6"/>
      <c r="P921" s="6"/>
      <c r="Q921" s="6"/>
      <c r="R921" s="5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6"/>
      <c r="B922" s="6"/>
      <c r="C922" s="6"/>
      <c r="D922" s="6"/>
      <c r="E922" s="6"/>
      <c r="F922" s="6"/>
      <c r="G922" s="6"/>
      <c r="H922" s="28"/>
      <c r="I922" s="6"/>
      <c r="J922" s="6"/>
      <c r="K922" s="6"/>
      <c r="L922" s="6"/>
      <c r="M922" s="6"/>
      <c r="N922" s="6"/>
      <c r="O922" s="6"/>
      <c r="P922" s="6"/>
      <c r="Q922" s="6"/>
      <c r="R922" s="5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6"/>
      <c r="B923" s="6"/>
      <c r="C923" s="6"/>
      <c r="D923" s="6"/>
      <c r="E923" s="6"/>
      <c r="F923" s="6"/>
      <c r="G923" s="6"/>
      <c r="H923" s="28"/>
      <c r="I923" s="6"/>
      <c r="J923" s="6"/>
      <c r="K923" s="6"/>
      <c r="L923" s="6"/>
      <c r="M923" s="6"/>
      <c r="N923" s="6"/>
      <c r="O923" s="6"/>
      <c r="P923" s="6"/>
      <c r="Q923" s="6"/>
      <c r="R923" s="5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6"/>
      <c r="B924" s="6"/>
      <c r="C924" s="6"/>
      <c r="D924" s="6"/>
      <c r="E924" s="6"/>
      <c r="F924" s="6"/>
      <c r="G924" s="6"/>
      <c r="H924" s="28"/>
      <c r="I924" s="6"/>
      <c r="J924" s="6"/>
      <c r="K924" s="6"/>
      <c r="L924" s="6"/>
      <c r="M924" s="6"/>
      <c r="N924" s="6"/>
      <c r="O924" s="6"/>
      <c r="P924" s="6"/>
      <c r="Q924" s="6"/>
      <c r="R924" s="5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6"/>
      <c r="B925" s="6"/>
      <c r="C925" s="6"/>
      <c r="D925" s="6"/>
      <c r="E925" s="6"/>
      <c r="F925" s="6"/>
      <c r="G925" s="6"/>
      <c r="H925" s="28"/>
      <c r="I925" s="6"/>
      <c r="J925" s="6"/>
      <c r="K925" s="6"/>
      <c r="L925" s="6"/>
      <c r="M925" s="6"/>
      <c r="N925" s="6"/>
      <c r="O925" s="6"/>
      <c r="P925" s="6"/>
      <c r="Q925" s="6"/>
      <c r="R925" s="5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6"/>
      <c r="B926" s="6"/>
      <c r="C926" s="6"/>
      <c r="D926" s="6"/>
      <c r="E926" s="6"/>
      <c r="F926" s="6"/>
      <c r="G926" s="6"/>
      <c r="H926" s="28"/>
      <c r="I926" s="6"/>
      <c r="J926" s="6"/>
      <c r="K926" s="6"/>
      <c r="L926" s="6"/>
      <c r="M926" s="6"/>
      <c r="N926" s="6"/>
      <c r="O926" s="6"/>
      <c r="P926" s="6"/>
      <c r="Q926" s="6"/>
      <c r="R926" s="5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6"/>
      <c r="B927" s="6"/>
      <c r="C927" s="6"/>
      <c r="D927" s="6"/>
      <c r="E927" s="6"/>
      <c r="F927" s="6"/>
      <c r="G927" s="6"/>
      <c r="H927" s="28"/>
      <c r="I927" s="6"/>
      <c r="J927" s="6"/>
      <c r="K927" s="6"/>
      <c r="L927" s="6"/>
      <c r="M927" s="6"/>
      <c r="N927" s="6"/>
      <c r="O927" s="6"/>
      <c r="P927" s="6"/>
      <c r="Q927" s="6"/>
      <c r="R927" s="5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6"/>
      <c r="B928" s="6"/>
      <c r="C928" s="6"/>
      <c r="D928" s="6"/>
      <c r="E928" s="6"/>
      <c r="F928" s="6"/>
      <c r="G928" s="6"/>
      <c r="H928" s="28"/>
      <c r="I928" s="6"/>
      <c r="J928" s="6"/>
      <c r="K928" s="6"/>
      <c r="L928" s="6"/>
      <c r="M928" s="6"/>
      <c r="N928" s="6"/>
      <c r="O928" s="6"/>
      <c r="P928" s="6"/>
      <c r="Q928" s="6"/>
      <c r="R928" s="5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6"/>
      <c r="B929" s="6"/>
      <c r="C929" s="6"/>
      <c r="D929" s="6"/>
      <c r="E929" s="6"/>
      <c r="F929" s="6"/>
      <c r="G929" s="6"/>
      <c r="H929" s="28"/>
      <c r="I929" s="6"/>
      <c r="J929" s="6"/>
      <c r="K929" s="6"/>
      <c r="L929" s="6"/>
      <c r="M929" s="6"/>
      <c r="N929" s="6"/>
      <c r="O929" s="6"/>
      <c r="P929" s="6"/>
      <c r="Q929" s="6"/>
      <c r="R929" s="5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6"/>
      <c r="B930" s="6"/>
      <c r="C930" s="6"/>
      <c r="D930" s="6"/>
      <c r="E930" s="6"/>
      <c r="F930" s="6"/>
      <c r="G930" s="6"/>
      <c r="H930" s="28"/>
      <c r="I930" s="6"/>
      <c r="J930" s="6"/>
      <c r="K930" s="6"/>
      <c r="L930" s="6"/>
      <c r="M930" s="6"/>
      <c r="N930" s="6"/>
      <c r="O930" s="6"/>
      <c r="P930" s="6"/>
      <c r="Q930" s="6"/>
      <c r="R930" s="5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6"/>
      <c r="B931" s="6"/>
      <c r="C931" s="6"/>
      <c r="D931" s="6"/>
      <c r="E931" s="6"/>
      <c r="F931" s="6"/>
      <c r="G931" s="6"/>
      <c r="H931" s="28"/>
      <c r="I931" s="6"/>
      <c r="J931" s="6"/>
      <c r="K931" s="6"/>
      <c r="L931" s="6"/>
      <c r="M931" s="6"/>
      <c r="N931" s="6"/>
      <c r="O931" s="6"/>
      <c r="P931" s="6"/>
      <c r="Q931" s="6"/>
      <c r="R931" s="5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6"/>
      <c r="B932" s="6"/>
      <c r="C932" s="6"/>
      <c r="D932" s="6"/>
      <c r="E932" s="6"/>
      <c r="F932" s="6"/>
      <c r="G932" s="6"/>
      <c r="H932" s="28"/>
      <c r="I932" s="6"/>
      <c r="J932" s="6"/>
      <c r="K932" s="6"/>
      <c r="L932" s="6"/>
      <c r="M932" s="6"/>
      <c r="N932" s="6"/>
      <c r="O932" s="6"/>
      <c r="P932" s="6"/>
      <c r="Q932" s="6"/>
      <c r="R932" s="5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6"/>
      <c r="B933" s="6"/>
      <c r="C933" s="6"/>
      <c r="D933" s="6"/>
      <c r="E933" s="6"/>
      <c r="F933" s="6"/>
      <c r="G933" s="6"/>
      <c r="H933" s="28"/>
      <c r="I933" s="6"/>
      <c r="J933" s="6"/>
      <c r="K933" s="6"/>
      <c r="L933" s="6"/>
      <c r="M933" s="6"/>
      <c r="N933" s="6"/>
      <c r="O933" s="6"/>
      <c r="P933" s="6"/>
      <c r="Q933" s="6"/>
      <c r="R933" s="5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6"/>
      <c r="B934" s="6"/>
      <c r="C934" s="6"/>
      <c r="D934" s="6"/>
      <c r="E934" s="6"/>
      <c r="F934" s="6"/>
      <c r="G934" s="6"/>
      <c r="H934" s="28"/>
      <c r="I934" s="6"/>
      <c r="J934" s="6"/>
      <c r="K934" s="6"/>
      <c r="L934" s="6"/>
      <c r="M934" s="6"/>
      <c r="N934" s="6"/>
      <c r="O934" s="6"/>
      <c r="P934" s="6"/>
      <c r="Q934" s="6"/>
      <c r="R934" s="5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6"/>
      <c r="B935" s="6"/>
      <c r="C935" s="6"/>
      <c r="D935" s="6"/>
      <c r="E935" s="6"/>
      <c r="F935" s="6"/>
      <c r="G935" s="6"/>
      <c r="H935" s="28"/>
      <c r="I935" s="6"/>
      <c r="J935" s="6"/>
      <c r="K935" s="6"/>
      <c r="L935" s="6"/>
      <c r="M935" s="6"/>
      <c r="N935" s="6"/>
      <c r="O935" s="6"/>
      <c r="P935" s="6"/>
      <c r="Q935" s="6"/>
      <c r="R935" s="5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6"/>
      <c r="B936" s="6"/>
      <c r="C936" s="6"/>
      <c r="D936" s="6"/>
      <c r="E936" s="6"/>
      <c r="F936" s="6"/>
      <c r="G936" s="6"/>
      <c r="H936" s="28"/>
      <c r="I936" s="6"/>
      <c r="J936" s="6"/>
      <c r="K936" s="6"/>
      <c r="L936" s="6"/>
      <c r="M936" s="6"/>
      <c r="N936" s="6"/>
      <c r="O936" s="6"/>
      <c r="P936" s="6"/>
      <c r="Q936" s="6"/>
      <c r="R936" s="5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6"/>
      <c r="B937" s="6"/>
      <c r="C937" s="6"/>
      <c r="D937" s="6"/>
      <c r="E937" s="6"/>
      <c r="F937" s="6"/>
      <c r="G937" s="6"/>
      <c r="H937" s="28"/>
      <c r="I937" s="6"/>
      <c r="J937" s="6"/>
      <c r="K937" s="6"/>
      <c r="L937" s="6"/>
      <c r="M937" s="6"/>
      <c r="N937" s="6"/>
      <c r="O937" s="6"/>
      <c r="P937" s="6"/>
      <c r="Q937" s="6"/>
      <c r="R937" s="5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6"/>
      <c r="B938" s="6"/>
      <c r="C938" s="6"/>
      <c r="D938" s="6"/>
      <c r="E938" s="6"/>
      <c r="F938" s="6"/>
      <c r="G938" s="6"/>
      <c r="H938" s="28"/>
      <c r="I938" s="6"/>
      <c r="J938" s="6"/>
      <c r="K938" s="6"/>
      <c r="L938" s="6"/>
      <c r="M938" s="6"/>
      <c r="N938" s="6"/>
      <c r="O938" s="6"/>
      <c r="P938" s="6"/>
      <c r="Q938" s="6"/>
      <c r="R938" s="5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6"/>
      <c r="B939" s="6"/>
      <c r="C939" s="6"/>
      <c r="D939" s="6"/>
      <c r="E939" s="6"/>
      <c r="F939" s="6"/>
      <c r="G939" s="6"/>
      <c r="H939" s="28"/>
      <c r="I939" s="6"/>
      <c r="J939" s="6"/>
      <c r="K939" s="6"/>
      <c r="L939" s="6"/>
      <c r="M939" s="6"/>
      <c r="N939" s="6"/>
      <c r="O939" s="6"/>
      <c r="P939" s="6"/>
      <c r="Q939" s="6"/>
      <c r="R939" s="5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6"/>
      <c r="B940" s="6"/>
      <c r="C940" s="6"/>
      <c r="D940" s="6"/>
      <c r="E940" s="6"/>
      <c r="F940" s="6"/>
      <c r="G940" s="6"/>
      <c r="H940" s="28"/>
      <c r="I940" s="6"/>
      <c r="J940" s="6"/>
      <c r="K940" s="6"/>
      <c r="L940" s="6"/>
      <c r="M940" s="6"/>
      <c r="N940" s="6"/>
      <c r="O940" s="6"/>
      <c r="P940" s="6"/>
      <c r="Q940" s="6"/>
      <c r="R940" s="5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6"/>
      <c r="B941" s="6"/>
      <c r="C941" s="6"/>
      <c r="D941" s="6"/>
      <c r="E941" s="6"/>
      <c r="F941" s="6"/>
      <c r="G941" s="6"/>
      <c r="H941" s="28"/>
      <c r="I941" s="6"/>
      <c r="J941" s="6"/>
      <c r="K941" s="6"/>
      <c r="L941" s="6"/>
      <c r="M941" s="6"/>
      <c r="N941" s="6"/>
      <c r="O941" s="6"/>
      <c r="P941" s="6"/>
      <c r="Q941" s="6"/>
      <c r="R941" s="5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6"/>
      <c r="B942" s="6"/>
      <c r="C942" s="6"/>
      <c r="D942" s="6"/>
      <c r="E942" s="6"/>
      <c r="F942" s="6"/>
      <c r="G942" s="6"/>
      <c r="H942" s="28"/>
      <c r="I942" s="6"/>
      <c r="J942" s="6"/>
      <c r="K942" s="6"/>
      <c r="L942" s="6"/>
      <c r="M942" s="6"/>
      <c r="N942" s="6"/>
      <c r="O942" s="6"/>
      <c r="P942" s="6"/>
      <c r="Q942" s="6"/>
      <c r="R942" s="5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6"/>
      <c r="B943" s="6"/>
      <c r="C943" s="6"/>
      <c r="D943" s="6"/>
      <c r="E943" s="6"/>
      <c r="F943" s="6"/>
      <c r="G943" s="6"/>
      <c r="H943" s="28"/>
      <c r="I943" s="6"/>
      <c r="J943" s="6"/>
      <c r="K943" s="6"/>
      <c r="L943" s="6"/>
      <c r="M943" s="6"/>
      <c r="N943" s="6"/>
      <c r="O943" s="6"/>
      <c r="P943" s="6"/>
      <c r="Q943" s="6"/>
      <c r="R943" s="5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6"/>
      <c r="B944" s="6"/>
      <c r="C944" s="6"/>
      <c r="D944" s="6"/>
      <c r="E944" s="6"/>
      <c r="F944" s="6"/>
      <c r="G944" s="6"/>
      <c r="H944" s="28"/>
      <c r="I944" s="6"/>
      <c r="J944" s="6"/>
      <c r="K944" s="6"/>
      <c r="L944" s="6"/>
      <c r="M944" s="6"/>
      <c r="N944" s="6"/>
      <c r="O944" s="6"/>
      <c r="P944" s="6"/>
      <c r="Q944" s="6"/>
      <c r="R944" s="5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6"/>
      <c r="B945" s="6"/>
      <c r="C945" s="6"/>
      <c r="D945" s="6"/>
      <c r="E945" s="6"/>
      <c r="F945" s="6"/>
      <c r="G945" s="6"/>
      <c r="H945" s="28"/>
      <c r="I945" s="6"/>
      <c r="J945" s="6"/>
      <c r="K945" s="6"/>
      <c r="L945" s="6"/>
      <c r="M945" s="6"/>
      <c r="N945" s="6"/>
      <c r="O945" s="6"/>
      <c r="P945" s="6"/>
      <c r="Q945" s="6"/>
      <c r="R945" s="5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6"/>
      <c r="B946" s="6"/>
      <c r="C946" s="6"/>
      <c r="D946" s="6"/>
      <c r="E946" s="6"/>
      <c r="F946" s="6"/>
      <c r="G946" s="6"/>
      <c r="H946" s="28"/>
      <c r="I946" s="6"/>
      <c r="J946" s="6"/>
      <c r="K946" s="6"/>
      <c r="L946" s="6"/>
      <c r="M946" s="6"/>
      <c r="N946" s="6"/>
      <c r="O946" s="6"/>
      <c r="P946" s="6"/>
      <c r="Q946" s="6"/>
      <c r="R946" s="5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6"/>
      <c r="B947" s="6"/>
      <c r="C947" s="6"/>
      <c r="D947" s="6"/>
      <c r="E947" s="6"/>
      <c r="F947" s="6"/>
      <c r="G947" s="6"/>
      <c r="H947" s="28"/>
      <c r="I947" s="6"/>
      <c r="J947" s="6"/>
      <c r="K947" s="6"/>
      <c r="L947" s="6"/>
      <c r="M947" s="6"/>
      <c r="N947" s="6"/>
      <c r="O947" s="6"/>
      <c r="P947" s="6"/>
      <c r="Q947" s="6"/>
      <c r="R947" s="5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6"/>
      <c r="B948" s="6"/>
      <c r="C948" s="6"/>
      <c r="D948" s="6"/>
      <c r="E948" s="6"/>
      <c r="F948" s="6"/>
      <c r="G948" s="6"/>
      <c r="H948" s="28"/>
      <c r="I948" s="6"/>
      <c r="J948" s="6"/>
      <c r="K948" s="6"/>
      <c r="L948" s="6"/>
      <c r="M948" s="6"/>
      <c r="N948" s="6"/>
      <c r="O948" s="6"/>
      <c r="P948" s="6"/>
      <c r="Q948" s="6"/>
      <c r="R948" s="5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6"/>
      <c r="B949" s="6"/>
      <c r="C949" s="6"/>
      <c r="D949" s="6"/>
      <c r="E949" s="6"/>
      <c r="F949" s="6"/>
      <c r="G949" s="6"/>
      <c r="H949" s="28"/>
      <c r="I949" s="6"/>
      <c r="J949" s="6"/>
      <c r="K949" s="6"/>
      <c r="L949" s="6"/>
      <c r="M949" s="6"/>
      <c r="N949" s="6"/>
      <c r="O949" s="6"/>
      <c r="P949" s="6"/>
      <c r="Q949" s="6"/>
      <c r="R949" s="5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6"/>
      <c r="B950" s="6"/>
      <c r="C950" s="6"/>
      <c r="D950" s="6"/>
      <c r="E950" s="6"/>
      <c r="F950" s="6"/>
      <c r="G950" s="6"/>
      <c r="H950" s="28"/>
      <c r="I950" s="6"/>
      <c r="J950" s="6"/>
      <c r="K950" s="6"/>
      <c r="L950" s="6"/>
      <c r="M950" s="6"/>
      <c r="N950" s="6"/>
      <c r="O950" s="6"/>
      <c r="P950" s="6"/>
      <c r="Q950" s="6"/>
      <c r="R950" s="5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6"/>
      <c r="B951" s="6"/>
      <c r="C951" s="6"/>
      <c r="D951" s="6"/>
      <c r="E951" s="6"/>
      <c r="F951" s="6"/>
      <c r="G951" s="6"/>
      <c r="H951" s="28"/>
      <c r="I951" s="6"/>
      <c r="J951" s="6"/>
      <c r="K951" s="6"/>
      <c r="L951" s="6"/>
      <c r="M951" s="6"/>
      <c r="N951" s="6"/>
      <c r="O951" s="6"/>
      <c r="P951" s="6"/>
      <c r="Q951" s="6"/>
      <c r="R951" s="5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6"/>
      <c r="B952" s="6"/>
      <c r="C952" s="6"/>
      <c r="D952" s="6"/>
      <c r="E952" s="6"/>
      <c r="F952" s="6"/>
      <c r="G952" s="6"/>
      <c r="H952" s="28"/>
      <c r="I952" s="6"/>
      <c r="J952" s="6"/>
      <c r="K952" s="6"/>
      <c r="L952" s="6"/>
      <c r="M952" s="6"/>
      <c r="N952" s="6"/>
      <c r="O952" s="6"/>
      <c r="P952" s="6"/>
      <c r="Q952" s="6"/>
      <c r="R952" s="5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6"/>
      <c r="B953" s="6"/>
      <c r="C953" s="6"/>
      <c r="D953" s="6"/>
      <c r="E953" s="6"/>
      <c r="F953" s="6"/>
      <c r="G953" s="6"/>
      <c r="H953" s="28"/>
      <c r="I953" s="6"/>
      <c r="J953" s="6"/>
      <c r="K953" s="6"/>
      <c r="L953" s="6"/>
      <c r="M953" s="6"/>
      <c r="N953" s="6"/>
      <c r="O953" s="6"/>
      <c r="P953" s="6"/>
      <c r="Q953" s="6"/>
      <c r="R953" s="5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6"/>
      <c r="B954" s="6"/>
      <c r="C954" s="6"/>
      <c r="D954" s="6"/>
      <c r="E954" s="6"/>
      <c r="F954" s="6"/>
      <c r="G954" s="6"/>
      <c r="H954" s="28"/>
      <c r="I954" s="6"/>
      <c r="J954" s="6"/>
      <c r="K954" s="6"/>
      <c r="L954" s="6"/>
      <c r="M954" s="6"/>
      <c r="N954" s="6"/>
      <c r="O954" s="6"/>
      <c r="P954" s="6"/>
      <c r="Q954" s="6"/>
      <c r="R954" s="5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6"/>
      <c r="B955" s="6"/>
      <c r="C955" s="6"/>
      <c r="D955" s="6"/>
      <c r="E955" s="6"/>
      <c r="F955" s="6"/>
      <c r="G955" s="6"/>
      <c r="H955" s="28"/>
      <c r="I955" s="6"/>
      <c r="J955" s="6"/>
      <c r="K955" s="6"/>
      <c r="L955" s="6"/>
      <c r="M955" s="6"/>
      <c r="N955" s="6"/>
      <c r="O955" s="6"/>
      <c r="P955" s="6"/>
      <c r="Q955" s="6"/>
      <c r="R955" s="5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6"/>
      <c r="B956" s="6"/>
      <c r="C956" s="6"/>
      <c r="D956" s="6"/>
      <c r="E956" s="6"/>
      <c r="F956" s="6"/>
      <c r="G956" s="6"/>
      <c r="H956" s="28"/>
      <c r="I956" s="6"/>
      <c r="J956" s="6"/>
      <c r="K956" s="6"/>
      <c r="L956" s="6"/>
      <c r="M956" s="6"/>
      <c r="N956" s="6"/>
      <c r="O956" s="6"/>
      <c r="P956" s="6"/>
      <c r="Q956" s="6"/>
      <c r="R956" s="5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6"/>
      <c r="B957" s="6"/>
      <c r="C957" s="6"/>
      <c r="D957" s="6"/>
      <c r="E957" s="6"/>
      <c r="F957" s="6"/>
      <c r="G957" s="6"/>
      <c r="H957" s="28"/>
      <c r="I957" s="6"/>
      <c r="J957" s="6"/>
      <c r="K957" s="6"/>
      <c r="L957" s="6"/>
      <c r="M957" s="6"/>
      <c r="N957" s="6"/>
      <c r="O957" s="6"/>
      <c r="P957" s="6"/>
      <c r="Q957" s="6"/>
      <c r="R957" s="5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6"/>
      <c r="B958" s="6"/>
      <c r="C958" s="6"/>
      <c r="D958" s="6"/>
      <c r="E958" s="6"/>
      <c r="F958" s="6"/>
      <c r="G958" s="6"/>
      <c r="H958" s="28"/>
      <c r="I958" s="6"/>
      <c r="J958" s="6"/>
      <c r="K958" s="6"/>
      <c r="L958" s="6"/>
      <c r="M958" s="6"/>
      <c r="N958" s="6"/>
      <c r="O958" s="6"/>
      <c r="P958" s="6"/>
      <c r="Q958" s="6"/>
      <c r="R958" s="5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6"/>
      <c r="B959" s="6"/>
      <c r="C959" s="6"/>
      <c r="D959" s="6"/>
      <c r="E959" s="6"/>
      <c r="F959" s="6"/>
      <c r="G959" s="6"/>
      <c r="H959" s="28"/>
      <c r="I959" s="6"/>
      <c r="J959" s="6"/>
      <c r="K959" s="6"/>
      <c r="L959" s="6"/>
      <c r="M959" s="6"/>
      <c r="N959" s="6"/>
      <c r="O959" s="6"/>
      <c r="P959" s="6"/>
      <c r="Q959" s="6"/>
      <c r="R959" s="5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6"/>
      <c r="B960" s="6"/>
      <c r="C960" s="6"/>
      <c r="D960" s="6"/>
      <c r="E960" s="6"/>
      <c r="F960" s="6"/>
      <c r="G960" s="6"/>
      <c r="H960" s="28"/>
      <c r="I960" s="6"/>
      <c r="J960" s="6"/>
      <c r="K960" s="6"/>
      <c r="L960" s="6"/>
      <c r="M960" s="6"/>
      <c r="N960" s="6"/>
      <c r="O960" s="6"/>
      <c r="P960" s="6"/>
      <c r="Q960" s="6"/>
      <c r="R960" s="5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6"/>
      <c r="B961" s="6"/>
      <c r="C961" s="6"/>
      <c r="D961" s="6"/>
      <c r="E961" s="6"/>
      <c r="F961" s="6"/>
      <c r="G961" s="6"/>
      <c r="H961" s="28"/>
      <c r="I961" s="6"/>
      <c r="J961" s="6"/>
      <c r="K961" s="6"/>
      <c r="L961" s="6"/>
      <c r="M961" s="6"/>
      <c r="N961" s="6"/>
      <c r="O961" s="6"/>
      <c r="P961" s="6"/>
      <c r="Q961" s="6"/>
      <c r="R961" s="5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6"/>
      <c r="B962" s="6"/>
      <c r="C962" s="6"/>
      <c r="D962" s="6"/>
      <c r="E962" s="6"/>
      <c r="F962" s="6"/>
      <c r="G962" s="6"/>
      <c r="H962" s="28"/>
      <c r="I962" s="6"/>
      <c r="J962" s="6"/>
      <c r="K962" s="6"/>
      <c r="L962" s="6"/>
      <c r="M962" s="6"/>
      <c r="N962" s="6"/>
      <c r="O962" s="6"/>
      <c r="P962" s="6"/>
      <c r="Q962" s="6"/>
      <c r="R962" s="5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6"/>
      <c r="B963" s="6"/>
      <c r="C963" s="6"/>
      <c r="D963" s="6"/>
      <c r="E963" s="6"/>
      <c r="F963" s="6"/>
      <c r="G963" s="6"/>
      <c r="H963" s="28"/>
      <c r="I963" s="6"/>
      <c r="J963" s="6"/>
      <c r="K963" s="6"/>
      <c r="L963" s="6"/>
      <c r="M963" s="6"/>
      <c r="N963" s="6"/>
      <c r="O963" s="6"/>
      <c r="P963" s="6"/>
      <c r="Q963" s="6"/>
      <c r="R963" s="5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6"/>
      <c r="B964" s="6"/>
      <c r="C964" s="6"/>
      <c r="D964" s="6"/>
      <c r="E964" s="6"/>
      <c r="F964" s="6"/>
      <c r="G964" s="6"/>
      <c r="H964" s="28"/>
      <c r="I964" s="6"/>
      <c r="J964" s="6"/>
      <c r="K964" s="6"/>
      <c r="L964" s="6"/>
      <c r="M964" s="6"/>
      <c r="N964" s="6"/>
      <c r="O964" s="6"/>
      <c r="P964" s="6"/>
      <c r="Q964" s="6"/>
      <c r="R964" s="5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6"/>
      <c r="B965" s="6"/>
      <c r="C965" s="6"/>
      <c r="D965" s="6"/>
      <c r="E965" s="6"/>
      <c r="F965" s="6"/>
      <c r="G965" s="6"/>
      <c r="H965" s="28"/>
      <c r="I965" s="6"/>
      <c r="J965" s="6"/>
      <c r="K965" s="6"/>
      <c r="L965" s="6"/>
      <c r="M965" s="6"/>
      <c r="N965" s="6"/>
      <c r="O965" s="6"/>
      <c r="P965" s="6"/>
      <c r="Q965" s="6"/>
      <c r="R965" s="5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6"/>
      <c r="B966" s="6"/>
      <c r="C966" s="6"/>
      <c r="D966" s="6"/>
      <c r="E966" s="6"/>
      <c r="F966" s="6"/>
      <c r="G966" s="6"/>
      <c r="H966" s="28"/>
      <c r="I966" s="6"/>
      <c r="J966" s="6"/>
      <c r="K966" s="6"/>
      <c r="L966" s="6"/>
      <c r="M966" s="6"/>
      <c r="N966" s="6"/>
      <c r="O966" s="6"/>
      <c r="P966" s="6"/>
      <c r="Q966" s="6"/>
      <c r="R966" s="5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6"/>
      <c r="B967" s="6"/>
      <c r="C967" s="6"/>
      <c r="D967" s="6"/>
      <c r="E967" s="6"/>
      <c r="F967" s="6"/>
      <c r="G967" s="6"/>
      <c r="H967" s="28"/>
      <c r="I967" s="6"/>
      <c r="J967" s="6"/>
      <c r="K967" s="6"/>
      <c r="L967" s="6"/>
      <c r="M967" s="6"/>
      <c r="N967" s="6"/>
      <c r="O967" s="6"/>
      <c r="P967" s="6"/>
      <c r="Q967" s="6"/>
      <c r="R967" s="5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6"/>
      <c r="B968" s="6"/>
      <c r="C968" s="6"/>
      <c r="D968" s="6"/>
      <c r="E968" s="6"/>
      <c r="F968" s="6"/>
      <c r="G968" s="6"/>
      <c r="H968" s="28"/>
      <c r="I968" s="6"/>
      <c r="J968" s="6"/>
      <c r="K968" s="6"/>
      <c r="L968" s="6"/>
      <c r="M968" s="6"/>
      <c r="N968" s="6"/>
      <c r="O968" s="6"/>
      <c r="P968" s="6"/>
      <c r="Q968" s="6"/>
      <c r="R968" s="5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6"/>
      <c r="B969" s="6"/>
      <c r="C969" s="6"/>
      <c r="D969" s="6"/>
      <c r="E969" s="6"/>
      <c r="F969" s="6"/>
      <c r="G969" s="6"/>
      <c r="H969" s="28"/>
      <c r="I969" s="6"/>
      <c r="J969" s="6"/>
      <c r="K969" s="6"/>
      <c r="L969" s="6"/>
      <c r="M969" s="6"/>
      <c r="N969" s="6"/>
      <c r="O969" s="6"/>
      <c r="P969" s="6"/>
      <c r="Q969" s="6"/>
      <c r="R969" s="5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6"/>
      <c r="B970" s="6"/>
      <c r="C970" s="6"/>
      <c r="D970" s="6"/>
      <c r="E970" s="6"/>
      <c r="F970" s="6"/>
      <c r="G970" s="6"/>
      <c r="H970" s="28"/>
      <c r="I970" s="6"/>
      <c r="J970" s="6"/>
      <c r="K970" s="6"/>
      <c r="L970" s="6"/>
      <c r="M970" s="6"/>
      <c r="N970" s="6"/>
      <c r="O970" s="6"/>
      <c r="P970" s="6"/>
      <c r="Q970" s="6"/>
      <c r="R970" s="5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6"/>
      <c r="B971" s="6"/>
      <c r="C971" s="6"/>
      <c r="D971" s="6"/>
      <c r="E971" s="6"/>
      <c r="F971" s="6"/>
      <c r="G971" s="6"/>
      <c r="H971" s="28"/>
      <c r="I971" s="6"/>
      <c r="J971" s="6"/>
      <c r="K971" s="6"/>
      <c r="L971" s="6"/>
      <c r="M971" s="6"/>
      <c r="N971" s="6"/>
      <c r="O971" s="6"/>
      <c r="P971" s="6"/>
      <c r="Q971" s="6"/>
      <c r="R971" s="5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6"/>
      <c r="B972" s="6"/>
      <c r="C972" s="6"/>
      <c r="D972" s="6"/>
      <c r="E972" s="6"/>
      <c r="F972" s="6"/>
      <c r="G972" s="6"/>
      <c r="H972" s="28"/>
      <c r="I972" s="6"/>
      <c r="J972" s="6"/>
      <c r="K972" s="6"/>
      <c r="L972" s="6"/>
      <c r="M972" s="6"/>
      <c r="N972" s="6"/>
      <c r="O972" s="6"/>
      <c r="P972" s="6"/>
      <c r="Q972" s="6"/>
      <c r="R972" s="5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6"/>
      <c r="B973" s="6"/>
      <c r="C973" s="6"/>
      <c r="D973" s="6"/>
      <c r="E973" s="6"/>
      <c r="F973" s="6"/>
      <c r="G973" s="6"/>
      <c r="H973" s="28"/>
      <c r="I973" s="6"/>
      <c r="J973" s="6"/>
      <c r="K973" s="6"/>
      <c r="L973" s="6"/>
      <c r="M973" s="6"/>
      <c r="N973" s="6"/>
      <c r="O973" s="6"/>
      <c r="P973" s="6"/>
      <c r="Q973" s="6"/>
      <c r="R973" s="5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6"/>
      <c r="B974" s="6"/>
      <c r="C974" s="6"/>
      <c r="D974" s="6"/>
      <c r="E974" s="6"/>
      <c r="F974" s="6"/>
      <c r="G974" s="6"/>
      <c r="H974" s="28"/>
      <c r="I974" s="6"/>
      <c r="J974" s="6"/>
      <c r="K974" s="6"/>
      <c r="L974" s="6"/>
      <c r="M974" s="6"/>
      <c r="N974" s="6"/>
      <c r="O974" s="6"/>
      <c r="P974" s="6"/>
      <c r="Q974" s="6"/>
      <c r="R974" s="5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6"/>
      <c r="B975" s="6"/>
      <c r="C975" s="6"/>
      <c r="D975" s="6"/>
      <c r="E975" s="6"/>
      <c r="F975" s="6"/>
      <c r="G975" s="6"/>
      <c r="H975" s="28"/>
      <c r="I975" s="6"/>
      <c r="J975" s="6"/>
      <c r="K975" s="6"/>
      <c r="L975" s="6"/>
      <c r="M975" s="6"/>
      <c r="N975" s="6"/>
      <c r="O975" s="6"/>
      <c r="P975" s="6"/>
      <c r="Q975" s="6"/>
      <c r="R975" s="5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6"/>
      <c r="B976" s="6"/>
      <c r="C976" s="6"/>
      <c r="D976" s="6"/>
      <c r="E976" s="6"/>
      <c r="F976" s="6"/>
      <c r="G976" s="6"/>
      <c r="H976" s="28"/>
      <c r="I976" s="6"/>
      <c r="J976" s="6"/>
      <c r="K976" s="6"/>
      <c r="L976" s="6"/>
      <c r="M976" s="6"/>
      <c r="N976" s="6"/>
      <c r="O976" s="6"/>
      <c r="P976" s="6"/>
      <c r="Q976" s="6"/>
      <c r="R976" s="5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6"/>
      <c r="B977" s="6"/>
      <c r="C977" s="6"/>
      <c r="D977" s="6"/>
      <c r="E977" s="6"/>
      <c r="F977" s="6"/>
      <c r="G977" s="6"/>
      <c r="H977" s="28"/>
      <c r="I977" s="6"/>
      <c r="J977" s="6"/>
      <c r="K977" s="6"/>
      <c r="L977" s="6"/>
      <c r="M977" s="6"/>
      <c r="N977" s="6"/>
      <c r="O977" s="6"/>
      <c r="P977" s="6"/>
      <c r="Q977" s="6"/>
      <c r="R977" s="5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6"/>
      <c r="B978" s="6"/>
      <c r="C978" s="6"/>
      <c r="D978" s="6"/>
      <c r="E978" s="6"/>
      <c r="F978" s="6"/>
      <c r="G978" s="6"/>
      <c r="H978" s="28"/>
      <c r="I978" s="6"/>
      <c r="J978" s="6"/>
      <c r="K978" s="6"/>
      <c r="L978" s="6"/>
      <c r="M978" s="6"/>
      <c r="N978" s="6"/>
      <c r="O978" s="6"/>
      <c r="P978" s="6"/>
      <c r="Q978" s="6"/>
      <c r="R978" s="5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6"/>
      <c r="B979" s="6"/>
      <c r="C979" s="6"/>
      <c r="D979" s="6"/>
      <c r="E979" s="6"/>
      <c r="F979" s="6"/>
      <c r="G979" s="6"/>
      <c r="H979" s="28"/>
      <c r="I979" s="6"/>
      <c r="J979" s="6"/>
      <c r="K979" s="6"/>
      <c r="L979" s="6"/>
      <c r="M979" s="6"/>
      <c r="N979" s="6"/>
      <c r="O979" s="6"/>
      <c r="P979" s="6"/>
      <c r="Q979" s="6"/>
      <c r="R979" s="5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6"/>
      <c r="B980" s="6"/>
      <c r="C980" s="6"/>
      <c r="D980" s="6"/>
      <c r="E980" s="6"/>
      <c r="F980" s="6"/>
      <c r="G980" s="6"/>
      <c r="H980" s="28"/>
      <c r="I980" s="6"/>
      <c r="J980" s="6"/>
      <c r="K980" s="6"/>
      <c r="L980" s="6"/>
      <c r="M980" s="6"/>
      <c r="N980" s="6"/>
      <c r="O980" s="6"/>
      <c r="P980" s="6"/>
      <c r="Q980" s="6"/>
      <c r="R980" s="5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6"/>
      <c r="B981" s="6"/>
      <c r="C981" s="6"/>
      <c r="D981" s="6"/>
      <c r="E981" s="6"/>
      <c r="F981" s="6"/>
      <c r="G981" s="6"/>
      <c r="H981" s="28"/>
      <c r="I981" s="6"/>
      <c r="J981" s="6"/>
      <c r="K981" s="6"/>
      <c r="L981" s="6"/>
      <c r="M981" s="6"/>
      <c r="N981" s="6"/>
      <c r="O981" s="6"/>
      <c r="P981" s="6"/>
      <c r="Q981" s="6"/>
      <c r="R981" s="5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6"/>
      <c r="B982" s="6"/>
      <c r="C982" s="6"/>
      <c r="D982" s="6"/>
      <c r="E982" s="6"/>
      <c r="F982" s="6"/>
      <c r="G982" s="6"/>
      <c r="H982" s="28"/>
      <c r="I982" s="6"/>
      <c r="J982" s="6"/>
      <c r="K982" s="6"/>
      <c r="L982" s="6"/>
      <c r="M982" s="6"/>
      <c r="N982" s="6"/>
      <c r="O982" s="6"/>
      <c r="P982" s="6"/>
      <c r="Q982" s="6"/>
      <c r="R982" s="5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6"/>
      <c r="B983" s="6"/>
      <c r="C983" s="6"/>
      <c r="D983" s="6"/>
      <c r="E983" s="6"/>
      <c r="F983" s="6"/>
      <c r="G983" s="6"/>
      <c r="H983" s="28"/>
      <c r="I983" s="6"/>
      <c r="J983" s="6"/>
      <c r="K983" s="6"/>
      <c r="L983" s="6"/>
      <c r="M983" s="6"/>
      <c r="N983" s="6"/>
      <c r="O983" s="6"/>
      <c r="P983" s="6"/>
      <c r="Q983" s="6"/>
      <c r="R983" s="5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6"/>
      <c r="B984" s="6"/>
      <c r="C984" s="6"/>
      <c r="D984" s="6"/>
      <c r="E984" s="6"/>
      <c r="F984" s="6"/>
      <c r="G984" s="6"/>
      <c r="H984" s="28"/>
      <c r="I984" s="6"/>
      <c r="J984" s="6"/>
      <c r="K984" s="6"/>
      <c r="L984" s="6"/>
      <c r="M984" s="6"/>
      <c r="N984" s="6"/>
      <c r="O984" s="6"/>
      <c r="P984" s="6"/>
      <c r="Q984" s="6"/>
      <c r="R984" s="5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6"/>
      <c r="B985" s="6"/>
      <c r="C985" s="6"/>
      <c r="D985" s="6"/>
      <c r="E985" s="6"/>
      <c r="F985" s="6"/>
      <c r="G985" s="6"/>
      <c r="H985" s="28"/>
      <c r="I985" s="6"/>
      <c r="J985" s="6"/>
      <c r="K985" s="6"/>
      <c r="L985" s="6"/>
      <c r="M985" s="6"/>
      <c r="N985" s="6"/>
      <c r="O985" s="6"/>
      <c r="P985" s="6"/>
      <c r="Q985" s="6"/>
      <c r="R985" s="5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6"/>
      <c r="B986" s="6"/>
      <c r="C986" s="6"/>
      <c r="D986" s="6"/>
      <c r="E986" s="6"/>
      <c r="F986" s="6"/>
      <c r="G986" s="6"/>
      <c r="H986" s="28"/>
      <c r="I986" s="6"/>
      <c r="J986" s="6"/>
      <c r="K986" s="6"/>
      <c r="L986" s="6"/>
      <c r="M986" s="6"/>
      <c r="N986" s="6"/>
      <c r="O986" s="6"/>
      <c r="P986" s="6"/>
      <c r="Q986" s="6"/>
      <c r="R986" s="5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6"/>
      <c r="B987" s="6"/>
      <c r="C987" s="6"/>
      <c r="D987" s="6"/>
      <c r="E987" s="6"/>
      <c r="F987" s="6"/>
      <c r="G987" s="6"/>
      <c r="H987" s="28"/>
      <c r="I987" s="6"/>
      <c r="J987" s="6"/>
      <c r="K987" s="6"/>
      <c r="L987" s="6"/>
      <c r="M987" s="6"/>
      <c r="N987" s="6"/>
      <c r="O987" s="6"/>
      <c r="P987" s="6"/>
      <c r="Q987" s="6"/>
      <c r="R987" s="5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6"/>
      <c r="B988" s="6"/>
      <c r="C988" s="6"/>
      <c r="D988" s="6"/>
      <c r="E988" s="6"/>
      <c r="F988" s="6"/>
      <c r="G988" s="6"/>
      <c r="H988" s="28"/>
      <c r="I988" s="6"/>
      <c r="J988" s="6"/>
      <c r="K988" s="6"/>
      <c r="L988" s="6"/>
      <c r="M988" s="6"/>
      <c r="N988" s="6"/>
      <c r="O988" s="6"/>
      <c r="P988" s="6"/>
      <c r="Q988" s="6"/>
      <c r="R988" s="5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6"/>
      <c r="B989" s="6"/>
      <c r="C989" s="6"/>
      <c r="D989" s="6"/>
      <c r="E989" s="6"/>
      <c r="F989" s="6"/>
      <c r="G989" s="6"/>
      <c r="H989" s="28"/>
      <c r="I989" s="6"/>
      <c r="J989" s="6"/>
      <c r="K989" s="6"/>
      <c r="L989" s="6"/>
      <c r="M989" s="6"/>
      <c r="N989" s="6"/>
      <c r="O989" s="6"/>
      <c r="P989" s="6"/>
      <c r="Q989" s="6"/>
      <c r="R989" s="5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6"/>
      <c r="B990" s="6"/>
      <c r="C990" s="6"/>
      <c r="D990" s="6"/>
      <c r="E990" s="6"/>
      <c r="F990" s="6"/>
      <c r="G990" s="6"/>
      <c r="H990" s="28"/>
      <c r="I990" s="6"/>
      <c r="J990" s="6"/>
      <c r="K990" s="6"/>
      <c r="L990" s="6"/>
      <c r="M990" s="6"/>
      <c r="N990" s="6"/>
      <c r="O990" s="6"/>
      <c r="P990" s="6"/>
      <c r="Q990" s="6"/>
      <c r="R990" s="5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6"/>
      <c r="B991" s="6"/>
      <c r="C991" s="6"/>
      <c r="D991" s="6"/>
      <c r="E991" s="6"/>
      <c r="F991" s="6"/>
      <c r="G991" s="6"/>
      <c r="H991" s="28"/>
      <c r="I991" s="6"/>
      <c r="J991" s="6"/>
      <c r="K991" s="6"/>
      <c r="L991" s="6"/>
      <c r="M991" s="6"/>
      <c r="N991" s="6"/>
      <c r="O991" s="6"/>
      <c r="P991" s="6"/>
      <c r="Q991" s="6"/>
      <c r="R991" s="5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6"/>
      <c r="B992" s="6"/>
      <c r="C992" s="6"/>
      <c r="D992" s="6"/>
      <c r="E992" s="6"/>
      <c r="F992" s="6"/>
      <c r="G992" s="6"/>
      <c r="H992" s="28"/>
      <c r="I992" s="6"/>
      <c r="J992" s="6"/>
      <c r="K992" s="6"/>
      <c r="L992" s="6"/>
      <c r="M992" s="6"/>
      <c r="N992" s="6"/>
      <c r="O992" s="6"/>
      <c r="P992" s="6"/>
      <c r="Q992" s="6"/>
      <c r="R992" s="5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6"/>
      <c r="B993" s="6"/>
      <c r="C993" s="6"/>
      <c r="D993" s="6"/>
      <c r="E993" s="6"/>
      <c r="F993" s="6"/>
      <c r="G993" s="6"/>
      <c r="H993" s="28"/>
      <c r="I993" s="6"/>
      <c r="J993" s="6"/>
      <c r="K993" s="6"/>
      <c r="L993" s="6"/>
      <c r="M993" s="6"/>
      <c r="N993" s="6"/>
      <c r="O993" s="6"/>
      <c r="P993" s="6"/>
      <c r="Q993" s="6"/>
      <c r="R993" s="5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6"/>
      <c r="B994" s="6"/>
      <c r="C994" s="6"/>
      <c r="D994" s="6"/>
      <c r="E994" s="6"/>
      <c r="F994" s="6"/>
      <c r="G994" s="6"/>
      <c r="H994" s="28"/>
      <c r="I994" s="6"/>
      <c r="J994" s="6"/>
      <c r="K994" s="6"/>
      <c r="L994" s="6"/>
      <c r="M994" s="6"/>
      <c r="N994" s="6"/>
      <c r="O994" s="6"/>
      <c r="P994" s="6"/>
      <c r="Q994" s="6"/>
      <c r="R994" s="5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6"/>
      <c r="B995" s="6"/>
      <c r="C995" s="6"/>
      <c r="D995" s="6"/>
      <c r="E995" s="6"/>
      <c r="F995" s="6"/>
      <c r="G995" s="6"/>
      <c r="H995" s="28"/>
      <c r="I995" s="6"/>
      <c r="J995" s="6"/>
      <c r="K995" s="6"/>
      <c r="L995" s="6"/>
      <c r="M995" s="6"/>
      <c r="N995" s="6"/>
      <c r="O995" s="6"/>
      <c r="P995" s="6"/>
      <c r="Q995" s="6"/>
      <c r="R995" s="5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6"/>
      <c r="B996" s="6"/>
      <c r="C996" s="6"/>
      <c r="D996" s="6"/>
      <c r="E996" s="6"/>
      <c r="F996" s="6"/>
      <c r="G996" s="6"/>
      <c r="H996" s="28"/>
      <c r="I996" s="6"/>
      <c r="J996" s="6"/>
      <c r="K996" s="6"/>
      <c r="L996" s="6"/>
      <c r="M996" s="6"/>
      <c r="N996" s="6"/>
      <c r="O996" s="6"/>
      <c r="P996" s="6"/>
      <c r="Q996" s="6"/>
      <c r="R996" s="5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6"/>
      <c r="B997" s="6"/>
      <c r="C997" s="6"/>
      <c r="D997" s="6"/>
      <c r="E997" s="6"/>
      <c r="F997" s="6"/>
      <c r="G997" s="6"/>
      <c r="H997" s="28"/>
      <c r="I997" s="6"/>
      <c r="J997" s="6"/>
      <c r="K997" s="6"/>
      <c r="L997" s="6"/>
      <c r="M997" s="6"/>
      <c r="N997" s="6"/>
      <c r="O997" s="6"/>
      <c r="P997" s="6"/>
      <c r="Q997" s="6"/>
      <c r="R997" s="5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6"/>
      <c r="B998" s="6"/>
      <c r="C998" s="6"/>
      <c r="D998" s="6"/>
      <c r="E998" s="6"/>
      <c r="F998" s="6"/>
      <c r="G998" s="6"/>
      <c r="H998" s="28"/>
      <c r="I998" s="6"/>
      <c r="J998" s="6"/>
      <c r="K998" s="6"/>
      <c r="L998" s="6"/>
      <c r="M998" s="6"/>
      <c r="N998" s="6"/>
      <c r="O998" s="6"/>
      <c r="P998" s="6"/>
      <c r="Q998" s="6"/>
      <c r="R998" s="5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6"/>
      <c r="B999" s="6"/>
      <c r="C999" s="6"/>
      <c r="D999" s="6"/>
      <c r="E999" s="6"/>
      <c r="F999" s="6"/>
      <c r="G999" s="6"/>
      <c r="H999" s="28"/>
      <c r="I999" s="6"/>
      <c r="J999" s="6"/>
      <c r="K999" s="6"/>
      <c r="L999" s="6"/>
      <c r="M999" s="6"/>
      <c r="N999" s="6"/>
      <c r="O999" s="6"/>
      <c r="P999" s="6"/>
      <c r="Q999" s="6"/>
      <c r="R999" s="5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6"/>
      <c r="B1000" s="6"/>
      <c r="C1000" s="6"/>
      <c r="D1000" s="6"/>
      <c r="E1000" s="6"/>
      <c r="F1000" s="6"/>
      <c r="G1000" s="6"/>
      <c r="H1000" s="28"/>
      <c r="I1000" s="6"/>
      <c r="J1000" s="6"/>
      <c r="K1000" s="6"/>
      <c r="L1000" s="6"/>
      <c r="M1000" s="6"/>
      <c r="N1000" s="6"/>
      <c r="O1000" s="6"/>
      <c r="P1000" s="6"/>
      <c r="Q1000" s="6"/>
      <c r="R1000" s="5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</sheetData>
  <autoFilter ref="$A$1:$AC$100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3" width="45.89"/>
    <col customWidth="1" min="4" max="4" width="44.78"/>
  </cols>
  <sheetData>
    <row r="1">
      <c r="A1" s="29" t="s">
        <v>505</v>
      </c>
      <c r="B1" s="29" t="s">
        <v>506</v>
      </c>
      <c r="C1" s="29" t="s">
        <v>507</v>
      </c>
      <c r="D1" s="29" t="s">
        <v>508</v>
      </c>
      <c r="E1" s="30" t="s">
        <v>509</v>
      </c>
      <c r="F1" s="30" t="s">
        <v>510</v>
      </c>
      <c r="G1" s="30" t="s">
        <v>511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1" t="s">
        <v>21</v>
      </c>
      <c r="B2" s="31"/>
      <c r="C2" s="32" t="s">
        <v>512</v>
      </c>
      <c r="D2" s="33" t="s">
        <v>513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1" t="s">
        <v>53</v>
      </c>
      <c r="B3" s="31"/>
      <c r="C3" s="32" t="s">
        <v>514</v>
      </c>
      <c r="D3" s="33" t="s">
        <v>515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58</v>
      </c>
      <c r="B4" s="31"/>
      <c r="C4" s="32" t="s">
        <v>516</v>
      </c>
      <c r="D4" s="33" t="s">
        <v>517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2" t="s">
        <v>72</v>
      </c>
      <c r="B5" s="31"/>
      <c r="C5" s="32" t="s">
        <v>518</v>
      </c>
      <c r="D5" s="33" t="s">
        <v>519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89</v>
      </c>
      <c r="B6" s="31"/>
      <c r="C6" s="32" t="s">
        <v>520</v>
      </c>
      <c r="D6" s="33" t="s">
        <v>521</v>
      </c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2" t="s">
        <v>120</v>
      </c>
      <c r="B7" s="31"/>
      <c r="C7" s="32" t="s">
        <v>522</v>
      </c>
      <c r="D7" s="33" t="s">
        <v>523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143</v>
      </c>
      <c r="B8" s="31"/>
      <c r="C8" s="32" t="s">
        <v>524</v>
      </c>
      <c r="D8" s="33" t="s">
        <v>525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2" t="s">
        <v>170</v>
      </c>
      <c r="B9" s="31"/>
      <c r="C9" s="32" t="s">
        <v>526</v>
      </c>
      <c r="D9" s="33" t="s">
        <v>527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184</v>
      </c>
      <c r="B10" s="34"/>
      <c r="C10" s="32" t="s">
        <v>528</v>
      </c>
      <c r="D10" s="35" t="s">
        <v>529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 t="s">
        <v>22</v>
      </c>
      <c r="B11" s="34">
        <v>0.8</v>
      </c>
      <c r="C11" s="36" t="s">
        <v>530</v>
      </c>
      <c r="D11" s="35" t="s">
        <v>531</v>
      </c>
      <c r="E11" s="37" t="s">
        <v>532</v>
      </c>
      <c r="F11" s="37" t="s">
        <v>533</v>
      </c>
      <c r="G11" s="37" t="s">
        <v>534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1" t="s">
        <v>73</v>
      </c>
      <c r="B12" s="34">
        <v>0.2</v>
      </c>
      <c r="C12" s="38" t="s">
        <v>535</v>
      </c>
      <c r="D12" s="35" t="s">
        <v>536</v>
      </c>
      <c r="E12" s="37" t="s">
        <v>532</v>
      </c>
      <c r="F12" s="37" t="s">
        <v>537</v>
      </c>
      <c r="G12" s="37" t="s">
        <v>538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9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40"/>
      <c r="B1" s="36" t="s">
        <v>530</v>
      </c>
      <c r="C1" s="38" t="s">
        <v>535</v>
      </c>
      <c r="D1" s="40" t="s">
        <v>539</v>
      </c>
    </row>
    <row r="2">
      <c r="A2" s="40" t="s">
        <v>540</v>
      </c>
      <c r="B2" s="41">
        <v>0.8</v>
      </c>
      <c r="C2" s="41">
        <v>0.2</v>
      </c>
      <c r="D2" s="42">
        <f t="shared" ref="D2:D6" si="1">SUM(B2:C2)</f>
        <v>1</v>
      </c>
    </row>
    <row r="3">
      <c r="A3" s="40" t="s">
        <v>541</v>
      </c>
      <c r="B3" s="43">
        <v>0.8</v>
      </c>
      <c r="C3" s="43">
        <v>0.2</v>
      </c>
      <c r="D3" s="44">
        <f t="shared" si="1"/>
        <v>1</v>
      </c>
    </row>
    <row r="4">
      <c r="A4" s="40" t="s">
        <v>542</v>
      </c>
      <c r="B4" s="43">
        <v>0.8</v>
      </c>
      <c r="C4" s="43">
        <v>0.2</v>
      </c>
      <c r="D4" s="44">
        <f t="shared" si="1"/>
        <v>1</v>
      </c>
    </row>
    <row r="5">
      <c r="A5" s="40" t="s">
        <v>543</v>
      </c>
      <c r="B5" s="43">
        <v>0.8</v>
      </c>
      <c r="C5" s="43">
        <v>0.2</v>
      </c>
      <c r="D5" s="44">
        <f t="shared" si="1"/>
        <v>1</v>
      </c>
    </row>
    <row r="6">
      <c r="A6" s="40" t="s">
        <v>544</v>
      </c>
      <c r="B6" s="45">
        <f t="shared" ref="B6:C6" si="2">AVERAGE(B3:B5)</f>
        <v>0.8</v>
      </c>
      <c r="C6" s="45">
        <f t="shared" si="2"/>
        <v>0.2</v>
      </c>
      <c r="D6" s="46">
        <f t="shared" si="1"/>
        <v>1</v>
      </c>
    </row>
    <row r="7">
      <c r="A7" s="40" t="s">
        <v>545</v>
      </c>
      <c r="B7" s="47" t="b">
        <f t="shared" ref="B7:D7" si="3">B6=B2</f>
        <v>1</v>
      </c>
      <c r="C7" s="47" t="b">
        <f t="shared" si="3"/>
        <v>1</v>
      </c>
      <c r="D7" s="47" t="b">
        <f t="shared" si="3"/>
        <v>1</v>
      </c>
    </row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