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l\Git\my\ups12v\hardware\v2\bq25798_module\"/>
    </mc:Choice>
  </mc:AlternateContent>
  <xr:revisionPtr revIDLastSave="0" documentId="13_ncr:1_{48067ABB-104B-472C-BDDD-B602ED120E66}" xr6:coauthVersionLast="47" xr6:coauthVersionMax="47" xr10:uidLastSave="{00000000-0000-0000-0000-000000000000}"/>
  <bookViews>
    <workbookView xWindow="2868" yWindow="5640" windowWidth="34560" windowHeight="18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1" i="1"/>
  <c r="B4" i="1"/>
  <c r="B10" i="1" s="1"/>
  <c r="B3" i="1"/>
  <c r="B1" i="1"/>
  <c r="B9" i="1" s="1"/>
</calcChain>
</file>

<file path=xl/sharedStrings.xml><?xml version="1.0" encoding="utf-8"?>
<sst xmlns="http://schemas.openxmlformats.org/spreadsheetml/2006/main" count="21" uniqueCount="15">
  <si>
    <t>I_ripple_buck</t>
  </si>
  <si>
    <t>VSYS</t>
  </si>
  <si>
    <t>V</t>
  </si>
  <si>
    <t>VBUS</t>
  </si>
  <si>
    <t>Fsw</t>
  </si>
  <si>
    <t>Hz</t>
  </si>
  <si>
    <t>L</t>
  </si>
  <si>
    <t>H</t>
  </si>
  <si>
    <t>A</t>
  </si>
  <si>
    <t>I_ripple_boost</t>
  </si>
  <si>
    <t>I_sat</t>
  </si>
  <si>
    <t>inductor</t>
  </si>
  <si>
    <t>I_in</t>
  </si>
  <si>
    <t>I_chg</t>
  </si>
  <si>
    <t>I_ripple_max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</si>
</sst>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15" sqref="C15"/>
    </sheetView>
  </sheetViews>
  <sheetFormatPr defaultRowHeight="14.4" x14ac:dyDescent="0.3"/>
  <cols>
    <col min="1" max="1" width="27.33203125" customWidth="1"/>
    <col min="2" max="2" width="11.6640625" bestFit="1" customWidth="1"/>
  </cols>
  <sheetData>
    <row r="1" spans="1:4" x14ac:dyDescent="0.3">
      <c r="A1" t="s">
        <v>1</v>
      </c>
      <c r="B1">
        <f>4*4.2</f>
        <v>16.8</v>
      </c>
      <c r="C1" t="s">
        <v>2</v>
      </c>
    </row>
    <row r="2" spans="1:4" x14ac:dyDescent="0.3">
      <c r="A2" t="s">
        <v>3</v>
      </c>
      <c r="B2">
        <v>12</v>
      </c>
      <c r="C2" t="s">
        <v>2</v>
      </c>
    </row>
    <row r="3" spans="1:4" x14ac:dyDescent="0.3">
      <c r="A3" t="s">
        <v>4</v>
      </c>
      <c r="B3">
        <f>750*1000</f>
        <v>750000</v>
      </c>
      <c r="C3" t="s">
        <v>5</v>
      </c>
    </row>
    <row r="4" spans="1:4" x14ac:dyDescent="0.3">
      <c r="A4" s="1" t="s">
        <v>6</v>
      </c>
      <c r="B4" s="1">
        <f>2.2*0.00001</f>
        <v>2.2000000000000003E-5</v>
      </c>
      <c r="C4" s="1" t="s">
        <v>7</v>
      </c>
      <c r="D4" s="1" t="s">
        <v>11</v>
      </c>
    </row>
    <row r="9" spans="1:4" x14ac:dyDescent="0.3">
      <c r="A9" t="s">
        <v>0</v>
      </c>
      <c r="B9">
        <f>$B$1*($B$2-$B$1)/($B$2*$B$3*$B$4)</f>
        <v>-0.40727272727272729</v>
      </c>
      <c r="C9" t="s">
        <v>8</v>
      </c>
    </row>
    <row r="10" spans="1:4" x14ac:dyDescent="0.3">
      <c r="A10" t="s">
        <v>9</v>
      </c>
      <c r="B10">
        <f>$B$2*($B$1-$B$2)/($B$1*$B$3*$B$4)</f>
        <v>0.20779220779220778</v>
      </c>
      <c r="C10" t="s">
        <v>8</v>
      </c>
    </row>
    <row r="11" spans="1:4" x14ac:dyDescent="0.3">
      <c r="A11" t="s">
        <v>14</v>
      </c>
      <c r="B11">
        <f>MAX(ABS(B9),ABS(B10))</f>
        <v>0.40727272727272729</v>
      </c>
      <c r="C11" t="s">
        <v>8</v>
      </c>
    </row>
    <row r="12" spans="1:4" x14ac:dyDescent="0.3">
      <c r="A12" t="s">
        <v>12</v>
      </c>
      <c r="B12">
        <v>3.5</v>
      </c>
      <c r="C12" t="s">
        <v>8</v>
      </c>
    </row>
    <row r="13" spans="1:4" x14ac:dyDescent="0.3">
      <c r="A13" s="2" t="s">
        <v>13</v>
      </c>
      <c r="B13">
        <v>2</v>
      </c>
      <c r="C13" t="s">
        <v>8</v>
      </c>
    </row>
    <row r="15" spans="1:4" x14ac:dyDescent="0.3">
      <c r="A15" t="s">
        <v>10</v>
      </c>
      <c r="B15" s="1">
        <f>MAX($B$12+B11/2,$B$13+B11/2)</f>
        <v>3.7036363636363636</v>
      </c>
      <c r="C15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Schwarz</cp:lastModifiedBy>
  <dcterms:created xsi:type="dcterms:W3CDTF">2015-06-05T18:19:34Z</dcterms:created>
  <dcterms:modified xsi:type="dcterms:W3CDTF">2024-10-28T14:28:52Z</dcterms:modified>
</cp:coreProperties>
</file>