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7470" windowHeight="7950" firstSheet="2" activeTab="7"/>
  </bookViews>
  <sheets>
    <sheet name="assignment 4" sheetId="1" r:id="rId1"/>
    <sheet name="assignment 5" sheetId="2" r:id="rId2"/>
    <sheet name="Assignment 6" sheetId="3" r:id="rId3"/>
    <sheet name="Assignment7" sheetId="4" r:id="rId4"/>
    <sheet name="Assignment8" sheetId="5" r:id="rId5"/>
    <sheet name="Assignment9" sheetId="6" r:id="rId6"/>
    <sheet name="assignment10" sheetId="7" r:id="rId7"/>
    <sheet name="Assignmet 11" sheetId="8" r:id="rId8"/>
  </sheets>
  <calcPr calcId="145621"/>
</workbook>
</file>

<file path=xl/calcChain.xml><?xml version="1.0" encoding="utf-8"?>
<calcChain xmlns="http://schemas.openxmlformats.org/spreadsheetml/2006/main">
  <c r="I9" i="7" l="1"/>
  <c r="H16" i="7"/>
  <c r="I14" i="7"/>
  <c r="G14" i="7"/>
  <c r="H8" i="7"/>
  <c r="H7" i="7"/>
  <c r="A14" i="6" l="1"/>
</calcChain>
</file>

<file path=xl/sharedStrings.xml><?xml version="1.0" encoding="utf-8"?>
<sst xmlns="http://schemas.openxmlformats.org/spreadsheetml/2006/main" count="511" uniqueCount="456">
  <si>
    <t>create vpc</t>
  </si>
  <si>
    <t>nextgen-vpc</t>
  </si>
  <si>
    <t>default tenancy</t>
  </si>
  <si>
    <t>10.0.0.0_nextgen_vpc_asgn4</t>
  </si>
  <si>
    <t>Subnets</t>
  </si>
  <si>
    <t>nextgen-public--1</t>
  </si>
  <si>
    <t>us-east-1a</t>
  </si>
  <si>
    <t>10.0.1.0/24</t>
  </si>
  <si>
    <t>10.0.1.0-nextgen-public-1-us-east-1a</t>
  </si>
  <si>
    <t>nextgen-private</t>
  </si>
  <si>
    <t>us-east-1b</t>
  </si>
  <si>
    <t>10.0.2.0/24</t>
  </si>
  <si>
    <t>IGW - internet gateway</t>
  </si>
  <si>
    <t>nextgen-IGW</t>
  </si>
  <si>
    <t>attach to nextgen-vpc</t>
  </si>
  <si>
    <t>MAIN routing table</t>
  </si>
  <si>
    <t>for th vpc : exists</t>
  </si>
  <si>
    <t>create routing table</t>
  </si>
  <si>
    <t>nextgen-public-routes</t>
  </si>
  <si>
    <t>add routes :</t>
  </si>
  <si>
    <t>0.0.0.0/0 and target - IGW</t>
  </si>
  <si>
    <t>associate it with the publicsubnet</t>
  </si>
  <si>
    <t>My laptop IP</t>
  </si>
  <si>
    <t>66.41.189.121</t>
  </si>
  <si>
    <t>Launch an instance</t>
  </si>
  <si>
    <t>based on AMI created</t>
  </si>
  <si>
    <t xml:space="preserve">in assgn 3. Chek for </t>
  </si>
  <si>
    <t xml:space="preserve">updates as I may have ran </t>
  </si>
  <si>
    <t>the script to uninstall</t>
  </si>
  <si>
    <t>nginx server etc.</t>
  </si>
  <si>
    <t>subnet : nextgen-public--1</t>
  </si>
  <si>
    <t>webservers-SG</t>
  </si>
  <si>
    <t>ssh from : 66.41.189.121</t>
  </si>
  <si>
    <t>HTTP fro 0.0.0.0/0</t>
  </si>
  <si>
    <t>HTTPS from 0.0.0.0/0</t>
  </si>
  <si>
    <t>launch 2nd instance</t>
  </si>
  <si>
    <t>subnet : nextgen-private</t>
  </si>
  <si>
    <t>as above</t>
  </si>
  <si>
    <t xml:space="preserve">name : </t>
  </si>
  <si>
    <t>webserver1</t>
  </si>
  <si>
    <t>backend1</t>
  </si>
  <si>
    <t>Security group :</t>
  </si>
  <si>
    <t>backend-SG</t>
  </si>
  <si>
    <t>ssh from : webserver-SG</t>
  </si>
  <si>
    <t>HTTP from : webserver-SG</t>
  </si>
  <si>
    <t>HTTPS from : webserver-SG</t>
  </si>
  <si>
    <t>10.0.0.0/20</t>
  </si>
  <si>
    <t>10.0.2.0-nextgen-private-us-east-1b</t>
  </si>
  <si>
    <t>public IP obtained :</t>
  </si>
  <si>
    <t>private IP obtained :</t>
  </si>
  <si>
    <t>windows proxy configuration</t>
  </si>
  <si>
    <t>ssh-agent -s</t>
  </si>
  <si>
    <t xml:space="preserve"> ssh -add /c/Mano/Edu/StThomas/SEIS_665_Cloud_Infra/P/SEIS665Mano.pem</t>
  </si>
  <si>
    <t>Try new ways…</t>
  </si>
  <si>
    <t>1. Run - eval "$(ssh-agent -s)"</t>
  </si>
  <si>
    <t>then 2.    ssh-add</t>
  </si>
  <si>
    <t>ssh -keygen</t>
  </si>
  <si>
    <t>this will ask you to provide some path where you want to save ~rsa file</t>
  </si>
  <si>
    <t>Provide path like -&gt; ~/ssh/id_rsa</t>
  </si>
  <si>
    <t>It will add your private key and in this case "~/sh/id_rsa" would be you address of your private key</t>
  </si>
  <si>
    <t>10.0.1.0-nextgen-private-1-us-east-1b</t>
  </si>
  <si>
    <t>52.3.222.95</t>
  </si>
  <si>
    <t>10.0.1.72</t>
  </si>
  <si>
    <t>private IP obtained : 10.0.2.153</t>
  </si>
  <si>
    <t>add pem file to the public server</t>
  </si>
  <si>
    <t>NAT gateway</t>
  </si>
  <si>
    <t xml:space="preserve">1. alocate elastic IP </t>
  </si>
  <si>
    <t>35.175.1.72</t>
  </si>
  <si>
    <t>subnet-06ae205dc85f85949</t>
  </si>
  <si>
    <t>subnet-0a6533919db557d62</t>
  </si>
  <si>
    <t>2. create NAT gateway in public subnet</t>
  </si>
  <si>
    <t>2.a. assign the Elastic IP : created in step 1</t>
  </si>
  <si>
    <t>3.a. create a route in the MAIN routing table and destination :0.0.0.0/0; target : NAT gateway</t>
  </si>
  <si>
    <t>MAIN RT</t>
  </si>
  <si>
    <t>3. Route table : MAIN routing table</t>
  </si>
  <si>
    <t>Confusing : the NAT gateway should be created in PUBLIC subnet, but the route must be associated with private subnet, and in the MAIN routing table !!!!</t>
  </si>
  <si>
    <t>create git repo</t>
  </si>
  <si>
    <t>IN THE backend1</t>
  </si>
  <si>
    <t>git config --global user.email "mish0020@stthomas.edu"</t>
  </si>
  <si>
    <t>git config --global user.name "mish0020"</t>
  </si>
  <si>
    <t>scripts :</t>
  </si>
  <si>
    <t>-c | --create</t>
  </si>
  <si>
    <t>create a file</t>
  </si>
  <si>
    <t>backend1-identity.json</t>
  </si>
  <si>
    <t>cp  /var/log/nginx/access.log .</t>
  </si>
  <si>
    <t xml:space="preserve"> curl -vs https://s3.amazonaws.com/seis665/message.json 2&gt;&amp;1|tee backend1-mesage.txt</t>
  </si>
  <si>
    <t>metadata.sh</t>
  </si>
  <si>
    <t xml:space="preserve"> curl http://169.254.169.254/latest/dynamic/instance-identity/document/ &gt; backend1-identity.json</t>
  </si>
  <si>
    <t>https://github.com/seis665/assignment-4-vpc-mish0020.git</t>
  </si>
  <si>
    <t>git repository :</t>
  </si>
  <si>
    <t>use git -d and git commit to add each of the file one by one</t>
  </si>
  <si>
    <t>then</t>
  </si>
  <si>
    <t>git checkout master</t>
  </si>
  <si>
    <t xml:space="preserve">git merge develop
</t>
  </si>
  <si>
    <t xml:space="preserve"> git push -u origin master</t>
  </si>
  <si>
    <t xml:space="preserve"> git remote add origin https://github.com/seis665/assignment-4-vpc-mish0020.git</t>
  </si>
  <si>
    <t>Remove NAT and release Elastic IP</t>
  </si>
  <si>
    <t>done  !1</t>
  </si>
  <si>
    <t>clone the git repo:</t>
  </si>
  <si>
    <t xml:space="preserve"> git clone https://github.com/seis665/assignment-4-vpc-mish0020
</t>
  </si>
  <si>
    <t>webserver2</t>
  </si>
  <si>
    <t>create a scond webserver :</t>
  </si>
  <si>
    <t>new subnet</t>
  </si>
  <si>
    <t>10.0.3.0-nextgen-public-2-us-east-1c</t>
  </si>
  <si>
    <t>cidr</t>
  </si>
  <si>
    <t>10.0.3.0/24</t>
  </si>
  <si>
    <t>webserver name</t>
  </si>
  <si>
    <t>security group</t>
  </si>
  <si>
    <t>public IP</t>
  </si>
  <si>
    <t>54.175.76.29</t>
  </si>
  <si>
    <t>create a new branch develop and check it out</t>
  </si>
  <si>
    <t>done !</t>
  </si>
  <si>
    <t>delete lb</t>
  </si>
  <si>
    <t>terminate instances</t>
  </si>
  <si>
    <t>trying a foolproof order :</t>
  </si>
  <si>
    <t>de associted the routing table from subnets</t>
  </si>
  <si>
    <t>delete the non-main routing table</t>
  </si>
  <si>
    <t>detached IG from vpc</t>
  </si>
  <si>
    <t>deleted IG</t>
  </si>
  <si>
    <t>deleted subnets</t>
  </si>
  <si>
    <t>deleted the vpc</t>
  </si>
  <si>
    <t>Worked !!</t>
  </si>
  <si>
    <t>VPC</t>
  </si>
  <si>
    <t>productionVpc</t>
  </si>
  <si>
    <t>us-west-2</t>
  </si>
  <si>
    <t>Oregon</t>
  </si>
  <si>
    <t>production-public-1</t>
  </si>
  <si>
    <t>10.0.1.0/25</t>
  </si>
  <si>
    <t>production-public-2</t>
  </si>
  <si>
    <t>production-private-1</t>
  </si>
  <si>
    <t>production-private-2</t>
  </si>
  <si>
    <t>10.0.1.128/25</t>
  </si>
  <si>
    <t>10.0.2.0/25</t>
  </si>
  <si>
    <t>10.0.2.128/25</t>
  </si>
  <si>
    <t>Internet Gateway</t>
  </si>
  <si>
    <t>IGW-production</t>
  </si>
  <si>
    <t>Routing tables</t>
  </si>
  <si>
    <t>RT-prod-public</t>
  </si>
  <si>
    <t>Name :</t>
  </si>
  <si>
    <t>Security Groups</t>
  </si>
  <si>
    <t>production-elb</t>
  </si>
  <si>
    <t>Descripton :</t>
  </si>
  <si>
    <t>production load balancer</t>
  </si>
  <si>
    <t>VPC :</t>
  </si>
  <si>
    <t>Inbound :</t>
  </si>
  <si>
    <t xml:space="preserve">HTTP </t>
  </si>
  <si>
    <t>0.0.0.0/0</t>
  </si>
  <si>
    <t>production-web</t>
  </si>
  <si>
    <t>Group name :</t>
  </si>
  <si>
    <t>Descripton:</t>
  </si>
  <si>
    <t>production web servers</t>
  </si>
  <si>
    <t>SSH</t>
  </si>
  <si>
    <t>HTTP</t>
  </si>
  <si>
    <t>production-db</t>
  </si>
  <si>
    <t xml:space="preserve">Group : </t>
  </si>
  <si>
    <t>Description :</t>
  </si>
  <si>
    <t>production database servers</t>
  </si>
  <si>
    <t>MySQL - 3306</t>
  </si>
  <si>
    <t>RDS Dashboard</t>
  </si>
  <si>
    <t>Development instance</t>
  </si>
  <si>
    <t>DB Engine Version :</t>
  </si>
  <si>
    <t>DB Class</t>
  </si>
  <si>
    <t>db.t2.micro</t>
  </si>
  <si>
    <t>Multi-AZ deployment</t>
  </si>
  <si>
    <t>No</t>
  </si>
  <si>
    <t>Allocated Storage</t>
  </si>
  <si>
    <t>20GB</t>
  </si>
  <si>
    <t xml:space="preserve">DB Instance Identifier </t>
  </si>
  <si>
    <t>wordpressdb</t>
  </si>
  <si>
    <t>Master Username</t>
  </si>
  <si>
    <t>wpdbadmin</t>
  </si>
  <si>
    <t>Master Password</t>
  </si>
  <si>
    <t>SEISMano2018</t>
  </si>
  <si>
    <t>Subnet Group</t>
  </si>
  <si>
    <t>wpSubnetGroup</t>
  </si>
  <si>
    <t>Publicly Accessible</t>
  </si>
  <si>
    <t>Availability Zone</t>
  </si>
  <si>
    <t>No Preference</t>
  </si>
  <si>
    <t>VPV Security Group</t>
  </si>
  <si>
    <t>Database Name</t>
  </si>
  <si>
    <t>wordpress</t>
  </si>
  <si>
    <t xml:space="preserve"> endpoint address :</t>
  </si>
  <si>
    <t>after the instance is up n running</t>
  </si>
  <si>
    <t>Application Load Balancer</t>
  </si>
  <si>
    <t>Name:</t>
  </si>
  <si>
    <t>wordpress-lb</t>
  </si>
  <si>
    <t xml:space="preserve">VPC </t>
  </si>
  <si>
    <t>Heathcheck ping</t>
  </si>
  <si>
    <t>/wordpress/readme.html</t>
  </si>
  <si>
    <t xml:space="preserve">Security Group </t>
  </si>
  <si>
    <t>target group</t>
  </si>
  <si>
    <t>production-webservers</t>
  </si>
  <si>
    <t>public subnets</t>
  </si>
  <si>
    <t>Create WordPress instance and AMI</t>
  </si>
  <si>
    <t>Launch EC2 instance</t>
  </si>
  <si>
    <t>subnet</t>
  </si>
  <si>
    <t>(in productionVpc)</t>
  </si>
  <si>
    <t>autoassign public IP</t>
  </si>
  <si>
    <t>yes/Eable</t>
  </si>
  <si>
    <t>user data :</t>
  </si>
  <si>
    <t>#!/bin/bash
yum update -y
yum install -y git httpd php php-mysqlnd
systemctl start httpd.service
chkconfig httpd on</t>
  </si>
  <si>
    <t xml:space="preserve">Tag  - Name </t>
  </si>
  <si>
    <t>wordpress1</t>
  </si>
  <si>
    <t>Security Group</t>
  </si>
  <si>
    <t>Public IP obtained :</t>
  </si>
  <si>
    <t>My public IP</t>
  </si>
  <si>
    <t>Connect to the EC2 instance</t>
  </si>
  <si>
    <t>mkdir wpinstall</t>
  </si>
  <si>
    <t>git init</t>
  </si>
  <si>
    <t>vi database.conf</t>
  </si>
  <si>
    <t>dbserver=database_name_here</t>
  </si>
  <si>
    <t>programatically this value will be updated later</t>
  </si>
  <si>
    <t>usinf sed command, we can substitute the db name value</t>
  </si>
  <si>
    <t>$ sed 's/database_name_here/mydb.domain/'  -i database.conf</t>
  </si>
  <si>
    <t>- i will actually change the value in the file</t>
  </si>
  <si>
    <t>without that, it will just output</t>
  </si>
  <si>
    <t>open the file again in vi</t>
  </si>
  <si>
    <t>define('WEBSITE_URL'.'your_website');</t>
  </si>
  <si>
    <t>$ sed 's/your_website/http:\/\/www.google.com/' -i database.conf</t>
  </si>
  <si>
    <t>escape the '/' or else sed will complain</t>
  </si>
  <si>
    <t xml:space="preserve">Create new shell script </t>
  </si>
  <si>
    <t>wget -O /var/www/html/wp.tar.gz https://wordpress.org/latest.tar.gz</t>
  </si>
  <si>
    <t>tar xf /var/www/html/wp.tar.gz -C /var/www/html</t>
  </si>
  <si>
    <t xml:space="preserve"> add little error check here - my style</t>
  </si>
  <si>
    <t>rm -f /var/www/html/wp.tar.gz</t>
  </si>
  <si>
    <t xml:space="preserve"> make sure the pkg actuall installed :(</t>
  </si>
  <si>
    <t>go to /var/www/html/wordpress dir</t>
  </si>
  <si>
    <t>cd /var/www/html/wordpress</t>
  </si>
  <si>
    <t>copy the file</t>
  </si>
  <si>
    <t>cp wp-config-sample.php  wp-config.php</t>
  </si>
  <si>
    <t>sed 's/database_name_here/wordpress/'  -i wp-config-php</t>
  </si>
  <si>
    <t>sed 's/username_here/wpadmin/'  -i wp-config-php</t>
  </si>
  <si>
    <t>sed 's/password_here/SEISMano2018/'  -i wp-config-php</t>
  </si>
  <si>
    <t>sed 's/localhost/&lt;end point&gt;/'  -i wp-config-php</t>
  </si>
  <si>
    <t>a.</t>
  </si>
  <si>
    <t>b.</t>
  </si>
  <si>
    <t>c.</t>
  </si>
  <si>
    <t>d.</t>
  </si>
  <si>
    <t>sed '/Directory \"\/var\/www\/html/,/AllowOverride None/s/AllowOverride None/AllowOverride All/' -i /etc/httpd/conf/httpd.conf</t>
  </si>
  <si>
    <t>try this after all other run successfully</t>
  </si>
  <si>
    <t xml:space="preserve">do the same techniques. Copy the </t>
  </si>
  <si>
    <t>file to a backup, re-do again and again</t>
  </si>
  <si>
    <t>if the script fails</t>
  </si>
  <si>
    <t>##</t>
  </si>
  <si>
    <t>groupadd www</t>
  </si>
  <si>
    <t>usermod -a -G www apache</t>
  </si>
  <si>
    <t>chown -R apache:www /var/www</t>
  </si>
  <si>
    <t>chmos 2775 /var/www</t>
  </si>
  <si>
    <t>find /var/www -type d -exec chmod 2775 {} \;</t>
  </si>
  <si>
    <t>find /var/www -type f -exec chmod 0664 {} \;</t>
  </si>
  <si>
    <t>#</t>
  </si>
  <si>
    <t>systemctl restart httpd.service</t>
  </si>
  <si>
    <t># end of the sh file !!!!</t>
  </si>
  <si>
    <t>wordpress_install.sh</t>
  </si>
  <si>
    <t>Open DNS in load balancer</t>
  </si>
  <si>
    <t>put that in a web browser !!!</t>
  </si>
  <si>
    <t xml:space="preserve">if no installation page come up, check "instance status" </t>
  </si>
  <si>
    <t>on the load balancer : InService</t>
  </si>
  <si>
    <t>continue from page 14…:)</t>
  </si>
  <si>
    <t>10.0.0.0/16</t>
  </si>
  <si>
    <t>us-west-2a - zone1</t>
  </si>
  <si>
    <t>2d473</t>
  </si>
  <si>
    <t>us-west-2b - zone2</t>
  </si>
  <si>
    <t>56a0c</t>
  </si>
  <si>
    <t>1a40d</t>
  </si>
  <si>
    <t>us-west-2b- zone2</t>
  </si>
  <si>
    <t>33dd2</t>
  </si>
  <si>
    <t>21e1</t>
  </si>
  <si>
    <t>!!! Create the DB subnet group first and assiciate the private onrs then use it !!</t>
  </si>
  <si>
    <t>associate 2 private ones !! Create it before launching db !!</t>
  </si>
  <si>
    <t>wordpressdb.cw31kksjbzly.us-west-2.rds.amazonaws.com</t>
  </si>
  <si>
    <t>adff5</t>
  </si>
  <si>
    <t>18.236.81.72</t>
  </si>
  <si>
    <t>54.185.183.62</t>
  </si>
  <si>
    <t>DNS : wordpress-lb-1037565730.us-west-2.elb.amazonaws.com</t>
  </si>
  <si>
    <t>mysql -h wordpressdb.cw31kksjbzly.us-west-2.rds.amazonaws.com -P 3306 -u wpadmin -p</t>
  </si>
  <si>
    <t>http://54.185.183.62/wordpress/</t>
  </si>
  <si>
    <t>creata autoscaling group</t>
  </si>
  <si>
    <t>launch config</t>
  </si>
  <si>
    <t>AMI : wordpressweb</t>
  </si>
  <si>
    <t>my AMI</t>
  </si>
  <si>
    <t>wordpress-launch-config</t>
  </si>
  <si>
    <t>all done !!!</t>
  </si>
  <si>
    <t>collecting session data :</t>
  </si>
  <si>
    <t>aws configure</t>
  </si>
  <si>
    <t>access key</t>
  </si>
  <si>
    <t>UP3uH8vSEjGSS3UpCFfSNUQXfIkqeNW2QfawK4mT</t>
  </si>
  <si>
    <t>AKIAI2RCS6KSDUIFC5OQ</t>
  </si>
  <si>
    <t>secrete access key</t>
  </si>
  <si>
    <t xml:space="preserve">default region </t>
  </si>
  <si>
    <t>output format</t>
  </si>
  <si>
    <t>json</t>
  </si>
  <si>
    <t xml:space="preserve">re start the original ec2 instance </t>
  </si>
  <si>
    <t>and, continue doing the rest :</t>
  </si>
  <si>
    <t>create file activity.json</t>
  </si>
  <si>
    <t>aws autoscaling describe-scaling-activities --auto-scaling-group-name wordpress-web-group &gt; activity.json</t>
  </si>
  <si>
    <t>git :</t>
  </si>
  <si>
    <t>git add *</t>
  </si>
  <si>
    <t>git commit -m "assignment5"</t>
  </si>
  <si>
    <t>git push -u origin master</t>
  </si>
  <si>
    <t>Clean up</t>
  </si>
  <si>
    <t>delete db instance</t>
  </si>
  <si>
    <t>delete autoscaling grp</t>
  </si>
  <si>
    <t>35.174.109.151</t>
  </si>
  <si>
    <t>instance launched : IP :</t>
  </si>
  <si>
    <t>sudo yum install python-pip</t>
  </si>
  <si>
    <t>pip install awsebcli --upgrade --user</t>
  </si>
  <si>
    <t>git clone https://github.com/jasondbaker/seis665-wordpress.git</t>
  </si>
  <si>
    <t xml:space="preserve"> cd seis665-wordpress</t>
  </si>
  <si>
    <t>eb init</t>
  </si>
  <si>
    <t>eb create wordpress-dev --database --scale 2 --timeout 30</t>
  </si>
  <si>
    <t>seismano</t>
  </si>
  <si>
    <t>db username</t>
  </si>
  <si>
    <t>master pwd</t>
  </si>
  <si>
    <t xml:space="preserve"> eb status
Environment details for: wordpress-dev
  Application name: wordpress
  Region: us-east-1
  Deployed Version: app-309e-181027_025155
  Environment ID: e-ehbqinwp8b
  Platform: arn:aws:elasticbeanstalk:us-east-1::platform/PHP 5.6 running on 64bit Amazon Linux/2.8.2
  Tier: WebServer-Standard-1.0
  CNAME: wordpress-dev.p23abczibg.us-east-1.elasticbeanstalk.com
  Updated: 2018-10-27 03:01:28.993000+00:00
  Status: Ready
  Health: Green
</t>
  </si>
  <si>
    <t>wp user id : seismano</t>
  </si>
  <si>
    <t>wp pwd : seis665mano</t>
  </si>
  <si>
    <t>site : assignment6</t>
  </si>
  <si>
    <t>eb health</t>
  </si>
  <si>
    <t>eb config</t>
  </si>
  <si>
    <t>eb terminate --timeout 30</t>
  </si>
  <si>
    <t>aws elasticbeanstalk describe-events --application-name wordpress &gt; eb-events.json</t>
  </si>
  <si>
    <t>git remote add origin https://github.com/seis665/assignment-6-elastic-beanstalk-mish0020</t>
  </si>
  <si>
    <t>git remote add origin https://github.com/seis665/assignment-6-elastic-beanstalk-mish0020.git</t>
  </si>
  <si>
    <t>parameter</t>
  </si>
  <si>
    <t>InstanceType</t>
  </si>
  <si>
    <t>KeyPair</t>
  </si>
  <si>
    <t>YourIP</t>
  </si>
  <si>
    <t>Output</t>
  </si>
  <si>
    <t>webcurl</t>
  </si>
  <si>
    <t>Resources</t>
  </si>
  <si>
    <t>engineeringVpc</t>
  </si>
  <si>
    <t>Type</t>
  </si>
  <si>
    <t>AWS::EC2::VPC,</t>
  </si>
  <si>
    <t>Properties</t>
  </si>
  <si>
    <t>publicSubnet1</t>
  </si>
  <si>
    <t>publicSubnet2</t>
  </si>
  <si>
    <t>10.0.0.0/24</t>
  </si>
  <si>
    <t>10.0.0.0/18</t>
  </si>
  <si>
    <t>EC2 :</t>
  </si>
  <si>
    <t>web1</t>
  </si>
  <si>
    <t>web2</t>
  </si>
  <si>
    <t>AMI</t>
  </si>
  <si>
    <t>ami-3ea13f29</t>
  </si>
  <si>
    <t>SG</t>
  </si>
  <si>
    <t>webserverSG</t>
  </si>
  <si>
    <t>ssh 22 from YourIp</t>
  </si>
  <si>
    <t>http 80 from 0.0.0.0/0</t>
  </si>
  <si>
    <t>engineeringLB</t>
  </si>
  <si>
    <t>engineeringWebservers</t>
  </si>
  <si>
    <t>associate</t>
  </si>
  <si>
    <t>for 80 to 80 of web</t>
  </si>
  <si>
    <t>health check at /</t>
  </si>
  <si>
    <t>stack name :</t>
  </si>
  <si>
    <t>WebserversDev</t>
  </si>
  <si>
    <t>us-east-1</t>
  </si>
  <si>
    <t>create a bunch of asociation and routing table/associations</t>
  </si>
  <si>
    <t>git add README.md</t>
  </si>
  <si>
    <t>git commit -m "first commit"</t>
  </si>
  <si>
    <t>git remote add origin https://github.com/seis665/assignment-7-cloudformation-mish0020.git</t>
  </si>
  <si>
    <t>2 ec2 instance and a MySQL RDS instance</t>
  </si>
  <si>
    <t>ec2 - 1</t>
  </si>
  <si>
    <t>mgmt server with ansible</t>
  </si>
  <si>
    <t>ec2 - 2</t>
  </si>
  <si>
    <t>wordpress web server</t>
  </si>
  <si>
    <t>mysql RDS</t>
  </si>
  <si>
    <t xml:space="preserve">stack script, incomplete : </t>
  </si>
  <si>
    <t>https://s3.amazonaws.com/seis665/AnsiblePress.json</t>
  </si>
  <si>
    <t>mgmt1</t>
  </si>
  <si>
    <t>54.163.127.162</t>
  </si>
  <si>
    <t>aw1oyc4s7zg9rzb.cxwtrlqediyk.us-east-1.rds.amazonaws.com</t>
  </si>
  <si>
    <t xml:space="preserve">mkdir </t>
  </si>
  <si>
    <t>assignment8.</t>
  </si>
  <si>
    <t>sudo yum install git -y</t>
  </si>
  <si>
    <t>take a look at /etc/ansible/hosts</t>
  </si>
  <si>
    <t>web1 ansible_host=10.0.0.171 ansible_user=ec2-user ansible_ssh_private_key_file=/home/ec2-user/.ssh/web1-key.pem</t>
  </si>
  <si>
    <t>[ec2-user@ip-10-0-0-87 assignment8]$ ansible all -m ping</t>
  </si>
  <si>
    <t>web1 | SUCCESS =&gt; {</t>
  </si>
  <si>
    <t xml:space="preserve">    "changed": false,</t>
  </si>
  <si>
    <t xml:space="preserve">    "ping": "pong"</t>
  </si>
  <si>
    <t>}</t>
  </si>
  <si>
    <t>ansible web1 -m setup</t>
  </si>
  <si>
    <t xml:space="preserve">first play : </t>
  </si>
  <si>
    <t>playbook.yml</t>
  </si>
  <si>
    <t>install apache</t>
  </si>
  <si>
    <t>second play :</t>
  </si>
  <si>
    <t>install wordpress</t>
  </si>
  <si>
    <t>yml file</t>
  </si>
  <si>
    <t>examples</t>
  </si>
  <si>
    <t xml:space="preserve">  yum:</t>
  </si>
  <si>
    <t xml:space="preserve">    name:</t>
  </si>
  <si>
    <t xml:space="preserve">      - nginx</t>
  </si>
  <si>
    <t xml:space="preserve">      - postgresql</t>
  </si>
  <si>
    <t xml:space="preserve">      - postgresql-server</t>
  </si>
  <si>
    <t xml:space="preserve">    state: present</t>
  </si>
  <si>
    <t>"- name: Install a list of packages</t>
  </si>
  <si>
    <t>see the word document</t>
  </si>
  <si>
    <t xml:space="preserve">github repo created </t>
  </si>
  <si>
    <t>https://github.com/seis665/assignment-9-code-pipeline-mish0020.git</t>
  </si>
  <si>
    <t>pwd</t>
  </si>
  <si>
    <t>my IP</t>
  </si>
  <si>
    <t>66.41.189.121/32</t>
  </si>
  <si>
    <t>manomix69</t>
  </si>
  <si>
    <t>user</t>
  </si>
  <si>
    <t>mish0020</t>
  </si>
  <si>
    <t>https://github.com/seis665/assignment-9-code-pipeline-mish0020/</t>
  </si>
  <si>
    <t>git remote add origin https://github.com/mish0020/infrastructure-pipeline.git</t>
  </si>
  <si>
    <t>http://34.205.26.234:8080/github-webhook/</t>
  </si>
  <si>
    <t xml:space="preserve">personal access token : </t>
  </si>
  <si>
    <t>mish0020_asgn9</t>
  </si>
  <si>
    <t>6696936b45eb3f225afe3ad8f6bdd6c0d62e62d6</t>
  </si>
  <si>
    <t>token : git</t>
  </si>
  <si>
    <t xml:space="preserve">git webhook : </t>
  </si>
  <si>
    <t>arn:aws:s3:::mish0020asgn9</t>
  </si>
  <si>
    <t>https://s3.amazonaws.com/mish0020asgn9/xxxxx</t>
  </si>
  <si>
    <t>assignment10Stack</t>
  </si>
  <si>
    <t>jenkin user</t>
  </si>
  <si>
    <t>admin</t>
  </si>
  <si>
    <t>jenkin pwd</t>
  </si>
  <si>
    <t>screen size</t>
  </si>
  <si>
    <t>github personal access token</t>
  </si>
  <si>
    <t>mish0020_asgn10</t>
  </si>
  <si>
    <t>right side : setting: developer setting:personal access token</t>
  </si>
  <si>
    <t>2601adf54c7a462bb09c136a43287a0da569d3ab</t>
  </si>
  <si>
    <t>https://github.com/seis665/assignment-10-docker-mish0020.git</t>
  </si>
  <si>
    <t>Jenkins-Github Private Repos</t>
  </si>
  <si>
    <t>•Generate GitHub personal access token</t>
  </si>
  <si>
    <t>–Log into GitHub</t>
  </si>
  <si>
    <t>–Go to Settings -&gt; Developer Settings -&gt; Personal access tokens page</t>
  </si>
  <si>
    <t>–Generate a new personal token</t>
  </si>
  <si>
    <t>•Description: Personal jenkins access</t>
  </si>
  <si>
    <t>–Required permissions:</t>
  </si>
  <si>
    <t>»admin:repo_hook</t>
  </si>
  <si>
    <t>»repo</t>
  </si>
  <si>
    <t>»repo:status</t>
  </si>
  <si>
    <t>–Copy generated token and store in safe place</t>
  </si>
  <si>
    <t>•Manage Jenkins -&gt; Configure System</t>
  </si>
  <si>
    <t>–Select your pipeline configuration, and locate the Add button next to the Git server credentials.</t>
  </si>
  <si>
    <t>–Click Credentials add button and select Jenkins provider:</t>
  </si>
  <si>
    <t>•Kind: Username with password</t>
  </si>
  <si>
    <t>•Username: your GitHub username</t>
  </si>
  <si>
    <t>•Password: the GitHub personal access token</t>
  </si>
  <si>
    <t>•Description: GitHub token</t>
  </si>
  <si>
    <t>–Save the credentials and select the GitHub token credential in the drop-down field. Jenkins will try to authenticate with GitHub.</t>
  </si>
  <si>
    <t>•Save the pipeline configuration</t>
  </si>
  <si>
    <t>continue from classroom projct 12</t>
  </si>
  <si>
    <t xml:space="preserve">my ip : </t>
  </si>
  <si>
    <t>launching ec2 instance</t>
  </si>
  <si>
    <t xml:space="preserve">public IP </t>
  </si>
  <si>
    <t>ami</t>
  </si>
  <si>
    <t>ami-09ef51eee3a444c89</t>
  </si>
  <si>
    <t>54.173.49.72</t>
  </si>
  <si>
    <t>Fn::GetAtt:</t>
  </si>
  <si>
    <t xml:space="preserve">           - DataStream</t>
  </si>
  <si>
    <t xml:space="preserve">           - Arn</t>
  </si>
  <si>
    <t>arn:aws:iam::955851341468:role/mylambda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</si>
</sst>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444444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16191F"/>
      <name val="Arial"/>
      <family val="2"/>
    </font>
    <font>
      <sz val="11"/>
      <color rgb="FF24292E"/>
      <name val="Consolas"/>
      <family val="3"/>
    </font>
    <font>
      <sz val="13"/>
      <color rgb="FF545B64"/>
      <name val="Arial"/>
      <family val="2"/>
    </font>
    <font>
      <b/>
      <sz val="11"/>
      <color theme="1"/>
      <name val="Calibri"/>
      <family val="2"/>
      <scheme val="minor"/>
    </font>
    <font>
      <sz val="11"/>
      <color rgb="FF58606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5" fillId="3" borderId="0" xfId="0" applyFont="1" applyFill="1"/>
    <xf numFmtId="0" fontId="7" fillId="2" borderId="0" xfId="0" applyFont="1" applyFill="1"/>
    <xf numFmtId="0" fontId="8" fillId="0" borderId="0" xfId="0" applyFont="1"/>
    <xf numFmtId="11" fontId="0" fillId="0" borderId="0" xfId="0" quotePrefix="1" applyNumberFormat="1"/>
    <xf numFmtId="0" fontId="9" fillId="0" borderId="0" xfId="0" applyFont="1"/>
    <xf numFmtId="0" fontId="4" fillId="0" borderId="0" xfId="1"/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nsole.aws.amazon.com/vpc/home?region=us-east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eis665/assignment-6-elastic-beanstalk-mish00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ish0020/java-project/settings/hooks/64050278" TargetMode="External"/><Relationship Id="rId2" Type="http://schemas.openxmlformats.org/officeDocument/2006/relationships/hyperlink" Target="http://34.205.26.234:8080/github-webhook/" TargetMode="External"/><Relationship Id="rId1" Type="http://schemas.openxmlformats.org/officeDocument/2006/relationships/hyperlink" Target="https://github.com/seis665/assignment-9-code-pipeline-mish0020.git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s3.amazonaws.com/mish0020asgn9/xxxx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8"/>
  <sheetViews>
    <sheetView topLeftCell="A95" zoomScale="110" zoomScaleNormal="110" workbookViewId="0">
      <selection activeCell="A126" sqref="A126"/>
    </sheetView>
  </sheetViews>
  <sheetFormatPr defaultRowHeight="15" x14ac:dyDescent="0.25"/>
  <cols>
    <col min="1" max="1" width="30.7109375" customWidth="1"/>
    <col min="2" max="2" width="41.42578125" customWidth="1"/>
    <col min="3" max="3" width="39.85546875" customWidth="1"/>
  </cols>
  <sheetData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B3" t="s">
        <v>46</v>
      </c>
    </row>
    <row r="4" spans="1:3" x14ac:dyDescent="0.25">
      <c r="B4" t="s">
        <v>2</v>
      </c>
    </row>
    <row r="6" spans="1:3" x14ac:dyDescent="0.25">
      <c r="A6" t="s">
        <v>4</v>
      </c>
      <c r="B6" t="s">
        <v>5</v>
      </c>
      <c r="C6" t="s">
        <v>8</v>
      </c>
    </row>
    <row r="7" spans="1:3" x14ac:dyDescent="0.25">
      <c r="B7" t="s">
        <v>1</v>
      </c>
      <c r="C7" s="2" t="s">
        <v>68</v>
      </c>
    </row>
    <row r="8" spans="1:3" x14ac:dyDescent="0.25">
      <c r="B8" t="s">
        <v>6</v>
      </c>
    </row>
    <row r="9" spans="1:3" x14ac:dyDescent="0.25">
      <c r="B9" t="s">
        <v>7</v>
      </c>
    </row>
    <row r="11" spans="1:3" x14ac:dyDescent="0.25">
      <c r="B11" t="s">
        <v>9</v>
      </c>
      <c r="C11" t="s">
        <v>47</v>
      </c>
    </row>
    <row r="12" spans="1:3" x14ac:dyDescent="0.25">
      <c r="B12" t="s">
        <v>1</v>
      </c>
      <c r="C12" s="2" t="s">
        <v>69</v>
      </c>
    </row>
    <row r="13" spans="1:3" x14ac:dyDescent="0.25">
      <c r="B13" t="s">
        <v>10</v>
      </c>
    </row>
    <row r="14" spans="1:3" x14ac:dyDescent="0.25">
      <c r="B14" t="s">
        <v>11</v>
      </c>
    </row>
    <row r="16" spans="1:3" x14ac:dyDescent="0.25">
      <c r="A16" t="s">
        <v>12</v>
      </c>
      <c r="B16" t="s">
        <v>13</v>
      </c>
    </row>
    <row r="17" spans="1:3" x14ac:dyDescent="0.25">
      <c r="B17" t="s">
        <v>14</v>
      </c>
    </row>
    <row r="20" spans="1:3" x14ac:dyDescent="0.25">
      <c r="A20" t="s">
        <v>15</v>
      </c>
      <c r="B20" t="s">
        <v>16</v>
      </c>
    </row>
    <row r="22" spans="1:3" x14ac:dyDescent="0.25">
      <c r="A22" t="s">
        <v>17</v>
      </c>
      <c r="B22" t="s">
        <v>18</v>
      </c>
    </row>
    <row r="23" spans="1:3" x14ac:dyDescent="0.25">
      <c r="B23" t="s">
        <v>19</v>
      </c>
    </row>
    <row r="24" spans="1:3" x14ac:dyDescent="0.25">
      <c r="B24" t="s">
        <v>20</v>
      </c>
    </row>
    <row r="25" spans="1:3" x14ac:dyDescent="0.25">
      <c r="B25" t="s">
        <v>21</v>
      </c>
      <c r="C25" t="s">
        <v>8</v>
      </c>
    </row>
    <row r="28" spans="1:3" x14ac:dyDescent="0.25">
      <c r="A28" t="s">
        <v>22</v>
      </c>
      <c r="B28" s="1" t="s">
        <v>23</v>
      </c>
    </row>
    <row r="31" spans="1:3" x14ac:dyDescent="0.25">
      <c r="A31" t="s">
        <v>24</v>
      </c>
      <c r="B31" t="s">
        <v>30</v>
      </c>
      <c r="C31" t="s">
        <v>8</v>
      </c>
    </row>
    <row r="32" spans="1:3" x14ac:dyDescent="0.25">
      <c r="A32" t="s">
        <v>25</v>
      </c>
      <c r="B32" t="s">
        <v>38</v>
      </c>
      <c r="C32" t="s">
        <v>39</v>
      </c>
    </row>
    <row r="33" spans="1:3" x14ac:dyDescent="0.25">
      <c r="A33" t="s">
        <v>26</v>
      </c>
      <c r="B33" t="s">
        <v>41</v>
      </c>
      <c r="C33" t="s">
        <v>31</v>
      </c>
    </row>
    <row r="34" spans="1:3" x14ac:dyDescent="0.25">
      <c r="A34" t="s">
        <v>27</v>
      </c>
      <c r="C34" t="s">
        <v>32</v>
      </c>
    </row>
    <row r="35" spans="1:3" x14ac:dyDescent="0.25">
      <c r="A35" t="s">
        <v>28</v>
      </c>
      <c r="C35" t="s">
        <v>33</v>
      </c>
    </row>
    <row r="36" spans="1:3" x14ac:dyDescent="0.25">
      <c r="A36" t="s">
        <v>29</v>
      </c>
      <c r="C36" t="s">
        <v>34</v>
      </c>
    </row>
    <row r="37" spans="1:3" x14ac:dyDescent="0.25">
      <c r="B37" t="s">
        <v>48</v>
      </c>
      <c r="C37" s="2" t="s">
        <v>61</v>
      </c>
    </row>
    <row r="38" spans="1:3" x14ac:dyDescent="0.25">
      <c r="B38" t="s">
        <v>49</v>
      </c>
      <c r="C38" s="2" t="s">
        <v>62</v>
      </c>
    </row>
    <row r="39" spans="1:3" x14ac:dyDescent="0.25">
      <c r="C39" s="2"/>
    </row>
    <row r="40" spans="1:3" x14ac:dyDescent="0.25">
      <c r="A40" t="s">
        <v>35</v>
      </c>
      <c r="B40" t="s">
        <v>36</v>
      </c>
      <c r="C40" t="s">
        <v>60</v>
      </c>
    </row>
    <row r="41" spans="1:3" x14ac:dyDescent="0.25">
      <c r="A41" t="s">
        <v>37</v>
      </c>
      <c r="B41" t="s">
        <v>38</v>
      </c>
      <c r="C41" t="s">
        <v>40</v>
      </c>
    </row>
    <row r="42" spans="1:3" x14ac:dyDescent="0.25">
      <c r="B42" t="s">
        <v>41</v>
      </c>
      <c r="C42" t="s">
        <v>42</v>
      </c>
    </row>
    <row r="43" spans="1:3" x14ac:dyDescent="0.25">
      <c r="C43" t="s">
        <v>43</v>
      </c>
    </row>
    <row r="44" spans="1:3" x14ac:dyDescent="0.25">
      <c r="C44" t="s">
        <v>44</v>
      </c>
    </row>
    <row r="45" spans="1:3" x14ac:dyDescent="0.25">
      <c r="C45" t="s">
        <v>45</v>
      </c>
    </row>
    <row r="46" spans="1:3" x14ac:dyDescent="0.25">
      <c r="B46" t="s">
        <v>63</v>
      </c>
    </row>
    <row r="48" spans="1:3" x14ac:dyDescent="0.25">
      <c r="A48" t="s">
        <v>50</v>
      </c>
      <c r="B48" s="3" t="s">
        <v>51</v>
      </c>
    </row>
    <row r="49" spans="1:3" x14ac:dyDescent="0.25">
      <c r="B49" s="3" t="s">
        <v>52</v>
      </c>
    </row>
    <row r="50" spans="1:3" x14ac:dyDescent="0.25">
      <c r="B50" t="s">
        <v>53</v>
      </c>
    </row>
    <row r="51" spans="1:3" x14ac:dyDescent="0.25">
      <c r="B51" s="2" t="s">
        <v>54</v>
      </c>
    </row>
    <row r="52" spans="1:3" x14ac:dyDescent="0.25">
      <c r="B52" t="s">
        <v>55</v>
      </c>
    </row>
    <row r="53" spans="1:3" x14ac:dyDescent="0.25">
      <c r="B53" t="s">
        <v>56</v>
      </c>
    </row>
    <row r="54" spans="1:3" x14ac:dyDescent="0.25">
      <c r="B54" t="s">
        <v>57</v>
      </c>
    </row>
    <row r="55" spans="1:3" x14ac:dyDescent="0.25">
      <c r="B55" t="s">
        <v>58</v>
      </c>
    </row>
    <row r="56" spans="1:3" x14ac:dyDescent="0.25">
      <c r="B56" t="s">
        <v>59</v>
      </c>
    </row>
    <row r="57" spans="1:3" x14ac:dyDescent="0.25">
      <c r="B57" t="s">
        <v>64</v>
      </c>
    </row>
    <row r="59" spans="1:3" x14ac:dyDescent="0.25">
      <c r="A59" t="s">
        <v>65</v>
      </c>
      <c r="B59" t="s">
        <v>66</v>
      </c>
      <c r="C59" s="4" t="s">
        <v>67</v>
      </c>
    </row>
    <row r="60" spans="1:3" x14ac:dyDescent="0.25">
      <c r="B60" t="s">
        <v>70</v>
      </c>
    </row>
    <row r="61" spans="1:3" x14ac:dyDescent="0.25">
      <c r="B61" t="s">
        <v>71</v>
      </c>
    </row>
    <row r="62" spans="1:3" x14ac:dyDescent="0.25">
      <c r="B62" t="s">
        <v>74</v>
      </c>
      <c r="C62" t="s">
        <v>73</v>
      </c>
    </row>
    <row r="63" spans="1:3" ht="45" x14ac:dyDescent="0.25">
      <c r="B63" s="6" t="s">
        <v>72</v>
      </c>
    </row>
    <row r="64" spans="1:3" ht="60" x14ac:dyDescent="0.25">
      <c r="B64" s="5" t="s">
        <v>75</v>
      </c>
    </row>
    <row r="66" spans="1:3" x14ac:dyDescent="0.25">
      <c r="A66" t="s">
        <v>76</v>
      </c>
      <c r="B66" t="s">
        <v>77</v>
      </c>
    </row>
    <row r="67" spans="1:3" x14ac:dyDescent="0.25">
      <c r="B67" t="s">
        <v>78</v>
      </c>
    </row>
    <row r="68" spans="1:3" x14ac:dyDescent="0.25">
      <c r="B68" t="s">
        <v>79</v>
      </c>
    </row>
    <row r="71" spans="1:3" x14ac:dyDescent="0.25">
      <c r="A71" t="s">
        <v>80</v>
      </c>
      <c r="B71" t="s">
        <v>86</v>
      </c>
    </row>
    <row r="72" spans="1:3" x14ac:dyDescent="0.25">
      <c r="A72" s="7" t="s">
        <v>81</v>
      </c>
      <c r="B72" t="s">
        <v>82</v>
      </c>
      <c r="C72" t="s">
        <v>83</v>
      </c>
    </row>
    <row r="73" spans="1:3" x14ac:dyDescent="0.25">
      <c r="B73" t="s">
        <v>87</v>
      </c>
    </row>
    <row r="74" spans="1:3" x14ac:dyDescent="0.25">
      <c r="B74" t="s">
        <v>85</v>
      </c>
    </row>
    <row r="75" spans="1:3" x14ac:dyDescent="0.25">
      <c r="B75" t="s">
        <v>84</v>
      </c>
    </row>
    <row r="77" spans="1:3" x14ac:dyDescent="0.25">
      <c r="A77" t="s">
        <v>89</v>
      </c>
      <c r="B77" t="s">
        <v>88</v>
      </c>
    </row>
    <row r="79" spans="1:3" x14ac:dyDescent="0.25">
      <c r="B79" t="s">
        <v>90</v>
      </c>
    </row>
    <row r="80" spans="1:3" x14ac:dyDescent="0.25">
      <c r="B80" t="s">
        <v>91</v>
      </c>
    </row>
    <row r="81" spans="1:3" x14ac:dyDescent="0.25">
      <c r="B81" t="s">
        <v>92</v>
      </c>
    </row>
    <row r="82" spans="1:3" ht="30" x14ac:dyDescent="0.25">
      <c r="B82" s="5" t="s">
        <v>93</v>
      </c>
    </row>
    <row r="83" spans="1:3" ht="45" x14ac:dyDescent="0.25">
      <c r="B83" s="5" t="s">
        <v>95</v>
      </c>
    </row>
    <row r="84" spans="1:3" x14ac:dyDescent="0.25">
      <c r="B84" t="s">
        <v>94</v>
      </c>
    </row>
    <row r="86" spans="1:3" x14ac:dyDescent="0.25">
      <c r="A86" t="s">
        <v>96</v>
      </c>
      <c r="B86" t="s">
        <v>97</v>
      </c>
    </row>
    <row r="88" spans="1:3" x14ac:dyDescent="0.25">
      <c r="A88" t="s">
        <v>39</v>
      </c>
      <c r="B88" t="s">
        <v>98</v>
      </c>
    </row>
    <row r="89" spans="1:3" ht="60" x14ac:dyDescent="0.25">
      <c r="B89" s="5" t="s">
        <v>99</v>
      </c>
    </row>
    <row r="90" spans="1:3" x14ac:dyDescent="0.25">
      <c r="A90" t="s">
        <v>101</v>
      </c>
    </row>
    <row r="91" spans="1:3" x14ac:dyDescent="0.25">
      <c r="B91" t="s">
        <v>102</v>
      </c>
      <c r="C91" t="s">
        <v>103</v>
      </c>
    </row>
    <row r="92" spans="1:3" x14ac:dyDescent="0.25">
      <c r="B92" t="s">
        <v>104</v>
      </c>
      <c r="C92" t="s">
        <v>105</v>
      </c>
    </row>
    <row r="93" spans="1:3" x14ac:dyDescent="0.25">
      <c r="B93" t="s">
        <v>106</v>
      </c>
      <c r="C93" t="s">
        <v>100</v>
      </c>
    </row>
    <row r="94" spans="1:3" x14ac:dyDescent="0.25">
      <c r="B94" t="s">
        <v>107</v>
      </c>
      <c r="C94" t="s">
        <v>31</v>
      </c>
    </row>
    <row r="95" spans="1:3" x14ac:dyDescent="0.25">
      <c r="B95" t="s">
        <v>108</v>
      </c>
      <c r="C95" s="2" t="s">
        <v>109</v>
      </c>
    </row>
    <row r="97" spans="1:2" ht="30" x14ac:dyDescent="0.25">
      <c r="A97" s="6" t="s">
        <v>110</v>
      </c>
      <c r="B97" t="s">
        <v>111</v>
      </c>
    </row>
    <row r="99" spans="1:2" x14ac:dyDescent="0.25">
      <c r="A99" t="s">
        <v>114</v>
      </c>
    </row>
    <row r="100" spans="1:2" x14ac:dyDescent="0.25">
      <c r="A100" t="s">
        <v>112</v>
      </c>
    </row>
    <row r="101" spans="1:2" x14ac:dyDescent="0.25">
      <c r="A101" t="s">
        <v>113</v>
      </c>
    </row>
    <row r="102" spans="1:2" x14ac:dyDescent="0.25">
      <c r="A102" t="s">
        <v>115</v>
      </c>
    </row>
    <row r="103" spans="1:2" x14ac:dyDescent="0.25">
      <c r="A103" t="s">
        <v>116</v>
      </c>
    </row>
    <row r="104" spans="1:2" x14ac:dyDescent="0.25">
      <c r="A104" t="s">
        <v>117</v>
      </c>
    </row>
    <row r="105" spans="1:2" x14ac:dyDescent="0.25">
      <c r="A105" t="s">
        <v>118</v>
      </c>
    </row>
    <row r="106" spans="1:2" x14ac:dyDescent="0.25">
      <c r="A106" t="s">
        <v>119</v>
      </c>
    </row>
    <row r="107" spans="1:2" x14ac:dyDescent="0.25">
      <c r="A107" t="s">
        <v>120</v>
      </c>
    </row>
    <row r="108" spans="1:2" x14ac:dyDescent="0.25">
      <c r="A108" t="s">
        <v>121</v>
      </c>
    </row>
  </sheetData>
  <hyperlinks>
    <hyperlink ref="C59" r:id="rId1" location="Addresses:PublicIp=35.175.1.72" display="https://console.aws.amazon.com/vpc/home?region=us-east-1 - Addresses:PublicIp=35.175.1.72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topLeftCell="A126" workbookViewId="0">
      <selection activeCell="A156" sqref="A156"/>
    </sheetView>
  </sheetViews>
  <sheetFormatPr defaultRowHeight="15" x14ac:dyDescent="0.25"/>
  <cols>
    <col min="1" max="1" width="35" customWidth="1"/>
    <col min="2" max="2" width="38.5703125" customWidth="1"/>
    <col min="3" max="3" width="30.42578125" customWidth="1"/>
    <col min="4" max="4" width="24.7109375" customWidth="1"/>
  </cols>
  <sheetData>
    <row r="2" spans="1:4" x14ac:dyDescent="0.25">
      <c r="A2" t="s">
        <v>122</v>
      </c>
      <c r="B2" t="s">
        <v>123</v>
      </c>
      <c r="C2" s="17" t="s">
        <v>267</v>
      </c>
    </row>
    <row r="3" spans="1:4" x14ac:dyDescent="0.25">
      <c r="B3" t="s">
        <v>124</v>
      </c>
      <c r="C3" t="s">
        <v>125</v>
      </c>
      <c r="D3" t="s">
        <v>259</v>
      </c>
    </row>
    <row r="4" spans="1:4" x14ac:dyDescent="0.25">
      <c r="A4" t="s">
        <v>4</v>
      </c>
    </row>
    <row r="5" spans="1:4" x14ac:dyDescent="0.25">
      <c r="A5" s="16" t="s">
        <v>261</v>
      </c>
      <c r="B5" t="s">
        <v>126</v>
      </c>
      <c r="C5" t="s">
        <v>127</v>
      </c>
      <c r="D5" s="8" t="s">
        <v>260</v>
      </c>
    </row>
    <row r="6" spans="1:4" x14ac:dyDescent="0.25">
      <c r="A6" t="s">
        <v>263</v>
      </c>
      <c r="B6" t="s">
        <v>128</v>
      </c>
      <c r="C6" t="s">
        <v>131</v>
      </c>
      <c r="D6" s="8" t="s">
        <v>262</v>
      </c>
    </row>
    <row r="7" spans="1:4" x14ac:dyDescent="0.25">
      <c r="A7" s="16" t="s">
        <v>264</v>
      </c>
      <c r="B7" t="s">
        <v>129</v>
      </c>
      <c r="C7" t="s">
        <v>132</v>
      </c>
      <c r="D7" s="8" t="s">
        <v>260</v>
      </c>
    </row>
    <row r="8" spans="1:4" x14ac:dyDescent="0.25">
      <c r="A8" t="s">
        <v>266</v>
      </c>
      <c r="B8" t="s">
        <v>130</v>
      </c>
      <c r="C8" t="s">
        <v>133</v>
      </c>
      <c r="D8" s="8" t="s">
        <v>265</v>
      </c>
    </row>
    <row r="10" spans="1:4" x14ac:dyDescent="0.25">
      <c r="A10" s="9" t="s">
        <v>134</v>
      </c>
      <c r="B10" t="s">
        <v>135</v>
      </c>
      <c r="C10" t="s">
        <v>271</v>
      </c>
    </row>
    <row r="12" spans="1:4" x14ac:dyDescent="0.25">
      <c r="A12" t="s">
        <v>136</v>
      </c>
      <c r="B12" t="s">
        <v>138</v>
      </c>
      <c r="C12" t="s">
        <v>137</v>
      </c>
    </row>
    <row r="18" spans="1:4" x14ac:dyDescent="0.25">
      <c r="A18" t="s">
        <v>139</v>
      </c>
      <c r="B18" t="s">
        <v>138</v>
      </c>
      <c r="C18" t="s">
        <v>140</v>
      </c>
    </row>
    <row r="19" spans="1:4" x14ac:dyDescent="0.25">
      <c r="B19" t="s">
        <v>141</v>
      </c>
      <c r="C19" t="s">
        <v>142</v>
      </c>
    </row>
    <row r="20" spans="1:4" x14ac:dyDescent="0.25">
      <c r="B20" t="s">
        <v>143</v>
      </c>
      <c r="C20" t="s">
        <v>123</v>
      </c>
    </row>
    <row r="21" spans="1:4" x14ac:dyDescent="0.25">
      <c r="B21" t="s">
        <v>144</v>
      </c>
      <c r="C21" t="s">
        <v>145</v>
      </c>
      <c r="D21" t="s">
        <v>146</v>
      </c>
    </row>
    <row r="23" spans="1:4" x14ac:dyDescent="0.25">
      <c r="B23" t="s">
        <v>138</v>
      </c>
      <c r="C23" t="s">
        <v>147</v>
      </c>
    </row>
    <row r="24" spans="1:4" x14ac:dyDescent="0.25">
      <c r="B24" t="s">
        <v>148</v>
      </c>
      <c r="C24" t="s">
        <v>147</v>
      </c>
    </row>
    <row r="25" spans="1:4" x14ac:dyDescent="0.25">
      <c r="B25" t="s">
        <v>149</v>
      </c>
      <c r="C25" t="s">
        <v>150</v>
      </c>
    </row>
    <row r="26" spans="1:4" x14ac:dyDescent="0.25">
      <c r="B26" t="s">
        <v>143</v>
      </c>
      <c r="C26" t="s">
        <v>123</v>
      </c>
    </row>
    <row r="27" spans="1:4" x14ac:dyDescent="0.25">
      <c r="B27" t="s">
        <v>144</v>
      </c>
      <c r="C27" t="s">
        <v>151</v>
      </c>
      <c r="D27" s="12" t="s">
        <v>23</v>
      </c>
    </row>
    <row r="28" spans="1:4" x14ac:dyDescent="0.25">
      <c r="C28" t="s">
        <v>152</v>
      </c>
      <c r="D28" t="s">
        <v>146</v>
      </c>
    </row>
    <row r="30" spans="1:4" x14ac:dyDescent="0.25">
      <c r="B30" t="s">
        <v>138</v>
      </c>
      <c r="C30" t="s">
        <v>153</v>
      </c>
    </row>
    <row r="31" spans="1:4" x14ac:dyDescent="0.25">
      <c r="B31" t="s">
        <v>154</v>
      </c>
      <c r="C31" t="s">
        <v>153</v>
      </c>
    </row>
    <row r="32" spans="1:4" x14ac:dyDescent="0.25">
      <c r="B32" t="s">
        <v>155</v>
      </c>
      <c r="C32" t="s">
        <v>156</v>
      </c>
    </row>
    <row r="33" spans="1:4" x14ac:dyDescent="0.25">
      <c r="B33" t="s">
        <v>143</v>
      </c>
      <c r="C33" t="s">
        <v>123</v>
      </c>
    </row>
    <row r="34" spans="1:4" x14ac:dyDescent="0.25">
      <c r="B34" t="s">
        <v>144</v>
      </c>
      <c r="C34" t="s">
        <v>157</v>
      </c>
      <c r="D34" t="s">
        <v>147</v>
      </c>
    </row>
    <row r="37" spans="1:4" x14ac:dyDescent="0.25">
      <c r="A37" t="s">
        <v>158</v>
      </c>
      <c r="B37" t="s">
        <v>159</v>
      </c>
      <c r="C37" t="s">
        <v>268</v>
      </c>
    </row>
    <row r="38" spans="1:4" x14ac:dyDescent="0.25">
      <c r="B38" t="s">
        <v>160</v>
      </c>
      <c r="C38" s="9">
        <v>5.6</v>
      </c>
    </row>
    <row r="39" spans="1:4" x14ac:dyDescent="0.25">
      <c r="B39" t="s">
        <v>161</v>
      </c>
      <c r="C39" t="s">
        <v>162</v>
      </c>
    </row>
    <row r="40" spans="1:4" x14ac:dyDescent="0.25">
      <c r="B40" t="s">
        <v>163</v>
      </c>
      <c r="C40" t="s">
        <v>164</v>
      </c>
    </row>
    <row r="41" spans="1:4" x14ac:dyDescent="0.25">
      <c r="B41" t="s">
        <v>165</v>
      </c>
      <c r="C41" t="s">
        <v>166</v>
      </c>
    </row>
    <row r="42" spans="1:4" x14ac:dyDescent="0.25">
      <c r="B42" t="s">
        <v>167</v>
      </c>
      <c r="C42" t="s">
        <v>168</v>
      </c>
    </row>
    <row r="43" spans="1:4" x14ac:dyDescent="0.25">
      <c r="B43" t="s">
        <v>169</v>
      </c>
      <c r="C43" t="s">
        <v>170</v>
      </c>
    </row>
    <row r="44" spans="1:4" x14ac:dyDescent="0.25">
      <c r="B44" t="s">
        <v>171</v>
      </c>
      <c r="C44" t="s">
        <v>172</v>
      </c>
    </row>
    <row r="45" spans="1:4" x14ac:dyDescent="0.25">
      <c r="B45" t="s">
        <v>122</v>
      </c>
      <c r="C45" t="s">
        <v>123</v>
      </c>
    </row>
    <row r="46" spans="1:4" x14ac:dyDescent="0.25">
      <c r="B46" t="s">
        <v>173</v>
      </c>
      <c r="C46" t="s">
        <v>174</v>
      </c>
      <c r="D46" t="s">
        <v>269</v>
      </c>
    </row>
    <row r="47" spans="1:4" x14ac:dyDescent="0.25">
      <c r="B47" t="s">
        <v>175</v>
      </c>
      <c r="C47" t="s">
        <v>164</v>
      </c>
    </row>
    <row r="48" spans="1:4" x14ac:dyDescent="0.25">
      <c r="B48" t="s">
        <v>176</v>
      </c>
      <c r="C48" t="s">
        <v>177</v>
      </c>
    </row>
    <row r="49" spans="1:4" x14ac:dyDescent="0.25">
      <c r="B49" t="s">
        <v>178</v>
      </c>
      <c r="C49" t="s">
        <v>153</v>
      </c>
    </row>
    <row r="50" spans="1:4" x14ac:dyDescent="0.25">
      <c r="B50" t="s">
        <v>179</v>
      </c>
      <c r="C50" t="s">
        <v>180</v>
      </c>
    </row>
    <row r="51" spans="1:4" x14ac:dyDescent="0.25">
      <c r="B51" t="s">
        <v>181</v>
      </c>
      <c r="C51" s="18" t="s">
        <v>270</v>
      </c>
      <c r="D51" t="s">
        <v>182</v>
      </c>
    </row>
    <row r="53" spans="1:4" x14ac:dyDescent="0.25">
      <c r="A53" t="s">
        <v>183</v>
      </c>
      <c r="B53" t="s">
        <v>184</v>
      </c>
      <c r="C53" t="s">
        <v>185</v>
      </c>
    </row>
    <row r="54" spans="1:4" x14ac:dyDescent="0.25">
      <c r="B54" t="s">
        <v>186</v>
      </c>
      <c r="C54" t="s">
        <v>123</v>
      </c>
    </row>
    <row r="55" spans="1:4" x14ac:dyDescent="0.25">
      <c r="B55" t="s">
        <v>187</v>
      </c>
      <c r="C55" t="s">
        <v>188</v>
      </c>
    </row>
    <row r="56" spans="1:4" x14ac:dyDescent="0.25">
      <c r="B56" t="s">
        <v>189</v>
      </c>
      <c r="C56" t="s">
        <v>140</v>
      </c>
    </row>
    <row r="57" spans="1:4" x14ac:dyDescent="0.25">
      <c r="B57" t="s">
        <v>190</v>
      </c>
      <c r="C57" t="s">
        <v>191</v>
      </c>
      <c r="D57" t="s">
        <v>192</v>
      </c>
    </row>
    <row r="58" spans="1:4" x14ac:dyDescent="0.25">
      <c r="B58" s="11" t="s">
        <v>274</v>
      </c>
    </row>
    <row r="60" spans="1:4" x14ac:dyDescent="0.25">
      <c r="A60" t="s">
        <v>193</v>
      </c>
      <c r="B60" t="s">
        <v>194</v>
      </c>
    </row>
    <row r="61" spans="1:4" x14ac:dyDescent="0.25">
      <c r="B61" t="s">
        <v>195</v>
      </c>
      <c r="C61" t="s">
        <v>126</v>
      </c>
      <c r="D61" t="s">
        <v>196</v>
      </c>
    </row>
    <row r="62" spans="1:4" x14ac:dyDescent="0.25">
      <c r="B62" t="s">
        <v>197</v>
      </c>
      <c r="C62" t="s">
        <v>198</v>
      </c>
    </row>
    <row r="63" spans="1:4" ht="90" x14ac:dyDescent="0.25">
      <c r="B63" s="10" t="s">
        <v>199</v>
      </c>
      <c r="C63" s="5" t="s">
        <v>200</v>
      </c>
    </row>
    <row r="64" spans="1:4" x14ac:dyDescent="0.25">
      <c r="B64" t="s">
        <v>201</v>
      </c>
      <c r="C64" t="s">
        <v>202</v>
      </c>
    </row>
    <row r="65" spans="1:4" x14ac:dyDescent="0.25">
      <c r="B65" t="s">
        <v>203</v>
      </c>
      <c r="C65" t="s">
        <v>147</v>
      </c>
    </row>
    <row r="67" spans="1:4" x14ac:dyDescent="0.25">
      <c r="B67" t="s">
        <v>204</v>
      </c>
      <c r="C67" s="2" t="s">
        <v>273</v>
      </c>
      <c r="D67" s="2" t="s">
        <v>272</v>
      </c>
    </row>
    <row r="69" spans="1:4" ht="23.25" x14ac:dyDescent="0.35">
      <c r="A69" s="13" t="s">
        <v>205</v>
      </c>
      <c r="B69" s="14" t="s">
        <v>23</v>
      </c>
    </row>
    <row r="71" spans="1:4" x14ac:dyDescent="0.25">
      <c r="A71" s="11" t="s">
        <v>206</v>
      </c>
      <c r="B71" s="11"/>
    </row>
    <row r="73" spans="1:4" x14ac:dyDescent="0.25">
      <c r="B73" t="s">
        <v>207</v>
      </c>
    </row>
    <row r="74" spans="1:4" x14ac:dyDescent="0.25">
      <c r="B74" t="s">
        <v>208</v>
      </c>
    </row>
    <row r="75" spans="1:4" x14ac:dyDescent="0.25">
      <c r="B75" t="s">
        <v>209</v>
      </c>
      <c r="C75" t="s">
        <v>210</v>
      </c>
      <c r="D75" t="s">
        <v>211</v>
      </c>
    </row>
    <row r="77" spans="1:4" ht="30" x14ac:dyDescent="0.25">
      <c r="B77" s="6" t="s">
        <v>212</v>
      </c>
      <c r="C77" s="10" t="s">
        <v>213</v>
      </c>
    </row>
    <row r="78" spans="1:4" x14ac:dyDescent="0.25">
      <c r="C78" s="7" t="s">
        <v>214</v>
      </c>
    </row>
    <row r="79" spans="1:4" x14ac:dyDescent="0.25">
      <c r="C79" t="s">
        <v>215</v>
      </c>
    </row>
    <row r="81" spans="1:3" x14ac:dyDescent="0.25">
      <c r="B81" t="s">
        <v>216</v>
      </c>
      <c r="C81" s="7" t="s">
        <v>217</v>
      </c>
    </row>
    <row r="82" spans="1:3" x14ac:dyDescent="0.25">
      <c r="C82" s="7" t="s">
        <v>218</v>
      </c>
    </row>
    <row r="83" spans="1:3" x14ac:dyDescent="0.25">
      <c r="C83" t="s">
        <v>219</v>
      </c>
    </row>
    <row r="85" spans="1:3" x14ac:dyDescent="0.25">
      <c r="B85" s="15" t="s">
        <v>220</v>
      </c>
      <c r="C85" t="s">
        <v>253</v>
      </c>
    </row>
    <row r="87" spans="1:3" x14ac:dyDescent="0.25">
      <c r="A87" s="7" t="s">
        <v>223</v>
      </c>
      <c r="B87" t="s">
        <v>221</v>
      </c>
    </row>
    <row r="88" spans="1:3" x14ac:dyDescent="0.25">
      <c r="B88" t="s">
        <v>222</v>
      </c>
    </row>
    <row r="89" spans="1:3" x14ac:dyDescent="0.25">
      <c r="B89" t="s">
        <v>224</v>
      </c>
      <c r="C89" s="7" t="s">
        <v>225</v>
      </c>
    </row>
    <row r="90" spans="1:3" x14ac:dyDescent="0.25">
      <c r="B90" t="s">
        <v>227</v>
      </c>
      <c r="C90" t="s">
        <v>226</v>
      </c>
    </row>
    <row r="91" spans="1:3" x14ac:dyDescent="0.25">
      <c r="B91" t="s">
        <v>229</v>
      </c>
      <c r="C91" t="s">
        <v>228</v>
      </c>
    </row>
    <row r="92" spans="1:3" x14ac:dyDescent="0.25">
      <c r="A92" t="s">
        <v>234</v>
      </c>
      <c r="B92" t="s">
        <v>230</v>
      </c>
    </row>
    <row r="93" spans="1:3" x14ac:dyDescent="0.25">
      <c r="A93" t="s">
        <v>235</v>
      </c>
      <c r="B93" t="s">
        <v>231</v>
      </c>
    </row>
    <row r="94" spans="1:3" x14ac:dyDescent="0.25">
      <c r="A94" t="s">
        <v>236</v>
      </c>
      <c r="B94" t="s">
        <v>232</v>
      </c>
    </row>
    <row r="95" spans="1:3" x14ac:dyDescent="0.25">
      <c r="A95" t="s">
        <v>237</v>
      </c>
      <c r="B95" s="11" t="s">
        <v>233</v>
      </c>
    </row>
    <row r="96" spans="1:3" x14ac:dyDescent="0.25">
      <c r="B96" s="7" t="s">
        <v>243</v>
      </c>
    </row>
    <row r="97" spans="1:2" x14ac:dyDescent="0.25">
      <c r="A97" t="s">
        <v>239</v>
      </c>
      <c r="B97" t="s">
        <v>238</v>
      </c>
    </row>
    <row r="98" spans="1:2" x14ac:dyDescent="0.25">
      <c r="A98" t="s">
        <v>240</v>
      </c>
      <c r="B98" s="7" t="s">
        <v>243</v>
      </c>
    </row>
    <row r="99" spans="1:2" x14ac:dyDescent="0.25">
      <c r="A99" t="s">
        <v>241</v>
      </c>
      <c r="B99" s="7" t="s">
        <v>243</v>
      </c>
    </row>
    <row r="100" spans="1:2" x14ac:dyDescent="0.25">
      <c r="A100" t="s">
        <v>242</v>
      </c>
      <c r="B100" s="7" t="s">
        <v>243</v>
      </c>
    </row>
    <row r="101" spans="1:2" x14ac:dyDescent="0.25">
      <c r="B101" s="7" t="s">
        <v>243</v>
      </c>
    </row>
    <row r="102" spans="1:2" x14ac:dyDescent="0.25">
      <c r="B102" t="s">
        <v>244</v>
      </c>
    </row>
    <row r="103" spans="1:2" x14ac:dyDescent="0.25">
      <c r="B103" t="s">
        <v>245</v>
      </c>
    </row>
    <row r="104" spans="1:2" x14ac:dyDescent="0.25">
      <c r="B104" t="s">
        <v>246</v>
      </c>
    </row>
    <row r="105" spans="1:2" x14ac:dyDescent="0.25">
      <c r="B105" t="s">
        <v>247</v>
      </c>
    </row>
    <row r="106" spans="1:2" x14ac:dyDescent="0.25">
      <c r="B106" t="s">
        <v>248</v>
      </c>
    </row>
    <row r="107" spans="1:2" x14ac:dyDescent="0.25">
      <c r="B107" t="s">
        <v>249</v>
      </c>
    </row>
    <row r="108" spans="1:2" x14ac:dyDescent="0.25">
      <c r="B108" t="s">
        <v>250</v>
      </c>
    </row>
    <row r="109" spans="1:2" x14ac:dyDescent="0.25">
      <c r="B109" t="s">
        <v>251</v>
      </c>
    </row>
    <row r="110" spans="1:2" x14ac:dyDescent="0.25">
      <c r="B110" s="7" t="s">
        <v>252</v>
      </c>
    </row>
    <row r="112" spans="1:2" x14ac:dyDescent="0.25">
      <c r="A112" t="s">
        <v>254</v>
      </c>
      <c r="B112" t="s">
        <v>255</v>
      </c>
    </row>
    <row r="113" spans="1:3" x14ac:dyDescent="0.25">
      <c r="B113" t="s">
        <v>256</v>
      </c>
    </row>
    <row r="114" spans="1:3" x14ac:dyDescent="0.25">
      <c r="B114" t="s">
        <v>257</v>
      </c>
    </row>
    <row r="116" spans="1:3" x14ac:dyDescent="0.25">
      <c r="A116" t="s">
        <v>258</v>
      </c>
    </row>
    <row r="118" spans="1:3" x14ac:dyDescent="0.25">
      <c r="A118" s="11" t="s">
        <v>275</v>
      </c>
    </row>
    <row r="120" spans="1:3" x14ac:dyDescent="0.25">
      <c r="A120" t="s">
        <v>276</v>
      </c>
    </row>
    <row r="122" spans="1:3" x14ac:dyDescent="0.25">
      <c r="A122" t="s">
        <v>277</v>
      </c>
    </row>
    <row r="123" spans="1:3" x14ac:dyDescent="0.25">
      <c r="A123" t="s">
        <v>278</v>
      </c>
      <c r="B123" t="s">
        <v>279</v>
      </c>
    </row>
    <row r="124" spans="1:3" x14ac:dyDescent="0.25">
      <c r="A124" t="s">
        <v>281</v>
      </c>
      <c r="B124" t="s">
        <v>280</v>
      </c>
    </row>
    <row r="126" spans="1:3" x14ac:dyDescent="0.25">
      <c r="A126" t="s">
        <v>282</v>
      </c>
    </row>
    <row r="127" spans="1:3" x14ac:dyDescent="0.25">
      <c r="A127" t="s">
        <v>292</v>
      </c>
      <c r="B127" t="s">
        <v>202</v>
      </c>
      <c r="C127" t="s">
        <v>293</v>
      </c>
    </row>
    <row r="128" spans="1:3" x14ac:dyDescent="0.25">
      <c r="A128" t="s">
        <v>283</v>
      </c>
    </row>
    <row r="130" spans="1:3" x14ac:dyDescent="0.25">
      <c r="A130" t="s">
        <v>284</v>
      </c>
      <c r="B130" t="s">
        <v>285</v>
      </c>
      <c r="C130" t="s">
        <v>287</v>
      </c>
    </row>
    <row r="131" spans="1:3" x14ac:dyDescent="0.25">
      <c r="B131" t="s">
        <v>288</v>
      </c>
      <c r="C131" t="s">
        <v>286</v>
      </c>
    </row>
    <row r="132" spans="1:3" x14ac:dyDescent="0.25">
      <c r="B132" t="s">
        <v>289</v>
      </c>
      <c r="C132" t="s">
        <v>124</v>
      </c>
    </row>
    <row r="133" spans="1:3" x14ac:dyDescent="0.25">
      <c r="B133" t="s">
        <v>290</v>
      </c>
      <c r="C133" t="s">
        <v>291</v>
      </c>
    </row>
    <row r="136" spans="1:3" x14ac:dyDescent="0.25">
      <c r="A136" t="s">
        <v>294</v>
      </c>
      <c r="B136" t="s">
        <v>295</v>
      </c>
    </row>
    <row r="138" spans="1:3" x14ac:dyDescent="0.25">
      <c r="A138" t="s">
        <v>296</v>
      </c>
    </row>
    <row r="139" spans="1:3" x14ac:dyDescent="0.25">
      <c r="A139" t="s">
        <v>297</v>
      </c>
    </row>
    <row r="140" spans="1:3" x14ac:dyDescent="0.25">
      <c r="A140" t="s">
        <v>298</v>
      </c>
    </row>
    <row r="141" spans="1:3" x14ac:dyDescent="0.25">
      <c r="A141" t="s">
        <v>323</v>
      </c>
    </row>
    <row r="142" spans="1:3" x14ac:dyDescent="0.25">
      <c r="A142" t="s">
        <v>299</v>
      </c>
    </row>
    <row r="144" spans="1:3" x14ac:dyDescent="0.25">
      <c r="A144" t="s">
        <v>300</v>
      </c>
    </row>
    <row r="145" spans="1:1" x14ac:dyDescent="0.25">
      <c r="A145" t="s">
        <v>301</v>
      </c>
    </row>
    <row r="146" spans="1:1" x14ac:dyDescent="0.25">
      <c r="A146" t="s">
        <v>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opLeftCell="A7" workbookViewId="0">
      <selection activeCell="A43" sqref="A43"/>
    </sheetView>
  </sheetViews>
  <sheetFormatPr defaultRowHeight="15" x14ac:dyDescent="0.25"/>
  <cols>
    <col min="1" max="1" width="84.140625" customWidth="1"/>
    <col min="2" max="2" width="20.85546875" customWidth="1"/>
  </cols>
  <sheetData>
    <row r="2" spans="1:2" x14ac:dyDescent="0.25">
      <c r="A2" t="s">
        <v>304</v>
      </c>
      <c r="B2" s="2" t="s">
        <v>303</v>
      </c>
    </row>
    <row r="3" spans="1:2" x14ac:dyDescent="0.25">
      <c r="A3" t="s">
        <v>305</v>
      </c>
    </row>
    <row r="4" spans="1:2" x14ac:dyDescent="0.25">
      <c r="A4" t="s">
        <v>306</v>
      </c>
    </row>
    <row r="5" spans="1:2" x14ac:dyDescent="0.25">
      <c r="A5" t="s">
        <v>307</v>
      </c>
    </row>
    <row r="6" spans="1:2" x14ac:dyDescent="0.25">
      <c r="A6" t="s">
        <v>308</v>
      </c>
    </row>
    <row r="8" spans="1:2" x14ac:dyDescent="0.25">
      <c r="A8" t="s">
        <v>309</v>
      </c>
    </row>
    <row r="10" spans="1:2" x14ac:dyDescent="0.25">
      <c r="A10" t="s">
        <v>310</v>
      </c>
    </row>
    <row r="12" spans="1:2" x14ac:dyDescent="0.25">
      <c r="A12" t="s">
        <v>168</v>
      </c>
      <c r="B12" t="s">
        <v>312</v>
      </c>
    </row>
    <row r="13" spans="1:2" x14ac:dyDescent="0.25">
      <c r="A13" t="s">
        <v>311</v>
      </c>
      <c r="B13" t="s">
        <v>313</v>
      </c>
    </row>
    <row r="15" spans="1:2" ht="210" x14ac:dyDescent="0.25">
      <c r="A15" s="5" t="s">
        <v>314</v>
      </c>
    </row>
    <row r="19" spans="1:1" x14ac:dyDescent="0.25">
      <c r="A19" t="s">
        <v>315</v>
      </c>
    </row>
    <row r="20" spans="1:1" x14ac:dyDescent="0.25">
      <c r="A20" t="s">
        <v>316</v>
      </c>
    </row>
    <row r="21" spans="1:1" x14ac:dyDescent="0.25">
      <c r="A21" t="s">
        <v>317</v>
      </c>
    </row>
    <row r="23" spans="1:1" x14ac:dyDescent="0.25">
      <c r="A23" t="s">
        <v>318</v>
      </c>
    </row>
    <row r="24" spans="1:1" x14ac:dyDescent="0.25">
      <c r="A24" t="s">
        <v>319</v>
      </c>
    </row>
    <row r="26" spans="1:1" x14ac:dyDescent="0.25">
      <c r="A26" t="s">
        <v>320</v>
      </c>
    </row>
    <row r="28" spans="1:1" x14ac:dyDescent="0.25">
      <c r="A28" t="s">
        <v>321</v>
      </c>
    </row>
    <row r="31" spans="1:1" x14ac:dyDescent="0.25">
      <c r="A31" s="19" t="s">
        <v>322</v>
      </c>
    </row>
  </sheetData>
  <hyperlinks>
    <hyperlink ref="A31" r:id="rId1" display="https://github.com/seis665/assignment-6-elastic-beanstalk-mish002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opLeftCell="A16" workbookViewId="0">
      <selection activeCell="B39" sqref="B39"/>
    </sheetView>
  </sheetViews>
  <sheetFormatPr defaultRowHeight="15" x14ac:dyDescent="0.25"/>
  <cols>
    <col min="1" max="1" width="22.140625" customWidth="1"/>
    <col min="2" max="2" width="26.5703125" customWidth="1"/>
    <col min="3" max="3" width="22.28515625" customWidth="1"/>
    <col min="4" max="4" width="18" customWidth="1"/>
  </cols>
  <sheetData>
    <row r="2" spans="1:4" x14ac:dyDescent="0.25">
      <c r="A2" t="s">
        <v>324</v>
      </c>
      <c r="B2" t="s">
        <v>325</v>
      </c>
    </row>
    <row r="3" spans="1:4" x14ac:dyDescent="0.25">
      <c r="B3" t="s">
        <v>326</v>
      </c>
    </row>
    <row r="4" spans="1:4" x14ac:dyDescent="0.25">
      <c r="B4" t="s">
        <v>327</v>
      </c>
    </row>
    <row r="7" spans="1:4" x14ac:dyDescent="0.25">
      <c r="A7" t="s">
        <v>328</v>
      </c>
      <c r="B7" t="s">
        <v>329</v>
      </c>
    </row>
    <row r="9" spans="1:4" x14ac:dyDescent="0.25">
      <c r="A9" t="s">
        <v>330</v>
      </c>
      <c r="B9" t="s">
        <v>122</v>
      </c>
      <c r="C9" t="s">
        <v>331</v>
      </c>
    </row>
    <row r="10" spans="1:4" x14ac:dyDescent="0.25">
      <c r="B10" s="7" t="s">
        <v>338</v>
      </c>
      <c r="C10" t="s">
        <v>332</v>
      </c>
      <c r="D10" t="s">
        <v>333</v>
      </c>
    </row>
    <row r="11" spans="1:4" x14ac:dyDescent="0.25">
      <c r="C11" t="s">
        <v>334</v>
      </c>
    </row>
    <row r="14" spans="1:4" x14ac:dyDescent="0.25">
      <c r="B14" t="s">
        <v>335</v>
      </c>
      <c r="C14" s="7" t="s">
        <v>337</v>
      </c>
    </row>
    <row r="15" spans="1:4" x14ac:dyDescent="0.25">
      <c r="B15" t="s">
        <v>336</v>
      </c>
      <c r="C15" s="7" t="s">
        <v>7</v>
      </c>
    </row>
    <row r="18" spans="1:5" x14ac:dyDescent="0.25">
      <c r="B18" t="s">
        <v>339</v>
      </c>
      <c r="C18" t="s">
        <v>340</v>
      </c>
      <c r="D18" t="s">
        <v>335</v>
      </c>
    </row>
    <row r="19" spans="1:5" x14ac:dyDescent="0.25">
      <c r="C19" t="s">
        <v>341</v>
      </c>
      <c r="D19" t="s">
        <v>336</v>
      </c>
    </row>
    <row r="20" spans="1:5" x14ac:dyDescent="0.25">
      <c r="C20" t="s">
        <v>342</v>
      </c>
      <c r="D20" t="s">
        <v>343</v>
      </c>
    </row>
    <row r="21" spans="1:5" x14ac:dyDescent="0.25">
      <c r="C21" t="s">
        <v>344</v>
      </c>
      <c r="D21" t="s">
        <v>345</v>
      </c>
    </row>
    <row r="23" spans="1:5" x14ac:dyDescent="0.25">
      <c r="B23" t="s">
        <v>345</v>
      </c>
      <c r="C23" t="s">
        <v>346</v>
      </c>
    </row>
    <row r="24" spans="1:5" x14ac:dyDescent="0.25">
      <c r="C24" t="s">
        <v>347</v>
      </c>
    </row>
    <row r="26" spans="1:5" x14ac:dyDescent="0.25">
      <c r="B26" t="s">
        <v>348</v>
      </c>
      <c r="C26" t="s">
        <v>350</v>
      </c>
      <c r="D26" t="s">
        <v>351</v>
      </c>
      <c r="E26" t="s">
        <v>352</v>
      </c>
    </row>
    <row r="27" spans="1:5" x14ac:dyDescent="0.25">
      <c r="B27" t="s">
        <v>349</v>
      </c>
      <c r="C27" t="s">
        <v>190</v>
      </c>
    </row>
    <row r="29" spans="1:5" x14ac:dyDescent="0.25">
      <c r="A29" t="s">
        <v>356</v>
      </c>
    </row>
    <row r="33" spans="1:2" x14ac:dyDescent="0.25">
      <c r="A33" t="s">
        <v>353</v>
      </c>
      <c r="B33" t="s">
        <v>354</v>
      </c>
    </row>
    <row r="34" spans="1:2" x14ac:dyDescent="0.25">
      <c r="B34" t="s">
        <v>355</v>
      </c>
    </row>
    <row r="36" spans="1:2" x14ac:dyDescent="0.25">
      <c r="B36" s="20" t="s">
        <v>208</v>
      </c>
    </row>
    <row r="37" spans="1:2" x14ac:dyDescent="0.25">
      <c r="B37" s="20" t="s">
        <v>357</v>
      </c>
    </row>
    <row r="38" spans="1:2" x14ac:dyDescent="0.25">
      <c r="B38" s="20" t="s">
        <v>358</v>
      </c>
    </row>
    <row r="39" spans="1:2" x14ac:dyDescent="0.25">
      <c r="B39" s="20" t="s">
        <v>359</v>
      </c>
    </row>
    <row r="40" spans="1:2" x14ac:dyDescent="0.25">
      <c r="B40" s="20" t="s">
        <v>299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8" workbookViewId="0">
      <selection activeCell="B10" sqref="B10"/>
    </sheetView>
  </sheetViews>
  <sheetFormatPr defaultRowHeight="15" x14ac:dyDescent="0.25"/>
  <sheetData>
    <row r="2" spans="1:4" x14ac:dyDescent="0.25">
      <c r="A2" t="s">
        <v>360</v>
      </c>
    </row>
    <row r="4" spans="1:4" x14ac:dyDescent="0.25">
      <c r="A4">
        <v>1</v>
      </c>
      <c r="B4" t="s">
        <v>361</v>
      </c>
      <c r="C4" t="s">
        <v>362</v>
      </c>
    </row>
    <row r="5" spans="1:4" x14ac:dyDescent="0.25">
      <c r="A5">
        <v>2</v>
      </c>
      <c r="B5" t="s">
        <v>363</v>
      </c>
      <c r="C5" t="s">
        <v>364</v>
      </c>
    </row>
    <row r="6" spans="1:4" x14ac:dyDescent="0.25">
      <c r="A6">
        <v>3</v>
      </c>
      <c r="B6" t="s">
        <v>365</v>
      </c>
    </row>
    <row r="8" spans="1:4" x14ac:dyDescent="0.25">
      <c r="A8" t="s">
        <v>366</v>
      </c>
      <c r="D8" t="s">
        <v>367</v>
      </c>
    </row>
    <row r="10" spans="1:4" ht="16.5" x14ac:dyDescent="0.25">
      <c r="A10" t="s">
        <v>368</v>
      </c>
      <c r="B10" s="21" t="s">
        <v>369</v>
      </c>
    </row>
    <row r="12" spans="1:4" ht="16.5" x14ac:dyDescent="0.25">
      <c r="A12" t="s">
        <v>180</v>
      </c>
      <c r="B12" s="21" t="s">
        <v>370</v>
      </c>
    </row>
    <row r="14" spans="1:4" x14ac:dyDescent="0.25">
      <c r="A14" t="s">
        <v>371</v>
      </c>
      <c r="B14" t="s">
        <v>372</v>
      </c>
    </row>
    <row r="15" spans="1:4" x14ac:dyDescent="0.25">
      <c r="A15" t="s">
        <v>373</v>
      </c>
    </row>
    <row r="17" spans="1:5" x14ac:dyDescent="0.25">
      <c r="A17" t="s">
        <v>374</v>
      </c>
      <c r="E17" t="s">
        <v>375</v>
      </c>
    </row>
    <row r="19" spans="1:5" x14ac:dyDescent="0.25">
      <c r="B19" t="s">
        <v>376</v>
      </c>
    </row>
    <row r="20" spans="1:5" x14ac:dyDescent="0.25">
      <c r="B20" t="s">
        <v>377</v>
      </c>
    </row>
    <row r="21" spans="1:5" x14ac:dyDescent="0.25">
      <c r="B21" t="s">
        <v>378</v>
      </c>
    </row>
    <row r="22" spans="1:5" x14ac:dyDescent="0.25">
      <c r="B22" t="s">
        <v>379</v>
      </c>
    </row>
    <row r="23" spans="1:5" x14ac:dyDescent="0.25">
      <c r="B23" t="s">
        <v>380</v>
      </c>
    </row>
    <row r="25" spans="1:5" x14ac:dyDescent="0.25">
      <c r="A25" t="s">
        <v>381</v>
      </c>
    </row>
    <row r="27" spans="1:5" x14ac:dyDescent="0.25">
      <c r="A27" t="s">
        <v>387</v>
      </c>
      <c r="C27" t="s">
        <v>383</v>
      </c>
    </row>
    <row r="28" spans="1:5" x14ac:dyDescent="0.25">
      <c r="A28" t="s">
        <v>382</v>
      </c>
      <c r="C28" t="s">
        <v>384</v>
      </c>
    </row>
    <row r="29" spans="1:5" x14ac:dyDescent="0.25">
      <c r="A29" t="s">
        <v>385</v>
      </c>
      <c r="C29" t="s">
        <v>386</v>
      </c>
    </row>
    <row r="31" spans="1:5" x14ac:dyDescent="0.25">
      <c r="A31" t="s">
        <v>388</v>
      </c>
      <c r="C31" t="s">
        <v>395</v>
      </c>
    </row>
    <row r="32" spans="1:5" x14ac:dyDescent="0.25">
      <c r="C32" t="s">
        <v>389</v>
      </c>
    </row>
    <row r="33" spans="1:3" x14ac:dyDescent="0.25">
      <c r="C33" t="s">
        <v>390</v>
      </c>
    </row>
    <row r="34" spans="1:3" x14ac:dyDescent="0.25">
      <c r="C34" t="s">
        <v>391</v>
      </c>
    </row>
    <row r="35" spans="1:3" x14ac:dyDescent="0.25">
      <c r="C35" t="s">
        <v>392</v>
      </c>
    </row>
    <row r="36" spans="1:3" x14ac:dyDescent="0.25">
      <c r="C36" t="s">
        <v>393</v>
      </c>
    </row>
    <row r="37" spans="1:3" x14ac:dyDescent="0.25">
      <c r="C37" t="s">
        <v>394</v>
      </c>
    </row>
    <row r="39" spans="1:3" x14ac:dyDescent="0.25">
      <c r="A39" t="s">
        <v>396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topLeftCell="A13" workbookViewId="0">
      <selection activeCell="J17" sqref="J17"/>
    </sheetView>
  </sheetViews>
  <sheetFormatPr defaultRowHeight="15" x14ac:dyDescent="0.25"/>
  <cols>
    <col min="1" max="1" width="20.42578125" customWidth="1"/>
  </cols>
  <sheetData>
    <row r="2" spans="1:2" x14ac:dyDescent="0.25">
      <c r="A2" t="s">
        <v>397</v>
      </c>
      <c r="B2" s="19" t="s">
        <v>398</v>
      </c>
    </row>
    <row r="4" spans="1:2" x14ac:dyDescent="0.25">
      <c r="A4" t="s">
        <v>399</v>
      </c>
      <c r="B4" t="s">
        <v>402</v>
      </c>
    </row>
    <row r="5" spans="1:2" x14ac:dyDescent="0.25">
      <c r="A5" t="s">
        <v>403</v>
      </c>
      <c r="B5" t="s">
        <v>404</v>
      </c>
    </row>
    <row r="6" spans="1:2" x14ac:dyDescent="0.25">
      <c r="A6" t="s">
        <v>400</v>
      </c>
      <c r="B6" t="s">
        <v>401</v>
      </c>
    </row>
    <row r="9" spans="1:2" x14ac:dyDescent="0.25">
      <c r="A9" t="s">
        <v>402</v>
      </c>
    </row>
    <row r="13" spans="1:2" x14ac:dyDescent="0.25">
      <c r="A13" t="s">
        <v>402</v>
      </c>
    </row>
    <row r="14" spans="1:2" x14ac:dyDescent="0.25">
      <c r="A14" t="b">
        <f>A13=A9</f>
        <v>1</v>
      </c>
    </row>
    <row r="17" spans="1:3" x14ac:dyDescent="0.25">
      <c r="A17" t="s">
        <v>405</v>
      </c>
    </row>
    <row r="19" spans="1:3" x14ac:dyDescent="0.25">
      <c r="A19" t="s">
        <v>406</v>
      </c>
    </row>
    <row r="21" spans="1:3" x14ac:dyDescent="0.25">
      <c r="A21" s="19" t="s">
        <v>407</v>
      </c>
    </row>
    <row r="23" spans="1:3" x14ac:dyDescent="0.25">
      <c r="A23" t="s">
        <v>408</v>
      </c>
      <c r="C23" t="s">
        <v>409</v>
      </c>
    </row>
    <row r="24" spans="1:3" x14ac:dyDescent="0.25">
      <c r="A24" t="s">
        <v>411</v>
      </c>
    </row>
    <row r="25" spans="1:3" x14ac:dyDescent="0.25">
      <c r="A25" t="s">
        <v>410</v>
      </c>
    </row>
    <row r="27" spans="1:3" x14ac:dyDescent="0.25">
      <c r="A27" t="s">
        <v>412</v>
      </c>
      <c r="B27" s="19" t="s">
        <v>407</v>
      </c>
    </row>
    <row r="30" spans="1:3" x14ac:dyDescent="0.25">
      <c r="A30" t="s">
        <v>413</v>
      </c>
    </row>
    <row r="32" spans="1:3" x14ac:dyDescent="0.25">
      <c r="A32" s="19" t="s">
        <v>414</v>
      </c>
    </row>
  </sheetData>
  <hyperlinks>
    <hyperlink ref="B2" r:id="rId1"/>
    <hyperlink ref="A21" r:id="rId2"/>
    <hyperlink ref="B27" r:id="rId3" display="https://github.com/mish0020/java-project/settings/hooks/64050278"/>
    <hyperlink ref="A32" r:id="rId4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workbookViewId="0">
      <selection activeCell="A11" sqref="A11"/>
    </sheetView>
  </sheetViews>
  <sheetFormatPr defaultRowHeight="15" x14ac:dyDescent="0.25"/>
  <cols>
    <col min="1" max="1" width="25.85546875" customWidth="1"/>
    <col min="2" max="2" width="18" customWidth="1"/>
  </cols>
  <sheetData>
    <row r="2" spans="1:9" x14ac:dyDescent="0.25">
      <c r="A2" t="s">
        <v>415</v>
      </c>
    </row>
    <row r="3" spans="1:9" x14ac:dyDescent="0.25">
      <c r="A3" t="s">
        <v>416</v>
      </c>
      <c r="B3" t="s">
        <v>417</v>
      </c>
      <c r="G3" t="s">
        <v>419</v>
      </c>
    </row>
    <row r="4" spans="1:9" x14ac:dyDescent="0.25">
      <c r="A4" t="s">
        <v>418</v>
      </c>
      <c r="B4" t="s">
        <v>402</v>
      </c>
    </row>
    <row r="7" spans="1:9" x14ac:dyDescent="0.25">
      <c r="A7" t="s">
        <v>420</v>
      </c>
      <c r="F7">
        <v>9</v>
      </c>
      <c r="G7">
        <v>6</v>
      </c>
      <c r="H7">
        <f>G7*F7</f>
        <v>54</v>
      </c>
    </row>
    <row r="8" spans="1:9" x14ac:dyDescent="0.25">
      <c r="A8" s="22" t="s">
        <v>421</v>
      </c>
      <c r="F8">
        <v>16</v>
      </c>
      <c r="G8">
        <v>6</v>
      </c>
      <c r="H8">
        <f>G8*F8</f>
        <v>96</v>
      </c>
    </row>
    <row r="9" spans="1:9" x14ac:dyDescent="0.25">
      <c r="A9" t="s">
        <v>422</v>
      </c>
      <c r="I9">
        <f>H8/2</f>
        <v>48</v>
      </c>
    </row>
    <row r="11" spans="1:9" x14ac:dyDescent="0.25">
      <c r="A11" s="23" t="s">
        <v>423</v>
      </c>
      <c r="G11">
        <v>80</v>
      </c>
    </row>
    <row r="12" spans="1:9" x14ac:dyDescent="0.25">
      <c r="G12">
        <v>24</v>
      </c>
    </row>
    <row r="13" spans="1:9" x14ac:dyDescent="0.25">
      <c r="A13" t="s">
        <v>424</v>
      </c>
      <c r="G13">
        <v>9</v>
      </c>
    </row>
    <row r="14" spans="1:9" x14ac:dyDescent="0.25">
      <c r="G14">
        <f>G13+G12+G11</f>
        <v>113</v>
      </c>
      <c r="I14">
        <f>G14-H8</f>
        <v>17</v>
      </c>
    </row>
    <row r="16" spans="1:9" x14ac:dyDescent="0.25">
      <c r="A16" t="s">
        <v>425</v>
      </c>
      <c r="H16">
        <f>15+80</f>
        <v>95</v>
      </c>
    </row>
    <row r="17" spans="1:1" x14ac:dyDescent="0.25">
      <c r="A17" t="s">
        <v>426</v>
      </c>
    </row>
    <row r="18" spans="1:1" x14ac:dyDescent="0.25">
      <c r="A18" t="s">
        <v>427</v>
      </c>
    </row>
    <row r="19" spans="1:1" x14ac:dyDescent="0.25">
      <c r="A19" t="s">
        <v>428</v>
      </c>
    </row>
    <row r="20" spans="1:1" x14ac:dyDescent="0.25">
      <c r="A20" t="s">
        <v>429</v>
      </c>
    </row>
    <row r="21" spans="1:1" x14ac:dyDescent="0.25">
      <c r="A21" t="s">
        <v>430</v>
      </c>
    </row>
    <row r="22" spans="1:1" x14ac:dyDescent="0.25">
      <c r="A22" t="s">
        <v>431</v>
      </c>
    </row>
    <row r="23" spans="1:1" x14ac:dyDescent="0.25">
      <c r="A23" t="s">
        <v>432</v>
      </c>
    </row>
    <row r="24" spans="1:1" x14ac:dyDescent="0.25">
      <c r="A24" t="s">
        <v>433</v>
      </c>
    </row>
    <row r="25" spans="1:1" x14ac:dyDescent="0.25">
      <c r="A25" t="s">
        <v>434</v>
      </c>
    </row>
    <row r="26" spans="1:1" x14ac:dyDescent="0.25">
      <c r="A26" t="s">
        <v>435</v>
      </c>
    </row>
    <row r="27" spans="1:1" x14ac:dyDescent="0.25">
      <c r="A27" t="s">
        <v>436</v>
      </c>
    </row>
    <row r="28" spans="1:1" x14ac:dyDescent="0.25">
      <c r="A28" t="s">
        <v>437</v>
      </c>
    </row>
    <row r="29" spans="1:1" x14ac:dyDescent="0.25">
      <c r="A29" t="s">
        <v>438</v>
      </c>
    </row>
    <row r="30" spans="1:1" x14ac:dyDescent="0.25">
      <c r="A30" t="s">
        <v>439</v>
      </c>
    </row>
    <row r="31" spans="1:1" x14ac:dyDescent="0.25">
      <c r="A31" t="s">
        <v>440</v>
      </c>
    </row>
    <row r="32" spans="1:1" x14ac:dyDescent="0.25">
      <c r="A32" t="s">
        <v>441</v>
      </c>
    </row>
    <row r="33" spans="1:1" x14ac:dyDescent="0.25">
      <c r="A33" t="s">
        <v>442</v>
      </c>
    </row>
    <row r="34" spans="1:1" x14ac:dyDescent="0.25">
      <c r="A34" t="s">
        <v>443</v>
      </c>
    </row>
    <row r="35" spans="1:1" x14ac:dyDescent="0.25">
      <c r="A35" t="s">
        <v>444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O8" sqref="O8"/>
    </sheetView>
  </sheetViews>
  <sheetFormatPr defaultRowHeight="15" x14ac:dyDescent="0.25"/>
  <cols>
    <col min="2" max="2" width="19.7109375" customWidth="1"/>
  </cols>
  <sheetData>
    <row r="1" spans="1:2" x14ac:dyDescent="0.25">
      <c r="A1" t="s">
        <v>445</v>
      </c>
    </row>
    <row r="3" spans="1:2" x14ac:dyDescent="0.25">
      <c r="A3" t="s">
        <v>446</v>
      </c>
      <c r="B3" s="24" t="s">
        <v>23</v>
      </c>
    </row>
    <row r="5" spans="1:2" x14ac:dyDescent="0.25">
      <c r="B5" t="s">
        <v>447</v>
      </c>
    </row>
    <row r="6" spans="1:2" x14ac:dyDescent="0.25">
      <c r="A6" t="s">
        <v>448</v>
      </c>
      <c r="B6" s="2" t="s">
        <v>451</v>
      </c>
    </row>
    <row r="8" spans="1:2" x14ac:dyDescent="0.25">
      <c r="A8" t="s">
        <v>449</v>
      </c>
      <c r="B8" t="s">
        <v>450</v>
      </c>
    </row>
    <row r="10" spans="1:2" x14ac:dyDescent="0.25">
      <c r="B10" t="s">
        <v>452</v>
      </c>
    </row>
    <row r="11" spans="1:2" x14ac:dyDescent="0.25">
      <c r="B11" t="s">
        <v>453</v>
      </c>
    </row>
    <row r="12" spans="1:2" x14ac:dyDescent="0.25">
      <c r="B12" t="s">
        <v>454</v>
      </c>
    </row>
    <row r="13" spans="1:2" x14ac:dyDescent="0.25">
      <c r="A13" t="s">
        <v>455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 4</vt:lpstr>
      <vt:lpstr>assignment 5</vt:lpstr>
      <vt:lpstr>Assignment 6</vt:lpstr>
      <vt:lpstr>Assignment7</vt:lpstr>
      <vt:lpstr>Assignment8</vt:lpstr>
      <vt:lpstr>Assignment9</vt:lpstr>
      <vt:lpstr>assignment10</vt:lpstr>
      <vt:lpstr>Assignmet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2018-12-03T05:46:21Z</dcterms:modified>
</cp:coreProperties>
</file>