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hailgasanov/Documents/GIT/spatial_sensitivity_analysis/notebooks/"/>
    </mc:Choice>
  </mc:AlternateContent>
  <xr:revisionPtr revIDLastSave="0" documentId="8_{263B5A87-C15E-854C-9520-59007E7D97E3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definedNames>
    <definedName name="_xlnm._FilterDatabase" localSheetId="0" hidden="1">Sheet1!$A$1:$P$161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2" i="1"/>
</calcChain>
</file>

<file path=xl/sharedStrings.xml><?xml version="1.0" encoding="utf-8"?>
<sst xmlns="http://schemas.openxmlformats.org/spreadsheetml/2006/main" count="813" uniqueCount="195">
  <si>
    <t>Площадь поля</t>
  </si>
  <si>
    <t>Широта центра поля</t>
  </si>
  <si>
    <t>Долгота центра поля</t>
  </si>
  <si>
    <t>Регион</t>
  </si>
  <si>
    <t>Культура 2020</t>
  </si>
  <si>
    <t>Культура 2019</t>
  </si>
  <si>
    <t>Дата сева</t>
  </si>
  <si>
    <t>Дата уборки</t>
  </si>
  <si>
    <t>Урожайность Потенциальная, кг/га</t>
  </si>
  <si>
    <t>Урожайность Достижимая, кг/га</t>
  </si>
  <si>
    <t>Ks (cm/h)</t>
  </si>
  <si>
    <t>Field Capacity</t>
  </si>
  <si>
    <t>Курская область</t>
  </si>
  <si>
    <t>Самарская область</t>
  </si>
  <si>
    <t>Нижегородская область</t>
  </si>
  <si>
    <t>Липецкая область</t>
  </si>
  <si>
    <t>Воронежская область</t>
  </si>
  <si>
    <t>Алтайский край</t>
  </si>
  <si>
    <t>Республика Татарстан</t>
  </si>
  <si>
    <t>Орловская область</t>
  </si>
  <si>
    <t>Кукуруза</t>
  </si>
  <si>
    <t>Озимая пшеница</t>
  </si>
  <si>
    <t>Озимый рапс</t>
  </si>
  <si>
    <t>Соя</t>
  </si>
  <si>
    <t>Яровая пшеница</t>
  </si>
  <si>
    <t>Яровой ячмень</t>
  </si>
  <si>
    <t>Подсолнечник</t>
  </si>
  <si>
    <t>Картофель</t>
  </si>
  <si>
    <t>Сахарная свёкла</t>
  </si>
  <si>
    <t>Яровой рапс</t>
  </si>
  <si>
    <t>Гречиха</t>
  </si>
  <si>
    <t>Кукуруза на силос</t>
  </si>
  <si>
    <t>Люпин</t>
  </si>
  <si>
    <t>Многолетние травы</t>
  </si>
  <si>
    <t>Залежь</t>
  </si>
  <si>
    <t>Пар</t>
  </si>
  <si>
    <t>2020-04-19</t>
  </si>
  <si>
    <t>2019-09-09</t>
  </si>
  <si>
    <t>2019-08-15</t>
  </si>
  <si>
    <t>2020-04-28</t>
  </si>
  <si>
    <t>2020-04-29</t>
  </si>
  <si>
    <t>2019-09-08</t>
  </si>
  <si>
    <t>2019-09-07</t>
  </si>
  <si>
    <t>2020-03-26</t>
  </si>
  <si>
    <t>2019-08-06</t>
  </si>
  <si>
    <t>2020-04-22</t>
  </si>
  <si>
    <t>2020-04-21</t>
  </si>
  <si>
    <t>2020-04-23</t>
  </si>
  <si>
    <t>2019-09-06</t>
  </si>
  <si>
    <t>2020-04-30</t>
  </si>
  <si>
    <t>2020-05-11</t>
  </si>
  <si>
    <t>2020-05-01</t>
  </si>
  <si>
    <t>2020-05-06</t>
  </si>
  <si>
    <t>2020-05-12</t>
  </si>
  <si>
    <t>2020-05-03</t>
  </si>
  <si>
    <t>2020-05-07</t>
  </si>
  <si>
    <t>2020-05-15</t>
  </si>
  <si>
    <t>2020-05-22</t>
  </si>
  <si>
    <t>2020-05-10</t>
  </si>
  <si>
    <t>2020-05-04</t>
  </si>
  <si>
    <t>2020-04-06</t>
  </si>
  <si>
    <t>2020-04-10</t>
  </si>
  <si>
    <t>2020-04-08</t>
  </si>
  <si>
    <t>2020-04-11</t>
  </si>
  <si>
    <t>2020-04-04</t>
  </si>
  <si>
    <t>2019-08-29</t>
  </si>
  <si>
    <t>2020-05-13</t>
  </si>
  <si>
    <t>2020-04-14</t>
  </si>
  <si>
    <t>2019-09-24</t>
  </si>
  <si>
    <t>2020-04-13</t>
  </si>
  <si>
    <t>2019-09-01</t>
  </si>
  <si>
    <t>2020-04-09</t>
  </si>
  <si>
    <t>2020-04-12</t>
  </si>
  <si>
    <t>2019-09-10</t>
  </si>
  <si>
    <t>2020-04-05</t>
  </si>
  <si>
    <t>2019-09-12</t>
  </si>
  <si>
    <t>2020-05-19</t>
  </si>
  <si>
    <t>2020-05-17</t>
  </si>
  <si>
    <t>2020-05-25</t>
  </si>
  <si>
    <t>2020-05-23</t>
  </si>
  <si>
    <t>2020-04-26</t>
  </si>
  <si>
    <t>2020-05-16</t>
  </si>
  <si>
    <t>2020-05-05</t>
  </si>
  <si>
    <t>2020-05-14</t>
  </si>
  <si>
    <t>2020-05-02</t>
  </si>
  <si>
    <t>2019-08-27</t>
  </si>
  <si>
    <t>2019-09-05</t>
  </si>
  <si>
    <t>2020-03-28</t>
  </si>
  <si>
    <t>2019-09-04</t>
  </si>
  <si>
    <t>2019-08-30</t>
  </si>
  <si>
    <t>2019-09-03</t>
  </si>
  <si>
    <t>2019-08-26</t>
  </si>
  <si>
    <t>2019-08-21</t>
  </si>
  <si>
    <t>2020-04-27</t>
  </si>
  <si>
    <t>2020-04-03</t>
  </si>
  <si>
    <t>2019-09-11</t>
  </si>
  <si>
    <t>2019-09-02</t>
  </si>
  <si>
    <t>2020-05-28</t>
  </si>
  <si>
    <t>2020-04-24</t>
  </si>
  <si>
    <t>2019-08-31</t>
  </si>
  <si>
    <t>2020-04-02</t>
  </si>
  <si>
    <t>2020-05-18</t>
  </si>
  <si>
    <t>2019-08-23</t>
  </si>
  <si>
    <t>2019-08-24</t>
  </si>
  <si>
    <t>2019-08-25</t>
  </si>
  <si>
    <t>2020-04-20</t>
  </si>
  <si>
    <t>2020-10-09</t>
  </si>
  <si>
    <t>2020-07-11</t>
  </si>
  <si>
    <t>2020-07-19</t>
  </si>
  <si>
    <t>2020-07-12</t>
  </si>
  <si>
    <t>2020-07-10</t>
  </si>
  <si>
    <t>2020-09-23</t>
  </si>
  <si>
    <t>2020-09-25</t>
  </si>
  <si>
    <t>2020-07-20</t>
  </si>
  <si>
    <t>2020-07-21</t>
  </si>
  <si>
    <t>2020-07-28</t>
  </si>
  <si>
    <t>2020-07-15</t>
  </si>
  <si>
    <t>2020-09-29</t>
  </si>
  <si>
    <t>2020-10-01</t>
  </si>
  <si>
    <t>2020-07-24</t>
  </si>
  <si>
    <t>2020-10-20</t>
  </si>
  <si>
    <t>2020-10-18</t>
  </si>
  <si>
    <t>2020-07-25</t>
  </si>
  <si>
    <t>2020-10-04</t>
  </si>
  <si>
    <t>2020-07-29</t>
  </si>
  <si>
    <t>2020-06-11</t>
  </si>
  <si>
    <t>2020-06-21</t>
  </si>
  <si>
    <t>2020-08-09</t>
  </si>
  <si>
    <t>2020-08-18</t>
  </si>
  <si>
    <t>2020-08-24</t>
  </si>
  <si>
    <t>2020-09-13</t>
  </si>
  <si>
    <t>2020-08-15</t>
  </si>
  <si>
    <t>2020-08-31</t>
  </si>
  <si>
    <t>2020-08-30</t>
  </si>
  <si>
    <t>2020-08-27</t>
  </si>
  <si>
    <t>2020-08-13</t>
  </si>
  <si>
    <t>2020-08-29</t>
  </si>
  <si>
    <t>2020-09-11</t>
  </si>
  <si>
    <t>2020-09-18</t>
  </si>
  <si>
    <t>2020-09-19</t>
  </si>
  <si>
    <t>2020-09-17</t>
  </si>
  <si>
    <t>2020-10-30</t>
  </si>
  <si>
    <t>2020-10-25</t>
  </si>
  <si>
    <t>2020-09-30</t>
  </si>
  <si>
    <t>2020-10-13</t>
  </si>
  <si>
    <t>2020-07-17</t>
  </si>
  <si>
    <t>2020-09-24</t>
  </si>
  <si>
    <t>2020-09-08</t>
  </si>
  <si>
    <t>2020-10-06</t>
  </si>
  <si>
    <t>2020-07-16</t>
  </si>
  <si>
    <t>2020-09-20</t>
  </si>
  <si>
    <t>2020-09-16</t>
  </si>
  <si>
    <t>2020-09-12</t>
  </si>
  <si>
    <t>2020-09-06</t>
  </si>
  <si>
    <t>2020-09-27</t>
  </si>
  <si>
    <t>2020-08-16</t>
  </si>
  <si>
    <t>2020-09-28</t>
  </si>
  <si>
    <t>2020-09-01</t>
  </si>
  <si>
    <t>2020-09-09</t>
  </si>
  <si>
    <t>2020-08-05</t>
  </si>
  <si>
    <t>2020-08-25</t>
  </si>
  <si>
    <t>2020-07-30</t>
  </si>
  <si>
    <t>2020-09-22</t>
  </si>
  <si>
    <t>2020-09-15</t>
  </si>
  <si>
    <t>2020-08-06</t>
  </si>
  <si>
    <t>2020-08-02</t>
  </si>
  <si>
    <t>2020-08-01</t>
  </si>
  <si>
    <t>2020-07-23</t>
  </si>
  <si>
    <t>2020-08-07</t>
  </si>
  <si>
    <t>2020-08-08</t>
  </si>
  <si>
    <t>2020-07-22</t>
  </si>
  <si>
    <t>2020-07-31</t>
  </si>
  <si>
    <t>2020-10-02</t>
  </si>
  <si>
    <t>2020-10-03</t>
  </si>
  <si>
    <t>2020-08-04</t>
  </si>
  <si>
    <t>2020-08-11</t>
  </si>
  <si>
    <t>2020-09-04</t>
  </si>
  <si>
    <t>2020-09-05</t>
  </si>
  <si>
    <t>2020-09-03</t>
  </si>
  <si>
    <t>2020-08-17</t>
  </si>
  <si>
    <t>2020-08-21</t>
  </si>
  <si>
    <t>2020-08-20</t>
  </si>
  <si>
    <t>2020-10-08</t>
  </si>
  <si>
    <t>2020-10-10</t>
  </si>
  <si>
    <t>2020-10-11</t>
  </si>
  <si>
    <t>2020-07-27</t>
  </si>
  <si>
    <t>2020-08-12</t>
  </si>
  <si>
    <t>2020-08-10</t>
  </si>
  <si>
    <t>2020-08-28</t>
  </si>
  <si>
    <t>2020-09-02</t>
  </si>
  <si>
    <t>2020-08-03</t>
  </si>
  <si>
    <t>2020-10-05</t>
  </si>
  <si>
    <t>Площадь_поля</t>
  </si>
  <si>
    <t>Урожайность_факт_кг</t>
  </si>
  <si>
    <t>Урожайность_факт_ц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</si>
</sst>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Урожайность_факт_кг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3357683662863955"/>
                  <c:y val="-0.19376607082415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Sheet1!$J$2:$J$161</c:f>
              <c:numCache>
                <c:formatCode>General</c:formatCode>
                <c:ptCount val="67"/>
                <c:pt idx="0">
                  <c:v>6002.0028144783246</c:v>
                </c:pt>
                <c:pt idx="1">
                  <c:v>6002.0028144783246</c:v>
                </c:pt>
                <c:pt idx="2">
                  <c:v>6002.0028144783246</c:v>
                </c:pt>
                <c:pt idx="3">
                  <c:v>6002.0028144783246</c:v>
                </c:pt>
                <c:pt idx="4">
                  <c:v>6002.0028144783246</c:v>
                </c:pt>
                <c:pt idx="5">
                  <c:v>6002.0028144783246</c:v>
                </c:pt>
                <c:pt idx="6">
                  <c:v>6002.0028144783246</c:v>
                </c:pt>
                <c:pt idx="7">
                  <c:v>6002.0028144783246</c:v>
                </c:pt>
                <c:pt idx="8">
                  <c:v>6002.0028144783246</c:v>
                </c:pt>
                <c:pt idx="9">
                  <c:v>5387.8433143608336</c:v>
                </c:pt>
                <c:pt idx="10">
                  <c:v>5387.8433143608336</c:v>
                </c:pt>
                <c:pt idx="11">
                  <c:v>5387.8433143608336</c:v>
                </c:pt>
                <c:pt idx="12">
                  <c:v>5387.8433143608336</c:v>
                </c:pt>
                <c:pt idx="13">
                  <c:v>5387.8433143608336</c:v>
                </c:pt>
                <c:pt idx="14">
                  <c:v>5387.8433143608336</c:v>
                </c:pt>
                <c:pt idx="15">
                  <c:v>5387.8433143608336</c:v>
                </c:pt>
                <c:pt idx="16">
                  <c:v>5387.8433143608336</c:v>
                </c:pt>
                <c:pt idx="17">
                  <c:v>5237.1830526460253</c:v>
                </c:pt>
                <c:pt idx="18">
                  <c:v>4798.100031717735</c:v>
                </c:pt>
                <c:pt idx="19">
                  <c:v>4798.100031717735</c:v>
                </c:pt>
                <c:pt idx="20">
                  <c:v>4798.100031717735</c:v>
                </c:pt>
                <c:pt idx="21">
                  <c:v>4798.100031717735</c:v>
                </c:pt>
                <c:pt idx="22">
                  <c:v>4798.100031717735</c:v>
                </c:pt>
                <c:pt idx="23">
                  <c:v>4798.100031717735</c:v>
                </c:pt>
                <c:pt idx="24">
                  <c:v>4798.100031717735</c:v>
                </c:pt>
                <c:pt idx="25">
                  <c:v>4798.100031717735</c:v>
                </c:pt>
                <c:pt idx="26">
                  <c:v>4798.100031717735</c:v>
                </c:pt>
                <c:pt idx="27">
                  <c:v>4798.100031717735</c:v>
                </c:pt>
                <c:pt idx="28">
                  <c:v>4798.100031717735</c:v>
                </c:pt>
                <c:pt idx="29">
                  <c:v>4798.100031717735</c:v>
                </c:pt>
                <c:pt idx="30">
                  <c:v>4798.100031717735</c:v>
                </c:pt>
                <c:pt idx="31">
                  <c:v>4798.100031717735</c:v>
                </c:pt>
                <c:pt idx="32">
                  <c:v>4798.100031717735</c:v>
                </c:pt>
                <c:pt idx="33">
                  <c:v>4798.100031717735</c:v>
                </c:pt>
                <c:pt idx="34">
                  <c:v>4798.100031717735</c:v>
                </c:pt>
                <c:pt idx="35">
                  <c:v>4798.100031717735</c:v>
                </c:pt>
                <c:pt idx="36">
                  <c:v>4798.100031717735</c:v>
                </c:pt>
                <c:pt idx="37">
                  <c:v>4798.100031717735</c:v>
                </c:pt>
                <c:pt idx="38">
                  <c:v>4798.100031717735</c:v>
                </c:pt>
                <c:pt idx="39">
                  <c:v>4798.100031717735</c:v>
                </c:pt>
                <c:pt idx="40">
                  <c:v>4343.2156582022681</c:v>
                </c:pt>
                <c:pt idx="41">
                  <c:v>4343.2156582022681</c:v>
                </c:pt>
                <c:pt idx="42">
                  <c:v>4343.2156582022681</c:v>
                </c:pt>
                <c:pt idx="43">
                  <c:v>4343.2156582022681</c:v>
                </c:pt>
                <c:pt idx="44">
                  <c:v>4343.2156582022681</c:v>
                </c:pt>
                <c:pt idx="45">
                  <c:v>4343.2156582022681</c:v>
                </c:pt>
                <c:pt idx="46">
                  <c:v>4343.2156582022681</c:v>
                </c:pt>
                <c:pt idx="47">
                  <c:v>4390.1140826192513</c:v>
                </c:pt>
                <c:pt idx="48">
                  <c:v>4390.1140826192513</c:v>
                </c:pt>
                <c:pt idx="49">
                  <c:v>4343.2156582022681</c:v>
                </c:pt>
                <c:pt idx="50">
                  <c:v>4343.2156582022681</c:v>
                </c:pt>
                <c:pt idx="51">
                  <c:v>4343.2156582022681</c:v>
                </c:pt>
                <c:pt idx="52">
                  <c:v>4343.2156582022681</c:v>
                </c:pt>
                <c:pt idx="53">
                  <c:v>4343.2156582022681</c:v>
                </c:pt>
                <c:pt idx="54">
                  <c:v>4343.2156582022681</c:v>
                </c:pt>
                <c:pt idx="55">
                  <c:v>4343.2156582022681</c:v>
                </c:pt>
                <c:pt idx="56">
                  <c:v>4343.2156582022681</c:v>
                </c:pt>
                <c:pt idx="57">
                  <c:v>4343.2156582022681</c:v>
                </c:pt>
                <c:pt idx="58">
                  <c:v>4343.2156582022681</c:v>
                </c:pt>
                <c:pt idx="59">
                  <c:v>4343.2156582022681</c:v>
                </c:pt>
                <c:pt idx="60">
                  <c:v>4343.2156582022681</c:v>
                </c:pt>
                <c:pt idx="61">
                  <c:v>4343.2156582022681</c:v>
                </c:pt>
                <c:pt idx="62">
                  <c:v>4343.2156582022681</c:v>
                </c:pt>
                <c:pt idx="63">
                  <c:v>4343.2156582022681</c:v>
                </c:pt>
                <c:pt idx="64">
                  <c:v>4343.2156582022681</c:v>
                </c:pt>
                <c:pt idx="65">
                  <c:v>4343.2156582022681</c:v>
                </c:pt>
                <c:pt idx="66">
                  <c:v>4343.2156582022681</c:v>
                </c:pt>
              </c:numCache>
            </c:numRef>
          </c:xVal>
          <c:yVal>
            <c:numRef>
              <c:f>Sheet1!$P$2:$P$161</c:f>
              <c:numCache>
                <c:formatCode>General</c:formatCode>
                <c:ptCount val="67"/>
                <c:pt idx="0">
                  <c:v>5570</c:v>
                </c:pt>
                <c:pt idx="1">
                  <c:v>5380</c:v>
                </c:pt>
                <c:pt idx="2">
                  <c:v>5130</c:v>
                </c:pt>
                <c:pt idx="3">
                  <c:v>7590.0000000000009</c:v>
                </c:pt>
                <c:pt idx="4">
                  <c:v>7070</c:v>
                </c:pt>
                <c:pt idx="5">
                  <c:v>6930</c:v>
                </c:pt>
                <c:pt idx="6">
                  <c:v>6490.0000000000009</c:v>
                </c:pt>
                <c:pt idx="7">
                  <c:v>7259.9999999999991</c:v>
                </c:pt>
                <c:pt idx="8">
                  <c:v>6360</c:v>
                </c:pt>
                <c:pt idx="9">
                  <c:v>5600</c:v>
                </c:pt>
                <c:pt idx="10">
                  <c:v>5140</c:v>
                </c:pt>
                <c:pt idx="11">
                  <c:v>4760</c:v>
                </c:pt>
                <c:pt idx="12">
                  <c:v>5020</c:v>
                </c:pt>
                <c:pt idx="13">
                  <c:v>5140</c:v>
                </c:pt>
                <c:pt idx="14">
                  <c:v>4810</c:v>
                </c:pt>
                <c:pt idx="15">
                  <c:v>5610</c:v>
                </c:pt>
                <c:pt idx="16">
                  <c:v>4850</c:v>
                </c:pt>
                <c:pt idx="17">
                  <c:v>6918.0000000000009</c:v>
                </c:pt>
                <c:pt idx="18">
                  <c:v>5680</c:v>
                </c:pt>
                <c:pt idx="19">
                  <c:v>6400</c:v>
                </c:pt>
                <c:pt idx="20">
                  <c:v>5775</c:v>
                </c:pt>
                <c:pt idx="21">
                  <c:v>6070</c:v>
                </c:pt>
                <c:pt idx="22">
                  <c:v>6140</c:v>
                </c:pt>
                <c:pt idx="23">
                  <c:v>6114</c:v>
                </c:pt>
                <c:pt idx="24">
                  <c:v>5660</c:v>
                </c:pt>
                <c:pt idx="25">
                  <c:v>5720</c:v>
                </c:pt>
                <c:pt idx="26">
                  <c:v>6700</c:v>
                </c:pt>
                <c:pt idx="27">
                  <c:v>6870</c:v>
                </c:pt>
                <c:pt idx="28">
                  <c:v>6094</c:v>
                </c:pt>
                <c:pt idx="29">
                  <c:v>6970</c:v>
                </c:pt>
                <c:pt idx="30">
                  <c:v>6931</c:v>
                </c:pt>
                <c:pt idx="31">
                  <c:v>6309</c:v>
                </c:pt>
                <c:pt idx="32">
                  <c:v>7375</c:v>
                </c:pt>
                <c:pt idx="33">
                  <c:v>7161</c:v>
                </c:pt>
                <c:pt idx="34">
                  <c:v>6140</c:v>
                </c:pt>
                <c:pt idx="35">
                  <c:v>1480</c:v>
                </c:pt>
                <c:pt idx="36">
                  <c:v>6200</c:v>
                </c:pt>
                <c:pt idx="37">
                  <c:v>6659.9999999999991</c:v>
                </c:pt>
                <c:pt idx="38">
                  <c:v>2930</c:v>
                </c:pt>
                <c:pt idx="39">
                  <c:v>2970</c:v>
                </c:pt>
                <c:pt idx="40">
                  <c:v>6895.9999999999991</c:v>
                </c:pt>
                <c:pt idx="41">
                  <c:v>6210</c:v>
                </c:pt>
                <c:pt idx="42">
                  <c:v>5528</c:v>
                </c:pt>
                <c:pt idx="43">
                  <c:v>8959</c:v>
                </c:pt>
                <c:pt idx="44">
                  <c:v>6240</c:v>
                </c:pt>
                <c:pt idx="45">
                  <c:v>7688</c:v>
                </c:pt>
                <c:pt idx="46">
                  <c:v>2745</c:v>
                </c:pt>
                <c:pt idx="47">
                  <c:v>6142</c:v>
                </c:pt>
                <c:pt idx="48">
                  <c:v>5577</c:v>
                </c:pt>
                <c:pt idx="49">
                  <c:v>1993</c:v>
                </c:pt>
                <c:pt idx="50">
                  <c:v>4758</c:v>
                </c:pt>
                <c:pt idx="51">
                  <c:v>7214</c:v>
                </c:pt>
                <c:pt idx="52">
                  <c:v>7084.9999999999991</c:v>
                </c:pt>
                <c:pt idx="53">
                  <c:v>6387</c:v>
                </c:pt>
                <c:pt idx="54">
                  <c:v>5034</c:v>
                </c:pt>
                <c:pt idx="55">
                  <c:v>6200</c:v>
                </c:pt>
                <c:pt idx="56">
                  <c:v>5646</c:v>
                </c:pt>
                <c:pt idx="57">
                  <c:v>5250</c:v>
                </c:pt>
                <c:pt idx="58">
                  <c:v>5812</c:v>
                </c:pt>
                <c:pt idx="59">
                  <c:v>6152</c:v>
                </c:pt>
                <c:pt idx="60">
                  <c:v>6894</c:v>
                </c:pt>
                <c:pt idx="61">
                  <c:v>6353</c:v>
                </c:pt>
                <c:pt idx="62">
                  <c:v>5650</c:v>
                </c:pt>
                <c:pt idx="63">
                  <c:v>5610</c:v>
                </c:pt>
                <c:pt idx="64">
                  <c:v>6148</c:v>
                </c:pt>
                <c:pt idx="65">
                  <c:v>5814</c:v>
                </c:pt>
                <c:pt idx="66">
                  <c:v>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2-BB4A-A02F-EC3EC264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96144"/>
        <c:axId val="1201997792"/>
      </c:scatterChart>
      <c:valAx>
        <c:axId val="120199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1997792"/>
        <c:crosses val="autoZero"/>
        <c:crossBetween val="midCat"/>
      </c:valAx>
      <c:valAx>
        <c:axId val="12019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199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1145208824030638"/>
                  <c:y val="0.231845436619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Sheet1!$P$3:$P$160</c:f>
              <c:numCache>
                <c:formatCode>General</c:formatCode>
                <c:ptCount val="67"/>
                <c:pt idx="0">
                  <c:v>5570</c:v>
                </c:pt>
                <c:pt idx="1">
                  <c:v>5380</c:v>
                </c:pt>
                <c:pt idx="2">
                  <c:v>5130</c:v>
                </c:pt>
                <c:pt idx="3">
                  <c:v>7590.0000000000009</c:v>
                </c:pt>
                <c:pt idx="4">
                  <c:v>7070</c:v>
                </c:pt>
                <c:pt idx="5">
                  <c:v>6930</c:v>
                </c:pt>
                <c:pt idx="6">
                  <c:v>6490.0000000000009</c:v>
                </c:pt>
                <c:pt idx="7">
                  <c:v>7259.9999999999991</c:v>
                </c:pt>
                <c:pt idx="8">
                  <c:v>6360</c:v>
                </c:pt>
                <c:pt idx="9">
                  <c:v>5600</c:v>
                </c:pt>
                <c:pt idx="10">
                  <c:v>5140</c:v>
                </c:pt>
                <c:pt idx="11">
                  <c:v>4760</c:v>
                </c:pt>
                <c:pt idx="12">
                  <c:v>5020</c:v>
                </c:pt>
                <c:pt idx="13">
                  <c:v>5140</c:v>
                </c:pt>
                <c:pt idx="14">
                  <c:v>4810</c:v>
                </c:pt>
                <c:pt idx="15">
                  <c:v>5610</c:v>
                </c:pt>
                <c:pt idx="16">
                  <c:v>4850</c:v>
                </c:pt>
                <c:pt idx="17">
                  <c:v>6918.0000000000009</c:v>
                </c:pt>
                <c:pt idx="18">
                  <c:v>5680</c:v>
                </c:pt>
                <c:pt idx="19">
                  <c:v>6400</c:v>
                </c:pt>
                <c:pt idx="20">
                  <c:v>5775</c:v>
                </c:pt>
                <c:pt idx="21">
                  <c:v>6070</c:v>
                </c:pt>
                <c:pt idx="22">
                  <c:v>6140</c:v>
                </c:pt>
                <c:pt idx="23">
                  <c:v>6114</c:v>
                </c:pt>
                <c:pt idx="24">
                  <c:v>5660</c:v>
                </c:pt>
                <c:pt idx="25">
                  <c:v>5720</c:v>
                </c:pt>
                <c:pt idx="26">
                  <c:v>6700</c:v>
                </c:pt>
                <c:pt idx="27">
                  <c:v>6870</c:v>
                </c:pt>
                <c:pt idx="28">
                  <c:v>6094</c:v>
                </c:pt>
                <c:pt idx="29">
                  <c:v>6970</c:v>
                </c:pt>
                <c:pt idx="30">
                  <c:v>6931</c:v>
                </c:pt>
                <c:pt idx="31">
                  <c:v>6309</c:v>
                </c:pt>
                <c:pt idx="32">
                  <c:v>7375</c:v>
                </c:pt>
                <c:pt idx="33">
                  <c:v>7161</c:v>
                </c:pt>
                <c:pt idx="34">
                  <c:v>6140</c:v>
                </c:pt>
                <c:pt idx="35">
                  <c:v>1480</c:v>
                </c:pt>
                <c:pt idx="36">
                  <c:v>6200</c:v>
                </c:pt>
                <c:pt idx="37">
                  <c:v>6659.9999999999991</c:v>
                </c:pt>
                <c:pt idx="38">
                  <c:v>2930</c:v>
                </c:pt>
                <c:pt idx="39">
                  <c:v>2970</c:v>
                </c:pt>
                <c:pt idx="40">
                  <c:v>6895.9999999999991</c:v>
                </c:pt>
                <c:pt idx="41">
                  <c:v>6210</c:v>
                </c:pt>
                <c:pt idx="42">
                  <c:v>5528</c:v>
                </c:pt>
                <c:pt idx="43">
                  <c:v>8959</c:v>
                </c:pt>
                <c:pt idx="44">
                  <c:v>6240</c:v>
                </c:pt>
                <c:pt idx="45">
                  <c:v>7688</c:v>
                </c:pt>
                <c:pt idx="46">
                  <c:v>2745</c:v>
                </c:pt>
                <c:pt idx="47">
                  <c:v>6142</c:v>
                </c:pt>
                <c:pt idx="48">
                  <c:v>5577</c:v>
                </c:pt>
                <c:pt idx="49">
                  <c:v>1993</c:v>
                </c:pt>
                <c:pt idx="50">
                  <c:v>4758</c:v>
                </c:pt>
                <c:pt idx="51">
                  <c:v>7214</c:v>
                </c:pt>
                <c:pt idx="52">
                  <c:v>7084.9999999999991</c:v>
                </c:pt>
                <c:pt idx="53">
                  <c:v>6387</c:v>
                </c:pt>
                <c:pt idx="54">
                  <c:v>5034</c:v>
                </c:pt>
                <c:pt idx="55">
                  <c:v>6200</c:v>
                </c:pt>
                <c:pt idx="56">
                  <c:v>5646</c:v>
                </c:pt>
                <c:pt idx="57">
                  <c:v>5250</c:v>
                </c:pt>
                <c:pt idx="58">
                  <c:v>5812</c:v>
                </c:pt>
                <c:pt idx="59">
                  <c:v>6152</c:v>
                </c:pt>
                <c:pt idx="60">
                  <c:v>6894</c:v>
                </c:pt>
                <c:pt idx="61">
                  <c:v>6353</c:v>
                </c:pt>
                <c:pt idx="62">
                  <c:v>5650</c:v>
                </c:pt>
                <c:pt idx="63">
                  <c:v>5610</c:v>
                </c:pt>
                <c:pt idx="64">
                  <c:v>6148</c:v>
                </c:pt>
                <c:pt idx="65">
                  <c:v>5814</c:v>
                </c:pt>
                <c:pt idx="66">
                  <c:v>6875</c:v>
                </c:pt>
              </c:numCache>
            </c:numRef>
          </c:xVal>
          <c:yVal>
            <c:numRef>
              <c:f>Sheet1!$K$3:$K$160</c:f>
              <c:numCache>
                <c:formatCode>General</c:formatCode>
                <c:ptCount val="67"/>
                <c:pt idx="0">
                  <c:v>4268.4643715419934</c:v>
                </c:pt>
                <c:pt idx="1">
                  <c:v>3553.3997362490841</c:v>
                </c:pt>
                <c:pt idx="2">
                  <c:v>2794.5046241962418</c:v>
                </c:pt>
                <c:pt idx="3">
                  <c:v>4388.2731829422373</c:v>
                </c:pt>
                <c:pt idx="4">
                  <c:v>3725.7083624641241</c:v>
                </c:pt>
                <c:pt idx="5">
                  <c:v>2894.9103083398559</c:v>
                </c:pt>
                <c:pt idx="6">
                  <c:v>2505.013695467464</c:v>
                </c:pt>
                <c:pt idx="7">
                  <c:v>1952.0960853432639</c:v>
                </c:pt>
                <c:pt idx="8">
                  <c:v>4027.3877163744719</c:v>
                </c:pt>
                <c:pt idx="9">
                  <c:v>5387.8433143608336</c:v>
                </c:pt>
                <c:pt idx="10">
                  <c:v>5341.619725192736</c:v>
                </c:pt>
                <c:pt idx="11">
                  <c:v>5387.8433143608336</c:v>
                </c:pt>
                <c:pt idx="12">
                  <c:v>5372.9098747352409</c:v>
                </c:pt>
                <c:pt idx="13">
                  <c:v>5345.3772664455728</c:v>
                </c:pt>
                <c:pt idx="14">
                  <c:v>5387.8433143608336</c:v>
                </c:pt>
                <c:pt idx="15">
                  <c:v>5387.8433143608336</c:v>
                </c:pt>
                <c:pt idx="16">
                  <c:v>5332.9987170389722</c:v>
                </c:pt>
                <c:pt idx="17">
                  <c:v>5237.1830526460253</c:v>
                </c:pt>
                <c:pt idx="18">
                  <c:v>4798.100031717735</c:v>
                </c:pt>
                <c:pt idx="19">
                  <c:v>4798.100031717735</c:v>
                </c:pt>
                <c:pt idx="20">
                  <c:v>4798.100031717735</c:v>
                </c:pt>
                <c:pt idx="21">
                  <c:v>4798.100031717735</c:v>
                </c:pt>
                <c:pt idx="22">
                  <c:v>4798.100031717735</c:v>
                </c:pt>
                <c:pt idx="23">
                  <c:v>4798.100031717735</c:v>
                </c:pt>
                <c:pt idx="24">
                  <c:v>4798.100031717735</c:v>
                </c:pt>
                <c:pt idx="25">
                  <c:v>4798.100031717735</c:v>
                </c:pt>
                <c:pt idx="26">
                  <c:v>4798.100031717735</c:v>
                </c:pt>
                <c:pt idx="27">
                  <c:v>4798.100031717735</c:v>
                </c:pt>
                <c:pt idx="28">
                  <c:v>4798.100031717735</c:v>
                </c:pt>
                <c:pt idx="29">
                  <c:v>4798.100031717735</c:v>
                </c:pt>
                <c:pt idx="30">
                  <c:v>4798.100031717735</c:v>
                </c:pt>
                <c:pt idx="31">
                  <c:v>4798.100031717735</c:v>
                </c:pt>
                <c:pt idx="32">
                  <c:v>4798.100031717735</c:v>
                </c:pt>
                <c:pt idx="33">
                  <c:v>4798.100031717735</c:v>
                </c:pt>
                <c:pt idx="34">
                  <c:v>4798.100031717735</c:v>
                </c:pt>
                <c:pt idx="35">
                  <c:v>4798.100031717735</c:v>
                </c:pt>
                <c:pt idx="36">
                  <c:v>4798.100031717735</c:v>
                </c:pt>
                <c:pt idx="37">
                  <c:v>4798.100031717735</c:v>
                </c:pt>
                <c:pt idx="38">
                  <c:v>4798.100031717735</c:v>
                </c:pt>
                <c:pt idx="39">
                  <c:v>4798.100031717735</c:v>
                </c:pt>
                <c:pt idx="40">
                  <c:v>4343.2156582022681</c:v>
                </c:pt>
                <c:pt idx="41">
                  <c:v>4343.2156582022681</c:v>
                </c:pt>
                <c:pt idx="42">
                  <c:v>4343.2156582022681</c:v>
                </c:pt>
                <c:pt idx="43">
                  <c:v>4343.2156582022681</c:v>
                </c:pt>
                <c:pt idx="44">
                  <c:v>4343.2156582022681</c:v>
                </c:pt>
                <c:pt idx="45">
                  <c:v>4343.2156582022681</c:v>
                </c:pt>
                <c:pt idx="46">
                  <c:v>4343.2156582022681</c:v>
                </c:pt>
                <c:pt idx="47">
                  <c:v>4390.1140826192513</c:v>
                </c:pt>
                <c:pt idx="48">
                  <c:v>4390.1140826192513</c:v>
                </c:pt>
                <c:pt idx="49">
                  <c:v>4343.2156582022681</c:v>
                </c:pt>
                <c:pt idx="50">
                  <c:v>4343.2156582022681</c:v>
                </c:pt>
                <c:pt idx="51">
                  <c:v>4343.2156582022681</c:v>
                </c:pt>
                <c:pt idx="52">
                  <c:v>4343.2156582022681</c:v>
                </c:pt>
                <c:pt idx="53">
                  <c:v>4343.2156582022681</c:v>
                </c:pt>
                <c:pt idx="54">
                  <c:v>4343.2156582022681</c:v>
                </c:pt>
                <c:pt idx="55">
                  <c:v>4343.2156582022681</c:v>
                </c:pt>
                <c:pt idx="56">
                  <c:v>4343.2156582022681</c:v>
                </c:pt>
                <c:pt idx="57">
                  <c:v>4343.2156582022681</c:v>
                </c:pt>
                <c:pt idx="58">
                  <c:v>4343.2156582022681</c:v>
                </c:pt>
                <c:pt idx="59">
                  <c:v>4343.2156582022681</c:v>
                </c:pt>
                <c:pt idx="60">
                  <c:v>4343.2156582022681</c:v>
                </c:pt>
                <c:pt idx="61">
                  <c:v>4343.2156582022681</c:v>
                </c:pt>
                <c:pt idx="62">
                  <c:v>4343.2156582022681</c:v>
                </c:pt>
                <c:pt idx="63">
                  <c:v>4343.2156582022681</c:v>
                </c:pt>
                <c:pt idx="64">
                  <c:v>4343.2156582022681</c:v>
                </c:pt>
                <c:pt idx="65">
                  <c:v>4343.2156582022681</c:v>
                </c:pt>
                <c:pt idx="66">
                  <c:v>4343.2156582022681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5-1D46-8B03-927E49D77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30544"/>
        <c:axId val="1202211664"/>
      </c:scatterChart>
      <c:valAx>
        <c:axId val="69543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211664"/>
        <c:crosses val="autoZero"/>
        <c:crossBetween val="midCat"/>
      </c:valAx>
      <c:valAx>
        <c:axId val="12022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543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807711</xdr:colOff>
      <xdr:row>94</xdr:row>
      <xdr:rowOff>4074</xdr:rowOff>
    </xdr:from>
    <xdr:to>
      <xdr:col>19</xdr:col>
      <xdr:colOff>195233</xdr:colOff>
      <xdr:row>120</xdr:row>
      <xdr:rowOff>191495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D96AC8-9A61-654C-BE2E-F07F6DE53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206783</xdr:colOff>
      <xdr:row>20</xdr:row>
      <xdr:rowOff>107805</xdr:rowOff>
    </xdr:from>
    <xdr:to>
      <xdr:col>19</xdr:col>
      <xdr:colOff>1312334</xdr:colOff>
      <xdr:row>91</xdr:row>
      <xdr:rowOff>21547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3155884-B70E-4648-AABF-679B553F0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61"/>
  <sheetViews>
    <sheetView tabSelected="1" topLeftCell="A83" zoomScaleNormal="140" workbookViewId="0">
      <selection activeCell="Q87" sqref="Q87"/>
    </sheetView>
  </sheetViews>
  <sheetFormatPr baseColWidth="10" defaultColWidth="22.6640625" defaultRowHeight="15" x14ac:dyDescent="0.2"/>
  <cols>
    <col min="14" max="15" width="22.6640625" style="3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192</v>
      </c>
      <c r="O1" s="2" t="s">
        <v>194</v>
      </c>
      <c r="P1" s="4" t="s">
        <v>193</v>
      </c>
    </row>
    <row r="2" spans="1:16" hidden="1" x14ac:dyDescent="0.2">
      <c r="A2" s="1">
        <v>0</v>
      </c>
      <c r="B2">
        <v>184.82</v>
      </c>
      <c r="C2">
        <v>51.026346652052297</v>
      </c>
      <c r="D2">
        <v>35.5782673850861</v>
      </c>
      <c r="E2" t="s">
        <v>12</v>
      </c>
      <c r="F2" t="s">
        <v>20</v>
      </c>
      <c r="G2" t="s">
        <v>21</v>
      </c>
      <c r="H2" t="s">
        <v>36</v>
      </c>
      <c r="I2" t="s">
        <v>106</v>
      </c>
      <c r="N2" s="3">
        <v>184.82</v>
      </c>
      <c r="O2" s="3">
        <v>75.099999999999994</v>
      </c>
      <c r="P2">
        <f>O2*100</f>
        <v>7509.9999999999991</v>
      </c>
    </row>
    <row r="3" spans="1:16" x14ac:dyDescent="0.2">
      <c r="A3" s="1">
        <v>1</v>
      </c>
      <c r="B3">
        <v>56.66</v>
      </c>
      <c r="C3">
        <v>51.015203488607803</v>
      </c>
      <c r="D3">
        <v>35.603316543877199</v>
      </c>
      <c r="E3" t="s">
        <v>12</v>
      </c>
      <c r="F3" t="s">
        <v>21</v>
      </c>
      <c r="G3" t="s">
        <v>23</v>
      </c>
      <c r="H3" t="s">
        <v>37</v>
      </c>
      <c r="I3" t="s">
        <v>107</v>
      </c>
      <c r="J3">
        <v>6002.0028144783246</v>
      </c>
      <c r="K3">
        <v>4268.4643715419934</v>
      </c>
      <c r="L3">
        <v>40.9106603850556</v>
      </c>
      <c r="M3">
        <v>0.37584873177598482</v>
      </c>
      <c r="N3" s="3">
        <v>56.66</v>
      </c>
      <c r="O3" s="3">
        <v>55.7</v>
      </c>
      <c r="P3">
        <f t="shared" ref="P3:P66" si="0">O3*100</f>
        <v>5570</v>
      </c>
    </row>
    <row r="4" spans="1:16" x14ac:dyDescent="0.2">
      <c r="A4" s="1">
        <v>2</v>
      </c>
      <c r="B4">
        <v>68.239999999999995</v>
      </c>
      <c r="C4">
        <v>51.002706871296702</v>
      </c>
      <c r="D4">
        <v>35.626024390650301</v>
      </c>
      <c r="E4" t="s">
        <v>12</v>
      </c>
      <c r="F4" t="s">
        <v>21</v>
      </c>
      <c r="G4" t="s">
        <v>23</v>
      </c>
      <c r="H4" t="s">
        <v>37</v>
      </c>
      <c r="I4" t="s">
        <v>108</v>
      </c>
      <c r="J4">
        <v>6002.0028144783246</v>
      </c>
      <c r="K4">
        <v>3553.3997362490841</v>
      </c>
      <c r="L4">
        <v>24.87562486619127</v>
      </c>
      <c r="M4">
        <v>0.36346509014056622</v>
      </c>
      <c r="N4" s="3">
        <v>68.239999999999995</v>
      </c>
      <c r="O4" s="3">
        <v>53.8</v>
      </c>
      <c r="P4">
        <f t="shared" si="0"/>
        <v>5380</v>
      </c>
    </row>
    <row r="5" spans="1:16" x14ac:dyDescent="0.2">
      <c r="A5" s="1">
        <v>3</v>
      </c>
      <c r="B5">
        <v>23.15</v>
      </c>
      <c r="C5">
        <v>50.988944206180001</v>
      </c>
      <c r="D5">
        <v>35.619611622550401</v>
      </c>
      <c r="E5" t="s">
        <v>12</v>
      </c>
      <c r="F5" t="s">
        <v>21</v>
      </c>
      <c r="G5" t="s">
        <v>31</v>
      </c>
      <c r="H5" t="s">
        <v>37</v>
      </c>
      <c r="I5" t="s">
        <v>109</v>
      </c>
      <c r="J5">
        <v>6002.0028144783246</v>
      </c>
      <c r="K5">
        <v>2794.5046241962418</v>
      </c>
      <c r="L5">
        <v>15.576068222530701</v>
      </c>
      <c r="M5">
        <v>0.34646419173635068</v>
      </c>
      <c r="N5" s="3">
        <v>23.15</v>
      </c>
      <c r="O5" s="3">
        <v>51.3</v>
      </c>
      <c r="P5">
        <f t="shared" si="0"/>
        <v>5130</v>
      </c>
    </row>
    <row r="6" spans="1:16" hidden="1" x14ac:dyDescent="0.2">
      <c r="A6" s="1">
        <v>4</v>
      </c>
      <c r="B6">
        <v>93.82</v>
      </c>
      <c r="C6">
        <v>50.992094155947399</v>
      </c>
      <c r="D6">
        <v>35.6038789793094</v>
      </c>
      <c r="E6" t="s">
        <v>12</v>
      </c>
      <c r="F6" t="s">
        <v>22</v>
      </c>
      <c r="G6" t="s">
        <v>21</v>
      </c>
      <c r="H6" t="s">
        <v>38</v>
      </c>
      <c r="I6" t="s">
        <v>110</v>
      </c>
      <c r="N6" s="3">
        <v>93.82</v>
      </c>
      <c r="O6" s="3">
        <v>41</v>
      </c>
      <c r="P6">
        <f t="shared" si="0"/>
        <v>4100</v>
      </c>
    </row>
    <row r="7" spans="1:16" hidden="1" x14ac:dyDescent="0.2">
      <c r="A7" s="1">
        <v>5</v>
      </c>
      <c r="B7">
        <v>399.17</v>
      </c>
      <c r="C7">
        <v>51.046551851547399</v>
      </c>
      <c r="D7">
        <v>35.5923864654346</v>
      </c>
      <c r="E7" t="s">
        <v>12</v>
      </c>
      <c r="F7" t="s">
        <v>23</v>
      </c>
      <c r="G7" t="s">
        <v>20</v>
      </c>
      <c r="H7" t="s">
        <v>39</v>
      </c>
      <c r="I7" t="s">
        <v>111</v>
      </c>
      <c r="J7">
        <v>2109.710483599064</v>
      </c>
      <c r="K7">
        <v>1880.4721476980289</v>
      </c>
      <c r="L7">
        <v>10.199217499026529</v>
      </c>
      <c r="M7">
        <v>0.32604038274384151</v>
      </c>
      <c r="N7" s="3">
        <v>399.17</v>
      </c>
      <c r="O7" s="3">
        <v>37.6</v>
      </c>
      <c r="P7">
        <f t="shared" si="0"/>
        <v>3760</v>
      </c>
    </row>
    <row r="8" spans="1:16" hidden="1" x14ac:dyDescent="0.2">
      <c r="A8" s="1">
        <v>6</v>
      </c>
      <c r="B8">
        <v>165.53</v>
      </c>
      <c r="C8">
        <v>51.0566092376189</v>
      </c>
      <c r="D8">
        <v>35.584088875276898</v>
      </c>
      <c r="E8" t="s">
        <v>12</v>
      </c>
      <c r="F8" t="s">
        <v>23</v>
      </c>
      <c r="G8" t="s">
        <v>20</v>
      </c>
      <c r="H8" t="s">
        <v>40</v>
      </c>
      <c r="I8" t="s">
        <v>112</v>
      </c>
      <c r="J8">
        <v>2109.710483599064</v>
      </c>
      <c r="K8">
        <v>2109.710483599064</v>
      </c>
      <c r="L8">
        <v>83.596421648936868</v>
      </c>
      <c r="M8">
        <v>0.41137789364383143</v>
      </c>
      <c r="N8" s="3">
        <v>165.53</v>
      </c>
      <c r="O8" s="3">
        <v>37.58</v>
      </c>
      <c r="P8">
        <f t="shared" si="0"/>
        <v>3758</v>
      </c>
    </row>
    <row r="9" spans="1:16" x14ac:dyDescent="0.2">
      <c r="A9" s="1">
        <v>7</v>
      </c>
      <c r="B9">
        <v>273.01</v>
      </c>
      <c r="C9">
        <v>50.960686405110401</v>
      </c>
      <c r="D9">
        <v>35.665458631505103</v>
      </c>
      <c r="E9" t="s">
        <v>12</v>
      </c>
      <c r="F9" t="s">
        <v>21</v>
      </c>
      <c r="G9" t="s">
        <v>32</v>
      </c>
      <c r="H9" t="s">
        <v>41</v>
      </c>
      <c r="I9" t="s">
        <v>108</v>
      </c>
      <c r="J9">
        <v>6002.0028144783246</v>
      </c>
      <c r="K9">
        <v>4388.2731829422373</v>
      </c>
      <c r="L9">
        <v>36.804525800840693</v>
      </c>
      <c r="M9">
        <v>0.37619764862519739</v>
      </c>
      <c r="N9" s="3">
        <v>273.01</v>
      </c>
      <c r="O9" s="3">
        <v>75.900000000000006</v>
      </c>
      <c r="P9">
        <f t="shared" si="0"/>
        <v>7590.0000000000009</v>
      </c>
    </row>
    <row r="10" spans="1:16" x14ac:dyDescent="0.2">
      <c r="A10" s="1">
        <v>8</v>
      </c>
      <c r="B10">
        <v>125.42</v>
      </c>
      <c r="C10">
        <v>50.978275551818903</v>
      </c>
      <c r="D10">
        <v>35.747605185280797</v>
      </c>
      <c r="E10" t="s">
        <v>12</v>
      </c>
      <c r="F10" t="s">
        <v>21</v>
      </c>
      <c r="G10" t="s">
        <v>23</v>
      </c>
      <c r="H10" t="s">
        <v>42</v>
      </c>
      <c r="I10" t="s">
        <v>113</v>
      </c>
      <c r="J10">
        <v>6002.0028144783246</v>
      </c>
      <c r="K10">
        <v>3725.7083624641241</v>
      </c>
      <c r="L10">
        <v>23.818115627845</v>
      </c>
      <c r="M10">
        <v>0.36159072629105382</v>
      </c>
      <c r="N10" s="3">
        <v>125.42</v>
      </c>
      <c r="O10" s="3">
        <v>70.7</v>
      </c>
      <c r="P10">
        <f t="shared" si="0"/>
        <v>7070</v>
      </c>
    </row>
    <row r="11" spans="1:16" x14ac:dyDescent="0.2">
      <c r="A11" s="1">
        <v>9</v>
      </c>
      <c r="B11">
        <v>149.11000000000001</v>
      </c>
      <c r="C11">
        <v>50.935807161273999</v>
      </c>
      <c r="D11">
        <v>35.6523050330525</v>
      </c>
      <c r="E11" t="s">
        <v>12</v>
      </c>
      <c r="F11" t="s">
        <v>21</v>
      </c>
      <c r="G11" t="s">
        <v>32</v>
      </c>
      <c r="H11" t="s">
        <v>37</v>
      </c>
      <c r="I11" t="s">
        <v>114</v>
      </c>
      <c r="J11">
        <v>6002.0028144783246</v>
      </c>
      <c r="K11">
        <v>2894.9103083398559</v>
      </c>
      <c r="L11">
        <v>14.239807397887549</v>
      </c>
      <c r="M11">
        <v>0.34206773858492212</v>
      </c>
      <c r="N11" s="3">
        <v>149.11000000000001</v>
      </c>
      <c r="O11" s="3">
        <v>69.3</v>
      </c>
      <c r="P11">
        <f t="shared" si="0"/>
        <v>6930</v>
      </c>
    </row>
    <row r="12" spans="1:16" hidden="1" x14ac:dyDescent="0.2">
      <c r="A12" s="1">
        <v>10</v>
      </c>
      <c r="B12">
        <v>95.5</v>
      </c>
      <c r="C12">
        <v>51.027787676469998</v>
      </c>
      <c r="D12">
        <v>35.540468106926099</v>
      </c>
      <c r="E12" t="s">
        <v>12</v>
      </c>
      <c r="F12" t="s">
        <v>24</v>
      </c>
      <c r="G12" t="s">
        <v>29</v>
      </c>
      <c r="H12" t="s">
        <v>43</v>
      </c>
      <c r="I12" t="s">
        <v>115</v>
      </c>
      <c r="J12">
        <v>6002.0028144783246</v>
      </c>
      <c r="K12">
        <v>2344.4716929302531</v>
      </c>
      <c r="L12">
        <v>10.087157664615971</v>
      </c>
      <c r="M12">
        <v>0.3288169926915861</v>
      </c>
      <c r="N12" s="3">
        <v>95.5</v>
      </c>
      <c r="O12" s="3">
        <v>59.1</v>
      </c>
      <c r="P12">
        <f t="shared" si="0"/>
        <v>5910</v>
      </c>
    </row>
    <row r="13" spans="1:16" hidden="1" x14ac:dyDescent="0.2">
      <c r="A13" s="1">
        <v>11</v>
      </c>
      <c r="B13">
        <v>71.25</v>
      </c>
      <c r="C13">
        <v>51.0036181769647</v>
      </c>
      <c r="D13">
        <v>35.532949302840997</v>
      </c>
      <c r="E13" t="s">
        <v>12</v>
      </c>
      <c r="F13" t="s">
        <v>22</v>
      </c>
      <c r="G13" t="s">
        <v>21</v>
      </c>
      <c r="H13" t="s">
        <v>44</v>
      </c>
      <c r="I13" t="s">
        <v>116</v>
      </c>
      <c r="N13" s="3">
        <v>71.25</v>
      </c>
      <c r="O13" s="3">
        <v>37.799999999999997</v>
      </c>
      <c r="P13">
        <f t="shared" si="0"/>
        <v>3779.9999999999995</v>
      </c>
    </row>
    <row r="14" spans="1:16" hidden="1" x14ac:dyDescent="0.2">
      <c r="A14" s="1">
        <v>12</v>
      </c>
      <c r="B14">
        <v>32.409999999999997</v>
      </c>
      <c r="C14">
        <v>51.013747697944702</v>
      </c>
      <c r="D14">
        <v>35.541373830479401</v>
      </c>
      <c r="E14" t="s">
        <v>12</v>
      </c>
      <c r="F14" t="s">
        <v>22</v>
      </c>
      <c r="G14" t="s">
        <v>21</v>
      </c>
      <c r="H14" t="s">
        <v>44</v>
      </c>
      <c r="I14" t="s">
        <v>116</v>
      </c>
      <c r="N14" s="3">
        <v>32.409999999999997</v>
      </c>
      <c r="O14" s="3">
        <v>37.799999999999997</v>
      </c>
      <c r="P14">
        <f t="shared" si="0"/>
        <v>3779.9999999999995</v>
      </c>
    </row>
    <row r="15" spans="1:16" hidden="1" x14ac:dyDescent="0.2">
      <c r="A15" s="1">
        <v>13</v>
      </c>
      <c r="B15">
        <v>158.19</v>
      </c>
      <c r="C15">
        <v>50.998884383201101</v>
      </c>
      <c r="D15">
        <v>35.522668136871999</v>
      </c>
      <c r="E15" t="s">
        <v>12</v>
      </c>
      <c r="F15" t="s">
        <v>20</v>
      </c>
      <c r="G15" t="s">
        <v>20</v>
      </c>
      <c r="H15" t="s">
        <v>45</v>
      </c>
      <c r="I15" t="s">
        <v>117</v>
      </c>
      <c r="N15" s="3">
        <v>158.19</v>
      </c>
      <c r="O15" s="3">
        <v>119.4</v>
      </c>
      <c r="P15">
        <f t="shared" si="0"/>
        <v>11940</v>
      </c>
    </row>
    <row r="16" spans="1:16" hidden="1" x14ac:dyDescent="0.2">
      <c r="A16" s="1">
        <v>14</v>
      </c>
      <c r="B16">
        <v>6.19</v>
      </c>
      <c r="C16">
        <v>51.0120379388933</v>
      </c>
      <c r="D16">
        <v>35.522895808635397</v>
      </c>
      <c r="E16" t="s">
        <v>12</v>
      </c>
      <c r="F16" t="s">
        <v>20</v>
      </c>
      <c r="G16" t="s">
        <v>33</v>
      </c>
      <c r="H16" t="s">
        <v>46</v>
      </c>
      <c r="I16" t="s">
        <v>118</v>
      </c>
      <c r="N16" s="3">
        <v>6.19</v>
      </c>
      <c r="O16" s="3">
        <v>91.6</v>
      </c>
      <c r="P16">
        <f t="shared" si="0"/>
        <v>9160</v>
      </c>
    </row>
    <row r="17" spans="1:16" x14ac:dyDescent="0.2">
      <c r="A17" s="1">
        <v>15</v>
      </c>
      <c r="B17">
        <v>67.709999999999994</v>
      </c>
      <c r="C17">
        <v>51.018932367724801</v>
      </c>
      <c r="D17">
        <v>35.485910340155698</v>
      </c>
      <c r="E17" t="s">
        <v>12</v>
      </c>
      <c r="F17" t="s">
        <v>21</v>
      </c>
      <c r="G17" t="s">
        <v>29</v>
      </c>
      <c r="H17" t="s">
        <v>42</v>
      </c>
      <c r="I17" t="s">
        <v>119</v>
      </c>
      <c r="J17">
        <v>6002.0028144783246</v>
      </c>
      <c r="K17">
        <v>2505.013695467464</v>
      </c>
      <c r="L17">
        <v>10.45904342368936</v>
      </c>
      <c r="M17">
        <v>0.33951180039890999</v>
      </c>
      <c r="N17" s="3">
        <v>67.709999999999994</v>
      </c>
      <c r="O17" s="3">
        <v>64.900000000000006</v>
      </c>
      <c r="P17">
        <f t="shared" si="0"/>
        <v>6490.0000000000009</v>
      </c>
    </row>
    <row r="18" spans="1:16" x14ac:dyDescent="0.2">
      <c r="A18" s="1">
        <v>16</v>
      </c>
      <c r="B18">
        <v>20.81</v>
      </c>
      <c r="C18">
        <v>51.032771919875501</v>
      </c>
      <c r="D18">
        <v>35.469135293562402</v>
      </c>
      <c r="E18" t="s">
        <v>12</v>
      </c>
      <c r="F18" t="s">
        <v>21</v>
      </c>
      <c r="G18" t="s">
        <v>31</v>
      </c>
      <c r="H18" t="s">
        <v>42</v>
      </c>
      <c r="I18" t="s">
        <v>119</v>
      </c>
      <c r="J18">
        <v>6002.0028144783246</v>
      </c>
      <c r="K18">
        <v>1952.0960853432639</v>
      </c>
      <c r="L18">
        <v>7.4067867569516732</v>
      </c>
      <c r="M18">
        <v>0.33298474514397419</v>
      </c>
      <c r="N18" s="3">
        <v>20.81</v>
      </c>
      <c r="O18" s="3">
        <v>72.599999999999994</v>
      </c>
      <c r="P18">
        <f t="shared" si="0"/>
        <v>7259.9999999999991</v>
      </c>
    </row>
    <row r="19" spans="1:16" hidden="1" x14ac:dyDescent="0.2">
      <c r="A19" s="1">
        <v>17</v>
      </c>
      <c r="B19">
        <v>43.49</v>
      </c>
      <c r="C19">
        <v>50.983488585924903</v>
      </c>
      <c r="D19">
        <v>35.4618106646247</v>
      </c>
      <c r="E19" t="s">
        <v>12</v>
      </c>
      <c r="F19" t="s">
        <v>20</v>
      </c>
      <c r="G19" t="s">
        <v>31</v>
      </c>
      <c r="H19" t="s">
        <v>45</v>
      </c>
      <c r="I19" t="s">
        <v>120</v>
      </c>
      <c r="N19" s="3">
        <v>43.49</v>
      </c>
      <c r="O19" s="3">
        <v>111.5</v>
      </c>
      <c r="P19">
        <f t="shared" si="0"/>
        <v>11150</v>
      </c>
    </row>
    <row r="20" spans="1:16" hidden="1" x14ac:dyDescent="0.2">
      <c r="A20" s="1">
        <v>18</v>
      </c>
      <c r="B20">
        <v>38.68</v>
      </c>
      <c r="C20">
        <v>50.993478888124201</v>
      </c>
      <c r="D20">
        <v>35.493056664743101</v>
      </c>
      <c r="E20" t="s">
        <v>12</v>
      </c>
      <c r="F20" t="s">
        <v>20</v>
      </c>
      <c r="G20" t="s">
        <v>21</v>
      </c>
      <c r="H20" t="s">
        <v>47</v>
      </c>
      <c r="I20" t="s">
        <v>121</v>
      </c>
      <c r="N20" s="3">
        <v>38.68</v>
      </c>
      <c r="O20" s="3">
        <v>106.4</v>
      </c>
      <c r="P20">
        <f t="shared" si="0"/>
        <v>10640</v>
      </c>
    </row>
    <row r="21" spans="1:16" x14ac:dyDescent="0.2">
      <c r="A21" s="1">
        <v>19</v>
      </c>
      <c r="B21">
        <v>3.71</v>
      </c>
      <c r="C21">
        <v>50.959419029379802</v>
      </c>
      <c r="D21">
        <v>35.4893869566502</v>
      </c>
      <c r="E21" t="s">
        <v>12</v>
      </c>
      <c r="F21" t="s">
        <v>21</v>
      </c>
      <c r="G21" t="s">
        <v>29</v>
      </c>
      <c r="H21" t="s">
        <v>48</v>
      </c>
      <c r="I21" t="s">
        <v>122</v>
      </c>
      <c r="J21">
        <v>6002.0028144783246</v>
      </c>
      <c r="K21">
        <v>4027.3877163744719</v>
      </c>
      <c r="L21">
        <v>31.241527877607741</v>
      </c>
      <c r="M21">
        <v>0.36907638309428598</v>
      </c>
      <c r="N21" s="3">
        <v>3.71</v>
      </c>
      <c r="O21" s="3">
        <v>63.6</v>
      </c>
      <c r="P21">
        <f t="shared" si="0"/>
        <v>6360</v>
      </c>
    </row>
    <row r="22" spans="1:16" hidden="1" x14ac:dyDescent="0.2">
      <c r="A22" s="1">
        <v>20</v>
      </c>
      <c r="B22">
        <v>137.86000000000001</v>
      </c>
      <c r="C22">
        <v>51.046165951049197</v>
      </c>
      <c r="D22">
        <v>35.652546881048501</v>
      </c>
      <c r="E22" t="s">
        <v>12</v>
      </c>
      <c r="F22" t="s">
        <v>20</v>
      </c>
      <c r="G22" t="s">
        <v>20</v>
      </c>
      <c r="H22" t="s">
        <v>36</v>
      </c>
      <c r="I22" t="s">
        <v>123</v>
      </c>
      <c r="N22" s="3">
        <v>137.86000000000001</v>
      </c>
      <c r="O22" s="3">
        <v>90.6</v>
      </c>
      <c r="P22">
        <f t="shared" si="0"/>
        <v>9060</v>
      </c>
    </row>
    <row r="23" spans="1:16" hidden="1" x14ac:dyDescent="0.2">
      <c r="A23" s="1">
        <v>21</v>
      </c>
      <c r="B23">
        <v>258.68</v>
      </c>
      <c r="C23">
        <v>53.600523877979597</v>
      </c>
      <c r="D23">
        <v>49.341878916214903</v>
      </c>
      <c r="E23" t="s">
        <v>13</v>
      </c>
      <c r="F23" t="s">
        <v>25</v>
      </c>
      <c r="G23" t="s">
        <v>20</v>
      </c>
      <c r="H23" t="s">
        <v>49</v>
      </c>
      <c r="I23" t="s">
        <v>124</v>
      </c>
      <c r="J23">
        <v>6799.1207196497826</v>
      </c>
      <c r="K23">
        <v>6799.1207196497826</v>
      </c>
      <c r="L23">
        <v>9.5339690255338052</v>
      </c>
      <c r="M23">
        <v>0.33451356698731077</v>
      </c>
      <c r="N23" s="3">
        <v>258.68</v>
      </c>
      <c r="O23" s="3">
        <v>30.91</v>
      </c>
      <c r="P23">
        <f t="shared" si="0"/>
        <v>3091</v>
      </c>
    </row>
    <row r="24" spans="1:16" hidden="1" x14ac:dyDescent="0.2">
      <c r="A24" s="1">
        <v>22</v>
      </c>
      <c r="B24">
        <v>484.28</v>
      </c>
      <c r="C24">
        <v>53.678490284577997</v>
      </c>
      <c r="D24">
        <v>49.522471547228299</v>
      </c>
      <c r="E24" t="s">
        <v>13</v>
      </c>
      <c r="F24" t="s">
        <v>26</v>
      </c>
      <c r="G24" t="s">
        <v>25</v>
      </c>
      <c r="H24" t="s">
        <v>50</v>
      </c>
      <c r="I24" t="s">
        <v>125</v>
      </c>
      <c r="J24">
        <v>975.03405384558619</v>
      </c>
      <c r="K24">
        <v>975.03405384558619</v>
      </c>
      <c r="L24">
        <v>7.632564915490315</v>
      </c>
      <c r="M24">
        <v>0.33119806342394781</v>
      </c>
      <c r="N24" s="3">
        <v>484.28</v>
      </c>
      <c r="O24" s="3">
        <v>116</v>
      </c>
      <c r="P24">
        <f t="shared" si="0"/>
        <v>11600</v>
      </c>
    </row>
    <row r="25" spans="1:16" hidden="1" x14ac:dyDescent="0.2">
      <c r="A25" s="1">
        <v>23</v>
      </c>
      <c r="B25">
        <v>322.11</v>
      </c>
      <c r="C25">
        <v>53.668937887950101</v>
      </c>
      <c r="D25">
        <v>49.550083580934803</v>
      </c>
      <c r="E25" t="s">
        <v>13</v>
      </c>
      <c r="F25" t="s">
        <v>25</v>
      </c>
      <c r="G25" t="s">
        <v>26</v>
      </c>
      <c r="H25" t="s">
        <v>51</v>
      </c>
      <c r="I25" t="s">
        <v>126</v>
      </c>
      <c r="J25">
        <v>6799.1207196497826</v>
      </c>
      <c r="K25">
        <v>6799.1207196497826</v>
      </c>
      <c r="L25">
        <v>6.5863595843952254</v>
      </c>
      <c r="M25">
        <v>0.32568714766312717</v>
      </c>
      <c r="N25" s="3">
        <v>322.11</v>
      </c>
      <c r="O25" s="3">
        <v>46</v>
      </c>
      <c r="P25">
        <f t="shared" si="0"/>
        <v>4600</v>
      </c>
    </row>
    <row r="26" spans="1:16" hidden="1" x14ac:dyDescent="0.2">
      <c r="A26" s="1">
        <v>24</v>
      </c>
      <c r="B26">
        <v>267.67</v>
      </c>
      <c r="C26">
        <v>53.588222934378898</v>
      </c>
      <c r="D26">
        <v>49.346606178463098</v>
      </c>
      <c r="E26" t="s">
        <v>13</v>
      </c>
      <c r="F26" t="s">
        <v>25</v>
      </c>
      <c r="G26" t="s">
        <v>21</v>
      </c>
      <c r="H26" t="s">
        <v>39</v>
      </c>
      <c r="I26" t="s">
        <v>127</v>
      </c>
      <c r="J26">
        <v>6799.1207196497826</v>
      </c>
      <c r="K26">
        <v>6799.1207196497826</v>
      </c>
      <c r="L26">
        <v>89.084698028616685</v>
      </c>
      <c r="M26">
        <v>0.41359453647648142</v>
      </c>
      <c r="N26" s="3">
        <v>267.67</v>
      </c>
      <c r="O26" s="3">
        <v>30.84</v>
      </c>
      <c r="P26">
        <f t="shared" si="0"/>
        <v>3084</v>
      </c>
    </row>
    <row r="27" spans="1:16" hidden="1" x14ac:dyDescent="0.2">
      <c r="A27" s="1">
        <v>25</v>
      </c>
      <c r="B27">
        <v>22.19</v>
      </c>
      <c r="C27">
        <v>53.568469409407598</v>
      </c>
      <c r="D27">
        <v>49.354718391007701</v>
      </c>
      <c r="E27" t="s">
        <v>13</v>
      </c>
      <c r="F27" t="s">
        <v>25</v>
      </c>
      <c r="G27" t="s">
        <v>21</v>
      </c>
      <c r="H27" t="s">
        <v>40</v>
      </c>
      <c r="I27" t="s">
        <v>127</v>
      </c>
      <c r="J27">
        <v>6799.1207196497826</v>
      </c>
      <c r="K27">
        <v>6799.1207196497826</v>
      </c>
      <c r="L27">
        <v>39.209836064157443</v>
      </c>
      <c r="M27">
        <v>0.37905910568215412</v>
      </c>
      <c r="N27" s="3">
        <v>22.19</v>
      </c>
      <c r="O27" s="3">
        <v>30.84</v>
      </c>
      <c r="P27">
        <f t="shared" si="0"/>
        <v>3084</v>
      </c>
    </row>
    <row r="28" spans="1:16" hidden="1" x14ac:dyDescent="0.2">
      <c r="A28" s="1">
        <v>26</v>
      </c>
      <c r="B28">
        <v>36.75</v>
      </c>
      <c r="C28">
        <v>56.5822501458048</v>
      </c>
      <c r="D28">
        <v>43.751926620687101</v>
      </c>
      <c r="E28" t="s">
        <v>14</v>
      </c>
      <c r="F28" t="s">
        <v>27</v>
      </c>
      <c r="G28" t="s">
        <v>33</v>
      </c>
      <c r="H28" t="s">
        <v>52</v>
      </c>
      <c r="I28" t="s">
        <v>128</v>
      </c>
      <c r="J28">
        <v>12359.93713225807</v>
      </c>
      <c r="K28">
        <v>11888.50347467856</v>
      </c>
      <c r="L28">
        <v>20.835450278506681</v>
      </c>
      <c r="M28">
        <v>0.36244426363743298</v>
      </c>
      <c r="N28" s="3">
        <v>36.75</v>
      </c>
      <c r="O28" s="3">
        <v>228</v>
      </c>
      <c r="P28">
        <f t="shared" si="0"/>
        <v>22800</v>
      </c>
    </row>
    <row r="29" spans="1:16" hidden="1" x14ac:dyDescent="0.2">
      <c r="A29" s="1">
        <v>27</v>
      </c>
      <c r="B29">
        <v>82.49</v>
      </c>
      <c r="C29">
        <v>56.477404401285398</v>
      </c>
      <c r="D29">
        <v>43.8010387650057</v>
      </c>
      <c r="E29" t="s">
        <v>14</v>
      </c>
      <c r="F29" t="s">
        <v>27</v>
      </c>
      <c r="G29" t="s">
        <v>34</v>
      </c>
      <c r="H29" t="s">
        <v>53</v>
      </c>
      <c r="I29" t="s">
        <v>128</v>
      </c>
      <c r="J29">
        <v>12359.93713225807</v>
      </c>
      <c r="K29">
        <v>11564.612188690009</v>
      </c>
      <c r="L29">
        <v>11.94912632784631</v>
      </c>
      <c r="M29">
        <v>0.34786302417155113</v>
      </c>
      <c r="N29" s="3">
        <v>82.49</v>
      </c>
      <c r="O29" s="3">
        <v>258.01</v>
      </c>
      <c r="P29">
        <f t="shared" si="0"/>
        <v>25801</v>
      </c>
    </row>
    <row r="30" spans="1:16" hidden="1" x14ac:dyDescent="0.2">
      <c r="A30" s="1">
        <v>28</v>
      </c>
      <c r="B30">
        <v>44.1</v>
      </c>
      <c r="C30">
        <v>56.597907165551</v>
      </c>
      <c r="D30">
        <v>43.6544482091305</v>
      </c>
      <c r="E30" t="s">
        <v>14</v>
      </c>
      <c r="F30" t="s">
        <v>27</v>
      </c>
      <c r="G30" t="s">
        <v>34</v>
      </c>
      <c r="H30" t="s">
        <v>54</v>
      </c>
      <c r="I30" t="s">
        <v>129</v>
      </c>
      <c r="J30">
        <v>12359.468659809991</v>
      </c>
      <c r="K30">
        <v>11316.826827986381</v>
      </c>
      <c r="L30">
        <v>8.467663160039633</v>
      </c>
      <c r="M30">
        <v>0.34237155499492028</v>
      </c>
      <c r="N30" s="3">
        <v>44.1</v>
      </c>
      <c r="O30" s="3">
        <v>290.13</v>
      </c>
      <c r="P30">
        <f t="shared" si="0"/>
        <v>29013</v>
      </c>
    </row>
    <row r="31" spans="1:16" hidden="1" x14ac:dyDescent="0.2">
      <c r="A31" s="1">
        <v>29</v>
      </c>
      <c r="B31">
        <v>74.67</v>
      </c>
      <c r="C31">
        <v>56.6040153579943</v>
      </c>
      <c r="D31">
        <v>43.773006267111597</v>
      </c>
      <c r="E31" t="s">
        <v>14</v>
      </c>
      <c r="F31" t="s">
        <v>27</v>
      </c>
      <c r="G31" t="s">
        <v>33</v>
      </c>
      <c r="H31" t="s">
        <v>55</v>
      </c>
      <c r="I31" t="s">
        <v>130</v>
      </c>
      <c r="J31">
        <v>12359.93713225807</v>
      </c>
      <c r="K31">
        <v>11215.12750034276</v>
      </c>
      <c r="L31">
        <v>7.3009606164897853</v>
      </c>
      <c r="M31">
        <v>0.33519242348566558</v>
      </c>
      <c r="N31" s="3">
        <v>74.67</v>
      </c>
      <c r="O31" s="3">
        <v>317</v>
      </c>
      <c r="P31">
        <f t="shared" si="0"/>
        <v>31700</v>
      </c>
    </row>
    <row r="32" spans="1:16" hidden="1" x14ac:dyDescent="0.2">
      <c r="A32" s="1">
        <v>30</v>
      </c>
      <c r="B32">
        <v>39.18</v>
      </c>
      <c r="C32">
        <v>56.588771000043401</v>
      </c>
      <c r="D32">
        <v>43.796559090355501</v>
      </c>
      <c r="E32" t="s">
        <v>14</v>
      </c>
      <c r="F32" t="s">
        <v>25</v>
      </c>
      <c r="G32" t="s">
        <v>24</v>
      </c>
      <c r="H32" t="s">
        <v>36</v>
      </c>
      <c r="I32" t="s">
        <v>131</v>
      </c>
      <c r="J32">
        <v>5845.4532726137359</v>
      </c>
      <c r="K32">
        <v>5845.4532726137359</v>
      </c>
      <c r="L32">
        <v>96.369079384665838</v>
      </c>
      <c r="M32">
        <v>0.42032105057506147</v>
      </c>
      <c r="N32" s="3">
        <v>39.18</v>
      </c>
      <c r="O32" s="3">
        <v>21.2</v>
      </c>
      <c r="P32">
        <f t="shared" si="0"/>
        <v>2120</v>
      </c>
    </row>
    <row r="33" spans="1:16" hidden="1" x14ac:dyDescent="0.2">
      <c r="A33" s="1">
        <v>31</v>
      </c>
      <c r="B33">
        <v>173.12</v>
      </c>
      <c r="C33">
        <v>56.636428669158299</v>
      </c>
      <c r="D33">
        <v>43.794695069261699</v>
      </c>
      <c r="E33" t="s">
        <v>14</v>
      </c>
      <c r="F33" t="s">
        <v>27</v>
      </c>
      <c r="G33" t="s">
        <v>34</v>
      </c>
      <c r="H33" t="s">
        <v>56</v>
      </c>
      <c r="I33" t="s">
        <v>132</v>
      </c>
      <c r="J33">
        <v>12359.93713225807</v>
      </c>
      <c r="K33">
        <v>12201.528043529321</v>
      </c>
      <c r="L33">
        <v>43.151646631509259</v>
      </c>
      <c r="M33">
        <v>0.38358425416450193</v>
      </c>
      <c r="N33" s="3">
        <v>173.12</v>
      </c>
      <c r="O33" s="3">
        <v>270</v>
      </c>
      <c r="P33">
        <f t="shared" si="0"/>
        <v>27000</v>
      </c>
    </row>
    <row r="34" spans="1:16" hidden="1" x14ac:dyDescent="0.2">
      <c r="A34" s="1">
        <v>32</v>
      </c>
      <c r="B34">
        <v>21.77</v>
      </c>
      <c r="C34">
        <v>56.568528167610197</v>
      </c>
      <c r="D34">
        <v>43.6032197019194</v>
      </c>
      <c r="E34" t="s">
        <v>14</v>
      </c>
      <c r="F34" t="s">
        <v>24</v>
      </c>
      <c r="G34" t="s">
        <v>24</v>
      </c>
      <c r="H34" t="s">
        <v>57</v>
      </c>
      <c r="I34" t="s">
        <v>133</v>
      </c>
      <c r="J34">
        <v>3282.424665542419</v>
      </c>
      <c r="K34">
        <v>3282.424665542419</v>
      </c>
      <c r="L34">
        <v>25.712619205465032</v>
      </c>
      <c r="M34">
        <v>0.37050060333922891</v>
      </c>
      <c r="N34" s="3">
        <v>21.77</v>
      </c>
      <c r="O34" s="3">
        <v>34.5</v>
      </c>
      <c r="P34">
        <f t="shared" si="0"/>
        <v>3450</v>
      </c>
    </row>
    <row r="35" spans="1:16" hidden="1" x14ac:dyDescent="0.2">
      <c r="A35" s="1">
        <v>33</v>
      </c>
      <c r="B35">
        <v>59.9</v>
      </c>
      <c r="C35">
        <v>56.517817359795501</v>
      </c>
      <c r="D35">
        <v>43.788057064888299</v>
      </c>
      <c r="E35" t="s">
        <v>14</v>
      </c>
      <c r="F35" t="s">
        <v>27</v>
      </c>
      <c r="G35" t="s">
        <v>25</v>
      </c>
      <c r="H35" t="s">
        <v>58</v>
      </c>
      <c r="I35" t="s">
        <v>134</v>
      </c>
      <c r="J35">
        <v>12359.93713225807</v>
      </c>
      <c r="K35">
        <v>11676.92638498837</v>
      </c>
      <c r="L35">
        <v>14.60273274382266</v>
      </c>
      <c r="M35">
        <v>0.3573921418117777</v>
      </c>
      <c r="N35" s="3">
        <v>59.9</v>
      </c>
      <c r="O35" s="3">
        <v>298</v>
      </c>
      <c r="P35">
        <f t="shared" si="0"/>
        <v>29800</v>
      </c>
    </row>
    <row r="36" spans="1:16" hidden="1" x14ac:dyDescent="0.2">
      <c r="A36" s="1">
        <v>34</v>
      </c>
      <c r="B36">
        <v>83.68</v>
      </c>
      <c r="C36">
        <v>56.612265963810501</v>
      </c>
      <c r="D36">
        <v>43.6660896779224</v>
      </c>
      <c r="E36" t="s">
        <v>14</v>
      </c>
      <c r="F36" t="s">
        <v>25</v>
      </c>
      <c r="G36" t="s">
        <v>27</v>
      </c>
      <c r="H36" t="s">
        <v>49</v>
      </c>
      <c r="I36" t="s">
        <v>135</v>
      </c>
      <c r="J36">
        <v>5947.9764247982112</v>
      </c>
      <c r="K36">
        <v>5947.9764247982112</v>
      </c>
      <c r="L36">
        <v>9.0492361415442453</v>
      </c>
      <c r="M36">
        <v>0.34105202162322601</v>
      </c>
      <c r="N36" s="3">
        <v>83.68</v>
      </c>
      <c r="O36" s="3">
        <v>28.7</v>
      </c>
      <c r="P36">
        <f t="shared" si="0"/>
        <v>2870</v>
      </c>
    </row>
    <row r="37" spans="1:16" hidden="1" x14ac:dyDescent="0.2">
      <c r="A37" s="1">
        <v>35</v>
      </c>
      <c r="B37">
        <v>10.27</v>
      </c>
      <c r="C37">
        <v>56.594772108086502</v>
      </c>
      <c r="D37">
        <v>43.645732634195497</v>
      </c>
      <c r="E37" t="s">
        <v>14</v>
      </c>
      <c r="F37" t="s">
        <v>24</v>
      </c>
      <c r="H37" t="s">
        <v>59</v>
      </c>
      <c r="I37" t="s">
        <v>136</v>
      </c>
      <c r="J37">
        <v>3282.424665542419</v>
      </c>
      <c r="K37">
        <v>3282.424665542419</v>
      </c>
      <c r="L37">
        <v>7.3190313901654918</v>
      </c>
      <c r="M37">
        <v>0.33447050932683448</v>
      </c>
      <c r="N37" s="3">
        <v>10.27</v>
      </c>
      <c r="O37" s="3">
        <v>27.75</v>
      </c>
      <c r="P37">
        <f t="shared" si="0"/>
        <v>2775</v>
      </c>
    </row>
    <row r="38" spans="1:16" hidden="1" x14ac:dyDescent="0.2">
      <c r="A38" s="1">
        <v>36</v>
      </c>
      <c r="B38">
        <v>26.95</v>
      </c>
      <c r="C38">
        <v>53.134128021237302</v>
      </c>
      <c r="D38">
        <v>39.201117479933998</v>
      </c>
      <c r="E38" t="s">
        <v>15</v>
      </c>
      <c r="F38" t="s">
        <v>28</v>
      </c>
      <c r="G38" t="s">
        <v>21</v>
      </c>
      <c r="H38" t="s">
        <v>60</v>
      </c>
      <c r="I38" t="s">
        <v>137</v>
      </c>
      <c r="J38">
        <v>5306.1287751685313</v>
      </c>
      <c r="K38">
        <v>5257.140249703928</v>
      </c>
      <c r="L38">
        <v>87.894023382666589</v>
      </c>
      <c r="M38">
        <v>0.4141073362496166</v>
      </c>
      <c r="N38" s="3">
        <v>26.95</v>
      </c>
      <c r="O38" s="3">
        <v>366.8</v>
      </c>
      <c r="P38">
        <f t="shared" si="0"/>
        <v>36680</v>
      </c>
    </row>
    <row r="39" spans="1:16" hidden="1" x14ac:dyDescent="0.2">
      <c r="A39" s="1">
        <v>37</v>
      </c>
      <c r="B39">
        <v>92.02</v>
      </c>
      <c r="C39">
        <v>53.097194784189298</v>
      </c>
      <c r="D39">
        <v>38.940319008030102</v>
      </c>
      <c r="E39" t="s">
        <v>15</v>
      </c>
      <c r="F39" t="s">
        <v>28</v>
      </c>
      <c r="G39" t="s">
        <v>35</v>
      </c>
      <c r="H39" t="s">
        <v>61</v>
      </c>
      <c r="I39" t="s">
        <v>138</v>
      </c>
      <c r="J39">
        <v>5306.1287751685313</v>
      </c>
      <c r="K39">
        <v>5281.4876944756543</v>
      </c>
      <c r="L39">
        <v>46.104498638991338</v>
      </c>
      <c r="M39">
        <v>0.383953742593729</v>
      </c>
      <c r="N39" s="3">
        <v>92.02</v>
      </c>
      <c r="O39" s="3">
        <v>538.20000000000005</v>
      </c>
      <c r="P39">
        <f t="shared" si="0"/>
        <v>53820.000000000007</v>
      </c>
    </row>
    <row r="40" spans="1:16" hidden="1" x14ac:dyDescent="0.2">
      <c r="A40" s="1">
        <v>38</v>
      </c>
      <c r="B40">
        <v>198.09</v>
      </c>
      <c r="C40">
        <v>53.0901520159331</v>
      </c>
      <c r="D40">
        <v>38.930393345695101</v>
      </c>
      <c r="E40" t="s">
        <v>15</v>
      </c>
      <c r="F40" t="s">
        <v>28</v>
      </c>
      <c r="G40" t="s">
        <v>35</v>
      </c>
      <c r="H40" t="s">
        <v>61</v>
      </c>
      <c r="I40" t="s">
        <v>139</v>
      </c>
      <c r="J40">
        <v>5306.1287751685313</v>
      </c>
      <c r="K40">
        <v>5241.8833883022126</v>
      </c>
      <c r="L40">
        <v>25.989645131790301</v>
      </c>
      <c r="M40">
        <v>0.36914425216800661</v>
      </c>
      <c r="N40" s="3">
        <v>198.09</v>
      </c>
      <c r="O40" s="3">
        <v>545.1</v>
      </c>
      <c r="P40">
        <f t="shared" si="0"/>
        <v>54510</v>
      </c>
    </row>
    <row r="41" spans="1:16" hidden="1" x14ac:dyDescent="0.2">
      <c r="A41" s="1">
        <v>39</v>
      </c>
      <c r="B41">
        <v>87.68</v>
      </c>
      <c r="C41">
        <v>53.102713100545202</v>
      </c>
      <c r="D41">
        <v>38.915708934436502</v>
      </c>
      <c r="E41" t="s">
        <v>15</v>
      </c>
      <c r="F41" t="s">
        <v>28</v>
      </c>
      <c r="G41" t="s">
        <v>21</v>
      </c>
      <c r="H41" t="s">
        <v>62</v>
      </c>
      <c r="I41" t="s">
        <v>140</v>
      </c>
      <c r="J41">
        <v>5306.1287751685313</v>
      </c>
      <c r="K41">
        <v>5139.1713129783047</v>
      </c>
      <c r="L41">
        <v>13.91291820679209</v>
      </c>
      <c r="M41">
        <v>0.3547424159890028</v>
      </c>
      <c r="N41" s="3">
        <v>87.68</v>
      </c>
      <c r="O41" s="3">
        <v>499.8</v>
      </c>
      <c r="P41">
        <f t="shared" si="0"/>
        <v>49980</v>
      </c>
    </row>
    <row r="42" spans="1:16" hidden="1" x14ac:dyDescent="0.2">
      <c r="A42" s="1">
        <v>40</v>
      </c>
      <c r="B42">
        <v>199.05</v>
      </c>
      <c r="C42">
        <v>52.506960202685001</v>
      </c>
      <c r="D42">
        <v>38.436486610498697</v>
      </c>
      <c r="E42" t="s">
        <v>15</v>
      </c>
      <c r="F42" t="s">
        <v>28</v>
      </c>
      <c r="G42" t="s">
        <v>21</v>
      </c>
      <c r="H42" t="s">
        <v>61</v>
      </c>
      <c r="I42" t="s">
        <v>141</v>
      </c>
      <c r="J42">
        <v>6133.6148282580161</v>
      </c>
      <c r="K42">
        <v>6133.6148282580161</v>
      </c>
      <c r="L42">
        <v>8.9888818712752698</v>
      </c>
      <c r="M42">
        <v>0.34231868774227081</v>
      </c>
      <c r="N42" s="3">
        <v>199.05</v>
      </c>
      <c r="O42" s="3">
        <v>357.45</v>
      </c>
      <c r="P42">
        <f t="shared" si="0"/>
        <v>35745</v>
      </c>
    </row>
    <row r="43" spans="1:16" hidden="1" x14ac:dyDescent="0.2">
      <c r="A43" s="1">
        <v>41</v>
      </c>
      <c r="B43">
        <v>47.65</v>
      </c>
      <c r="C43">
        <v>52.515112462278701</v>
      </c>
      <c r="D43">
        <v>38.418484172447002</v>
      </c>
      <c r="E43" t="s">
        <v>15</v>
      </c>
      <c r="F43" t="s">
        <v>28</v>
      </c>
      <c r="G43" t="s">
        <v>21</v>
      </c>
      <c r="H43" t="s">
        <v>63</v>
      </c>
      <c r="I43" t="s">
        <v>142</v>
      </c>
      <c r="J43">
        <v>6133.6148282580161</v>
      </c>
      <c r="K43">
        <v>6133.6148282580161</v>
      </c>
      <c r="L43">
        <v>7.2209425035027603</v>
      </c>
      <c r="M43">
        <v>0.33650787067403698</v>
      </c>
      <c r="N43" s="3">
        <v>47.65</v>
      </c>
      <c r="O43" s="3">
        <v>371.65</v>
      </c>
      <c r="P43">
        <f t="shared" si="0"/>
        <v>37165</v>
      </c>
    </row>
    <row r="44" spans="1:16" hidden="1" x14ac:dyDescent="0.2">
      <c r="A44" s="1">
        <v>42</v>
      </c>
      <c r="B44">
        <v>135.01</v>
      </c>
      <c r="C44">
        <v>52.470765762539202</v>
      </c>
      <c r="D44">
        <v>38.2592274566519</v>
      </c>
      <c r="E44" t="s">
        <v>15</v>
      </c>
      <c r="F44" t="s">
        <v>28</v>
      </c>
      <c r="G44" t="s">
        <v>21</v>
      </c>
      <c r="H44" t="s">
        <v>60</v>
      </c>
      <c r="I44" t="s">
        <v>143</v>
      </c>
      <c r="J44">
        <v>6133.6148282580161</v>
      </c>
      <c r="K44">
        <v>6133.6148282580161</v>
      </c>
      <c r="L44">
        <v>68.731130839577176</v>
      </c>
      <c r="M44">
        <v>0.39627526308913003</v>
      </c>
      <c r="N44" s="3">
        <v>135.01</v>
      </c>
      <c r="O44" s="3">
        <v>229.04</v>
      </c>
      <c r="P44">
        <f t="shared" si="0"/>
        <v>22904</v>
      </c>
    </row>
    <row r="45" spans="1:16" hidden="1" x14ac:dyDescent="0.2">
      <c r="A45" s="1">
        <v>43</v>
      </c>
      <c r="B45">
        <v>92.99</v>
      </c>
      <c r="C45">
        <v>52.450060930885201</v>
      </c>
      <c r="D45">
        <v>38.1190012251813</v>
      </c>
      <c r="E45" t="s">
        <v>15</v>
      </c>
      <c r="F45" t="s">
        <v>28</v>
      </c>
      <c r="G45" t="s">
        <v>21</v>
      </c>
      <c r="H45" t="s">
        <v>64</v>
      </c>
      <c r="I45" t="s">
        <v>144</v>
      </c>
      <c r="J45">
        <v>5895.0999534676621</v>
      </c>
      <c r="K45">
        <v>5895.0999534676621</v>
      </c>
      <c r="L45">
        <v>31.65610964615227</v>
      </c>
      <c r="M45">
        <v>0.36540659587844831</v>
      </c>
      <c r="N45" s="3">
        <v>92.99</v>
      </c>
      <c r="O45" s="3">
        <v>306.26</v>
      </c>
      <c r="P45">
        <f t="shared" si="0"/>
        <v>30626</v>
      </c>
    </row>
    <row r="46" spans="1:16" x14ac:dyDescent="0.2">
      <c r="A46" s="1">
        <v>44</v>
      </c>
      <c r="B46">
        <v>161.36000000000001</v>
      </c>
      <c r="C46">
        <v>51.138882200050702</v>
      </c>
      <c r="D46">
        <v>39.677753765863102</v>
      </c>
      <c r="E46" t="s">
        <v>16</v>
      </c>
      <c r="F46" t="s">
        <v>21</v>
      </c>
      <c r="G46" t="s">
        <v>33</v>
      </c>
      <c r="H46" t="s">
        <v>65</v>
      </c>
      <c r="I46" t="s">
        <v>145</v>
      </c>
      <c r="J46">
        <v>5387.8433143608336</v>
      </c>
      <c r="K46">
        <v>5387.8433143608336</v>
      </c>
      <c r="L46">
        <v>20.778451191016391</v>
      </c>
      <c r="M46">
        <v>0.35082834394303469</v>
      </c>
      <c r="N46" s="3">
        <v>161.36000000000001</v>
      </c>
      <c r="O46" s="3">
        <v>56</v>
      </c>
      <c r="P46">
        <f t="shared" si="0"/>
        <v>5600</v>
      </c>
    </row>
    <row r="47" spans="1:16" hidden="1" x14ac:dyDescent="0.2">
      <c r="A47" s="1">
        <v>45</v>
      </c>
      <c r="B47">
        <v>175.61</v>
      </c>
      <c r="C47">
        <v>51.140437573746603</v>
      </c>
      <c r="D47">
        <v>39.699730406613803</v>
      </c>
      <c r="E47" t="s">
        <v>16</v>
      </c>
      <c r="F47" t="s">
        <v>28</v>
      </c>
      <c r="G47" t="s">
        <v>21</v>
      </c>
      <c r="H47" t="s">
        <v>66</v>
      </c>
      <c r="I47" t="s">
        <v>146</v>
      </c>
      <c r="J47">
        <v>8493.6169676494137</v>
      </c>
      <c r="K47">
        <v>7939.0495132080032</v>
      </c>
      <c r="L47">
        <v>12.285541458910171</v>
      </c>
      <c r="M47">
        <v>0.33476645926191168</v>
      </c>
      <c r="N47" s="3">
        <v>175.61</v>
      </c>
      <c r="O47" s="3">
        <v>219.7</v>
      </c>
      <c r="P47">
        <f t="shared" si="0"/>
        <v>21970</v>
      </c>
    </row>
    <row r="48" spans="1:16" hidden="1" x14ac:dyDescent="0.2">
      <c r="A48" s="1">
        <v>46</v>
      </c>
      <c r="B48">
        <v>101.4</v>
      </c>
      <c r="C48">
        <v>51.118879866758697</v>
      </c>
      <c r="D48">
        <v>39.748788744656899</v>
      </c>
      <c r="E48" t="s">
        <v>16</v>
      </c>
      <c r="F48" t="s">
        <v>26</v>
      </c>
      <c r="G48" t="s">
        <v>21</v>
      </c>
      <c r="H48" t="s">
        <v>67</v>
      </c>
      <c r="I48" t="s">
        <v>137</v>
      </c>
      <c r="J48">
        <v>3304.4144397835371</v>
      </c>
      <c r="K48">
        <v>3190.4052146248468</v>
      </c>
      <c r="L48">
        <v>10.621404247336841</v>
      </c>
      <c r="M48">
        <v>0.32885900639202609</v>
      </c>
      <c r="N48" s="3">
        <v>101.4</v>
      </c>
      <c r="O48" s="3">
        <v>25.6</v>
      </c>
      <c r="P48">
        <f t="shared" si="0"/>
        <v>2560</v>
      </c>
    </row>
    <row r="49" spans="1:16" x14ac:dyDescent="0.2">
      <c r="A49" s="1">
        <v>47</v>
      </c>
      <c r="B49">
        <v>113.81</v>
      </c>
      <c r="C49">
        <v>51.125713537199303</v>
      </c>
      <c r="D49">
        <v>39.720741049329298</v>
      </c>
      <c r="E49" t="s">
        <v>16</v>
      </c>
      <c r="F49" t="s">
        <v>21</v>
      </c>
      <c r="G49" t="s">
        <v>31</v>
      </c>
      <c r="H49" t="s">
        <v>68</v>
      </c>
      <c r="I49" t="s">
        <v>108</v>
      </c>
      <c r="J49">
        <v>5387.8433143608336</v>
      </c>
      <c r="K49">
        <v>5341.619725192736</v>
      </c>
      <c r="L49">
        <v>9.6910418003133607</v>
      </c>
      <c r="M49">
        <v>0.32467610391021628</v>
      </c>
      <c r="N49" s="3">
        <v>113.81</v>
      </c>
      <c r="O49" s="3">
        <v>51.4</v>
      </c>
      <c r="P49">
        <f t="shared" si="0"/>
        <v>5140</v>
      </c>
    </row>
    <row r="50" spans="1:16" hidden="1" x14ac:dyDescent="0.2">
      <c r="A50" s="1">
        <v>48</v>
      </c>
      <c r="B50">
        <v>64.72</v>
      </c>
      <c r="C50">
        <v>51.085841764653701</v>
      </c>
      <c r="D50">
        <v>39.736779935302799</v>
      </c>
      <c r="E50" t="s">
        <v>16</v>
      </c>
      <c r="F50" t="s">
        <v>26</v>
      </c>
      <c r="G50" t="s">
        <v>21</v>
      </c>
      <c r="H50" t="s">
        <v>69</v>
      </c>
      <c r="I50" t="s">
        <v>147</v>
      </c>
      <c r="J50">
        <v>3304.4144397835371</v>
      </c>
      <c r="K50">
        <v>3281.144377956165</v>
      </c>
      <c r="L50">
        <v>87.662496306866728</v>
      </c>
      <c r="M50">
        <v>0.40844603582544409</v>
      </c>
      <c r="N50" s="3">
        <v>64.72</v>
      </c>
      <c r="O50" s="3">
        <v>23.9</v>
      </c>
      <c r="P50">
        <f t="shared" si="0"/>
        <v>2390</v>
      </c>
    </row>
    <row r="51" spans="1:16" hidden="1" x14ac:dyDescent="0.2">
      <c r="A51" s="1">
        <v>49</v>
      </c>
      <c r="B51">
        <v>43.37</v>
      </c>
      <c r="C51">
        <v>51.084283276358398</v>
      </c>
      <c r="D51">
        <v>39.741771251147902</v>
      </c>
      <c r="E51" t="s">
        <v>16</v>
      </c>
      <c r="F51" t="s">
        <v>28</v>
      </c>
      <c r="G51" t="s">
        <v>21</v>
      </c>
      <c r="H51" t="s">
        <v>60</v>
      </c>
      <c r="I51" t="s">
        <v>148</v>
      </c>
      <c r="J51">
        <v>8493.6169676494137</v>
      </c>
      <c r="K51">
        <v>8302.9931569248765</v>
      </c>
      <c r="L51">
        <v>43.289751904959509</v>
      </c>
      <c r="M51">
        <v>0.37756424281826312</v>
      </c>
      <c r="N51" s="3">
        <v>43.37</v>
      </c>
      <c r="O51" s="3">
        <v>188.4</v>
      </c>
      <c r="P51">
        <f t="shared" si="0"/>
        <v>18840</v>
      </c>
    </row>
    <row r="52" spans="1:16" x14ac:dyDescent="0.2">
      <c r="A52" s="1">
        <v>50</v>
      </c>
      <c r="B52">
        <v>32.479999999999997</v>
      </c>
      <c r="C52">
        <v>51.071999346611101</v>
      </c>
      <c r="D52">
        <v>39.703251775856401</v>
      </c>
      <c r="E52" t="s">
        <v>16</v>
      </c>
      <c r="F52" t="s">
        <v>21</v>
      </c>
      <c r="G52" t="s">
        <v>31</v>
      </c>
      <c r="H52" t="s">
        <v>48</v>
      </c>
      <c r="I52" t="s">
        <v>149</v>
      </c>
      <c r="J52">
        <v>5387.8433143608336</v>
      </c>
      <c r="K52">
        <v>5387.8433143608336</v>
      </c>
      <c r="L52">
        <v>24.119405621278421</v>
      </c>
      <c r="M52">
        <v>0.3575356131330707</v>
      </c>
      <c r="N52" s="3">
        <v>32.479999999999997</v>
      </c>
      <c r="O52" s="3">
        <v>47.6</v>
      </c>
      <c r="P52">
        <f t="shared" si="0"/>
        <v>4760</v>
      </c>
    </row>
    <row r="53" spans="1:16" x14ac:dyDescent="0.2">
      <c r="A53" s="1">
        <v>51</v>
      </c>
      <c r="B53">
        <v>179.86</v>
      </c>
      <c r="C53">
        <v>51.068930656877001</v>
      </c>
      <c r="D53">
        <v>39.659316506558604</v>
      </c>
      <c r="E53" t="s">
        <v>16</v>
      </c>
      <c r="F53" t="s">
        <v>21</v>
      </c>
      <c r="G53" t="s">
        <v>33</v>
      </c>
      <c r="H53" t="s">
        <v>70</v>
      </c>
      <c r="I53" t="s">
        <v>116</v>
      </c>
      <c r="J53">
        <v>5387.8433143608336</v>
      </c>
      <c r="K53">
        <v>5372.9098747352409</v>
      </c>
      <c r="L53">
        <v>16.438896389163929</v>
      </c>
      <c r="M53">
        <v>0.34848894045567741</v>
      </c>
      <c r="N53" s="3">
        <v>179.86</v>
      </c>
      <c r="O53" s="3">
        <v>50.2</v>
      </c>
      <c r="P53">
        <f t="shared" si="0"/>
        <v>5020</v>
      </c>
    </row>
    <row r="54" spans="1:16" hidden="1" x14ac:dyDescent="0.2">
      <c r="A54" s="1">
        <v>52</v>
      </c>
      <c r="B54">
        <v>111.46</v>
      </c>
      <c r="C54">
        <v>51.050404595835602</v>
      </c>
      <c r="D54">
        <v>39.573436218699399</v>
      </c>
      <c r="E54" t="s">
        <v>16</v>
      </c>
      <c r="F54" t="s">
        <v>26</v>
      </c>
      <c r="G54" t="s">
        <v>21</v>
      </c>
      <c r="H54" t="s">
        <v>71</v>
      </c>
      <c r="I54" t="s">
        <v>150</v>
      </c>
      <c r="J54">
        <v>3304.4144397835371</v>
      </c>
      <c r="K54">
        <v>3204.9462060956971</v>
      </c>
      <c r="L54">
        <v>12.17169190020245</v>
      </c>
      <c r="M54">
        <v>0.33607273706559909</v>
      </c>
      <c r="N54" s="3">
        <v>111.46</v>
      </c>
      <c r="O54" s="3">
        <v>20.2</v>
      </c>
      <c r="P54">
        <f t="shared" si="0"/>
        <v>2020</v>
      </c>
    </row>
    <row r="55" spans="1:16" x14ac:dyDescent="0.2">
      <c r="A55" s="1">
        <v>53</v>
      </c>
      <c r="B55">
        <v>121.86</v>
      </c>
      <c r="C55">
        <v>51.061172152469901</v>
      </c>
      <c r="D55">
        <v>39.543333443111898</v>
      </c>
      <c r="E55" t="s">
        <v>16</v>
      </c>
      <c r="F55" t="s">
        <v>21</v>
      </c>
      <c r="G55" t="s">
        <v>31</v>
      </c>
      <c r="H55" t="s">
        <v>42</v>
      </c>
      <c r="I55" t="s">
        <v>107</v>
      </c>
      <c r="J55">
        <v>5387.8433143608336</v>
      </c>
      <c r="K55">
        <v>5345.3772664455728</v>
      </c>
      <c r="L55">
        <v>10.40883043297773</v>
      </c>
      <c r="M55">
        <v>0.33136521333935542</v>
      </c>
      <c r="N55" s="3">
        <v>121.86</v>
      </c>
      <c r="O55" s="3">
        <v>51.4</v>
      </c>
      <c r="P55">
        <f t="shared" si="0"/>
        <v>5140</v>
      </c>
    </row>
    <row r="56" spans="1:16" x14ac:dyDescent="0.2">
      <c r="A56" s="1">
        <v>54</v>
      </c>
      <c r="B56">
        <v>45</v>
      </c>
      <c r="C56">
        <v>51.072304015072604</v>
      </c>
      <c r="D56">
        <v>39.553233781076898</v>
      </c>
      <c r="E56" t="s">
        <v>16</v>
      </c>
      <c r="F56" t="s">
        <v>21</v>
      </c>
      <c r="G56" t="s">
        <v>31</v>
      </c>
      <c r="H56" t="s">
        <v>48</v>
      </c>
      <c r="I56" t="s">
        <v>116</v>
      </c>
      <c r="J56">
        <v>5387.8433143608336</v>
      </c>
      <c r="K56">
        <v>5387.8433143608336</v>
      </c>
      <c r="L56">
        <v>69.816228186884047</v>
      </c>
      <c r="M56">
        <v>0.39831199297447217</v>
      </c>
      <c r="N56" s="3">
        <v>45</v>
      </c>
      <c r="O56" s="3">
        <v>48.1</v>
      </c>
      <c r="P56">
        <f t="shared" si="0"/>
        <v>4810</v>
      </c>
    </row>
    <row r="57" spans="1:16" hidden="1" x14ac:dyDescent="0.2">
      <c r="A57" s="1">
        <v>55</v>
      </c>
      <c r="B57">
        <v>139.29</v>
      </c>
      <c r="C57">
        <v>51.066436179854399</v>
      </c>
      <c r="D57">
        <v>39.522139823393402</v>
      </c>
      <c r="E57" t="s">
        <v>16</v>
      </c>
      <c r="F57" t="s">
        <v>26</v>
      </c>
      <c r="G57" t="s">
        <v>21</v>
      </c>
      <c r="H57" t="s">
        <v>72</v>
      </c>
      <c r="I57" t="s">
        <v>151</v>
      </c>
      <c r="J57">
        <v>3304.4144397835371</v>
      </c>
      <c r="K57">
        <v>3279.7234736572591</v>
      </c>
      <c r="L57">
        <v>37.578775235859808</v>
      </c>
      <c r="M57">
        <v>0.37197791537505132</v>
      </c>
      <c r="N57" s="3">
        <v>139.29</v>
      </c>
      <c r="O57" s="3">
        <v>19.8</v>
      </c>
      <c r="P57">
        <f t="shared" si="0"/>
        <v>1980</v>
      </c>
    </row>
    <row r="58" spans="1:16" x14ac:dyDescent="0.2">
      <c r="A58" s="1">
        <v>56</v>
      </c>
      <c r="B58">
        <v>50.27</v>
      </c>
      <c r="C58">
        <v>51.082988068166998</v>
      </c>
      <c r="D58">
        <v>39.517547528935197</v>
      </c>
      <c r="E58" t="s">
        <v>16</v>
      </c>
      <c r="F58" t="s">
        <v>21</v>
      </c>
      <c r="G58" t="s">
        <v>31</v>
      </c>
      <c r="H58" t="s">
        <v>73</v>
      </c>
      <c r="I58" t="s">
        <v>116</v>
      </c>
      <c r="J58">
        <v>5387.8433143608336</v>
      </c>
      <c r="K58">
        <v>5387.8433143608336</v>
      </c>
      <c r="L58">
        <v>26.911020892418911</v>
      </c>
      <c r="M58">
        <v>0.3607001919125945</v>
      </c>
      <c r="N58" s="3">
        <v>50.27</v>
      </c>
      <c r="O58" s="3">
        <v>56.1</v>
      </c>
      <c r="P58">
        <f t="shared" si="0"/>
        <v>5610</v>
      </c>
    </row>
    <row r="59" spans="1:16" hidden="1" x14ac:dyDescent="0.2">
      <c r="A59" s="1">
        <v>57</v>
      </c>
      <c r="B59">
        <v>89.88</v>
      </c>
      <c r="C59">
        <v>51.082951354466402</v>
      </c>
      <c r="D59">
        <v>39.564221787019498</v>
      </c>
      <c r="E59" t="s">
        <v>16</v>
      </c>
      <c r="F59" t="s">
        <v>25</v>
      </c>
      <c r="G59" t="s">
        <v>28</v>
      </c>
      <c r="H59" t="s">
        <v>74</v>
      </c>
      <c r="I59" t="s">
        <v>113</v>
      </c>
      <c r="J59">
        <v>5313.9031183878451</v>
      </c>
      <c r="K59">
        <v>5313.9031183878451</v>
      </c>
      <c r="L59">
        <v>15.76510950251051</v>
      </c>
      <c r="M59">
        <v>0.344674332020457</v>
      </c>
      <c r="N59" s="3">
        <v>89.88</v>
      </c>
      <c r="O59" s="3">
        <v>33.799999999999997</v>
      </c>
      <c r="P59">
        <f t="shared" si="0"/>
        <v>3379.9999999999995</v>
      </c>
    </row>
    <row r="60" spans="1:16" hidden="1" x14ac:dyDescent="0.2">
      <c r="A60" s="1">
        <v>58</v>
      </c>
      <c r="B60">
        <v>35.22</v>
      </c>
      <c r="C60">
        <v>51.091303334636997</v>
      </c>
      <c r="D60">
        <v>39.564853082229497</v>
      </c>
      <c r="E60" t="s">
        <v>16</v>
      </c>
      <c r="F60" t="s">
        <v>26</v>
      </c>
      <c r="G60" t="s">
        <v>21</v>
      </c>
      <c r="H60" t="s">
        <v>69</v>
      </c>
      <c r="I60" t="s">
        <v>152</v>
      </c>
      <c r="J60">
        <v>3304.4144397835371</v>
      </c>
      <c r="K60">
        <v>3197.1098009040788</v>
      </c>
      <c r="L60">
        <v>11.10973713474546</v>
      </c>
      <c r="M60">
        <v>0.33120634815286543</v>
      </c>
      <c r="N60" s="3">
        <v>35.22</v>
      </c>
      <c r="O60" s="3">
        <v>20.5</v>
      </c>
      <c r="P60">
        <f t="shared" si="0"/>
        <v>2050</v>
      </c>
    </row>
    <row r="61" spans="1:16" x14ac:dyDescent="0.2">
      <c r="A61" s="1">
        <v>59</v>
      </c>
      <c r="B61">
        <v>95.88</v>
      </c>
      <c r="C61">
        <v>51.105723384821196</v>
      </c>
      <c r="D61">
        <v>39.586958193485401</v>
      </c>
      <c r="E61" t="s">
        <v>16</v>
      </c>
      <c r="F61" t="s">
        <v>21</v>
      </c>
      <c r="G61" t="s">
        <v>31</v>
      </c>
      <c r="H61" t="s">
        <v>75</v>
      </c>
      <c r="I61" t="s">
        <v>110</v>
      </c>
      <c r="J61">
        <v>5387.8433143608336</v>
      </c>
      <c r="K61">
        <v>5332.9987170389722</v>
      </c>
      <c r="L61">
        <v>9.7584947369246517</v>
      </c>
      <c r="M61">
        <v>0.32369812592274139</v>
      </c>
      <c r="N61" s="3">
        <v>95.88</v>
      </c>
      <c r="O61" s="3">
        <v>48.5</v>
      </c>
      <c r="P61">
        <f t="shared" si="0"/>
        <v>4850</v>
      </c>
    </row>
    <row r="62" spans="1:16" hidden="1" x14ac:dyDescent="0.2">
      <c r="A62" s="1">
        <v>60</v>
      </c>
      <c r="B62">
        <v>51.13</v>
      </c>
      <c r="C62">
        <v>52.247266332455197</v>
      </c>
      <c r="D62">
        <v>84.324133111298096</v>
      </c>
      <c r="E62" t="s">
        <v>17</v>
      </c>
      <c r="F62" t="s">
        <v>23</v>
      </c>
      <c r="G62" t="s">
        <v>23</v>
      </c>
      <c r="H62" t="s">
        <v>76</v>
      </c>
      <c r="I62" t="s">
        <v>130</v>
      </c>
      <c r="J62">
        <v>2712.0069753886219</v>
      </c>
      <c r="K62">
        <v>2712.0069753886219</v>
      </c>
      <c r="L62">
        <v>75.874254140552324</v>
      </c>
      <c r="M62">
        <v>0.40532756026455169</v>
      </c>
      <c r="N62" s="3">
        <v>51.13</v>
      </c>
      <c r="O62" s="3">
        <v>10</v>
      </c>
      <c r="P62">
        <f t="shared" si="0"/>
        <v>1000</v>
      </c>
    </row>
    <row r="63" spans="1:16" hidden="1" x14ac:dyDescent="0.2">
      <c r="A63" s="1">
        <v>61</v>
      </c>
      <c r="B63">
        <v>200.29</v>
      </c>
      <c r="C63">
        <v>52.2343768168463</v>
      </c>
      <c r="D63">
        <v>84.306836304516494</v>
      </c>
      <c r="E63" t="s">
        <v>17</v>
      </c>
      <c r="F63" t="s">
        <v>23</v>
      </c>
      <c r="G63" t="s">
        <v>23</v>
      </c>
      <c r="H63" t="s">
        <v>77</v>
      </c>
      <c r="I63" t="s">
        <v>153</v>
      </c>
      <c r="J63">
        <v>2712.0069753886219</v>
      </c>
      <c r="K63">
        <v>2712.0069753886219</v>
      </c>
      <c r="L63">
        <v>41.603415039876189</v>
      </c>
      <c r="M63">
        <v>0.37689206119249491</v>
      </c>
      <c r="N63" s="3">
        <v>200.29</v>
      </c>
      <c r="O63" s="3">
        <v>20.5</v>
      </c>
      <c r="P63">
        <f t="shared" si="0"/>
        <v>2050</v>
      </c>
    </row>
    <row r="64" spans="1:16" hidden="1" x14ac:dyDescent="0.2">
      <c r="A64" s="1">
        <v>62</v>
      </c>
      <c r="B64">
        <v>117</v>
      </c>
      <c r="C64">
        <v>52.3081435331394</v>
      </c>
      <c r="D64">
        <v>84.428061481789101</v>
      </c>
      <c r="E64" t="s">
        <v>17</v>
      </c>
      <c r="F64" t="s">
        <v>23</v>
      </c>
      <c r="G64" t="s">
        <v>23</v>
      </c>
      <c r="H64" t="s">
        <v>78</v>
      </c>
      <c r="I64" t="s">
        <v>154</v>
      </c>
      <c r="J64">
        <v>3232.883629780566</v>
      </c>
      <c r="K64">
        <v>3232.883629780566</v>
      </c>
      <c r="L64">
        <v>26.440842609280711</v>
      </c>
      <c r="M64">
        <v>0.36501791647054638</v>
      </c>
      <c r="N64" s="3">
        <v>117</v>
      </c>
      <c r="O64" s="3">
        <v>0</v>
      </c>
      <c r="P64">
        <f t="shared" si="0"/>
        <v>0</v>
      </c>
    </row>
    <row r="65" spans="1:16" hidden="1" x14ac:dyDescent="0.2">
      <c r="A65" s="1">
        <v>63</v>
      </c>
      <c r="B65">
        <v>357</v>
      </c>
      <c r="C65">
        <v>52.322456770584303</v>
      </c>
      <c r="D65">
        <v>84.545463604997494</v>
      </c>
      <c r="E65" t="s">
        <v>17</v>
      </c>
      <c r="F65" t="s">
        <v>23</v>
      </c>
      <c r="G65" t="s">
        <v>24</v>
      </c>
      <c r="H65" t="s">
        <v>79</v>
      </c>
      <c r="I65" t="s">
        <v>150</v>
      </c>
      <c r="J65">
        <v>3232.883629780566</v>
      </c>
      <c r="K65">
        <v>3232.883629780566</v>
      </c>
      <c r="L65">
        <v>16.04059749239152</v>
      </c>
      <c r="M65">
        <v>0.35208648057496328</v>
      </c>
      <c r="N65" s="3">
        <v>357</v>
      </c>
      <c r="O65" s="3">
        <v>16.7</v>
      </c>
      <c r="P65">
        <f t="shared" si="0"/>
        <v>1670</v>
      </c>
    </row>
    <row r="66" spans="1:16" hidden="1" x14ac:dyDescent="0.2">
      <c r="A66" s="1">
        <v>64</v>
      </c>
      <c r="B66">
        <v>58.63</v>
      </c>
      <c r="C66">
        <v>52.324790072839299</v>
      </c>
      <c r="D66">
        <v>84.570601531590498</v>
      </c>
      <c r="E66" t="s">
        <v>17</v>
      </c>
      <c r="F66" t="s">
        <v>23</v>
      </c>
      <c r="G66" t="s">
        <v>23</v>
      </c>
      <c r="H66" t="s">
        <v>79</v>
      </c>
      <c r="I66" t="s">
        <v>150</v>
      </c>
      <c r="J66">
        <v>3232.883629780566</v>
      </c>
      <c r="K66">
        <v>3232.883629780566</v>
      </c>
      <c r="L66">
        <v>11.614081739549221</v>
      </c>
      <c r="M66">
        <v>0.34254336965880933</v>
      </c>
      <c r="N66" s="3">
        <v>58.63</v>
      </c>
      <c r="O66" s="3">
        <v>18</v>
      </c>
      <c r="P66">
        <f t="shared" si="0"/>
        <v>1800</v>
      </c>
    </row>
    <row r="67" spans="1:16" hidden="1" x14ac:dyDescent="0.2">
      <c r="A67" s="1">
        <v>65</v>
      </c>
      <c r="B67">
        <v>30.34</v>
      </c>
      <c r="C67">
        <v>52.329792367580602</v>
      </c>
      <c r="D67">
        <v>84.592255037101495</v>
      </c>
      <c r="E67" t="s">
        <v>17</v>
      </c>
      <c r="F67" t="s">
        <v>23</v>
      </c>
      <c r="G67" t="s">
        <v>24</v>
      </c>
      <c r="H67" t="s">
        <v>79</v>
      </c>
      <c r="I67" t="s">
        <v>139</v>
      </c>
      <c r="J67">
        <v>3232.883629780566</v>
      </c>
      <c r="K67">
        <v>3225.0728606015991</v>
      </c>
      <c r="L67">
        <v>9.07107763315088</v>
      </c>
      <c r="M67">
        <v>0.33230096461889969</v>
      </c>
      <c r="N67" s="3">
        <v>30.34</v>
      </c>
      <c r="O67" s="3">
        <v>21.4</v>
      </c>
      <c r="P67">
        <f t="shared" ref="P67:P130" si="1">O67*100</f>
        <v>2140</v>
      </c>
    </row>
    <row r="68" spans="1:16" hidden="1" x14ac:dyDescent="0.2">
      <c r="A68" s="1">
        <v>66</v>
      </c>
      <c r="B68">
        <v>67.12</v>
      </c>
      <c r="C68">
        <v>52.3315262378987</v>
      </c>
      <c r="D68">
        <v>84.609712345839895</v>
      </c>
      <c r="E68" t="s">
        <v>17</v>
      </c>
      <c r="F68" t="s">
        <v>23</v>
      </c>
      <c r="G68" t="s">
        <v>23</v>
      </c>
      <c r="H68" t="s">
        <v>57</v>
      </c>
      <c r="I68" t="s">
        <v>139</v>
      </c>
      <c r="J68">
        <v>3232.883629780566</v>
      </c>
      <c r="K68">
        <v>3232.883629780566</v>
      </c>
      <c r="L68">
        <v>87.44847353649736</v>
      </c>
      <c r="M68">
        <v>0.41483612736363212</v>
      </c>
      <c r="N68" s="3">
        <v>67.12</v>
      </c>
      <c r="O68" s="3">
        <v>21.4</v>
      </c>
      <c r="P68">
        <f t="shared" si="1"/>
        <v>2140</v>
      </c>
    </row>
    <row r="69" spans="1:16" hidden="1" x14ac:dyDescent="0.2">
      <c r="A69" s="1">
        <v>67</v>
      </c>
      <c r="B69">
        <v>95.52</v>
      </c>
      <c r="C69">
        <v>52.326771330898403</v>
      </c>
      <c r="D69">
        <v>85.177664858941</v>
      </c>
      <c r="E69" t="s">
        <v>17</v>
      </c>
      <c r="F69" t="s">
        <v>24</v>
      </c>
      <c r="G69" t="s">
        <v>35</v>
      </c>
      <c r="H69" t="s">
        <v>80</v>
      </c>
      <c r="I69" t="s">
        <v>155</v>
      </c>
      <c r="J69">
        <v>7258.7484878648838</v>
      </c>
      <c r="K69">
        <v>7258.7484878648838</v>
      </c>
      <c r="L69">
        <v>40.70804032919397</v>
      </c>
      <c r="M69">
        <v>0.38156746450927298</v>
      </c>
      <c r="N69" s="3">
        <v>95.52</v>
      </c>
      <c r="O69" s="3">
        <v>55</v>
      </c>
      <c r="P69">
        <f t="shared" si="1"/>
        <v>5500</v>
      </c>
    </row>
    <row r="70" spans="1:16" hidden="1" x14ac:dyDescent="0.2">
      <c r="A70" s="1">
        <v>68</v>
      </c>
      <c r="B70">
        <v>76.989999999999995</v>
      </c>
      <c r="C70">
        <v>52.310541998671901</v>
      </c>
      <c r="D70">
        <v>85.147074465858793</v>
      </c>
      <c r="E70" t="s">
        <v>17</v>
      </c>
      <c r="F70" t="s">
        <v>24</v>
      </c>
      <c r="G70" t="s">
        <v>35</v>
      </c>
      <c r="H70" t="s">
        <v>40</v>
      </c>
      <c r="I70" t="s">
        <v>155</v>
      </c>
      <c r="J70">
        <v>7258.7484878648838</v>
      </c>
      <c r="K70">
        <v>7212.9842852521851</v>
      </c>
      <c r="L70">
        <v>27.528184401885099</v>
      </c>
      <c r="M70">
        <v>0.36898538859728902</v>
      </c>
      <c r="N70" s="3">
        <v>76.989999999999995</v>
      </c>
      <c r="O70" s="3">
        <v>36</v>
      </c>
      <c r="P70">
        <f t="shared" si="1"/>
        <v>3600</v>
      </c>
    </row>
    <row r="71" spans="1:16" hidden="1" x14ac:dyDescent="0.2">
      <c r="A71" s="1">
        <v>69</v>
      </c>
      <c r="B71">
        <v>297.83999999999997</v>
      </c>
      <c r="C71">
        <v>52.117232987417097</v>
      </c>
      <c r="D71">
        <v>84.439457739099097</v>
      </c>
      <c r="E71" t="s">
        <v>17</v>
      </c>
      <c r="F71" t="s">
        <v>24</v>
      </c>
      <c r="G71" t="s">
        <v>29</v>
      </c>
      <c r="H71" t="s">
        <v>59</v>
      </c>
      <c r="I71" t="s">
        <v>133</v>
      </c>
      <c r="J71">
        <v>7134.2382065619904</v>
      </c>
      <c r="K71">
        <v>6957.745398825813</v>
      </c>
      <c r="L71">
        <v>17.990923839836299</v>
      </c>
      <c r="M71">
        <v>0.35487609287773952</v>
      </c>
      <c r="N71" s="3">
        <v>297.83999999999997</v>
      </c>
      <c r="O71" s="3">
        <v>25</v>
      </c>
      <c r="P71">
        <f t="shared" si="1"/>
        <v>2500</v>
      </c>
    </row>
    <row r="72" spans="1:16" hidden="1" x14ac:dyDescent="0.2">
      <c r="A72" s="1">
        <v>70</v>
      </c>
      <c r="B72">
        <v>384.52</v>
      </c>
      <c r="C72">
        <v>52.1205346527546</v>
      </c>
      <c r="D72">
        <v>84.479072968349499</v>
      </c>
      <c r="E72" t="s">
        <v>17</v>
      </c>
      <c r="F72" t="s">
        <v>23</v>
      </c>
      <c r="G72" t="s">
        <v>35</v>
      </c>
      <c r="H72" t="s">
        <v>81</v>
      </c>
      <c r="I72" t="s">
        <v>139</v>
      </c>
      <c r="J72">
        <v>2712.0069753886219</v>
      </c>
      <c r="K72">
        <v>2712.0069753886219</v>
      </c>
      <c r="L72">
        <v>14.022015191088521</v>
      </c>
      <c r="M72">
        <v>0.3444641796793329</v>
      </c>
      <c r="N72" s="3">
        <v>384.52</v>
      </c>
      <c r="O72" s="3">
        <v>26</v>
      </c>
      <c r="P72">
        <f t="shared" si="1"/>
        <v>2600</v>
      </c>
    </row>
    <row r="73" spans="1:16" hidden="1" x14ac:dyDescent="0.2">
      <c r="A73" s="1">
        <v>71</v>
      </c>
      <c r="B73">
        <v>67.33</v>
      </c>
      <c r="C73">
        <v>52.1784273166923</v>
      </c>
      <c r="D73">
        <v>84.382715986941903</v>
      </c>
      <c r="E73" t="s">
        <v>17</v>
      </c>
      <c r="F73" t="s">
        <v>23</v>
      </c>
      <c r="G73" t="s">
        <v>23</v>
      </c>
      <c r="H73" t="s">
        <v>81</v>
      </c>
      <c r="I73" t="s">
        <v>156</v>
      </c>
      <c r="J73">
        <v>2712.0069753886219</v>
      </c>
      <c r="K73">
        <v>2712.0069753886219</v>
      </c>
      <c r="L73">
        <v>10.964962845732201</v>
      </c>
      <c r="M73">
        <v>0.33361947170952322</v>
      </c>
      <c r="N73" s="3">
        <v>67.33</v>
      </c>
      <c r="O73" s="3">
        <v>26</v>
      </c>
      <c r="P73">
        <f t="shared" si="1"/>
        <v>2600</v>
      </c>
    </row>
    <row r="74" spans="1:16" hidden="1" x14ac:dyDescent="0.2">
      <c r="A74" s="1">
        <v>72</v>
      </c>
      <c r="B74">
        <v>425.52</v>
      </c>
      <c r="C74">
        <v>52.112769112043999</v>
      </c>
      <c r="D74">
        <v>84.454963262231601</v>
      </c>
      <c r="E74" t="s">
        <v>17</v>
      </c>
      <c r="F74" t="s">
        <v>24</v>
      </c>
      <c r="G74" t="s">
        <v>29</v>
      </c>
      <c r="H74" t="s">
        <v>82</v>
      </c>
      <c r="I74" t="s">
        <v>136</v>
      </c>
      <c r="J74">
        <v>7134.2382065619904</v>
      </c>
      <c r="K74">
        <v>7115.473410005312</v>
      </c>
      <c r="L74">
        <v>78.065776706486687</v>
      </c>
      <c r="M74">
        <v>0.41399155064778959</v>
      </c>
      <c r="N74" s="3">
        <v>425.52</v>
      </c>
      <c r="O74" s="3">
        <v>38</v>
      </c>
      <c r="P74">
        <f t="shared" si="1"/>
        <v>3800</v>
      </c>
    </row>
    <row r="75" spans="1:16" hidden="1" x14ac:dyDescent="0.2">
      <c r="A75" s="1">
        <v>73</v>
      </c>
      <c r="B75">
        <v>175.79</v>
      </c>
      <c r="C75">
        <v>52.1657137894545</v>
      </c>
      <c r="D75">
        <v>84.474328875172503</v>
      </c>
      <c r="E75" t="s">
        <v>17</v>
      </c>
      <c r="F75" t="s">
        <v>29</v>
      </c>
      <c r="G75" t="s">
        <v>23</v>
      </c>
      <c r="H75" t="s">
        <v>82</v>
      </c>
      <c r="I75" t="s">
        <v>132</v>
      </c>
      <c r="J75">
        <v>3373.2941533779908</v>
      </c>
      <c r="K75">
        <v>3373.2941533779908</v>
      </c>
      <c r="L75">
        <v>40.402405222184981</v>
      </c>
      <c r="M75">
        <v>0.3835536507807375</v>
      </c>
      <c r="N75" s="3">
        <v>175.79</v>
      </c>
      <c r="O75" s="3">
        <v>23</v>
      </c>
      <c r="P75">
        <f t="shared" si="1"/>
        <v>2300</v>
      </c>
    </row>
    <row r="76" spans="1:16" hidden="1" x14ac:dyDescent="0.2">
      <c r="A76" s="1">
        <v>74</v>
      </c>
      <c r="B76">
        <v>285.41000000000003</v>
      </c>
      <c r="C76">
        <v>52.158366296305502</v>
      </c>
      <c r="D76">
        <v>84.454817424023304</v>
      </c>
      <c r="E76" t="s">
        <v>17</v>
      </c>
      <c r="F76" t="s">
        <v>29</v>
      </c>
      <c r="G76" t="s">
        <v>23</v>
      </c>
      <c r="H76" t="s">
        <v>52</v>
      </c>
      <c r="I76" t="s">
        <v>157</v>
      </c>
      <c r="J76">
        <v>3373.2941533779908</v>
      </c>
      <c r="K76">
        <v>3373.2941533779908</v>
      </c>
      <c r="L76">
        <v>25.42452064204555</v>
      </c>
      <c r="M76">
        <v>0.37281102087717988</v>
      </c>
      <c r="N76" s="3">
        <v>285.41000000000003</v>
      </c>
      <c r="O76" s="3">
        <v>27.5</v>
      </c>
      <c r="P76">
        <f t="shared" si="1"/>
        <v>2750</v>
      </c>
    </row>
    <row r="77" spans="1:16" hidden="1" x14ac:dyDescent="0.2">
      <c r="A77" s="1">
        <v>75</v>
      </c>
      <c r="B77">
        <v>109.62</v>
      </c>
      <c r="C77">
        <v>55.4915968166002</v>
      </c>
      <c r="D77">
        <v>53.378831971362402</v>
      </c>
      <c r="E77" t="s">
        <v>18</v>
      </c>
      <c r="F77" t="s">
        <v>29</v>
      </c>
      <c r="G77" t="s">
        <v>21</v>
      </c>
      <c r="H77" t="s">
        <v>83</v>
      </c>
      <c r="I77" t="s">
        <v>158</v>
      </c>
      <c r="J77">
        <v>4398.3693704509833</v>
      </c>
      <c r="K77">
        <v>4398.3693704509833</v>
      </c>
      <c r="L77">
        <v>12.58530202531461</v>
      </c>
      <c r="M77">
        <v>0.3498295544297253</v>
      </c>
      <c r="N77" s="3">
        <v>109.62</v>
      </c>
      <c r="O77" s="3">
        <v>15</v>
      </c>
      <c r="P77">
        <f t="shared" si="1"/>
        <v>1500</v>
      </c>
    </row>
    <row r="78" spans="1:16" hidden="1" x14ac:dyDescent="0.2">
      <c r="A78" s="1">
        <v>76</v>
      </c>
      <c r="B78">
        <v>71.819999999999993</v>
      </c>
      <c r="C78">
        <v>55.502482613089299</v>
      </c>
      <c r="D78">
        <v>53.384999003296699</v>
      </c>
      <c r="E78" t="s">
        <v>18</v>
      </c>
      <c r="F78" t="s">
        <v>25</v>
      </c>
      <c r="G78" t="s">
        <v>21</v>
      </c>
      <c r="H78" t="s">
        <v>63</v>
      </c>
      <c r="I78" t="s">
        <v>159</v>
      </c>
      <c r="J78">
        <v>8224.6182695937387</v>
      </c>
      <c r="K78">
        <v>8224.6182695937387</v>
      </c>
      <c r="L78">
        <v>9.1874603554964018</v>
      </c>
      <c r="M78">
        <v>0.33903542637359257</v>
      </c>
      <c r="N78" s="3">
        <v>71.819999999999993</v>
      </c>
      <c r="O78" s="3">
        <v>36.229999999999997</v>
      </c>
      <c r="P78">
        <f t="shared" si="1"/>
        <v>3622.9999999999995</v>
      </c>
    </row>
    <row r="79" spans="1:16" hidden="1" x14ac:dyDescent="0.2">
      <c r="A79" s="1">
        <v>77</v>
      </c>
      <c r="B79">
        <v>104.76</v>
      </c>
      <c r="C79">
        <v>55.503296010132303</v>
      </c>
      <c r="D79">
        <v>53.360863314601403</v>
      </c>
      <c r="E79" t="s">
        <v>18</v>
      </c>
      <c r="F79" t="s">
        <v>24</v>
      </c>
      <c r="G79" t="s">
        <v>21</v>
      </c>
      <c r="H79" t="s">
        <v>82</v>
      </c>
      <c r="I79" t="s">
        <v>160</v>
      </c>
      <c r="J79">
        <v>4050.2197819434332</v>
      </c>
      <c r="K79">
        <v>4050.2197819434332</v>
      </c>
      <c r="L79">
        <v>7.9499470148667939</v>
      </c>
      <c r="M79">
        <v>0.33246243152843541</v>
      </c>
      <c r="N79" s="3">
        <v>104.76</v>
      </c>
      <c r="O79" s="3">
        <v>30.2</v>
      </c>
      <c r="P79">
        <f t="shared" si="1"/>
        <v>3020</v>
      </c>
    </row>
    <row r="80" spans="1:16" hidden="1" x14ac:dyDescent="0.2">
      <c r="A80" s="1">
        <v>78</v>
      </c>
      <c r="B80">
        <v>179.98</v>
      </c>
      <c r="C80">
        <v>55.519269539557698</v>
      </c>
      <c r="D80">
        <v>53.373083897694102</v>
      </c>
      <c r="E80" t="s">
        <v>18</v>
      </c>
      <c r="F80" t="s">
        <v>25</v>
      </c>
      <c r="G80" t="s">
        <v>29</v>
      </c>
      <c r="H80" t="s">
        <v>71</v>
      </c>
      <c r="I80" t="s">
        <v>108</v>
      </c>
      <c r="J80">
        <v>8224.6182695937387</v>
      </c>
      <c r="K80">
        <v>8224.6182695937387</v>
      </c>
      <c r="L80">
        <v>92.815704242291858</v>
      </c>
      <c r="M80">
        <v>0.40517630256889497</v>
      </c>
      <c r="N80" s="3">
        <v>179.98</v>
      </c>
      <c r="O80" s="3">
        <v>25</v>
      </c>
      <c r="P80">
        <f t="shared" si="1"/>
        <v>2500</v>
      </c>
    </row>
    <row r="81" spans="1:16" hidden="1" x14ac:dyDescent="0.2">
      <c r="A81" s="1">
        <v>79</v>
      </c>
      <c r="B81">
        <v>34.46</v>
      </c>
      <c r="C81">
        <v>52.181168809428698</v>
      </c>
      <c r="D81">
        <v>37.065902280943099</v>
      </c>
      <c r="E81" t="s">
        <v>19</v>
      </c>
      <c r="F81" t="s">
        <v>30</v>
      </c>
      <c r="G81" t="s">
        <v>21</v>
      </c>
      <c r="H81" t="s">
        <v>51</v>
      </c>
      <c r="I81" t="s">
        <v>133</v>
      </c>
      <c r="N81" s="3">
        <v>34.46</v>
      </c>
      <c r="O81" s="3">
        <v>29.1</v>
      </c>
      <c r="P81">
        <f t="shared" si="1"/>
        <v>2910</v>
      </c>
    </row>
    <row r="82" spans="1:16" hidden="1" x14ac:dyDescent="0.2">
      <c r="A82" s="1">
        <v>80</v>
      </c>
      <c r="B82">
        <v>39.39</v>
      </c>
      <c r="C82">
        <v>52.200001081462403</v>
      </c>
      <c r="D82">
        <v>37.045608437957199</v>
      </c>
      <c r="E82" t="s">
        <v>19</v>
      </c>
      <c r="F82" t="s">
        <v>30</v>
      </c>
      <c r="G82" t="s">
        <v>21</v>
      </c>
      <c r="H82" t="s">
        <v>84</v>
      </c>
      <c r="I82" t="s">
        <v>160</v>
      </c>
      <c r="N82" s="3">
        <v>39.39</v>
      </c>
      <c r="O82" s="3">
        <v>33.200000000000003</v>
      </c>
      <c r="P82">
        <f t="shared" si="1"/>
        <v>3320.0000000000005</v>
      </c>
    </row>
    <row r="83" spans="1:16" x14ac:dyDescent="0.2">
      <c r="A83" s="1">
        <v>81</v>
      </c>
      <c r="B83">
        <v>64.209999999999994</v>
      </c>
      <c r="C83">
        <v>52.225793141894698</v>
      </c>
      <c r="D83">
        <v>36.9550661788886</v>
      </c>
      <c r="E83" t="s">
        <v>19</v>
      </c>
      <c r="F83" t="s">
        <v>21</v>
      </c>
      <c r="G83" t="s">
        <v>35</v>
      </c>
      <c r="H83" t="s">
        <v>85</v>
      </c>
      <c r="I83" t="s">
        <v>161</v>
      </c>
      <c r="J83">
        <v>5237.1830526460253</v>
      </c>
      <c r="K83">
        <v>5237.1830526460253</v>
      </c>
      <c r="L83">
        <v>21.734986793995549</v>
      </c>
      <c r="M83">
        <v>0.34379197849600379</v>
      </c>
      <c r="N83" s="3">
        <v>64.209999999999994</v>
      </c>
      <c r="O83" s="3">
        <v>69.180000000000007</v>
      </c>
      <c r="P83">
        <f t="shared" si="1"/>
        <v>6918.0000000000009</v>
      </c>
    </row>
    <row r="84" spans="1:16" hidden="1" x14ac:dyDescent="0.2">
      <c r="A84" s="1">
        <v>82</v>
      </c>
      <c r="B84">
        <v>35.03</v>
      </c>
      <c r="C84">
        <v>52.272447082678603</v>
      </c>
      <c r="D84">
        <v>36.986947961762901</v>
      </c>
      <c r="E84" t="s">
        <v>19</v>
      </c>
      <c r="F84" t="s">
        <v>26</v>
      </c>
      <c r="G84" t="s">
        <v>25</v>
      </c>
      <c r="H84" t="s">
        <v>46</v>
      </c>
      <c r="I84" t="s">
        <v>162</v>
      </c>
      <c r="J84">
        <v>1619.3859601126539</v>
      </c>
      <c r="K84">
        <v>1619.3859601126539</v>
      </c>
      <c r="L84">
        <v>16.252226786561291</v>
      </c>
      <c r="M84">
        <v>0.33187670179724221</v>
      </c>
      <c r="N84" s="3">
        <v>35.03</v>
      </c>
      <c r="O84" s="3">
        <v>41.7</v>
      </c>
      <c r="P84">
        <f t="shared" si="1"/>
        <v>4170</v>
      </c>
    </row>
    <row r="85" spans="1:16" hidden="1" x14ac:dyDescent="0.2">
      <c r="A85" s="1">
        <v>83</v>
      </c>
      <c r="B85">
        <v>176.12</v>
      </c>
      <c r="C85">
        <v>52.2837860401821</v>
      </c>
      <c r="D85">
        <v>36.989202681396797</v>
      </c>
      <c r="E85" t="s">
        <v>19</v>
      </c>
      <c r="F85" t="s">
        <v>23</v>
      </c>
      <c r="G85" t="s">
        <v>21</v>
      </c>
      <c r="H85" t="s">
        <v>51</v>
      </c>
      <c r="I85" t="s">
        <v>163</v>
      </c>
      <c r="J85">
        <v>1111.41314478136</v>
      </c>
      <c r="K85">
        <v>1111.41314478136</v>
      </c>
      <c r="L85">
        <v>12.9392266241589</v>
      </c>
      <c r="M85">
        <v>0.32129645271340301</v>
      </c>
      <c r="N85" s="3">
        <v>176.12</v>
      </c>
      <c r="O85" s="3">
        <v>19.5</v>
      </c>
      <c r="P85">
        <f t="shared" si="1"/>
        <v>1950</v>
      </c>
    </row>
    <row r="86" spans="1:16" x14ac:dyDescent="0.2">
      <c r="A86" s="1">
        <v>84</v>
      </c>
      <c r="B86">
        <v>23.5</v>
      </c>
      <c r="C86">
        <v>52.316084724062001</v>
      </c>
      <c r="D86">
        <v>36.996018036855602</v>
      </c>
      <c r="E86" t="s">
        <v>19</v>
      </c>
      <c r="F86" t="s">
        <v>21</v>
      </c>
      <c r="G86" t="s">
        <v>30</v>
      </c>
      <c r="H86" t="s">
        <v>86</v>
      </c>
      <c r="I86" t="s">
        <v>164</v>
      </c>
      <c r="J86">
        <v>4798.100031717735</v>
      </c>
      <c r="K86">
        <v>4798.100031717735</v>
      </c>
      <c r="L86">
        <v>78.961036889434112</v>
      </c>
      <c r="M86">
        <v>0.40571891426044698</v>
      </c>
      <c r="N86" s="3">
        <v>23.5</v>
      </c>
      <c r="O86" s="3">
        <v>56.8</v>
      </c>
      <c r="P86">
        <f t="shared" si="1"/>
        <v>5680</v>
      </c>
    </row>
    <row r="87" spans="1:16" x14ac:dyDescent="0.2">
      <c r="A87" s="1">
        <v>85</v>
      </c>
      <c r="B87">
        <v>42.66</v>
      </c>
      <c r="C87">
        <v>52.290959458685599</v>
      </c>
      <c r="D87">
        <v>37.024230998926498</v>
      </c>
      <c r="E87" t="s">
        <v>19</v>
      </c>
      <c r="F87" t="s">
        <v>21</v>
      </c>
      <c r="G87" t="s">
        <v>30</v>
      </c>
      <c r="H87" t="s">
        <v>48</v>
      </c>
      <c r="I87" t="s">
        <v>165</v>
      </c>
      <c r="J87">
        <v>4798.100031717735</v>
      </c>
      <c r="K87">
        <v>4798.100031717735</v>
      </c>
      <c r="L87">
        <v>38.607017069923643</v>
      </c>
      <c r="M87">
        <v>0.37569537434722328</v>
      </c>
      <c r="N87" s="3">
        <v>42.66</v>
      </c>
      <c r="O87" s="3">
        <v>64</v>
      </c>
      <c r="P87">
        <f t="shared" si="1"/>
        <v>6400</v>
      </c>
    </row>
    <row r="88" spans="1:16" x14ac:dyDescent="0.2">
      <c r="A88" s="1">
        <v>86</v>
      </c>
      <c r="B88">
        <v>226.85</v>
      </c>
      <c r="C88">
        <v>52.3121467688526</v>
      </c>
      <c r="D88">
        <v>37.047522139589702</v>
      </c>
      <c r="E88" t="s">
        <v>19</v>
      </c>
      <c r="F88" t="s">
        <v>21</v>
      </c>
      <c r="G88" t="s">
        <v>30</v>
      </c>
      <c r="H88" t="s">
        <v>48</v>
      </c>
      <c r="I88" t="s">
        <v>165</v>
      </c>
      <c r="J88">
        <v>4798.100031717735</v>
      </c>
      <c r="K88">
        <v>4798.100031717735</v>
      </c>
      <c r="L88">
        <v>23.52908963009256</v>
      </c>
      <c r="M88">
        <v>0.36229598913508998</v>
      </c>
      <c r="N88" s="3">
        <v>226.85</v>
      </c>
      <c r="O88" s="3">
        <v>57.75</v>
      </c>
      <c r="P88">
        <f t="shared" si="1"/>
        <v>5775</v>
      </c>
    </row>
    <row r="89" spans="1:16" x14ac:dyDescent="0.2">
      <c r="A89" s="1">
        <v>87</v>
      </c>
      <c r="B89">
        <v>40.65</v>
      </c>
      <c r="C89">
        <v>52.281800677672301</v>
      </c>
      <c r="D89">
        <v>37.049295809929099</v>
      </c>
      <c r="E89" t="s">
        <v>19</v>
      </c>
      <c r="F89" t="s">
        <v>21</v>
      </c>
      <c r="G89" t="s">
        <v>23</v>
      </c>
      <c r="H89" t="s">
        <v>70</v>
      </c>
      <c r="I89" t="s">
        <v>165</v>
      </c>
      <c r="J89">
        <v>4798.100031717735</v>
      </c>
      <c r="K89">
        <v>4798.100031717735</v>
      </c>
      <c r="L89">
        <v>15.34178584141463</v>
      </c>
      <c r="M89">
        <v>0.34892685744836732</v>
      </c>
      <c r="N89" s="3">
        <v>40.65</v>
      </c>
      <c r="O89" s="3">
        <v>60.7</v>
      </c>
      <c r="P89">
        <f t="shared" si="1"/>
        <v>6070</v>
      </c>
    </row>
    <row r="90" spans="1:16" hidden="1" x14ac:dyDescent="0.2">
      <c r="A90" s="1">
        <v>88</v>
      </c>
      <c r="B90">
        <v>44.5</v>
      </c>
      <c r="C90">
        <v>52.314207373577297</v>
      </c>
      <c r="D90">
        <v>37.100900338534203</v>
      </c>
      <c r="E90" t="s">
        <v>19</v>
      </c>
      <c r="F90" t="s">
        <v>25</v>
      </c>
      <c r="G90" t="s">
        <v>21</v>
      </c>
      <c r="H90" t="s">
        <v>87</v>
      </c>
      <c r="I90" t="s">
        <v>114</v>
      </c>
      <c r="J90">
        <v>4501.970486750989</v>
      </c>
      <c r="K90">
        <v>4501.970486750989</v>
      </c>
      <c r="L90">
        <v>11.78468293150876</v>
      </c>
      <c r="M90">
        <v>0.34071174241938151</v>
      </c>
      <c r="N90" s="3">
        <v>44.5</v>
      </c>
      <c r="O90" s="3">
        <v>29.4</v>
      </c>
      <c r="P90">
        <f t="shared" si="1"/>
        <v>2940</v>
      </c>
    </row>
    <row r="91" spans="1:16" x14ac:dyDescent="0.2">
      <c r="A91" s="1">
        <v>89</v>
      </c>
      <c r="B91">
        <v>26.18</v>
      </c>
      <c r="C91">
        <v>52.256398735635699</v>
      </c>
      <c r="D91">
        <v>37.075970992444901</v>
      </c>
      <c r="E91" t="s">
        <v>19</v>
      </c>
      <c r="F91" t="s">
        <v>21</v>
      </c>
      <c r="G91" t="s">
        <v>23</v>
      </c>
      <c r="H91" t="s">
        <v>88</v>
      </c>
      <c r="I91" t="s">
        <v>166</v>
      </c>
      <c r="J91">
        <v>4798.100031717735</v>
      </c>
      <c r="K91">
        <v>4798.100031717735</v>
      </c>
      <c r="L91">
        <v>9.6873815310152889</v>
      </c>
      <c r="M91">
        <v>0.33290534304493852</v>
      </c>
      <c r="N91" s="3">
        <v>26.18</v>
      </c>
      <c r="O91" s="3">
        <v>61.4</v>
      </c>
      <c r="P91">
        <f t="shared" si="1"/>
        <v>6140</v>
      </c>
    </row>
    <row r="92" spans="1:16" x14ac:dyDescent="0.2">
      <c r="A92" s="1">
        <v>90</v>
      </c>
      <c r="B92">
        <v>164</v>
      </c>
      <c r="C92">
        <v>52.3335839286542</v>
      </c>
      <c r="D92">
        <v>36.858508121702997</v>
      </c>
      <c r="E92" t="s">
        <v>19</v>
      </c>
      <c r="F92" t="s">
        <v>21</v>
      </c>
      <c r="G92" t="s">
        <v>35</v>
      </c>
      <c r="H92" t="s">
        <v>89</v>
      </c>
      <c r="I92" t="s">
        <v>167</v>
      </c>
      <c r="J92">
        <v>4798.100031717735</v>
      </c>
      <c r="K92">
        <v>4798.100031717735</v>
      </c>
      <c r="L92">
        <v>73.350788288535824</v>
      </c>
      <c r="M92">
        <v>0.40127047995184228</v>
      </c>
      <c r="N92" s="3">
        <v>164</v>
      </c>
      <c r="O92" s="3">
        <v>61.14</v>
      </c>
      <c r="P92">
        <f t="shared" si="1"/>
        <v>6114</v>
      </c>
    </row>
    <row r="93" spans="1:16" x14ac:dyDescent="0.2">
      <c r="A93" s="1">
        <v>91</v>
      </c>
      <c r="B93">
        <v>76</v>
      </c>
      <c r="C93">
        <v>52.271343646368699</v>
      </c>
      <c r="D93">
        <v>36.891777029438799</v>
      </c>
      <c r="E93" t="s">
        <v>19</v>
      </c>
      <c r="F93" t="s">
        <v>21</v>
      </c>
      <c r="G93" t="s">
        <v>30</v>
      </c>
      <c r="H93" t="s">
        <v>70</v>
      </c>
      <c r="I93" t="s">
        <v>168</v>
      </c>
      <c r="J93">
        <v>4798.100031717735</v>
      </c>
      <c r="K93">
        <v>4798.100031717735</v>
      </c>
      <c r="L93">
        <v>35.551530161231433</v>
      </c>
      <c r="M93">
        <v>0.37178554804545572</v>
      </c>
      <c r="N93" s="3">
        <v>76</v>
      </c>
      <c r="O93" s="3">
        <v>56.6</v>
      </c>
      <c r="P93">
        <f t="shared" si="1"/>
        <v>5660</v>
      </c>
    </row>
    <row r="94" spans="1:16" x14ac:dyDescent="0.2">
      <c r="A94" s="1">
        <v>92</v>
      </c>
      <c r="B94">
        <v>319</v>
      </c>
      <c r="C94">
        <v>52.255414833722703</v>
      </c>
      <c r="D94">
        <v>36.886610632968697</v>
      </c>
      <c r="E94" t="s">
        <v>19</v>
      </c>
      <c r="F94" t="s">
        <v>21</v>
      </c>
      <c r="G94" t="s">
        <v>30</v>
      </c>
      <c r="H94" t="s">
        <v>70</v>
      </c>
      <c r="I94" t="s">
        <v>169</v>
      </c>
      <c r="J94">
        <v>4798.100031717735</v>
      </c>
      <c r="K94">
        <v>4798.100031717735</v>
      </c>
      <c r="L94">
        <v>21.583933035523369</v>
      </c>
      <c r="M94">
        <v>0.35592113366240158</v>
      </c>
      <c r="N94" s="3">
        <v>319</v>
      </c>
      <c r="O94" s="3">
        <v>57.2</v>
      </c>
      <c r="P94">
        <f t="shared" si="1"/>
        <v>5720</v>
      </c>
    </row>
    <row r="95" spans="1:16" x14ac:dyDescent="0.2">
      <c r="A95" s="1">
        <v>93</v>
      </c>
      <c r="B95">
        <v>136</v>
      </c>
      <c r="C95">
        <v>52.284953190834301</v>
      </c>
      <c r="D95">
        <v>36.875436593700698</v>
      </c>
      <c r="E95" t="s">
        <v>19</v>
      </c>
      <c r="F95" t="s">
        <v>21</v>
      </c>
      <c r="G95" t="s">
        <v>35</v>
      </c>
      <c r="H95" t="s">
        <v>90</v>
      </c>
      <c r="I95" t="s">
        <v>168</v>
      </c>
      <c r="J95">
        <v>4798.100031717735</v>
      </c>
      <c r="K95">
        <v>4798.100031717735</v>
      </c>
      <c r="L95">
        <v>16.995836996593599</v>
      </c>
      <c r="M95">
        <v>0.35289850252730881</v>
      </c>
      <c r="N95" s="3">
        <v>136</v>
      </c>
      <c r="O95" s="3">
        <v>67</v>
      </c>
      <c r="P95">
        <f t="shared" si="1"/>
        <v>6700</v>
      </c>
    </row>
    <row r="96" spans="1:16" x14ac:dyDescent="0.2">
      <c r="A96" s="1">
        <v>94</v>
      </c>
      <c r="B96">
        <v>20</v>
      </c>
      <c r="C96">
        <v>52.287084105322599</v>
      </c>
      <c r="D96">
        <v>36.852994258018001</v>
      </c>
      <c r="E96" t="s">
        <v>19</v>
      </c>
      <c r="F96" t="s">
        <v>21</v>
      </c>
      <c r="G96" t="s">
        <v>35</v>
      </c>
      <c r="H96" t="s">
        <v>90</v>
      </c>
      <c r="I96" t="s">
        <v>161</v>
      </c>
      <c r="J96">
        <v>4798.100031717735</v>
      </c>
      <c r="K96">
        <v>4798.100031717735</v>
      </c>
      <c r="L96">
        <v>13.06858966012585</v>
      </c>
      <c r="M96">
        <v>0.34402317393368742</v>
      </c>
      <c r="N96" s="3">
        <v>20</v>
      </c>
      <c r="O96" s="3">
        <v>68.7</v>
      </c>
      <c r="P96">
        <f t="shared" si="1"/>
        <v>6870</v>
      </c>
    </row>
    <row r="97" spans="1:16" hidden="1" x14ac:dyDescent="0.2">
      <c r="A97" s="1">
        <v>95</v>
      </c>
      <c r="B97">
        <v>308</v>
      </c>
      <c r="C97">
        <v>52.227066607879301</v>
      </c>
      <c r="D97">
        <v>36.826083979417099</v>
      </c>
      <c r="E97" t="s">
        <v>19</v>
      </c>
      <c r="F97" t="s">
        <v>23</v>
      </c>
      <c r="G97" t="s">
        <v>21</v>
      </c>
      <c r="H97" t="s">
        <v>39</v>
      </c>
      <c r="I97" t="s">
        <v>153</v>
      </c>
      <c r="J97">
        <v>1465.336216428557</v>
      </c>
      <c r="K97">
        <v>1465.336216428557</v>
      </c>
      <c r="L97">
        <v>9.5171698463387546</v>
      </c>
      <c r="M97">
        <v>0.33437053263703281</v>
      </c>
      <c r="N97" s="3">
        <v>308</v>
      </c>
      <c r="O97" s="3">
        <v>21.4</v>
      </c>
      <c r="P97">
        <f t="shared" si="1"/>
        <v>2140</v>
      </c>
    </row>
    <row r="98" spans="1:16" hidden="1" x14ac:dyDescent="0.2">
      <c r="A98" s="1">
        <v>96</v>
      </c>
      <c r="B98">
        <v>90</v>
      </c>
      <c r="C98">
        <v>52.2239593820198</v>
      </c>
      <c r="D98">
        <v>36.838193785057499</v>
      </c>
      <c r="E98" t="s">
        <v>19</v>
      </c>
      <c r="F98" t="s">
        <v>23</v>
      </c>
      <c r="G98" t="s">
        <v>21</v>
      </c>
      <c r="H98" t="s">
        <v>39</v>
      </c>
      <c r="I98" t="s">
        <v>153</v>
      </c>
      <c r="J98">
        <v>1465.336216428557</v>
      </c>
      <c r="K98">
        <v>1465.336216428557</v>
      </c>
      <c r="L98">
        <v>70.455034594552885</v>
      </c>
      <c r="M98">
        <v>0.3918065182506153</v>
      </c>
      <c r="N98" s="3">
        <v>90</v>
      </c>
      <c r="O98" s="3">
        <v>16.100000000000001</v>
      </c>
      <c r="P98">
        <f t="shared" si="1"/>
        <v>1610.0000000000002</v>
      </c>
    </row>
    <row r="99" spans="1:16" x14ac:dyDescent="0.2">
      <c r="A99" s="1">
        <v>97</v>
      </c>
      <c r="B99">
        <v>34</v>
      </c>
      <c r="C99">
        <v>52.340720371076799</v>
      </c>
      <c r="D99">
        <v>36.803099621149499</v>
      </c>
      <c r="E99" t="s">
        <v>19</v>
      </c>
      <c r="F99" t="s">
        <v>21</v>
      </c>
      <c r="G99" t="s">
        <v>23</v>
      </c>
      <c r="H99" t="s">
        <v>86</v>
      </c>
      <c r="I99" t="s">
        <v>127</v>
      </c>
      <c r="J99">
        <v>4798.100031717735</v>
      </c>
      <c r="K99">
        <v>4798.100031717735</v>
      </c>
      <c r="L99">
        <v>30.885555642207759</v>
      </c>
      <c r="M99">
        <v>0.35936755866957393</v>
      </c>
      <c r="N99" s="3">
        <v>34</v>
      </c>
      <c r="O99" s="3">
        <v>60.94</v>
      </c>
      <c r="P99">
        <f t="shared" si="1"/>
        <v>6094</v>
      </c>
    </row>
    <row r="100" spans="1:16" x14ac:dyDescent="0.2">
      <c r="A100" s="1">
        <v>98</v>
      </c>
      <c r="B100">
        <v>174</v>
      </c>
      <c r="C100">
        <v>52.352029241171699</v>
      </c>
      <c r="D100">
        <v>36.924727003923699</v>
      </c>
      <c r="E100" t="s">
        <v>19</v>
      </c>
      <c r="F100" t="s">
        <v>21</v>
      </c>
      <c r="G100" t="s">
        <v>35</v>
      </c>
      <c r="H100" t="s">
        <v>91</v>
      </c>
      <c r="I100" t="s">
        <v>170</v>
      </c>
      <c r="J100">
        <v>4798.100031717735</v>
      </c>
      <c r="K100">
        <v>4798.100031717735</v>
      </c>
      <c r="L100">
        <v>20.905299550519619</v>
      </c>
      <c r="M100">
        <v>0.34993829196425108</v>
      </c>
      <c r="N100" s="3">
        <v>174</v>
      </c>
      <c r="O100" s="3">
        <v>69.7</v>
      </c>
      <c r="P100">
        <f t="shared" si="1"/>
        <v>6970</v>
      </c>
    </row>
    <row r="101" spans="1:16" x14ac:dyDescent="0.2">
      <c r="A101" s="1">
        <v>99</v>
      </c>
      <c r="B101">
        <v>15</v>
      </c>
      <c r="C101">
        <v>52.344944413783402</v>
      </c>
      <c r="D101">
        <v>36.875508811344801</v>
      </c>
      <c r="E101" t="s">
        <v>19</v>
      </c>
      <c r="F101" t="s">
        <v>21</v>
      </c>
      <c r="G101" t="s">
        <v>35</v>
      </c>
      <c r="H101" t="s">
        <v>91</v>
      </c>
      <c r="I101" t="s">
        <v>115</v>
      </c>
      <c r="J101">
        <v>4798.100031717735</v>
      </c>
      <c r="K101">
        <v>4798.100031717735</v>
      </c>
      <c r="L101">
        <v>18.048327746165931</v>
      </c>
      <c r="M101">
        <v>0.34346352696118188</v>
      </c>
      <c r="N101" s="3">
        <v>15</v>
      </c>
      <c r="O101" s="3">
        <v>69.31</v>
      </c>
      <c r="P101">
        <f t="shared" si="1"/>
        <v>6931</v>
      </c>
    </row>
    <row r="102" spans="1:16" x14ac:dyDescent="0.2">
      <c r="A102" s="1">
        <v>100</v>
      </c>
      <c r="B102">
        <v>72</v>
      </c>
      <c r="C102">
        <v>52.362162739565797</v>
      </c>
      <c r="D102">
        <v>36.871775821897799</v>
      </c>
      <c r="E102" t="s">
        <v>19</v>
      </c>
      <c r="F102" t="s">
        <v>21</v>
      </c>
      <c r="G102" t="s">
        <v>35</v>
      </c>
      <c r="H102" t="s">
        <v>91</v>
      </c>
      <c r="I102" t="s">
        <v>124</v>
      </c>
      <c r="J102">
        <v>4798.100031717735</v>
      </c>
      <c r="K102">
        <v>4798.100031717735</v>
      </c>
      <c r="L102">
        <v>12.08338253047312</v>
      </c>
      <c r="M102">
        <v>0.32889218784975338</v>
      </c>
      <c r="N102" s="3">
        <v>72</v>
      </c>
      <c r="O102" s="3">
        <v>63.09</v>
      </c>
      <c r="P102">
        <f t="shared" si="1"/>
        <v>6309</v>
      </c>
    </row>
    <row r="103" spans="1:16" x14ac:dyDescent="0.2">
      <c r="A103" s="1">
        <v>101</v>
      </c>
      <c r="B103">
        <v>42</v>
      </c>
      <c r="C103">
        <v>52.365908848341398</v>
      </c>
      <c r="D103">
        <v>36.9408428100243</v>
      </c>
      <c r="E103" t="s">
        <v>19</v>
      </c>
      <c r="F103" t="s">
        <v>21</v>
      </c>
      <c r="G103" t="s">
        <v>30</v>
      </c>
      <c r="H103" t="s">
        <v>92</v>
      </c>
      <c r="I103" t="s">
        <v>171</v>
      </c>
      <c r="J103">
        <v>4798.100031717735</v>
      </c>
      <c r="K103">
        <v>4798.100031717735</v>
      </c>
      <c r="L103">
        <v>9.2004781856912068</v>
      </c>
      <c r="M103">
        <v>0.31630367291045258</v>
      </c>
      <c r="N103" s="3">
        <v>42</v>
      </c>
      <c r="O103" s="3">
        <v>73.75</v>
      </c>
      <c r="P103">
        <f t="shared" si="1"/>
        <v>7375</v>
      </c>
    </row>
    <row r="104" spans="1:16" x14ac:dyDescent="0.2">
      <c r="A104" s="1">
        <v>102</v>
      </c>
      <c r="B104">
        <v>202</v>
      </c>
      <c r="C104">
        <v>52.359361259794198</v>
      </c>
      <c r="D104">
        <v>36.954576271731199</v>
      </c>
      <c r="E104" t="s">
        <v>19</v>
      </c>
      <c r="F104" t="s">
        <v>21</v>
      </c>
      <c r="G104" t="s">
        <v>30</v>
      </c>
      <c r="H104" t="s">
        <v>92</v>
      </c>
      <c r="I104" t="s">
        <v>171</v>
      </c>
      <c r="J104">
        <v>4798.100031717735</v>
      </c>
      <c r="K104">
        <v>4798.100031717735</v>
      </c>
      <c r="L104">
        <v>62.46929642136547</v>
      </c>
      <c r="M104">
        <v>0.38961651744750803</v>
      </c>
      <c r="N104" s="3">
        <v>202</v>
      </c>
      <c r="O104" s="3">
        <v>71.61</v>
      </c>
      <c r="P104">
        <f t="shared" si="1"/>
        <v>7161</v>
      </c>
    </row>
    <row r="105" spans="1:16" x14ac:dyDescent="0.2">
      <c r="A105" s="1">
        <v>103</v>
      </c>
      <c r="B105">
        <v>231</v>
      </c>
      <c r="C105">
        <v>52.367860577712797</v>
      </c>
      <c r="D105">
        <v>36.975282587696398</v>
      </c>
      <c r="E105" t="s">
        <v>19</v>
      </c>
      <c r="F105" t="s">
        <v>21</v>
      </c>
      <c r="G105" t="s">
        <v>30</v>
      </c>
      <c r="H105" t="s">
        <v>92</v>
      </c>
      <c r="I105" t="s">
        <v>166</v>
      </c>
      <c r="J105">
        <v>4798.100031717735</v>
      </c>
      <c r="K105">
        <v>4798.100031717735</v>
      </c>
      <c r="L105">
        <v>30.315341377415681</v>
      </c>
      <c r="M105">
        <v>0.36137387272531751</v>
      </c>
      <c r="N105" s="3">
        <v>231</v>
      </c>
      <c r="O105" s="3">
        <v>61.4</v>
      </c>
      <c r="P105">
        <f t="shared" si="1"/>
        <v>6140</v>
      </c>
    </row>
    <row r="106" spans="1:16" hidden="1" x14ac:dyDescent="0.2">
      <c r="A106" s="1">
        <v>104</v>
      </c>
      <c r="B106">
        <v>12.7</v>
      </c>
      <c r="C106">
        <v>52.363377547873</v>
      </c>
      <c r="D106">
        <v>37.027459642539199</v>
      </c>
      <c r="E106" t="s">
        <v>19</v>
      </c>
      <c r="F106" t="s">
        <v>26</v>
      </c>
      <c r="G106" t="s">
        <v>21</v>
      </c>
      <c r="H106" t="s">
        <v>40</v>
      </c>
      <c r="I106" t="s">
        <v>172</v>
      </c>
      <c r="J106">
        <v>1619.3859601126539</v>
      </c>
      <c r="K106">
        <v>1619.3859601126539</v>
      </c>
      <c r="L106">
        <v>22.896738115360971</v>
      </c>
      <c r="M106">
        <v>0.35559258926442672</v>
      </c>
      <c r="N106" s="3">
        <v>12.7</v>
      </c>
      <c r="O106" s="3">
        <v>34.1</v>
      </c>
      <c r="P106">
        <f t="shared" si="1"/>
        <v>3410</v>
      </c>
    </row>
    <row r="107" spans="1:16" hidden="1" x14ac:dyDescent="0.2">
      <c r="A107" s="1">
        <v>105</v>
      </c>
      <c r="B107">
        <v>69.55</v>
      </c>
      <c r="C107">
        <v>52.3449160527137</v>
      </c>
      <c r="D107">
        <v>37.029982174483102</v>
      </c>
      <c r="E107" t="s">
        <v>19</v>
      </c>
      <c r="F107" t="s">
        <v>26</v>
      </c>
      <c r="G107" t="s">
        <v>21</v>
      </c>
      <c r="H107" t="s">
        <v>93</v>
      </c>
      <c r="I107" t="s">
        <v>173</v>
      </c>
      <c r="J107">
        <v>1619.3859601126539</v>
      </c>
      <c r="K107">
        <v>1619.3859601126539</v>
      </c>
      <c r="L107">
        <v>14.830812547436871</v>
      </c>
      <c r="M107">
        <v>0.34444919959228681</v>
      </c>
      <c r="N107" s="3">
        <v>69.55</v>
      </c>
      <c r="O107" s="3">
        <v>33.799999999999997</v>
      </c>
      <c r="P107">
        <f t="shared" si="1"/>
        <v>3379.9999999999995</v>
      </c>
    </row>
    <row r="108" spans="1:16" x14ac:dyDescent="0.2">
      <c r="A108" s="1">
        <v>106</v>
      </c>
      <c r="B108">
        <v>55.56</v>
      </c>
      <c r="C108">
        <v>52.311598477455902</v>
      </c>
      <c r="D108">
        <v>37.1740905800634</v>
      </c>
      <c r="E108" t="s">
        <v>19</v>
      </c>
      <c r="F108" t="s">
        <v>21</v>
      </c>
      <c r="G108" t="s">
        <v>25</v>
      </c>
      <c r="H108" t="s">
        <v>82</v>
      </c>
      <c r="I108" t="s">
        <v>133</v>
      </c>
      <c r="J108">
        <v>4798.100031717735</v>
      </c>
      <c r="K108">
        <v>4798.100031717735</v>
      </c>
      <c r="L108">
        <v>10.8275271676671</v>
      </c>
      <c r="M108">
        <v>0.33492001486380157</v>
      </c>
      <c r="N108" s="3">
        <v>55.56</v>
      </c>
      <c r="O108" s="3">
        <v>14.8</v>
      </c>
      <c r="P108">
        <f t="shared" si="1"/>
        <v>1480</v>
      </c>
    </row>
    <row r="109" spans="1:16" hidden="1" x14ac:dyDescent="0.2">
      <c r="A109" s="1">
        <v>107</v>
      </c>
      <c r="B109">
        <v>9.4</v>
      </c>
      <c r="C109">
        <v>52.286447821199801</v>
      </c>
      <c r="D109">
        <v>37.201990148706898</v>
      </c>
      <c r="E109" t="s">
        <v>19</v>
      </c>
      <c r="F109" t="s">
        <v>25</v>
      </c>
      <c r="G109" t="s">
        <v>21</v>
      </c>
      <c r="H109" t="s">
        <v>94</v>
      </c>
      <c r="I109" t="s">
        <v>167</v>
      </c>
      <c r="J109">
        <v>4501.970486750989</v>
      </c>
      <c r="K109">
        <v>4501.970486750989</v>
      </c>
      <c r="L109">
        <v>8.9450033727507314</v>
      </c>
      <c r="M109">
        <v>0.32633239823184629</v>
      </c>
      <c r="N109" s="3">
        <v>9.4</v>
      </c>
      <c r="O109" s="3">
        <v>32.200000000000003</v>
      </c>
      <c r="P109">
        <f t="shared" si="1"/>
        <v>3220.0000000000005</v>
      </c>
    </row>
    <row r="110" spans="1:16" x14ac:dyDescent="0.2">
      <c r="A110" s="1">
        <v>108</v>
      </c>
      <c r="B110">
        <v>323.62</v>
      </c>
      <c r="C110">
        <v>52.334033590336098</v>
      </c>
      <c r="D110">
        <v>37.239719885887702</v>
      </c>
      <c r="E110" t="s">
        <v>19</v>
      </c>
      <c r="F110" t="s">
        <v>21</v>
      </c>
      <c r="G110" t="s">
        <v>30</v>
      </c>
      <c r="H110" t="s">
        <v>85</v>
      </c>
      <c r="I110" t="s">
        <v>174</v>
      </c>
      <c r="J110">
        <v>4798.100031717735</v>
      </c>
      <c r="K110">
        <v>4798.100031717735</v>
      </c>
      <c r="L110">
        <v>71.446462663615421</v>
      </c>
      <c r="M110">
        <v>0.40499804829696989</v>
      </c>
      <c r="N110" s="3">
        <v>323.62</v>
      </c>
      <c r="O110" s="3">
        <v>62</v>
      </c>
      <c r="P110">
        <f t="shared" si="1"/>
        <v>6200</v>
      </c>
    </row>
    <row r="111" spans="1:16" hidden="1" x14ac:dyDescent="0.2">
      <c r="A111" s="1">
        <v>109</v>
      </c>
      <c r="B111">
        <v>16.510000000000002</v>
      </c>
      <c r="C111">
        <v>52.328594548957597</v>
      </c>
      <c r="D111">
        <v>37.079717483701899</v>
      </c>
      <c r="E111" t="s">
        <v>19</v>
      </c>
      <c r="F111" t="s">
        <v>26</v>
      </c>
      <c r="G111" t="s">
        <v>21</v>
      </c>
      <c r="H111" t="s">
        <v>46</v>
      </c>
      <c r="I111" t="s">
        <v>123</v>
      </c>
      <c r="J111">
        <v>1619.3859601126539</v>
      </c>
      <c r="K111">
        <v>1619.3859601126539</v>
      </c>
      <c r="L111">
        <v>32.756889717564029</v>
      </c>
      <c r="M111">
        <v>0.37328621193369532</v>
      </c>
      <c r="N111" s="3">
        <v>16.510000000000002</v>
      </c>
      <c r="O111" s="3">
        <v>30.8</v>
      </c>
      <c r="P111">
        <f t="shared" si="1"/>
        <v>3080</v>
      </c>
    </row>
    <row r="112" spans="1:16" x14ac:dyDescent="0.2">
      <c r="A112" s="1">
        <v>110</v>
      </c>
      <c r="B112">
        <v>37.72</v>
      </c>
      <c r="C112">
        <v>52.367709221810998</v>
      </c>
      <c r="D112">
        <v>37.157656239774496</v>
      </c>
      <c r="E112" t="s">
        <v>19</v>
      </c>
      <c r="F112" t="s">
        <v>21</v>
      </c>
      <c r="G112" t="s">
        <v>23</v>
      </c>
      <c r="H112" t="s">
        <v>95</v>
      </c>
      <c r="I112" t="s">
        <v>175</v>
      </c>
      <c r="J112">
        <v>4798.100031717735</v>
      </c>
      <c r="K112">
        <v>4798.100031717735</v>
      </c>
      <c r="L112">
        <v>23.78455276380264</v>
      </c>
      <c r="M112">
        <v>0.36122531660174012</v>
      </c>
      <c r="N112" s="3">
        <v>37.72</v>
      </c>
      <c r="O112" s="3">
        <v>66.599999999999994</v>
      </c>
      <c r="P112">
        <f t="shared" si="1"/>
        <v>6659.9999999999991</v>
      </c>
    </row>
    <row r="113" spans="1:16" x14ac:dyDescent="0.2">
      <c r="A113" s="1">
        <v>111</v>
      </c>
      <c r="B113">
        <v>493.73</v>
      </c>
      <c r="C113">
        <v>52.395006801378599</v>
      </c>
      <c r="D113">
        <v>37.222024007365398</v>
      </c>
      <c r="E113" t="s">
        <v>19</v>
      </c>
      <c r="F113" t="s">
        <v>21</v>
      </c>
      <c r="G113" t="s">
        <v>21</v>
      </c>
      <c r="H113" t="s">
        <v>50</v>
      </c>
      <c r="I113" t="s">
        <v>176</v>
      </c>
      <c r="J113">
        <v>4798.100031717735</v>
      </c>
      <c r="K113">
        <v>4798.100031717735</v>
      </c>
      <c r="L113">
        <v>17.000487775123968</v>
      </c>
      <c r="M113">
        <v>0.35303416477475319</v>
      </c>
      <c r="N113" s="3">
        <v>493.73</v>
      </c>
      <c r="O113" s="3">
        <v>29.3</v>
      </c>
      <c r="P113">
        <f t="shared" si="1"/>
        <v>2930</v>
      </c>
    </row>
    <row r="114" spans="1:16" x14ac:dyDescent="0.2">
      <c r="A114" s="1">
        <v>112</v>
      </c>
      <c r="B114">
        <v>134.78</v>
      </c>
      <c r="C114">
        <v>52.375965919248998</v>
      </c>
      <c r="D114">
        <v>37.199907655489802</v>
      </c>
      <c r="E114" t="s">
        <v>19</v>
      </c>
      <c r="F114" t="s">
        <v>21</v>
      </c>
      <c r="G114" t="s">
        <v>21</v>
      </c>
      <c r="H114" t="s">
        <v>56</v>
      </c>
      <c r="I114" t="s">
        <v>177</v>
      </c>
      <c r="J114">
        <v>4798.100031717735</v>
      </c>
      <c r="K114">
        <v>4798.100031717735</v>
      </c>
      <c r="L114">
        <v>13.816033558113149</v>
      </c>
      <c r="M114">
        <v>0.34547532722815127</v>
      </c>
      <c r="N114" s="3">
        <v>134.78</v>
      </c>
      <c r="O114" s="3">
        <v>29.7</v>
      </c>
      <c r="P114">
        <f t="shared" si="1"/>
        <v>2970</v>
      </c>
    </row>
    <row r="115" spans="1:16" hidden="1" x14ac:dyDescent="0.2">
      <c r="A115" s="1">
        <v>113</v>
      </c>
      <c r="B115">
        <v>19.46</v>
      </c>
      <c r="C115">
        <v>52.3342097491144</v>
      </c>
      <c r="D115">
        <v>37.067185373909901</v>
      </c>
      <c r="E115" t="s">
        <v>19</v>
      </c>
      <c r="F115" t="s">
        <v>26</v>
      </c>
      <c r="G115" t="s">
        <v>21</v>
      </c>
      <c r="H115" t="s">
        <v>46</v>
      </c>
      <c r="I115" t="s">
        <v>123</v>
      </c>
      <c r="J115">
        <v>1619.3859601126539</v>
      </c>
      <c r="K115">
        <v>1619.3859601126539</v>
      </c>
      <c r="L115">
        <v>10.794226216953479</v>
      </c>
      <c r="M115">
        <v>0.33521125770505977</v>
      </c>
      <c r="N115" s="3">
        <v>19.46</v>
      </c>
      <c r="O115" s="3">
        <v>32.700000000000003</v>
      </c>
      <c r="P115">
        <f t="shared" si="1"/>
        <v>3270.0000000000005</v>
      </c>
    </row>
    <row r="116" spans="1:16" hidden="1" x14ac:dyDescent="0.2">
      <c r="A116" s="1">
        <v>114</v>
      </c>
      <c r="B116">
        <v>5.46</v>
      </c>
      <c r="C116">
        <v>52.365447833865197</v>
      </c>
      <c r="D116">
        <v>37.088023699804403</v>
      </c>
      <c r="E116" t="s">
        <v>19</v>
      </c>
      <c r="F116" t="s">
        <v>26</v>
      </c>
      <c r="G116" t="s">
        <v>21</v>
      </c>
      <c r="H116" t="s">
        <v>47</v>
      </c>
      <c r="I116" t="s">
        <v>154</v>
      </c>
      <c r="J116">
        <v>1619.3859601126539</v>
      </c>
      <c r="K116">
        <v>1619.3859601126539</v>
      </c>
      <c r="L116">
        <v>74.078796041340752</v>
      </c>
      <c r="M116">
        <v>0.40182809718686557</v>
      </c>
      <c r="N116" s="3">
        <v>5.46</v>
      </c>
      <c r="O116" s="3">
        <v>38.700000000000003</v>
      </c>
      <c r="P116">
        <f t="shared" si="1"/>
        <v>3870.0000000000005</v>
      </c>
    </row>
    <row r="117" spans="1:16" hidden="1" x14ac:dyDescent="0.2">
      <c r="A117" s="1">
        <v>115</v>
      </c>
      <c r="B117">
        <v>143.82</v>
      </c>
      <c r="C117">
        <v>52.364787196649502</v>
      </c>
      <c r="D117">
        <v>37.080512349367702</v>
      </c>
      <c r="E117" t="s">
        <v>19</v>
      </c>
      <c r="F117" t="s">
        <v>26</v>
      </c>
      <c r="G117" t="s">
        <v>21</v>
      </c>
      <c r="H117" t="s">
        <v>45</v>
      </c>
      <c r="I117" t="s">
        <v>117</v>
      </c>
      <c r="J117">
        <v>1619.3859601126539</v>
      </c>
      <c r="K117">
        <v>1619.3859601126539</v>
      </c>
      <c r="L117">
        <v>38.288428379685818</v>
      </c>
      <c r="M117">
        <v>0.37552092866538872</v>
      </c>
      <c r="N117" s="3">
        <v>143.82</v>
      </c>
      <c r="O117" s="3">
        <v>38.200000000000003</v>
      </c>
      <c r="P117">
        <f t="shared" si="1"/>
        <v>3820.0000000000005</v>
      </c>
    </row>
    <row r="118" spans="1:16" hidden="1" x14ac:dyDescent="0.2">
      <c r="A118" s="1">
        <v>116</v>
      </c>
      <c r="B118">
        <v>110.27</v>
      </c>
      <c r="C118">
        <v>52.363436391231403</v>
      </c>
      <c r="D118">
        <v>37.051855778309601</v>
      </c>
      <c r="E118" t="s">
        <v>19</v>
      </c>
      <c r="F118" t="s">
        <v>26</v>
      </c>
      <c r="G118" t="s">
        <v>21</v>
      </c>
      <c r="H118" t="s">
        <v>40</v>
      </c>
      <c r="I118" t="s">
        <v>172</v>
      </c>
      <c r="J118">
        <v>1619.3859601126539</v>
      </c>
      <c r="K118">
        <v>1619.3859601126539</v>
      </c>
      <c r="L118">
        <v>28.12006663458509</v>
      </c>
      <c r="M118">
        <v>0.36420164442160041</v>
      </c>
      <c r="N118" s="3">
        <v>110.27</v>
      </c>
      <c r="O118" s="3">
        <v>33.5</v>
      </c>
      <c r="P118">
        <f t="shared" si="1"/>
        <v>3350</v>
      </c>
    </row>
    <row r="119" spans="1:16" hidden="1" x14ac:dyDescent="0.2">
      <c r="A119" s="1">
        <v>117</v>
      </c>
      <c r="B119">
        <v>35</v>
      </c>
      <c r="C119">
        <v>52.967002126772599</v>
      </c>
      <c r="D119">
        <v>37.1225330329301</v>
      </c>
      <c r="E119" t="s">
        <v>19</v>
      </c>
      <c r="F119" t="s">
        <v>23</v>
      </c>
      <c r="G119" t="s">
        <v>30</v>
      </c>
      <c r="H119" t="s">
        <v>40</v>
      </c>
      <c r="I119" t="s">
        <v>146</v>
      </c>
      <c r="J119">
        <v>859.93801214049802</v>
      </c>
      <c r="K119">
        <v>859.93801214049802</v>
      </c>
      <c r="L119">
        <v>14.92992580358567</v>
      </c>
      <c r="M119">
        <v>0.3456477794806696</v>
      </c>
      <c r="N119" s="3">
        <v>35</v>
      </c>
      <c r="O119" s="3">
        <v>20.420000000000002</v>
      </c>
      <c r="P119">
        <f t="shared" si="1"/>
        <v>2042.0000000000002</v>
      </c>
    </row>
    <row r="120" spans="1:16" hidden="1" x14ac:dyDescent="0.2">
      <c r="A120" s="1">
        <v>118</v>
      </c>
      <c r="B120">
        <v>72.760000000000005</v>
      </c>
      <c r="C120">
        <v>52.943226523516699</v>
      </c>
      <c r="D120">
        <v>36.924475872149799</v>
      </c>
      <c r="E120" t="s">
        <v>19</v>
      </c>
      <c r="F120" t="s">
        <v>30</v>
      </c>
      <c r="G120" t="s">
        <v>21</v>
      </c>
      <c r="H120" t="s">
        <v>76</v>
      </c>
      <c r="I120" t="s">
        <v>178</v>
      </c>
      <c r="N120" s="3">
        <v>72.760000000000005</v>
      </c>
      <c r="O120" s="3">
        <v>30.41</v>
      </c>
      <c r="P120">
        <f t="shared" si="1"/>
        <v>3041</v>
      </c>
    </row>
    <row r="121" spans="1:16" x14ac:dyDescent="0.2">
      <c r="A121" s="1">
        <v>119</v>
      </c>
      <c r="B121">
        <v>91.22</v>
      </c>
      <c r="C121">
        <v>52.985266368329803</v>
      </c>
      <c r="D121">
        <v>36.952546403527002</v>
      </c>
      <c r="E121" t="s">
        <v>19</v>
      </c>
      <c r="F121" t="s">
        <v>21</v>
      </c>
      <c r="G121" t="s">
        <v>30</v>
      </c>
      <c r="H121" t="s">
        <v>86</v>
      </c>
      <c r="I121" t="s">
        <v>179</v>
      </c>
      <c r="J121">
        <v>4343.2156582022681</v>
      </c>
      <c r="K121">
        <v>4343.2156582022681</v>
      </c>
      <c r="L121">
        <v>8.4981657601358798</v>
      </c>
      <c r="M121">
        <v>0.32689175192817971</v>
      </c>
      <c r="N121" s="3">
        <v>91.22</v>
      </c>
      <c r="O121" s="3">
        <v>68.959999999999994</v>
      </c>
      <c r="P121">
        <f t="shared" si="1"/>
        <v>6895.9999999999991</v>
      </c>
    </row>
    <row r="122" spans="1:16" x14ac:dyDescent="0.2">
      <c r="A122" s="1">
        <v>120</v>
      </c>
      <c r="B122">
        <v>42.31</v>
      </c>
      <c r="C122">
        <v>53.021904467766198</v>
      </c>
      <c r="D122">
        <v>37.119720372644501</v>
      </c>
      <c r="E122" t="s">
        <v>19</v>
      </c>
      <c r="F122" t="s">
        <v>21</v>
      </c>
      <c r="G122" t="s">
        <v>26</v>
      </c>
      <c r="H122" t="s">
        <v>70</v>
      </c>
      <c r="I122" t="s">
        <v>179</v>
      </c>
      <c r="J122">
        <v>4343.2156582022681</v>
      </c>
      <c r="K122">
        <v>4343.2156582022681</v>
      </c>
      <c r="L122">
        <v>74.416175678925796</v>
      </c>
      <c r="M122">
        <v>0.40681486944556322</v>
      </c>
      <c r="N122" s="3">
        <v>42.31</v>
      </c>
      <c r="O122" s="3">
        <v>62.1</v>
      </c>
      <c r="P122">
        <f t="shared" si="1"/>
        <v>6210</v>
      </c>
    </row>
    <row r="123" spans="1:16" x14ac:dyDescent="0.2">
      <c r="A123" s="1">
        <v>121</v>
      </c>
      <c r="B123">
        <v>91.41</v>
      </c>
      <c r="C123">
        <v>53.044838759965103</v>
      </c>
      <c r="D123">
        <v>37.112380054422303</v>
      </c>
      <c r="E123" t="s">
        <v>19</v>
      </c>
      <c r="F123" t="s">
        <v>21</v>
      </c>
      <c r="G123" t="s">
        <v>30</v>
      </c>
      <c r="H123" t="s">
        <v>96</v>
      </c>
      <c r="I123" t="s">
        <v>180</v>
      </c>
      <c r="J123">
        <v>4343.2156582022681</v>
      </c>
      <c r="K123">
        <v>4343.2156582022681</v>
      </c>
      <c r="L123">
        <v>39.789328967884003</v>
      </c>
      <c r="M123">
        <v>0.37603339542475622</v>
      </c>
      <c r="N123" s="3">
        <v>91.41</v>
      </c>
      <c r="O123" s="3">
        <v>55.28</v>
      </c>
      <c r="P123">
        <f t="shared" si="1"/>
        <v>5528</v>
      </c>
    </row>
    <row r="124" spans="1:16" hidden="1" x14ac:dyDescent="0.2">
      <c r="A124" s="1">
        <v>122</v>
      </c>
      <c r="B124">
        <v>78</v>
      </c>
      <c r="C124">
        <v>52.943644907015099</v>
      </c>
      <c r="D124">
        <v>37.089296397250997</v>
      </c>
      <c r="E124" t="s">
        <v>19</v>
      </c>
      <c r="F124" t="s">
        <v>30</v>
      </c>
      <c r="G124" t="s">
        <v>21</v>
      </c>
      <c r="H124" t="s">
        <v>56</v>
      </c>
      <c r="I124" t="s">
        <v>177</v>
      </c>
      <c r="N124" s="3">
        <v>78</v>
      </c>
      <c r="O124" s="3">
        <v>26.9</v>
      </c>
      <c r="P124">
        <f t="shared" si="1"/>
        <v>2690</v>
      </c>
    </row>
    <row r="125" spans="1:16" x14ac:dyDescent="0.2">
      <c r="A125" s="1">
        <v>123</v>
      </c>
      <c r="B125">
        <v>17.559999999999999</v>
      </c>
      <c r="C125">
        <v>53.071554970967298</v>
      </c>
      <c r="D125">
        <v>37.093393898600802</v>
      </c>
      <c r="E125" t="s">
        <v>19</v>
      </c>
      <c r="F125" t="s">
        <v>21</v>
      </c>
      <c r="G125" t="s">
        <v>30</v>
      </c>
      <c r="H125" t="s">
        <v>90</v>
      </c>
      <c r="I125" t="s">
        <v>128</v>
      </c>
      <c r="J125">
        <v>4343.2156582022681</v>
      </c>
      <c r="K125">
        <v>4343.2156582022681</v>
      </c>
      <c r="L125">
        <v>12.256609700715259</v>
      </c>
      <c r="M125">
        <v>0.34225972769446911</v>
      </c>
      <c r="N125" s="3">
        <v>17.559999999999999</v>
      </c>
      <c r="O125" s="3">
        <v>89.59</v>
      </c>
      <c r="P125">
        <f t="shared" si="1"/>
        <v>8959</v>
      </c>
    </row>
    <row r="126" spans="1:16" x14ac:dyDescent="0.2">
      <c r="A126" s="1">
        <v>124</v>
      </c>
      <c r="B126">
        <v>20</v>
      </c>
      <c r="C126">
        <v>53.021037253540698</v>
      </c>
      <c r="D126">
        <v>37.151915700077403</v>
      </c>
      <c r="E126" t="s">
        <v>19</v>
      </c>
      <c r="F126" t="s">
        <v>21</v>
      </c>
      <c r="G126" t="s">
        <v>35</v>
      </c>
      <c r="H126" t="s">
        <v>88</v>
      </c>
      <c r="I126" t="s">
        <v>181</v>
      </c>
      <c r="J126">
        <v>4343.2156582022681</v>
      </c>
      <c r="K126">
        <v>4343.2156582022681</v>
      </c>
      <c r="L126">
        <v>8.762887180806004</v>
      </c>
      <c r="M126">
        <v>0.32954943536368297</v>
      </c>
      <c r="N126" s="3">
        <v>20</v>
      </c>
      <c r="O126" s="3">
        <v>62.4</v>
      </c>
      <c r="P126">
        <f t="shared" si="1"/>
        <v>6240</v>
      </c>
    </row>
    <row r="127" spans="1:16" x14ac:dyDescent="0.2">
      <c r="A127" s="1">
        <v>125</v>
      </c>
      <c r="B127">
        <v>50.32</v>
      </c>
      <c r="C127">
        <v>52.904143842543398</v>
      </c>
      <c r="D127">
        <v>37.156647473810096</v>
      </c>
      <c r="E127" t="s">
        <v>19</v>
      </c>
      <c r="F127" t="s">
        <v>21</v>
      </c>
      <c r="G127" t="s">
        <v>30</v>
      </c>
      <c r="H127" t="s">
        <v>95</v>
      </c>
      <c r="I127" t="s">
        <v>180</v>
      </c>
      <c r="J127">
        <v>4343.2156582022681</v>
      </c>
      <c r="K127">
        <v>4343.2156582022681</v>
      </c>
      <c r="L127">
        <v>7.141792134050899</v>
      </c>
      <c r="M127">
        <v>0.32228689748667161</v>
      </c>
      <c r="N127" s="3">
        <v>50.32</v>
      </c>
      <c r="O127" s="3">
        <v>76.88</v>
      </c>
      <c r="P127">
        <f t="shared" si="1"/>
        <v>7688</v>
      </c>
    </row>
    <row r="128" spans="1:16" x14ac:dyDescent="0.2">
      <c r="A128" s="1">
        <v>126</v>
      </c>
      <c r="B128">
        <v>50</v>
      </c>
      <c r="C128">
        <v>52.915033084884698</v>
      </c>
      <c r="D128">
        <v>37.134818963225797</v>
      </c>
      <c r="E128" t="s">
        <v>19</v>
      </c>
      <c r="F128" t="s">
        <v>21</v>
      </c>
      <c r="G128" t="s">
        <v>21</v>
      </c>
      <c r="H128" t="s">
        <v>53</v>
      </c>
      <c r="I128" t="s">
        <v>158</v>
      </c>
      <c r="J128">
        <v>4343.2156582022681</v>
      </c>
      <c r="K128">
        <v>4343.2156582022681</v>
      </c>
      <c r="L128">
        <v>59.794741971921127</v>
      </c>
      <c r="M128">
        <v>0.39002563352864422</v>
      </c>
      <c r="N128" s="3">
        <v>50</v>
      </c>
      <c r="O128" s="3">
        <v>27.45</v>
      </c>
      <c r="P128">
        <f t="shared" si="1"/>
        <v>2745</v>
      </c>
    </row>
    <row r="129" spans="1:16" hidden="1" x14ac:dyDescent="0.2">
      <c r="A129" s="1">
        <v>127</v>
      </c>
      <c r="B129">
        <v>30.33</v>
      </c>
      <c r="C129">
        <v>52.927643167187597</v>
      </c>
      <c r="D129">
        <v>37.180591776685297</v>
      </c>
      <c r="E129" t="s">
        <v>19</v>
      </c>
      <c r="F129" t="s">
        <v>23</v>
      </c>
      <c r="G129" t="s">
        <v>21</v>
      </c>
      <c r="H129" t="s">
        <v>56</v>
      </c>
      <c r="I129" t="s">
        <v>112</v>
      </c>
      <c r="J129">
        <v>859.93801214049802</v>
      </c>
      <c r="K129">
        <v>859.93801214049802</v>
      </c>
      <c r="L129">
        <v>35.947539161086191</v>
      </c>
      <c r="M129">
        <v>0.37802568408051668</v>
      </c>
      <c r="N129" s="3">
        <v>30.33</v>
      </c>
      <c r="O129" s="3">
        <v>34.29</v>
      </c>
      <c r="P129">
        <f t="shared" si="1"/>
        <v>3429</v>
      </c>
    </row>
    <row r="130" spans="1:16" hidden="1" x14ac:dyDescent="0.2">
      <c r="A130" s="1">
        <v>128</v>
      </c>
      <c r="B130">
        <v>61</v>
      </c>
      <c r="C130">
        <v>52.9466982812609</v>
      </c>
      <c r="D130">
        <v>37.111108091378703</v>
      </c>
      <c r="E130" t="s">
        <v>19</v>
      </c>
      <c r="F130" t="s">
        <v>26</v>
      </c>
      <c r="G130" t="s">
        <v>21</v>
      </c>
      <c r="H130" t="s">
        <v>50</v>
      </c>
      <c r="I130" t="s">
        <v>106</v>
      </c>
      <c r="J130">
        <v>1190.754222542985</v>
      </c>
      <c r="K130">
        <v>1190.754222542985</v>
      </c>
      <c r="L130">
        <v>17.008615395212701</v>
      </c>
      <c r="M130">
        <v>0.35276275522331302</v>
      </c>
      <c r="N130" s="3">
        <v>61</v>
      </c>
      <c r="O130" s="3">
        <v>23.84</v>
      </c>
      <c r="P130">
        <f t="shared" si="1"/>
        <v>2384</v>
      </c>
    </row>
    <row r="131" spans="1:16" hidden="1" x14ac:dyDescent="0.2">
      <c r="A131" s="1">
        <v>129</v>
      </c>
      <c r="B131">
        <v>29</v>
      </c>
      <c r="C131">
        <v>52.950294019743602</v>
      </c>
      <c r="D131">
        <v>37.137226092727801</v>
      </c>
      <c r="E131" t="s">
        <v>19</v>
      </c>
      <c r="F131" t="s">
        <v>26</v>
      </c>
      <c r="G131" t="s">
        <v>21</v>
      </c>
      <c r="H131" t="s">
        <v>58</v>
      </c>
      <c r="I131" t="s">
        <v>182</v>
      </c>
      <c r="J131">
        <v>1190.754222542985</v>
      </c>
      <c r="K131">
        <v>1190.754222542985</v>
      </c>
      <c r="L131">
        <v>10.37299415974601</v>
      </c>
      <c r="M131">
        <v>0.3403381211445527</v>
      </c>
      <c r="N131" s="3">
        <v>29</v>
      </c>
      <c r="O131" s="3">
        <v>19.66</v>
      </c>
      <c r="P131">
        <f t="shared" ref="P131:P161" si="2">O131*100</f>
        <v>1966</v>
      </c>
    </row>
    <row r="132" spans="1:16" hidden="1" x14ac:dyDescent="0.2">
      <c r="A132" s="1">
        <v>130</v>
      </c>
      <c r="B132">
        <v>26</v>
      </c>
      <c r="C132">
        <v>52.9548444963051</v>
      </c>
      <c r="D132">
        <v>37.1507300212145</v>
      </c>
      <c r="E132" t="s">
        <v>19</v>
      </c>
      <c r="F132" t="s">
        <v>26</v>
      </c>
      <c r="G132" t="s">
        <v>21</v>
      </c>
      <c r="H132" t="s">
        <v>97</v>
      </c>
      <c r="I132" t="s">
        <v>182</v>
      </c>
      <c r="J132">
        <v>1190.754222542985</v>
      </c>
      <c r="K132">
        <v>1190.754222542985</v>
      </c>
      <c r="L132">
        <v>8.748466084525587</v>
      </c>
      <c r="M132">
        <v>0.32872296414780078</v>
      </c>
      <c r="N132" s="3">
        <v>26</v>
      </c>
      <c r="O132" s="3">
        <v>22.84</v>
      </c>
      <c r="P132">
        <f t="shared" si="2"/>
        <v>2284</v>
      </c>
    </row>
    <row r="133" spans="1:16" hidden="1" x14ac:dyDescent="0.2">
      <c r="A133" s="1">
        <v>131</v>
      </c>
      <c r="B133">
        <v>290</v>
      </c>
      <c r="C133">
        <v>52.951651637432398</v>
      </c>
      <c r="D133">
        <v>37.1830361529884</v>
      </c>
      <c r="E133" t="s">
        <v>19</v>
      </c>
      <c r="F133" t="s">
        <v>26</v>
      </c>
      <c r="G133" t="s">
        <v>21</v>
      </c>
      <c r="H133" t="s">
        <v>47</v>
      </c>
      <c r="I133" t="s">
        <v>183</v>
      </c>
      <c r="J133">
        <v>1190.754222542985</v>
      </c>
      <c r="K133">
        <v>1190.754222542985</v>
      </c>
      <c r="L133">
        <v>6.3393744142803596</v>
      </c>
      <c r="M133">
        <v>0.32092789888300721</v>
      </c>
      <c r="N133" s="3">
        <v>290</v>
      </c>
      <c r="O133" s="3">
        <v>31.39</v>
      </c>
      <c r="P133">
        <f t="shared" si="2"/>
        <v>3139</v>
      </c>
    </row>
    <row r="134" spans="1:16" hidden="1" x14ac:dyDescent="0.2">
      <c r="A134" s="1">
        <v>132</v>
      </c>
      <c r="B134">
        <v>26</v>
      </c>
      <c r="C134">
        <v>52.945757787880702</v>
      </c>
      <c r="D134">
        <v>37.197720145297602</v>
      </c>
      <c r="E134" t="s">
        <v>19</v>
      </c>
      <c r="F134" t="s">
        <v>26</v>
      </c>
      <c r="G134" t="s">
        <v>21</v>
      </c>
      <c r="H134" t="s">
        <v>98</v>
      </c>
      <c r="I134" t="s">
        <v>184</v>
      </c>
      <c r="J134">
        <v>1190.754222542985</v>
      </c>
      <c r="K134">
        <v>1190.754222542985</v>
      </c>
      <c r="L134">
        <v>55.907921299903307</v>
      </c>
      <c r="M134">
        <v>0.40391567335792528</v>
      </c>
      <c r="N134" s="3">
        <v>26</v>
      </c>
      <c r="O134" s="3">
        <v>24.02</v>
      </c>
      <c r="P134">
        <f t="shared" si="2"/>
        <v>2402</v>
      </c>
    </row>
    <row r="135" spans="1:16" x14ac:dyDescent="0.2">
      <c r="A135" s="1">
        <v>133</v>
      </c>
      <c r="B135">
        <v>86</v>
      </c>
      <c r="C135">
        <v>53.056423124591397</v>
      </c>
      <c r="D135">
        <v>37.268973740731397</v>
      </c>
      <c r="E135" t="s">
        <v>19</v>
      </c>
      <c r="F135" t="s">
        <v>21</v>
      </c>
      <c r="G135" t="s">
        <v>35</v>
      </c>
      <c r="H135" t="s">
        <v>70</v>
      </c>
      <c r="I135" t="s">
        <v>185</v>
      </c>
      <c r="J135">
        <v>4390.1140826192513</v>
      </c>
      <c r="K135">
        <v>4390.1140826192513</v>
      </c>
      <c r="L135">
        <v>29.77661980885588</v>
      </c>
      <c r="M135">
        <v>0.37906930036545322</v>
      </c>
      <c r="N135" s="3">
        <v>86</v>
      </c>
      <c r="O135" s="3">
        <v>61.42</v>
      </c>
      <c r="P135">
        <f t="shared" si="2"/>
        <v>6142</v>
      </c>
    </row>
    <row r="136" spans="1:16" x14ac:dyDescent="0.2">
      <c r="A136" s="1">
        <v>134</v>
      </c>
      <c r="B136">
        <v>83</v>
      </c>
      <c r="C136">
        <v>53.050997798744802</v>
      </c>
      <c r="D136">
        <v>37.298143643307803</v>
      </c>
      <c r="E136" t="s">
        <v>19</v>
      </c>
      <c r="F136" t="s">
        <v>21</v>
      </c>
      <c r="G136" t="s">
        <v>35</v>
      </c>
      <c r="H136" t="s">
        <v>99</v>
      </c>
      <c r="I136" t="s">
        <v>115</v>
      </c>
      <c r="J136">
        <v>4390.1140826192513</v>
      </c>
      <c r="K136">
        <v>4390.1140826192513</v>
      </c>
      <c r="L136">
        <v>15.671050297712799</v>
      </c>
      <c r="M136">
        <v>0.35600470322848821</v>
      </c>
      <c r="N136" s="3">
        <v>83</v>
      </c>
      <c r="O136" s="3">
        <v>55.77</v>
      </c>
      <c r="P136">
        <f t="shared" si="2"/>
        <v>5577</v>
      </c>
    </row>
    <row r="137" spans="1:16" hidden="1" x14ac:dyDescent="0.2">
      <c r="A137" s="1">
        <v>135</v>
      </c>
      <c r="B137">
        <v>183</v>
      </c>
      <c r="C137">
        <v>53.022308801928702</v>
      </c>
      <c r="D137">
        <v>37.219173084442502</v>
      </c>
      <c r="E137" t="s">
        <v>19</v>
      </c>
      <c r="F137" t="s">
        <v>25</v>
      </c>
      <c r="G137" t="s">
        <v>21</v>
      </c>
      <c r="H137" t="s">
        <v>100</v>
      </c>
      <c r="I137" t="s">
        <v>119</v>
      </c>
      <c r="J137">
        <v>4211.1549676940167</v>
      </c>
      <c r="K137">
        <v>4211.1549676940167</v>
      </c>
      <c r="L137">
        <v>12.60641357433761</v>
      </c>
      <c r="M137">
        <v>0.34957119283631788</v>
      </c>
      <c r="N137" s="3">
        <v>183</v>
      </c>
      <c r="O137" s="3">
        <v>34.799999999999997</v>
      </c>
      <c r="P137">
        <f t="shared" si="2"/>
        <v>3479.9999999999995</v>
      </c>
    </row>
    <row r="138" spans="1:16" x14ac:dyDescent="0.2">
      <c r="A138" s="1">
        <v>136</v>
      </c>
      <c r="B138">
        <v>174.06</v>
      </c>
      <c r="C138">
        <v>52.907697147493302</v>
      </c>
      <c r="D138">
        <v>36.999191582298003</v>
      </c>
      <c r="E138" t="s">
        <v>19</v>
      </c>
      <c r="F138" t="s">
        <v>21</v>
      </c>
      <c r="G138" t="s">
        <v>21</v>
      </c>
      <c r="H138" t="s">
        <v>101</v>
      </c>
      <c r="I138" t="s">
        <v>147</v>
      </c>
      <c r="J138">
        <v>4343.2156582022681</v>
      </c>
      <c r="K138">
        <v>4343.2156582022681</v>
      </c>
      <c r="L138">
        <v>9.1017194245513178</v>
      </c>
      <c r="M138">
        <v>0.33179680837354841</v>
      </c>
      <c r="N138" s="3">
        <v>174.06</v>
      </c>
      <c r="O138" s="3">
        <v>19.93</v>
      </c>
      <c r="P138">
        <f t="shared" si="2"/>
        <v>1993</v>
      </c>
    </row>
    <row r="139" spans="1:16" x14ac:dyDescent="0.2">
      <c r="A139" s="1">
        <v>137</v>
      </c>
      <c r="B139">
        <v>123.26</v>
      </c>
      <c r="C139">
        <v>52.938804979781402</v>
      </c>
      <c r="D139">
        <v>36.9772897933086</v>
      </c>
      <c r="E139" t="s">
        <v>19</v>
      </c>
      <c r="F139" t="s">
        <v>21</v>
      </c>
      <c r="G139" t="s">
        <v>30</v>
      </c>
      <c r="H139" t="s">
        <v>73</v>
      </c>
      <c r="I139" t="s">
        <v>131</v>
      </c>
      <c r="J139">
        <v>4343.2156582022681</v>
      </c>
      <c r="K139">
        <v>4343.2156582022681</v>
      </c>
      <c r="L139">
        <v>7.2018709684990281</v>
      </c>
      <c r="M139">
        <v>0.32143903624991482</v>
      </c>
      <c r="N139" s="3">
        <v>123.26</v>
      </c>
      <c r="O139" s="3">
        <v>47.58</v>
      </c>
      <c r="P139">
        <f t="shared" si="2"/>
        <v>4758</v>
      </c>
    </row>
    <row r="140" spans="1:16" x14ac:dyDescent="0.2">
      <c r="A140" s="1">
        <v>138</v>
      </c>
      <c r="B140">
        <v>50.34</v>
      </c>
      <c r="C140">
        <v>52.949693776979501</v>
      </c>
      <c r="D140">
        <v>36.972338405337098</v>
      </c>
      <c r="E140" t="s">
        <v>19</v>
      </c>
      <c r="F140" t="s">
        <v>21</v>
      </c>
      <c r="G140" t="s">
        <v>30</v>
      </c>
      <c r="H140" t="s">
        <v>37</v>
      </c>
      <c r="I140" t="s">
        <v>186</v>
      </c>
      <c r="J140">
        <v>4343.2156582022681</v>
      </c>
      <c r="K140">
        <v>4343.2156582022681</v>
      </c>
      <c r="L140">
        <v>59.95625995341382</v>
      </c>
      <c r="M140">
        <v>0.39821806644115559</v>
      </c>
      <c r="N140" s="3">
        <v>50.34</v>
      </c>
      <c r="O140" s="3">
        <v>72.14</v>
      </c>
      <c r="P140">
        <f t="shared" si="2"/>
        <v>7214</v>
      </c>
    </row>
    <row r="141" spans="1:16" x14ac:dyDescent="0.2">
      <c r="A141" s="1">
        <v>139</v>
      </c>
      <c r="B141">
        <v>13.38</v>
      </c>
      <c r="C141">
        <v>52.971487112309298</v>
      </c>
      <c r="D141">
        <v>36.966235033426202</v>
      </c>
      <c r="E141" t="s">
        <v>19</v>
      </c>
      <c r="F141" t="s">
        <v>21</v>
      </c>
      <c r="G141" t="s">
        <v>30</v>
      </c>
      <c r="H141" t="s">
        <v>42</v>
      </c>
      <c r="I141" t="s">
        <v>187</v>
      </c>
      <c r="J141">
        <v>4343.2156582022681</v>
      </c>
      <c r="K141">
        <v>4343.2156582022681</v>
      </c>
      <c r="L141">
        <v>30.67922713492224</v>
      </c>
      <c r="M141">
        <v>0.37111196901648191</v>
      </c>
      <c r="N141" s="3">
        <v>13.38</v>
      </c>
      <c r="O141" s="3">
        <v>70.849999999999994</v>
      </c>
      <c r="P141">
        <f t="shared" si="2"/>
        <v>7084.9999999999991</v>
      </c>
    </row>
    <row r="142" spans="1:16" x14ac:dyDescent="0.2">
      <c r="A142" s="1">
        <v>140</v>
      </c>
      <c r="B142">
        <v>29.25</v>
      </c>
      <c r="C142">
        <v>52.958884163418098</v>
      </c>
      <c r="D142">
        <v>37.000552466569403</v>
      </c>
      <c r="E142" t="s">
        <v>19</v>
      </c>
      <c r="F142" t="s">
        <v>21</v>
      </c>
      <c r="G142" t="s">
        <v>30</v>
      </c>
      <c r="H142" t="s">
        <v>48</v>
      </c>
      <c r="I142" t="s">
        <v>127</v>
      </c>
      <c r="J142">
        <v>4343.2156582022681</v>
      </c>
      <c r="K142">
        <v>4343.2156582022681</v>
      </c>
      <c r="L142">
        <v>16.233378481452611</v>
      </c>
      <c r="M142">
        <v>0.35097100814854509</v>
      </c>
      <c r="N142" s="3">
        <v>29.25</v>
      </c>
      <c r="O142" s="3">
        <v>63.87</v>
      </c>
      <c r="P142">
        <f t="shared" si="2"/>
        <v>6387</v>
      </c>
    </row>
    <row r="143" spans="1:16" x14ac:dyDescent="0.2">
      <c r="A143" s="1">
        <v>141</v>
      </c>
      <c r="B143">
        <v>38.5</v>
      </c>
      <c r="C143">
        <v>52.989734116975697</v>
      </c>
      <c r="D143">
        <v>37.063093858687303</v>
      </c>
      <c r="E143" t="s">
        <v>19</v>
      </c>
      <c r="F143" t="s">
        <v>21</v>
      </c>
      <c r="G143" t="s">
        <v>30</v>
      </c>
      <c r="H143" t="s">
        <v>70</v>
      </c>
      <c r="I143" t="s">
        <v>113</v>
      </c>
      <c r="J143">
        <v>4343.2156582022681</v>
      </c>
      <c r="K143">
        <v>4343.2156582022681</v>
      </c>
      <c r="L143">
        <v>12.299071852485451</v>
      </c>
      <c r="M143">
        <v>0.34467207509720121</v>
      </c>
      <c r="N143" s="3">
        <v>38.5</v>
      </c>
      <c r="O143" s="3">
        <v>50.34</v>
      </c>
      <c r="P143">
        <f t="shared" si="2"/>
        <v>5034</v>
      </c>
    </row>
    <row r="144" spans="1:16" x14ac:dyDescent="0.2">
      <c r="A144" s="1">
        <v>142</v>
      </c>
      <c r="B144">
        <v>11.38</v>
      </c>
      <c r="C144">
        <v>52.993515454798001</v>
      </c>
      <c r="D144">
        <v>37.069679985567298</v>
      </c>
      <c r="E144" t="s">
        <v>19</v>
      </c>
      <c r="F144" t="s">
        <v>21</v>
      </c>
      <c r="G144" t="s">
        <v>30</v>
      </c>
      <c r="H144" t="s">
        <v>70</v>
      </c>
      <c r="I144" t="s">
        <v>113</v>
      </c>
      <c r="J144">
        <v>4343.2156582022681</v>
      </c>
      <c r="K144">
        <v>4343.2156582022681</v>
      </c>
      <c r="L144">
        <v>8.9353245901532645</v>
      </c>
      <c r="M144">
        <v>0.32827877565986219</v>
      </c>
      <c r="N144" s="3">
        <v>11.38</v>
      </c>
      <c r="O144" s="3">
        <v>62</v>
      </c>
      <c r="P144">
        <f t="shared" si="2"/>
        <v>6200</v>
      </c>
    </row>
    <row r="145" spans="1:16" x14ac:dyDescent="0.2">
      <c r="A145" s="1">
        <v>143</v>
      </c>
      <c r="B145">
        <v>35.43</v>
      </c>
      <c r="C145">
        <v>53.005463007282899</v>
      </c>
      <c r="D145">
        <v>37.076195773586299</v>
      </c>
      <c r="E145" t="s">
        <v>19</v>
      </c>
      <c r="F145" t="s">
        <v>21</v>
      </c>
      <c r="G145" t="s">
        <v>21</v>
      </c>
      <c r="H145" t="s">
        <v>96</v>
      </c>
      <c r="I145" t="s">
        <v>166</v>
      </c>
      <c r="J145">
        <v>4343.2156582022681</v>
      </c>
      <c r="K145">
        <v>4343.2156582022681</v>
      </c>
      <c r="L145">
        <v>7.1996629218371169</v>
      </c>
      <c r="M145">
        <v>0.32295485501116222</v>
      </c>
      <c r="N145" s="3">
        <v>35.43</v>
      </c>
      <c r="O145" s="3">
        <v>56.46</v>
      </c>
      <c r="P145">
        <f t="shared" si="2"/>
        <v>5646</v>
      </c>
    </row>
    <row r="146" spans="1:16" x14ac:dyDescent="0.2">
      <c r="A146" s="1">
        <v>144</v>
      </c>
      <c r="B146">
        <v>52.23</v>
      </c>
      <c r="C146">
        <v>53.016356789094303</v>
      </c>
      <c r="D146">
        <v>37.036208872650903</v>
      </c>
      <c r="E146" t="s">
        <v>19</v>
      </c>
      <c r="F146" t="s">
        <v>21</v>
      </c>
      <c r="G146" t="s">
        <v>30</v>
      </c>
      <c r="H146" t="s">
        <v>88</v>
      </c>
      <c r="I146" t="s">
        <v>171</v>
      </c>
      <c r="J146">
        <v>4343.2156582022681</v>
      </c>
      <c r="K146">
        <v>4343.2156582022681</v>
      </c>
      <c r="L146">
        <v>54.38937162787149</v>
      </c>
      <c r="M146">
        <v>0.38179979117320662</v>
      </c>
      <c r="N146" s="3">
        <v>52.23</v>
      </c>
      <c r="O146" s="3">
        <v>52.5</v>
      </c>
      <c r="P146">
        <f t="shared" si="2"/>
        <v>5250</v>
      </c>
    </row>
    <row r="147" spans="1:16" hidden="1" x14ac:dyDescent="0.2">
      <c r="A147" s="1">
        <v>145</v>
      </c>
      <c r="B147">
        <v>129.63</v>
      </c>
      <c r="C147">
        <v>53.128604427435903</v>
      </c>
      <c r="D147">
        <v>36.870555451098902</v>
      </c>
      <c r="E147" t="s">
        <v>19</v>
      </c>
      <c r="F147" t="s">
        <v>30</v>
      </c>
      <c r="G147" t="s">
        <v>25</v>
      </c>
      <c r="H147" t="s">
        <v>81</v>
      </c>
      <c r="I147" t="s">
        <v>132</v>
      </c>
      <c r="N147" s="3">
        <v>129.63</v>
      </c>
      <c r="O147" s="3">
        <v>13.49</v>
      </c>
      <c r="P147">
        <f t="shared" si="2"/>
        <v>1349</v>
      </c>
    </row>
    <row r="148" spans="1:16" hidden="1" x14ac:dyDescent="0.2">
      <c r="A148" s="1">
        <v>146</v>
      </c>
      <c r="B148">
        <v>30.87</v>
      </c>
      <c r="C148">
        <v>53.114096267255</v>
      </c>
      <c r="D148">
        <v>36.9127210905474</v>
      </c>
      <c r="E148" t="s">
        <v>19</v>
      </c>
      <c r="F148" t="s">
        <v>30</v>
      </c>
      <c r="G148" t="s">
        <v>25</v>
      </c>
      <c r="H148" t="s">
        <v>101</v>
      </c>
      <c r="I148" t="s">
        <v>188</v>
      </c>
      <c r="N148" s="3">
        <v>30.87</v>
      </c>
      <c r="O148" s="3">
        <v>20.190000000000001</v>
      </c>
      <c r="P148">
        <f t="shared" si="2"/>
        <v>2019.0000000000002</v>
      </c>
    </row>
    <row r="149" spans="1:16" hidden="1" x14ac:dyDescent="0.2">
      <c r="A149" s="1">
        <v>147</v>
      </c>
      <c r="B149">
        <v>47.93</v>
      </c>
      <c r="C149">
        <v>53.135833203234</v>
      </c>
      <c r="D149">
        <v>36.880344427473503</v>
      </c>
      <c r="E149" t="s">
        <v>19</v>
      </c>
      <c r="F149" t="s">
        <v>30</v>
      </c>
      <c r="G149" t="s">
        <v>25</v>
      </c>
      <c r="H149" t="s">
        <v>81</v>
      </c>
      <c r="I149" t="s">
        <v>132</v>
      </c>
      <c r="N149" s="3">
        <v>47.93</v>
      </c>
      <c r="O149" s="3">
        <v>25.34</v>
      </c>
      <c r="P149">
        <f t="shared" si="2"/>
        <v>2534</v>
      </c>
    </row>
    <row r="150" spans="1:16" hidden="1" x14ac:dyDescent="0.2">
      <c r="A150" s="1">
        <v>148</v>
      </c>
      <c r="B150">
        <v>57.64</v>
      </c>
      <c r="C150">
        <v>53.1797683522773</v>
      </c>
      <c r="D150">
        <v>37.129092731386301</v>
      </c>
      <c r="E150" t="s">
        <v>19</v>
      </c>
      <c r="F150" t="s">
        <v>26</v>
      </c>
      <c r="G150" t="s">
        <v>21</v>
      </c>
      <c r="H150" t="s">
        <v>62</v>
      </c>
      <c r="I150" t="s">
        <v>118</v>
      </c>
      <c r="J150">
        <v>1190.754222542985</v>
      </c>
      <c r="K150">
        <v>1190.754222542985</v>
      </c>
      <c r="L150">
        <v>8.6376809095702427</v>
      </c>
      <c r="M150">
        <v>0.32351427626129092</v>
      </c>
      <c r="N150" s="3">
        <v>57.64</v>
      </c>
      <c r="O150" s="3">
        <v>30.41</v>
      </c>
      <c r="P150">
        <f t="shared" si="2"/>
        <v>3041</v>
      </c>
    </row>
    <row r="151" spans="1:16" x14ac:dyDescent="0.2">
      <c r="A151" s="1">
        <v>149</v>
      </c>
      <c r="B151">
        <v>266.94</v>
      </c>
      <c r="C151">
        <v>53.125152289362802</v>
      </c>
      <c r="D151">
        <v>36.960976861861703</v>
      </c>
      <c r="E151" t="s">
        <v>19</v>
      </c>
      <c r="F151" t="s">
        <v>21</v>
      </c>
      <c r="G151" t="s">
        <v>35</v>
      </c>
      <c r="H151" t="s">
        <v>102</v>
      </c>
      <c r="I151" t="s">
        <v>178</v>
      </c>
      <c r="J151">
        <v>4343.2156582022681</v>
      </c>
      <c r="K151">
        <v>4343.2156582022681</v>
      </c>
      <c r="L151">
        <v>7.1439623285219298</v>
      </c>
      <c r="M151">
        <v>0.31651594803102479</v>
      </c>
      <c r="N151" s="3">
        <v>266.94</v>
      </c>
      <c r="O151" s="3">
        <v>58.12</v>
      </c>
      <c r="P151">
        <f t="shared" si="2"/>
        <v>5812</v>
      </c>
    </row>
    <row r="152" spans="1:16" x14ac:dyDescent="0.2">
      <c r="A152" s="1">
        <v>150</v>
      </c>
      <c r="B152">
        <v>16.02</v>
      </c>
      <c r="C152">
        <v>53.061997354554897</v>
      </c>
      <c r="D152">
        <v>36.987456423588</v>
      </c>
      <c r="E152" t="s">
        <v>19</v>
      </c>
      <c r="F152" t="s">
        <v>21</v>
      </c>
      <c r="G152" t="s">
        <v>35</v>
      </c>
      <c r="H152" t="s">
        <v>85</v>
      </c>
      <c r="I152" t="s">
        <v>186</v>
      </c>
      <c r="J152">
        <v>4343.2156582022681</v>
      </c>
      <c r="K152">
        <v>4343.2156582022681</v>
      </c>
      <c r="L152">
        <v>52.414269964662651</v>
      </c>
      <c r="M152">
        <v>0.37653437939118051</v>
      </c>
      <c r="N152" s="3">
        <v>16.02</v>
      </c>
      <c r="O152" s="3">
        <v>61.52</v>
      </c>
      <c r="P152">
        <f t="shared" si="2"/>
        <v>6152</v>
      </c>
    </row>
    <row r="153" spans="1:16" x14ac:dyDescent="0.2">
      <c r="A153" s="1">
        <v>151</v>
      </c>
      <c r="B153">
        <v>77.650000000000006</v>
      </c>
      <c r="C153">
        <v>53.113259378320201</v>
      </c>
      <c r="D153">
        <v>36.967714125590199</v>
      </c>
      <c r="E153" t="s">
        <v>19</v>
      </c>
      <c r="F153" t="s">
        <v>21</v>
      </c>
      <c r="G153" t="s">
        <v>35</v>
      </c>
      <c r="H153" t="s">
        <v>103</v>
      </c>
      <c r="I153" t="s">
        <v>189</v>
      </c>
      <c r="J153">
        <v>4343.2156582022681</v>
      </c>
      <c r="K153">
        <v>4343.2156582022681</v>
      </c>
      <c r="L153">
        <v>30.959105884392471</v>
      </c>
      <c r="M153">
        <v>0.3579456400662856</v>
      </c>
      <c r="N153" s="3">
        <v>77.650000000000006</v>
      </c>
      <c r="O153" s="3">
        <v>68.94</v>
      </c>
      <c r="P153">
        <f t="shared" si="2"/>
        <v>6894</v>
      </c>
    </row>
    <row r="154" spans="1:16" x14ac:dyDescent="0.2">
      <c r="A154" s="1">
        <v>152</v>
      </c>
      <c r="B154">
        <v>218.51</v>
      </c>
      <c r="C154">
        <v>53.118939746052497</v>
      </c>
      <c r="D154">
        <v>36.990703912781001</v>
      </c>
      <c r="E154" t="s">
        <v>19</v>
      </c>
      <c r="F154" t="s">
        <v>21</v>
      </c>
      <c r="G154" t="s">
        <v>35</v>
      </c>
      <c r="H154" t="s">
        <v>103</v>
      </c>
      <c r="I154" t="s">
        <v>165</v>
      </c>
      <c r="J154">
        <v>4343.2156582022681</v>
      </c>
      <c r="K154">
        <v>4343.2156582022681</v>
      </c>
      <c r="L154">
        <v>16.531359157022191</v>
      </c>
      <c r="M154">
        <v>0.33796693570113051</v>
      </c>
      <c r="N154" s="3">
        <v>218.51</v>
      </c>
      <c r="O154" s="3">
        <v>63.53</v>
      </c>
      <c r="P154">
        <f t="shared" si="2"/>
        <v>6353</v>
      </c>
    </row>
    <row r="155" spans="1:16" x14ac:dyDescent="0.2">
      <c r="A155" s="1">
        <v>153</v>
      </c>
      <c r="B155">
        <v>370.8</v>
      </c>
      <c r="C155">
        <v>53.033132126269699</v>
      </c>
      <c r="D155">
        <v>36.857262856978899</v>
      </c>
      <c r="E155" t="s">
        <v>19</v>
      </c>
      <c r="F155" t="s">
        <v>21</v>
      </c>
      <c r="G155" t="s">
        <v>35</v>
      </c>
      <c r="H155" t="s">
        <v>104</v>
      </c>
      <c r="I155" t="s">
        <v>168</v>
      </c>
      <c r="J155">
        <v>4343.2156582022681</v>
      </c>
      <c r="K155">
        <v>4343.2156582022681</v>
      </c>
      <c r="L155">
        <v>13.41308270797345</v>
      </c>
      <c r="M155">
        <v>0.33225467117439123</v>
      </c>
      <c r="N155" s="3">
        <v>370.8</v>
      </c>
      <c r="O155" s="3">
        <v>56.5</v>
      </c>
      <c r="P155">
        <f t="shared" si="2"/>
        <v>5650</v>
      </c>
    </row>
    <row r="156" spans="1:16" x14ac:dyDescent="0.2">
      <c r="A156" s="1">
        <v>154</v>
      </c>
      <c r="B156">
        <v>40.700000000000003</v>
      </c>
      <c r="C156">
        <v>53.031029693171597</v>
      </c>
      <c r="D156">
        <v>36.827177187590699</v>
      </c>
      <c r="E156" t="s">
        <v>19</v>
      </c>
      <c r="F156" t="s">
        <v>21</v>
      </c>
      <c r="G156" t="s">
        <v>35</v>
      </c>
      <c r="H156" t="s">
        <v>91</v>
      </c>
      <c r="I156" t="s">
        <v>169</v>
      </c>
      <c r="J156">
        <v>4343.2156582022681</v>
      </c>
      <c r="K156">
        <v>4343.2156582022681</v>
      </c>
      <c r="L156">
        <v>10.5092241702907</v>
      </c>
      <c r="M156">
        <v>0.32285146638752571</v>
      </c>
      <c r="N156" s="3">
        <v>40.700000000000003</v>
      </c>
      <c r="O156" s="3">
        <v>56.1</v>
      </c>
      <c r="P156">
        <f t="shared" si="2"/>
        <v>5610</v>
      </c>
    </row>
    <row r="157" spans="1:16" x14ac:dyDescent="0.2">
      <c r="A157" s="1">
        <v>155</v>
      </c>
      <c r="B157">
        <v>59.89</v>
      </c>
      <c r="C157">
        <v>53.0422141768857</v>
      </c>
      <c r="D157">
        <v>36.985484636029803</v>
      </c>
      <c r="E157" t="s">
        <v>19</v>
      </c>
      <c r="F157" t="s">
        <v>21</v>
      </c>
      <c r="G157" t="s">
        <v>35</v>
      </c>
      <c r="H157" t="s">
        <v>91</v>
      </c>
      <c r="I157" t="s">
        <v>127</v>
      </c>
      <c r="J157">
        <v>4343.2156582022681</v>
      </c>
      <c r="K157">
        <v>4343.2156582022681</v>
      </c>
      <c r="L157">
        <v>7.891736297812777</v>
      </c>
      <c r="M157">
        <v>0.3133065518481517</v>
      </c>
      <c r="N157" s="3">
        <v>59.89</v>
      </c>
      <c r="O157" s="3">
        <v>61.48</v>
      </c>
      <c r="P157">
        <f t="shared" si="2"/>
        <v>6148</v>
      </c>
    </row>
    <row r="158" spans="1:16" hidden="1" x14ac:dyDescent="0.2">
      <c r="A158" s="1">
        <v>156</v>
      </c>
      <c r="B158">
        <v>170.1</v>
      </c>
      <c r="C158">
        <v>53.122220058331003</v>
      </c>
      <c r="D158">
        <v>37.0921435781868</v>
      </c>
      <c r="E158" t="s">
        <v>19</v>
      </c>
      <c r="F158" t="s">
        <v>30</v>
      </c>
      <c r="H158" t="s">
        <v>76</v>
      </c>
      <c r="I158" t="s">
        <v>157</v>
      </c>
      <c r="N158" s="3">
        <v>170.1</v>
      </c>
      <c r="O158" s="3">
        <v>25.6</v>
      </c>
      <c r="P158">
        <f t="shared" si="2"/>
        <v>2560</v>
      </c>
    </row>
    <row r="159" spans="1:16" x14ac:dyDescent="0.2">
      <c r="A159" s="1">
        <v>157</v>
      </c>
      <c r="B159">
        <v>58.26</v>
      </c>
      <c r="C159">
        <v>53.147262047405803</v>
      </c>
      <c r="D159">
        <v>36.992440304138</v>
      </c>
      <c r="E159" t="s">
        <v>19</v>
      </c>
      <c r="F159" t="s">
        <v>21</v>
      </c>
      <c r="G159" t="s">
        <v>35</v>
      </c>
      <c r="H159" t="s">
        <v>103</v>
      </c>
      <c r="I159" t="s">
        <v>174</v>
      </c>
      <c r="J159">
        <v>4343.2156582022681</v>
      </c>
      <c r="K159">
        <v>4343.2156582022681</v>
      </c>
      <c r="L159">
        <v>62.338327288068172</v>
      </c>
      <c r="M159">
        <v>0.34723345823191909</v>
      </c>
      <c r="N159" s="3">
        <v>58.26</v>
      </c>
      <c r="O159" s="3">
        <v>58.14</v>
      </c>
      <c r="P159">
        <f t="shared" si="2"/>
        <v>5814</v>
      </c>
    </row>
    <row r="160" spans="1:16" x14ac:dyDescent="0.2">
      <c r="A160" s="1">
        <v>158</v>
      </c>
      <c r="B160">
        <v>17.91</v>
      </c>
      <c r="C160">
        <v>53.1328306491978</v>
      </c>
      <c r="D160">
        <v>36.986250441740303</v>
      </c>
      <c r="E160" t="s">
        <v>19</v>
      </c>
      <c r="F160" t="s">
        <v>21</v>
      </c>
      <c r="G160" t="s">
        <v>35</v>
      </c>
      <c r="H160" t="s">
        <v>103</v>
      </c>
      <c r="I160" t="s">
        <v>190</v>
      </c>
      <c r="J160">
        <v>4343.2156582022681</v>
      </c>
      <c r="K160">
        <v>4343.2156582022681</v>
      </c>
      <c r="L160">
        <v>28.834101672013912</v>
      </c>
      <c r="M160">
        <v>0.32767428472610183</v>
      </c>
      <c r="N160" s="3">
        <v>17.91</v>
      </c>
      <c r="O160" s="3">
        <v>68.75</v>
      </c>
      <c r="P160">
        <f t="shared" si="2"/>
        <v>6875</v>
      </c>
    </row>
    <row r="161" spans="1:16" hidden="1" x14ac:dyDescent="0.2">
      <c r="A161" s="1">
        <v>159</v>
      </c>
      <c r="B161">
        <v>92.12</v>
      </c>
      <c r="C161">
        <v>53.130178519101896</v>
      </c>
      <c r="D161">
        <v>37.159084763406703</v>
      </c>
      <c r="E161" t="s">
        <v>19</v>
      </c>
      <c r="F161" t="s">
        <v>26</v>
      </c>
      <c r="G161" t="s">
        <v>21</v>
      </c>
      <c r="H161" t="s">
        <v>105</v>
      </c>
      <c r="I161" t="s">
        <v>191</v>
      </c>
      <c r="J161">
        <v>1190.754222542985</v>
      </c>
      <c r="K161">
        <v>1190.754222542985</v>
      </c>
      <c r="L161">
        <v>9.6240542233206234</v>
      </c>
      <c r="M161">
        <v>0.30209493410675009</v>
      </c>
      <c r="N161" s="3">
        <v>92.12</v>
      </c>
      <c r="O161" s="3">
        <v>31.85</v>
      </c>
      <c r="P161">
        <f t="shared" si="2"/>
        <v>3185</v>
      </c>
    </row>
  </sheetData>
  <autoFilter ref="A1:P161" xr:uid="{00000000-0001-0000-0000-000000000000}">
    <filterColumn colId="5">
      <filters>
        <filter val="Озимая пшеница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Mikhail Gasanov</cp:lastModifiedBy>
  <dcterms:created xsi:type="dcterms:W3CDTF">2021-10-19T19:14:05Z</dcterms:created>
  <dcterms:modified xsi:type="dcterms:W3CDTF">2024-10-31T18:40:13Z</dcterms:modified>
</cp:coreProperties>
</file>